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drawings/drawing28.xml" ContentType="application/vnd.openxmlformats-officedocument.drawing+xml"/>
  <Override PartName="/xl/comments28.xml" ContentType="application/vnd.openxmlformats-officedocument.spreadsheetml.comments+xml"/>
  <Override PartName="/xl/drawings/drawing29.xml" ContentType="application/vnd.openxmlformats-officedocument.drawing+xml"/>
  <Override PartName="/xl/comments29.xml" ContentType="application/vnd.openxmlformats-officedocument.spreadsheetml.comments+xml"/>
  <Override PartName="/xl/drawings/drawing30.xml" ContentType="application/vnd.openxmlformats-officedocument.drawing+xml"/>
  <Override PartName="/xl/comments30.xml" ContentType="application/vnd.openxmlformats-officedocument.spreadsheetml.comments+xml"/>
  <Override PartName="/xl/drawings/drawing31.xml" ContentType="application/vnd.openxmlformats-officedocument.drawing+xml"/>
  <Override PartName="/xl/comments31.xml" ContentType="application/vnd.openxmlformats-officedocument.spreadsheetml.comments+xml"/>
  <Override PartName="/xl/drawings/drawing32.xml" ContentType="application/vnd.openxmlformats-officedocument.drawing+xml"/>
  <Override PartName="/xl/comments32.xml" ContentType="application/vnd.openxmlformats-officedocument.spreadsheetml.comments+xml"/>
  <Override PartName="/xl/drawings/drawing33.xml" ContentType="application/vnd.openxmlformats-officedocument.drawing+xml"/>
  <Override PartName="/xl/comments33.xml" ContentType="application/vnd.openxmlformats-officedocument.spreadsheetml.comments+xml"/>
  <Override PartName="/xl/drawings/drawing34.xml" ContentType="application/vnd.openxmlformats-officedocument.drawing+xml"/>
  <Override PartName="/xl/comments34.xml" ContentType="application/vnd.openxmlformats-officedocument.spreadsheetml.comments+xml"/>
  <Override PartName="/xl/drawings/drawing35.xml" ContentType="application/vnd.openxmlformats-officedocument.drawing+xml"/>
  <Override PartName="/xl/comments35.xml" ContentType="application/vnd.openxmlformats-officedocument.spreadsheetml.comments+xml"/>
  <Override PartName="/xl/drawings/drawing36.xml" ContentType="application/vnd.openxmlformats-officedocument.drawing+xml"/>
  <Override PartName="/xl/comments36.xml" ContentType="application/vnd.openxmlformats-officedocument.spreadsheetml.comments+xml"/>
  <Override PartName="/xl/drawings/drawing37.xml" ContentType="application/vnd.openxmlformats-officedocument.drawing+xml"/>
  <Override PartName="/xl/comments3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PLANILHA LAI\2024\"/>
    </mc:Choice>
  </mc:AlternateContent>
  <xr:revisionPtr revIDLastSave="0" documentId="13_ncr:1_{1B0B7FB9-E512-4C7A-9022-2EDAEF3158B5}" xr6:coauthVersionLast="47" xr6:coauthVersionMax="47" xr10:uidLastSave="{00000000-0000-0000-0000-000000000000}"/>
  <bookViews>
    <workbookView xWindow="-110" yWindow="-110" windowWidth="19420" windowHeight="11500" tabRatio="795" firstSheet="25" activeTab="35" xr2:uid="{00000000-000D-0000-FFFF-FFFF00000000}"/>
  </bookViews>
  <sheets>
    <sheet name="janeiro 2022" sheetId="6" state="hidden" r:id="rId1"/>
    <sheet name="fevereiro 2022" sheetId="7" state="hidden" r:id="rId2"/>
    <sheet name="março 2022" sheetId="2" state="hidden" r:id="rId3"/>
    <sheet name="abril 2022" sheetId="3" state="hidden" r:id="rId4"/>
    <sheet name="maio 2022" sheetId="4" state="hidden" r:id="rId5"/>
    <sheet name="junho 2022" sheetId="5" state="hidden" r:id="rId6"/>
    <sheet name="julho 2022" sheetId="8" state="hidden" r:id="rId7"/>
    <sheet name="agosto 2022" sheetId="9" state="hidden" r:id="rId8"/>
    <sheet name="setembro 2022" sheetId="10" state="hidden" r:id="rId9"/>
    <sheet name="outubro 2022" sheetId="11" state="hidden" r:id="rId10"/>
    <sheet name=" OUTUBRO 2024 (2)" sheetId="36" state="hidden" r:id="rId11"/>
    <sheet name="novembro 2022" sheetId="12" state="hidden" r:id="rId12"/>
    <sheet name="DEZEMBRO 2022" sheetId="19" state="hidden" r:id="rId13"/>
    <sheet name="JANEIRO 2023" sheetId="13" state="hidden" r:id="rId14"/>
    <sheet name="FEVEREIRO 2023 " sheetId="14" state="hidden" r:id="rId15"/>
    <sheet name="MARÇO 2023" sheetId="15" state="hidden" r:id="rId16"/>
    <sheet name="ABRIL 2023" sheetId="16" state="hidden" r:id="rId17"/>
    <sheet name="MAIO 2023" sheetId="17" state="hidden" r:id="rId18"/>
    <sheet name="JUNHO 2023" sheetId="18" state="hidden" r:id="rId19"/>
    <sheet name=" JULHO 2023" sheetId="20" state="hidden" r:id="rId20"/>
    <sheet name=" AGOSTO 2023" sheetId="21" state="hidden" r:id="rId21"/>
    <sheet name=" SETEMBRO 2023" sheetId="22" state="hidden" r:id="rId22"/>
    <sheet name=" OUTUBRO 2023" sheetId="23" state="hidden" r:id="rId23"/>
    <sheet name=" NOVEMBRO 2023" sheetId="24" state="hidden" r:id="rId24"/>
    <sheet name=" DEZEMBRO 2023" sheetId="25" state="hidden" r:id="rId25"/>
    <sheet name="Janeiro" sheetId="38" r:id="rId26"/>
    <sheet name="Fevereiro" sheetId="39" r:id="rId27"/>
    <sheet name="Março" sheetId="40" r:id="rId28"/>
    <sheet name="Abril" sheetId="41" r:id="rId29"/>
    <sheet name="Maio" sheetId="42" r:id="rId30"/>
    <sheet name="Junho" sheetId="43" r:id="rId31"/>
    <sheet name="Julho" sheetId="44" r:id="rId32"/>
    <sheet name="Agosto" sheetId="45" r:id="rId33"/>
    <sheet name="Setembro" sheetId="46" r:id="rId34"/>
    <sheet name="Outubro" sheetId="47" r:id="rId35"/>
    <sheet name="Novembo" sheetId="48" r:id="rId36"/>
    <sheet name="Dezembro" sheetId="49" r:id="rId3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49" l="1"/>
  <c r="M7" i="49"/>
  <c r="N7" i="48"/>
  <c r="M7" i="48"/>
  <c r="N7" i="47"/>
  <c r="M7" i="47"/>
  <c r="N7" i="46"/>
  <c r="M7" i="46"/>
  <c r="N7" i="45"/>
  <c r="M7" i="45"/>
  <c r="N7" i="44"/>
  <c r="M7" i="44"/>
  <c r="N7" i="43"/>
  <c r="M7" i="43"/>
  <c r="N7" i="42"/>
  <c r="M7" i="42"/>
  <c r="N7" i="41"/>
  <c r="M7" i="41"/>
  <c r="N7" i="40"/>
  <c r="M7" i="40"/>
  <c r="N7" i="39"/>
  <c r="M7" i="39"/>
  <c r="N7" i="38"/>
  <c r="M7" i="38"/>
  <c r="N7" i="36"/>
  <c r="M7" i="36"/>
  <c r="N8" i="25" l="1"/>
  <c r="N8" i="24"/>
  <c r="N8" i="23"/>
  <c r="N8" i="22"/>
  <c r="N8" i="21"/>
  <c r="N8" i="20"/>
  <c r="N8" i="19"/>
  <c r="N8" i="18"/>
  <c r="N8" i="17" l="1"/>
  <c r="N8" i="16"/>
  <c r="N8" i="15" l="1"/>
  <c r="N8" i="14" l="1"/>
  <c r="N8" i="13" l="1"/>
  <c r="N8" i="12"/>
  <c r="N8" i="11" l="1"/>
  <c r="N8" i="10" l="1"/>
  <c r="N8" i="9" l="1"/>
  <c r="N8" i="8"/>
  <c r="N8" i="7" l="1"/>
  <c r="N8" i="6"/>
  <c r="N8" i="5"/>
  <c r="N8" i="4"/>
  <c r="N8" i="3"/>
  <c r="N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0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0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0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0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0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0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0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0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0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0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0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0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0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9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9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9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9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9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9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9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9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9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9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9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9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9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9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A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A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A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A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A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A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A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A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A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A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A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A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A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A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B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B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B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B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B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B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B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B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B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B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B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B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B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B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C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C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C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C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C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C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C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C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C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C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C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C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C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C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D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D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D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D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D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D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D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D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D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D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D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D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D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D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E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E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E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E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E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E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E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E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E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E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E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E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E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E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F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F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F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F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F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F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F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F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F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F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F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F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F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F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10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10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10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10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10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10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10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10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10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10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10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10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10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10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11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11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11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11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11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11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11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11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11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11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11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11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11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11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12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12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12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12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12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12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12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12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12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12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12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12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12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12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1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1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1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1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1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1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1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1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1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1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1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1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1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1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13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13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13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13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13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13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13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13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13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13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13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13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13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13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14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14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14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14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14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14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14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14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14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14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14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14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14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14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15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15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15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15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15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15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15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15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15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15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15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15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15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15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16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16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16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16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16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16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16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16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16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16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16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16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16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16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17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17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17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17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17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17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17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17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17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17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17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17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17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17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18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18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18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18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18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18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18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18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18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18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18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18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18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18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24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24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24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24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24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24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24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24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24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24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24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24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24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24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32EEAFB-C47F-4B0D-AB1F-4B8C8351736F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C9A64374-1EFE-47FF-95C8-24748B4D78F1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EA280417-32A1-46F3-A688-58114C594E0E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B8E17DB4-3CBA-4116-8CE2-011519EA0FFD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D0D71E7C-0EF5-4686-A212-F374098273AA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36C78AF5-10EB-479D-BFB7-E79FFC26D0A9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4E3654DF-1897-4A60-B3C9-4536D300B55E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6AF9CCD1-28A1-4D14-BBB4-2FF39F39ACD1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39AAE6A6-1429-4E3E-8E6D-E6D952DC25EA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919E164B-0701-4C52-A2C0-B31557E078F3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FC354EB4-678A-4119-A1C1-AD682D2CDA6A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FFE739BF-5D10-4DBC-BAD9-9034CF1F4FA1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D6AC846C-C0F4-47AC-8A19-09F7FB8D84B7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30B45B80-8B68-4008-9114-A9DA0FA24C8D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4826259-C830-47B9-9FCA-DA0892A1CB4D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7DDADB5D-FBD6-4192-9122-23DA91CCB58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8E916CDF-5281-4694-AD6F-B6455EF8B49B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971F17BC-0A55-4F40-A13C-AD63E13369EC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1022E825-6460-4947-8683-1D70AA43FEC7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EE9B5B0-2D2B-45E1-B7F6-1DD9657B7683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44EB934D-8AED-40CC-8121-3AAF4E4DB133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1502EAE3-161D-4604-AC5F-CB19CA85A52A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4F3F202A-709C-495B-9716-CF0AB7DD1805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2FDA845E-DB06-415D-835F-438D8B35D3EE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D7ECA665-7921-4D11-A407-D01461D8BC1D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DC319229-765D-4A53-A6E5-97D8F3265162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8DB5C361-0128-49B8-A895-52A8ECDDF77E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7886E68B-DD8C-43D2-8BA5-669DFD9310B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53D9BE65-677D-4896-A6BD-C446627A0868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22B69C09-78A1-4CF6-BD5A-AB839F5BD22B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7121107E-F0AE-4F0F-8C2D-0C4FFF3DBA13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C5C1E7D1-56FD-454A-AEAB-E52C6C5881D8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9CB2F4CC-7438-42DC-A69E-77B62052658C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B14F8745-3AB9-42F9-AB4E-B91D4AF5C56B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AEA172CE-2CCB-454D-BEA9-AF173784499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4E1CDF2E-51C2-44B8-AA3E-775862992477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ADCB3178-6A3F-4778-B8D2-E5315F79EE2B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79809643-C53A-4101-B43D-CBDCE7E8E743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E9D1612A-C889-453D-B6E8-C6F920A44909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2DC88CD3-19C5-47C7-A9CF-9A163687E6E2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ED237700-817D-46C1-A1B3-7D31D093598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85F7E34-0D2D-4D28-AF96-F81AC1004BAC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2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2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2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2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2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2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2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2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2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2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2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2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2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356DDC9-C32D-4055-8CC2-818B3CC22BF5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DE065A77-7308-4038-9918-13CF66CC0E85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31ED9EEB-B7C6-44D3-A51E-4F15B9DD1323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492D881D-0A98-406A-BB05-4A81C7CE9544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38A87947-6FCF-41EE-984B-978DD3E9A4F9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D27414EC-DFC9-4D14-81A4-02A6AD99D826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1CC2E6BB-80AC-4E92-BA48-32C8D3934DA6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46FD9FF6-8BF2-490F-81D8-0811FBEE68BC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40A1C2D0-3A2A-4288-AE20-609C39AFE79D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15C98680-3ACB-4311-AE65-FDDF7017BB5A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8DC35256-9FD8-450D-A957-9E68311E0D7B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312446AB-5955-4200-8E97-12C96FDCB885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CE32A744-9EFC-49BF-9364-BD211A65C6A6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19636CE5-9FF7-4050-96B1-706299CA102B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53B378C-2AB1-4C9D-9801-A44FFE51BF3E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FE74AE00-0AB1-4147-99C5-3F8217E5997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AF577F65-502B-4BD0-A045-F6DF2924C99A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A91CD42-2176-4A19-BB9E-61E05ED50C39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ADF74124-22FF-484D-9133-E86F737B9147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63B7898A-27B1-47DF-8C60-22D49F0AFC33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A73A269C-7057-4D99-89F6-E3B0B3AB6929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D43C1E6D-2FE1-40E4-B0C1-1495CE3569D6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DE1C7EB5-7139-43EE-8B5F-14386C0AD7C4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FB9591FF-7380-4F98-9F9E-53729C760BE2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2BC5FDE2-FF49-4CBA-A672-1A17A939593B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CD5C70DF-5381-45CE-8E43-164642F5CF98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C888966A-CCA4-4814-9E09-E2BFB1A67437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42CA3E7D-66CA-414A-ABC0-8327DDAB3B87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D13B75E-1E95-4F06-B173-ACE35D23144F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CF4E091A-87D4-4931-8649-C096CDC006DD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D7539200-FA0F-43EC-84A4-10C161EB5653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E5BAB970-96AD-47B2-9CBA-0C0D110C45EC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AFEC8B65-DEF5-4E3D-B741-42684DD8331E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8F284803-6D54-4C08-9BE0-1E5BBA2698B6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A6A0C814-18AD-4E2A-AFA2-8D5B2CC1D6F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B125B06-6592-494A-8013-F596E067C01D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DA189513-B862-4CDD-9074-418CE17A88F9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15F94EE9-7341-4E90-9893-6DCF9F2947AA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3F8EC43A-0485-434E-ABD3-F9703F38FC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E4B91DDA-76F5-4231-8EC6-79D6152BB747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3BE4E752-F7D6-4870-8458-9B04249AA5CB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2378FEA9-EA8D-4F2D-A35A-8A0181C9966A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F12CE1E-0010-4408-8155-98510C528FB6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6E401E06-129F-4050-AE66-20DB3C321F1F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6C78332B-3397-4F9C-A871-18948A927928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3DA52FE1-2813-4B41-8850-D0C0C4063968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618C01DE-680E-42F0-B3F7-C74ECAC8125D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B9570E8C-60C7-4456-902E-B97EFB97A3AF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E625397F-62EA-4CF4-B1C5-AAC161D13CB1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A5164F77-93A8-46BC-A8A3-78CEE402932C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518C41BE-6DF6-497A-8144-C98873AF5E67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2F86596E-B2B6-4E79-970F-009F61A0538D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F7C2C8F5-F827-4892-89FD-910EAB8EC96E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D87FE43E-3BD1-4054-9F8A-DB06D6262D0F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B0D13BF9-78A5-48DA-8A92-3745C998C8D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DE4FB423-9712-46E5-838C-A8064254D3E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18B5A2C-9D46-40A7-8AAC-5659C1F2E7DD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3C4E19F7-9261-4EAD-8163-104593E89A4A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81522A68-A984-42E6-895A-99EA236D65A5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2684EA5C-0F8A-4CB0-8BED-C7D16F78336D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8147531C-E713-4147-B57B-6CE9A42E7C0B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A37D779F-400E-4F5B-BC5A-BF6B709F38BF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F3177ADC-FE88-4972-B550-B8544CB6B2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1BE3AA2F-432B-4623-A26B-716923C8E31B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E5284702-1B23-45FD-B731-094E34C531C9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5E260A93-95EE-4222-8095-313840ABA875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3D0E76BA-F360-4494-9287-27D584F0D24F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2CC86D16-5BA0-450D-9EC6-C8940948399F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9451BD64-73B6-4D53-A0C7-017A93A11CCF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2C63B3D7-D8B9-40B9-8527-C0A24F357428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5FAFDF99-CEA1-4AF4-AA42-7AE07D71C127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9932DC50-6437-4A97-A8A3-B24D1BE0C293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5A49D725-D4AF-41A4-9BF7-604CEA972065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2EF8B2F3-C724-4466-A44F-B46E30C05CA3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5F1CB6DC-AD52-403E-BA7C-84185DBED9A3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521E6371-9580-42BD-A798-D0767C04E15E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CA350381-9562-44F6-9E08-D651C74BE5AA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FFE71E90-775F-45EB-9CE6-C3F4BD7EC8F1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C371BAFF-394C-4922-B240-3B55AEB440AD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9A895A8E-66A5-46B8-B8A5-96239751D32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B87E865E-EA38-43CB-B36D-253B1BC92752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69026480-C242-4537-ABE9-EFCF28EEB658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2CCE32F3-6E45-446E-BF0C-E21EE3593D58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8D097821-2113-4D06-BB16-996536D1D28C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15D0D1F-8423-484B-970A-4456EFB457B8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64D6672F-678D-463F-97DD-D5EA84295B4E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32E780A9-A69F-4582-9CED-36E522DDBD1C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50E0C93E-A7C2-4C45-A659-12F4E0229C9E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B5FF86FF-6DD4-486F-9AD4-1F8B78E6BD89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894E44C8-6B35-46AB-8B6E-1376004F9854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F1E0E89E-7EBF-4F2D-8DFA-25096AFA2B44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16E52EBE-26B4-4411-BD93-DFAC33930B8D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2E81F7B7-65D3-4497-A362-31C39B520FAC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DEDC8F4-B36F-4AE4-B691-02C469015839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DC37162A-3634-48F0-AAB1-4B2B41338AEB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3CCDDFBD-4AFE-46C6-995D-442A39C0FFB5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D67CB2AE-3D80-4507-9D21-31B4E4CCBDCF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B6CF10B0-7F11-428B-B7E6-87FE2304DEEE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4F65DFB-1D86-4214-9C2E-E601428773FF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DE0B6CE5-B421-4D4C-A71A-9C059D7561AF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D2F02DBE-ED35-49BA-8E40-77D77A060C8B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71786231-A72A-4818-A465-12B30395FD9B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20E6026-21C9-48F6-B6EE-A2A39867FCA5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FCF64967-1D16-44EE-9291-64AA055137E5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3499ABDA-5801-45E7-A6D3-5E0A04DF59A1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28F44E22-611C-452B-8569-40E3D45D24BE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819884C3-11E4-4F1C-944E-BA5A3952D834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1934DF6-9A52-49E0-9FC7-00CF9413D146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B9387CC6-056D-4710-8E8B-5D5828DFAEA6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4C0E0002-F868-47DB-8D1F-7C253E783902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BF5BBC25-3506-46BC-957A-1EAF6E789BAB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4546AF33-A381-4539-A06E-3BB880514B0F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3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3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3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3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3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3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3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3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3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3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3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3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3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3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4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4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4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4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4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4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4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4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4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4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4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4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4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4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5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5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5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5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5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5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5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5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5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5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5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5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5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5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6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6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6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6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6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6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6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6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6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6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6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6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6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6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7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7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7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7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7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7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7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7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7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7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7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7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7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7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8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8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8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8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8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8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8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8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8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8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8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8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8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8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<sst xmlns="http://schemas.openxmlformats.org/spreadsheetml/2006/main" count="2214" uniqueCount="81">
  <si>
    <t xml:space="preserve">GOVERNO DO ESTADO DE PERNAMBUCO </t>
  </si>
  <si>
    <t>CASA MILITAR - CAMIL</t>
  </si>
  <si>
    <t>ATUALIZADO EM 04/04/2022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</si>
  <si>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</si>
  <si>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</si>
  <si>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</si>
  <si>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</si>
  <si>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</si>
  <si>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</si>
  <si>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</si>
  <si>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</si>
  <si>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NOME DO FUNCIONÁRIO [10]</t>
  </si>
  <si>
    <t>LOTAÇÃO [11]</t>
  </si>
  <si>
    <t>FUNÇÃO [12]</t>
  </si>
  <si>
    <t>JORNADA [13]</t>
  </si>
  <si>
    <t>TURNO [14]</t>
  </si>
  <si>
    <t>REMUNERAÇÃO [15]</t>
  </si>
  <si>
    <t>CUSTO INDIVIDUAL [16]</t>
  </si>
  <si>
    <t>LIMPEZA PREDIAL</t>
  </si>
  <si>
    <t>21</t>
  </si>
  <si>
    <t>RM TERCEIRIZAÇÃO E GESTÃO DE RH EIRELI</t>
  </si>
  <si>
    <t>05.465.222/0001-01</t>
  </si>
  <si>
    <t>MARIA LÚCIA DOS SANTOS SILVA</t>
  </si>
  <si>
    <t>DAF</t>
  </si>
  <si>
    <t>AUX.  SERVIÇOS GERAIS</t>
  </si>
  <si>
    <t>44H/SEMANA</t>
  </si>
  <si>
    <t>DIURNO</t>
  </si>
  <si>
    <t xml:space="preserve">ROBSON JOSÉ BORGES </t>
  </si>
  <si>
    <t xml:space="preserve">RITA VALÉRIA DA SILVA </t>
  </si>
  <si>
    <t xml:space="preserve">DAF 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</si>
  <si>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</si>
  <si>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</si>
  <si>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</si>
  <si>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</si>
  <si>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</si>
  <si>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</si>
  <si>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</si>
  <si>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</si>
  <si>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</si>
  <si>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</si>
  <si>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[10] NOME COMPLETO DO FUNCIONÁRIO TERCEIRIZADO.</t>
  </si>
  <si>
    <t>[11] NOME E SIGLA DO SETOR AO QUAL O FUNCIONÁRIO TERCEIRIZADO ESTÁ LOTADO. EX. DIRETORIA DA OUVIDORIA-GERAL DO ESTADO - DOGE/SCGE.</t>
  </si>
  <si>
    <t>[12] NOME DA FUNÇÃO DO FUNCIONÁRIO TERCEIRIZADO. EX. COPEIRA, VIGILANTE, MOTORISTA, ETC.</t>
  </si>
  <si>
    <t>[13] LISTA SUSPENSA REFERENTE Á JORNADA DO FUNCIONÁRIO TERCEIRIZADO, COM AS SEGUINTES OPÇÕES DE PREENCHIMENTO: POSTO 40 H/SEMANA; POSTO 44 H/SEMANA; POSTO 12 H/DIA; POSTO 24 H/DIA.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</si>
  <si>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</si>
  <si>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</si>
  <si>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</si>
  <si>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 xml:space="preserve">JACQUELINE DA SILVA BORGES </t>
  </si>
  <si>
    <t>VALERIA FIGUEREDO PESSOA</t>
  </si>
  <si>
    <t>ATUALIZADO EM 19/10/2022</t>
  </si>
  <si>
    <t>ANEXO VIII - MAPA DE CONTRATOS DE TERCEIRIZADOS (ITEM 10.3 DO ANEXO I, DA PORTARIA SCGE No 27/2022)</t>
  </si>
  <si>
    <t>ATUALIZADO EM 01/11/2022</t>
  </si>
  <si>
    <t>ADILSON QUEIROZ DA SILVA</t>
  </si>
  <si>
    <t>ATUALIZADO EM 07/11/2022</t>
  </si>
  <si>
    <t>ATUALIZADO EM 16/02/2023</t>
  </si>
  <si>
    <t>ATUALIZADO EM 13/03/2023</t>
  </si>
  <si>
    <t>ATUALIZADO EM 03/04/2023</t>
  </si>
  <si>
    <t>ATUALIZADO EM 06/06/2023</t>
  </si>
  <si>
    <t>ATUALIZADO EM 06/07/2023</t>
  </si>
  <si>
    <t>ATUALIZADO EM 06/05/2023</t>
  </si>
  <si>
    <t>ATUALIZADO EM 06/08/2023</t>
  </si>
  <si>
    <t>ATUALIZADO EM 06/09/2023</t>
  </si>
  <si>
    <t>ATUALIZADO EM 06/10/2023</t>
  </si>
  <si>
    <t>ATUALIZADO EM 06/11/2023</t>
  </si>
  <si>
    <t>ATUALIZADO EM 06/12/2023</t>
  </si>
  <si>
    <t>ATUALIZADO EM 07/01/2024</t>
  </si>
  <si>
    <t>VALÉRIA FIGUEREDO PESSOA</t>
  </si>
  <si>
    <t>ATUALIZADO EM 05/11/2024</t>
  </si>
  <si>
    <t>007</t>
  </si>
  <si>
    <t>ATUALIZADO EM 07/12/2024</t>
  </si>
  <si>
    <t>ATUALIZADO EM 08/01/2024</t>
  </si>
  <si>
    <t>ATUALIZADO EM 10/02/2024</t>
  </si>
  <si>
    <t>ATUALIZADO EM 15/03/2024</t>
  </si>
  <si>
    <t>ATUALIZADO EM 10/04/2024</t>
  </si>
  <si>
    <t>ATUALIZADO EM 07/05/2024</t>
  </si>
  <si>
    <t>ATUALIZADO EM 10/06/2024</t>
  </si>
  <si>
    <t>ATUALIZADO EM 07/07/2024</t>
  </si>
  <si>
    <t>ATUALIZADO EM 09/08/2024</t>
  </si>
  <si>
    <t>ATUALIZADO EM 10/09/2024</t>
  </si>
  <si>
    <t>ATUALIZADO EM 11/10/2024</t>
  </si>
  <si>
    <t>ATUALIZADO EM 14/11/2024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</si>
</sst>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Calibri"/>
      <family val="2"/>
    </font>
    <font>
      <sz val="8"/>
      <color rgb="FF000000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6"/>
      <color rgb="FFFFFFFF"/>
      <name val="Calibri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5" fillId="0" borderId="0" xfId="1" applyFont="1" applyAlignment="1">
      <alignment vertical="top"/>
    </xf>
    <xf numFmtId="0" fontId="1" fillId="0" borderId="0" xfId="1"/>
    <xf numFmtId="0" fontId="7" fillId="0" borderId="0" xfId="1" applyFont="1" applyAlignment="1">
      <alignment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8" xfId="1" applyFont="1" applyBorder="1" applyAlignment="1">
      <alignment vertical="center" wrapText="1"/>
    </xf>
    <xf numFmtId="49" fontId="9" fillId="4" borderId="8" xfId="1" applyNumberFormat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left" vertical="center" wrapText="1"/>
    </xf>
    <xf numFmtId="164" fontId="9" fillId="4" borderId="8" xfId="1" applyNumberFormat="1" applyFont="1" applyFill="1" applyBorder="1" applyAlignment="1">
      <alignment vertical="center" wrapText="1"/>
    </xf>
    <xf numFmtId="164" fontId="9" fillId="0" borderId="8" xfId="1" applyNumberFormat="1" applyFont="1" applyBorder="1" applyAlignment="1">
      <alignment vertical="center" wrapText="1"/>
    </xf>
    <xf numFmtId="49" fontId="9" fillId="0" borderId="8" xfId="1" applyNumberFormat="1" applyFont="1" applyBorder="1" applyAlignment="1">
      <alignment horizontal="center" vertical="center" wrapText="1"/>
    </xf>
    <xf numFmtId="0" fontId="11" fillId="0" borderId="8" xfId="1" applyFont="1" applyBorder="1" applyAlignment="1">
      <alignment vertical="center" wrapText="1"/>
    </xf>
    <xf numFmtId="0" fontId="7" fillId="0" borderId="6" xfId="1" applyFont="1" applyBorder="1" applyAlignment="1">
      <alignment wrapText="1"/>
    </xf>
    <xf numFmtId="0" fontId="4" fillId="0" borderId="2" xfId="1" applyFont="1" applyBorder="1"/>
    <xf numFmtId="0" fontId="4" fillId="0" borderId="3" xfId="1" applyFont="1" applyBorder="1"/>
    <xf numFmtId="4" fontId="8" fillId="2" borderId="0" xfId="1" applyNumberFormat="1" applyFont="1" applyFill="1" applyAlignment="1">
      <alignment wrapText="1"/>
    </xf>
    <xf numFmtId="0" fontId="1" fillId="0" borderId="0" xfId="1"/>
    <xf numFmtId="0" fontId="7" fillId="4" borderId="6" xfId="1" applyFont="1" applyFill="1" applyBorder="1" applyAlignment="1">
      <alignment wrapText="1"/>
    </xf>
    <xf numFmtId="0" fontId="7" fillId="0" borderId="6" xfId="1" applyFont="1" applyBorder="1"/>
    <xf numFmtId="0" fontId="2" fillId="0" borderId="1" xfId="1" applyFont="1" applyBorder="1" applyAlignment="1">
      <alignment horizontal="left" vertical="center" wrapText="1"/>
    </xf>
    <xf numFmtId="0" fontId="4" fillId="0" borderId="4" xfId="1" applyFont="1" applyBorder="1"/>
    <xf numFmtId="0" fontId="4" fillId="0" borderId="5" xfId="1" applyFont="1" applyBorder="1"/>
    <xf numFmtId="0" fontId="3" fillId="2" borderId="2" xfId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6" fillId="3" borderId="0" xfId="1" applyFont="1" applyFill="1" applyAlignment="1">
      <alignment vertical="center" wrapText="1"/>
    </xf>
    <xf numFmtId="0" fontId="7" fillId="3" borderId="6" xfId="1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ADD1BA10-2515-4728-8DE5-3EF37AA7146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510362D2-85CB-431F-9DD5-59058C0980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403B204F-5759-4503-9B28-F608218C2A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83930A78-7CCC-4721-8714-3CFD5DB5076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2EEDB898-85D8-4E4F-B084-D3796C20782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C7DB0CC9-662B-46E9-9988-A750E80C274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155288-9600-44D0-9EF4-4E6AB9BA65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9D838385-5AAF-4C3E-AF11-5F19A92613F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C58310D2-ED82-4886-96F4-428E6010202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952D5EC4-E634-41EA-8CBB-DB9CE4DBA64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A10A6E96-1212-4EA7-971F-2C8B5FCD87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8" t="s">
        <v>2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47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28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 xr:uid="{00000000-0002-0000-0000-000000000000}">
      <formula1>"DIURNO,NOTURNO"</formula1>
    </dataValidation>
    <dataValidation type="list" allowBlank="1" sqref="K6:K8" xr:uid="{00000000-0002-0000-00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26"/>
  <sheetViews>
    <sheetView workbookViewId="0">
      <pane ySplit="5" topLeftCell="A6" activePane="bottomLeft" state="frozen"/>
      <selection pane="bottomLeft" activeCell="A5" sqref="A5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8" t="s">
        <v>51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 xr:uid="{00000000-0002-0000-0900-000000000000}">
      <formula1>"DIURNO,NOTURNO"</formula1>
    </dataValidation>
    <dataValidation type="list" allowBlank="1" sqref="K6:K8" xr:uid="{00000000-0002-0000-09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25"/>
  <sheetViews>
    <sheetView zoomScaleNormal="100" workbookViewId="0">
      <pane ySplit="5" topLeftCell="A6" activePane="bottomLeft" state="frozen"/>
      <selection pane="bottomLeft" activeCell="A4" sqref="A4:B4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48.7265625" style="2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4.5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4.5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2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4.5" x14ac:dyDescent="0.35">
      <c r="A4" s="28" t="s">
        <v>67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28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4.5" x14ac:dyDescent="0.35">
      <c r="A6" s="6">
        <v>110400</v>
      </c>
      <c r="B6" s="6">
        <v>110401</v>
      </c>
      <c r="C6" s="14" t="s">
        <v>18</v>
      </c>
      <c r="D6" s="13" t="s">
        <v>68</v>
      </c>
      <c r="E6" s="6">
        <v>2024</v>
      </c>
      <c r="F6" s="7" t="s">
        <v>20</v>
      </c>
      <c r="G6" s="6" t="s">
        <v>21</v>
      </c>
      <c r="H6" s="10" t="s">
        <v>52</v>
      </c>
      <c r="I6" s="6" t="s">
        <v>23</v>
      </c>
      <c r="J6" s="6" t="s">
        <v>24</v>
      </c>
      <c r="K6" s="6" t="s">
        <v>25</v>
      </c>
      <c r="L6" s="6" t="s">
        <v>26</v>
      </c>
      <c r="M6" s="12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4.5" x14ac:dyDescent="0.35">
      <c r="A7" s="6">
        <v>110400</v>
      </c>
      <c r="B7" s="6">
        <v>110401</v>
      </c>
      <c r="C7" s="7" t="s">
        <v>18</v>
      </c>
      <c r="D7" s="8" t="s">
        <v>68</v>
      </c>
      <c r="E7" s="9">
        <v>2024</v>
      </c>
      <c r="F7" s="7" t="s">
        <v>20</v>
      </c>
      <c r="G7" s="6" t="s">
        <v>21</v>
      </c>
      <c r="H7" s="10" t="s">
        <v>47</v>
      </c>
      <c r="I7" s="6" t="s">
        <v>29</v>
      </c>
      <c r="J7" s="6" t="s">
        <v>24</v>
      </c>
      <c r="K7" s="6" t="s">
        <v>25</v>
      </c>
      <c r="L7" s="6" t="s">
        <v>26</v>
      </c>
      <c r="M7" s="11">
        <f>1100/30*12</f>
        <v>440</v>
      </c>
      <c r="N7" s="12">
        <f>N6/30*12</f>
        <v>1149.452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4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4.5" x14ac:dyDescent="0.35">
      <c r="A9" s="18" t="s">
        <v>30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4.5" x14ac:dyDescent="0.35">
      <c r="A10" s="20" t="s">
        <v>31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4.5" x14ac:dyDescent="0.35">
      <c r="A11" s="15" t="s">
        <v>32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</row>
    <row r="12" spans="1:29" ht="14.5" x14ac:dyDescent="0.35">
      <c r="A12" s="15" t="s">
        <v>33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4.5" x14ac:dyDescent="0.35">
      <c r="A13" s="15" t="s">
        <v>34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4.5" x14ac:dyDescent="0.35">
      <c r="A14" s="21" t="s">
        <v>35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4.5" x14ac:dyDescent="0.35">
      <c r="A15" s="15" t="s">
        <v>36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4.5" x14ac:dyDescent="0.35">
      <c r="A16" s="15" t="s">
        <v>37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4.5" x14ac:dyDescent="0.35">
      <c r="A17" s="15" t="s">
        <v>38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4.5" x14ac:dyDescent="0.35">
      <c r="A18" s="15" t="s">
        <v>39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4.5" x14ac:dyDescent="0.35">
      <c r="A19" s="15" t="s">
        <v>40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4.5" x14ac:dyDescent="0.35">
      <c r="A20" s="15" t="s">
        <v>41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4.5" x14ac:dyDescent="0.35">
      <c r="A21" s="15" t="s">
        <v>42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4.5" x14ac:dyDescent="0.35">
      <c r="A22" s="15" t="s">
        <v>43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4.5" x14ac:dyDescent="0.35">
      <c r="A23" s="15" t="s">
        <v>44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4.5" x14ac:dyDescent="0.35">
      <c r="A24" s="15" t="s">
        <v>45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4.5" x14ac:dyDescent="0.35">
      <c r="A25" s="15" t="s">
        <v>46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</sheetData>
  <mergeCells count="23">
    <mergeCell ref="A1:A3"/>
    <mergeCell ref="B1:N1"/>
    <mergeCell ref="B2:N2"/>
    <mergeCell ref="B3:N3"/>
    <mergeCell ref="A4:B4"/>
    <mergeCell ref="C4:N4"/>
    <mergeCell ref="A20:L20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1:L21"/>
    <mergeCell ref="A22:L22"/>
    <mergeCell ref="A23:L23"/>
    <mergeCell ref="A24:L24"/>
    <mergeCell ref="A25:L25"/>
  </mergeCells>
  <dataValidations count="2">
    <dataValidation type="list" allowBlank="1" sqref="K6:K7" xr:uid="{00000000-0002-0000-0A00-000000000000}">
      <formula1>"40H/SEMANA,44H/SEMANA,12H/DIA,24H/DIA"</formula1>
    </dataValidation>
    <dataValidation type="list" allowBlank="1" sqref="L6:L7" xr:uid="{00000000-0002-0000-0A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26"/>
  <sheetViews>
    <sheetView workbookViewId="0">
      <pane ySplit="5" topLeftCell="A21" activePane="bottomLeft" state="frozen"/>
      <selection pane="bottomLeft" activeCell="A5" sqref="A5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8" t="s">
        <v>53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K6:K8" xr:uid="{00000000-0002-0000-0B00-000000000000}">
      <formula1>"40H/SEMANA,44H/SEMANA,12H/DIA,24H/DIA"</formula1>
    </dataValidation>
    <dataValidation type="list" allowBlank="1" sqref="L6:L8" xr:uid="{00000000-0002-0000-0B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26"/>
  <sheetViews>
    <sheetView workbookViewId="0">
      <pane ySplit="5" topLeftCell="A6" activePane="bottomLeft" state="frozen"/>
      <selection pane="bottomLeft" activeCell="H7" sqref="H7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8" t="s">
        <v>53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L6:L8" xr:uid="{00000000-0002-0000-0C00-000000000000}">
      <formula1>"DIURNO,NOTURNO"</formula1>
    </dataValidation>
    <dataValidation type="list" allowBlank="1" sqref="K6:K8" xr:uid="{00000000-0002-0000-0C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C26"/>
  <sheetViews>
    <sheetView workbookViewId="0">
      <pane ySplit="5" topLeftCell="A6" activePane="bottomLeft" state="frozen"/>
      <selection pane="bottomLeft" activeCell="H8" sqref="H8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8" t="s">
        <v>54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27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L6:L8" xr:uid="{00000000-0002-0000-0D00-000000000000}">
      <formula1>"DIURNO,NOTURNO"</formula1>
    </dataValidation>
    <dataValidation type="list" allowBlank="1" sqref="K6:K8" xr:uid="{00000000-0002-0000-0D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26"/>
  <sheetViews>
    <sheetView workbookViewId="0">
      <pane ySplit="5" topLeftCell="A6" activePane="bottomLeft" state="frozen"/>
      <selection pane="bottomLeft" activeCell="H7" sqref="H7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8" t="s">
        <v>55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8" xr:uid="{00000000-0002-0000-0E00-000000000000}">
      <formula1>"40H/SEMANA,44H/SEMANA,12H/DIA,24H/DIA"</formula1>
    </dataValidation>
    <dataValidation type="list" allowBlank="1" sqref="L6:L8" xr:uid="{00000000-0002-0000-0E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26"/>
  <sheetViews>
    <sheetView workbookViewId="0">
      <pane ySplit="5" topLeftCell="A6" activePane="bottomLeft" state="frozen"/>
      <selection pane="bottomLeft" activeCell="H7" sqref="H7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8" t="s">
        <v>56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L6:L8" xr:uid="{00000000-0002-0000-0F00-000000000000}">
      <formula1>"DIURNO,NOTURNO"</formula1>
    </dataValidation>
    <dataValidation type="list" allowBlank="1" sqref="K6:K8" xr:uid="{00000000-0002-0000-0F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C26"/>
  <sheetViews>
    <sheetView workbookViewId="0">
      <pane ySplit="5" topLeftCell="A6" activePane="bottomLeft" state="frozen"/>
      <selection pane="bottomLeft" activeCell="A5" sqref="A5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8" t="s">
        <v>59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8" xr:uid="{00000000-0002-0000-1000-000000000000}">
      <formula1>"40H/SEMANA,44H/SEMANA,12H/DIA,24H/DIA"</formula1>
    </dataValidation>
    <dataValidation type="list" allowBlank="1" sqref="L6:L8" xr:uid="{00000000-0002-0000-10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C26"/>
  <sheetViews>
    <sheetView zoomScaleNormal="100" workbookViewId="0">
      <pane ySplit="5" topLeftCell="A6" activePane="bottomLeft" state="frozen"/>
      <selection pane="bottomLeft" activeCell="A5" sqref="A5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8" t="s">
        <v>57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21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 xr:uid="{00000000-0002-0000-1100-000000000000}">
      <formula1>"DIURNO,NOTURNO"</formula1>
    </dataValidation>
    <dataValidation type="list" allowBlank="1" sqref="K6:K8" xr:uid="{00000000-0002-0000-11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C26"/>
  <sheetViews>
    <sheetView zoomScaleNormal="100" workbookViewId="0">
      <pane ySplit="5" topLeftCell="A6" activePane="bottomLeft" state="frozen"/>
      <selection pane="bottomLeft" activeCell="A5" sqref="A5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8" t="s">
        <v>58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21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K6:K8" xr:uid="{00000000-0002-0000-1200-000000000000}">
      <formula1>"40H/SEMANA,44H/SEMANA,12H/DIA,24H/DIA"</formula1>
    </dataValidation>
    <dataValidation type="list" allowBlank="1" sqref="L6:L8" xr:uid="{00000000-0002-0000-12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8" t="s">
        <v>2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8" xr:uid="{00000000-0002-0000-0100-000000000000}">
      <formula1>"40H/SEMANA,44H/SEMANA,12H/DIA,24H/DIA"</formula1>
    </dataValidation>
    <dataValidation type="list" allowBlank="1" sqref="L6:L8" xr:uid="{00000000-0002-0000-01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C26"/>
  <sheetViews>
    <sheetView zoomScaleNormal="100" workbookViewId="0">
      <pane ySplit="5" topLeftCell="A6" activePane="bottomLeft" state="frozen"/>
      <selection pane="bottomLeft" activeCell="A5" sqref="A5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8" t="s">
        <v>60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21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L6:L8" xr:uid="{00000000-0002-0000-1300-000000000000}">
      <formula1>"DIURNO,NOTURNO"</formula1>
    </dataValidation>
    <dataValidation type="list" allowBlank="1" sqref="K6:K8" xr:uid="{00000000-0002-0000-13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26"/>
  <sheetViews>
    <sheetView zoomScaleNormal="100" workbookViewId="0">
      <pane ySplit="5" topLeftCell="A6" activePane="bottomLeft" state="frozen"/>
      <selection pane="bottomLeft" activeCell="H6" sqref="H6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8" t="s">
        <v>61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66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21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K6:K8" xr:uid="{00000000-0002-0000-1400-000000000000}">
      <formula1>"40H/SEMANA,44H/SEMANA,12H/DIA,24H/DIA"</formula1>
    </dataValidation>
    <dataValidation type="list" allowBlank="1" sqref="L6:L8" xr:uid="{00000000-0002-0000-14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26"/>
  <sheetViews>
    <sheetView zoomScaleNormal="100" workbookViewId="0">
      <pane ySplit="5" topLeftCell="A6" activePane="bottomLeft" state="frozen"/>
      <selection pane="bottomLeft" activeCell="D41" sqref="D41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8" t="s">
        <v>62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21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L6:L8" xr:uid="{00000000-0002-0000-1500-000000000000}">
      <formula1>"DIURNO,NOTURNO"</formula1>
    </dataValidation>
    <dataValidation type="list" allowBlank="1" sqref="K6:K8" xr:uid="{00000000-0002-0000-15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C26"/>
  <sheetViews>
    <sheetView zoomScaleNormal="100" workbookViewId="0">
      <pane ySplit="5" topLeftCell="A6" activePane="bottomLeft" state="frozen"/>
      <selection pane="bottomLeft" activeCell="F41" sqref="F41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8" t="s">
        <v>63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21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L6:L8" xr:uid="{00000000-0002-0000-1600-000000000000}">
      <formula1>"DIURNO,NOTURNO"</formula1>
    </dataValidation>
    <dataValidation type="list" allowBlank="1" sqref="K6:K8" xr:uid="{00000000-0002-0000-16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C26"/>
  <sheetViews>
    <sheetView zoomScaleNormal="100" workbookViewId="0">
      <pane ySplit="5" topLeftCell="A6" activePane="bottomLeft" state="frozen"/>
      <selection pane="bottomLeft" activeCell="A4" sqref="A4:B4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8" t="s">
        <v>64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21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K6:K8" xr:uid="{00000000-0002-0000-1700-000000000000}">
      <formula1>"40H/SEMANA,44H/SEMANA,12H/DIA,24H/DIA"</formula1>
    </dataValidation>
    <dataValidation type="list" allowBlank="1" sqref="L6:L8" xr:uid="{00000000-0002-0000-17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C26"/>
  <sheetViews>
    <sheetView zoomScaleNormal="100" workbookViewId="0">
      <pane ySplit="5" topLeftCell="A6" activePane="bottomLeft" state="frozen"/>
      <selection pane="bottomLeft" activeCell="A5" sqref="A5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8" t="s">
        <v>65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21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L6:L8" xr:uid="{00000000-0002-0000-1800-000000000000}">
      <formula1>"DIURNO,NOTURNO"</formula1>
    </dataValidation>
    <dataValidation type="list" allowBlank="1" sqref="K6:K8" xr:uid="{00000000-0002-0000-18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C25"/>
  <sheetViews>
    <sheetView zoomScaleNormal="100" workbookViewId="0">
      <pane ySplit="5" topLeftCell="A6" activePane="bottomLeft" state="frozen"/>
      <selection pane="bottomLeft" activeCell="A4" sqref="A4:B4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48.7265625" style="2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4.5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4.5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2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4.5" x14ac:dyDescent="0.35">
      <c r="A4" s="28" t="s">
        <v>70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28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4.5" x14ac:dyDescent="0.35">
      <c r="A6" s="6">
        <v>110400</v>
      </c>
      <c r="B6" s="6">
        <v>110401</v>
      </c>
      <c r="C6" s="14" t="s">
        <v>18</v>
      </c>
      <c r="D6" s="13" t="s">
        <v>68</v>
      </c>
      <c r="E6" s="6">
        <v>2024</v>
      </c>
      <c r="F6" s="7" t="s">
        <v>20</v>
      </c>
      <c r="G6" s="6" t="s">
        <v>21</v>
      </c>
      <c r="H6" s="10" t="s">
        <v>52</v>
      </c>
      <c r="I6" s="6" t="s">
        <v>23</v>
      </c>
      <c r="J6" s="6" t="s">
        <v>24</v>
      </c>
      <c r="K6" s="6" t="s">
        <v>25</v>
      </c>
      <c r="L6" s="6" t="s">
        <v>26</v>
      </c>
      <c r="M6" s="12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4.5" x14ac:dyDescent="0.35">
      <c r="A7" s="6">
        <v>110400</v>
      </c>
      <c r="B7" s="6">
        <v>110401</v>
      </c>
      <c r="C7" s="7" t="s">
        <v>18</v>
      </c>
      <c r="D7" s="8" t="s">
        <v>68</v>
      </c>
      <c r="E7" s="9">
        <v>2024</v>
      </c>
      <c r="F7" s="7" t="s">
        <v>20</v>
      </c>
      <c r="G7" s="6" t="s">
        <v>21</v>
      </c>
      <c r="H7" s="10" t="s">
        <v>47</v>
      </c>
      <c r="I7" s="6" t="s">
        <v>29</v>
      </c>
      <c r="J7" s="6" t="s">
        <v>24</v>
      </c>
      <c r="K7" s="6" t="s">
        <v>25</v>
      </c>
      <c r="L7" s="6" t="s">
        <v>26</v>
      </c>
      <c r="M7" s="11">
        <f>1100/30*12</f>
        <v>440</v>
      </c>
      <c r="N7" s="12">
        <f>N6/30*12</f>
        <v>1149.452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4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4.5" x14ac:dyDescent="0.35">
      <c r="A9" s="18" t="s">
        <v>30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4.5" x14ac:dyDescent="0.35">
      <c r="A10" s="20" t="s">
        <v>31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4.5" x14ac:dyDescent="0.35">
      <c r="A11" s="15" t="s">
        <v>32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</row>
    <row r="12" spans="1:29" ht="14.5" x14ac:dyDescent="0.35">
      <c r="A12" s="15" t="s">
        <v>33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4.5" x14ac:dyDescent="0.35">
      <c r="A13" s="15" t="s">
        <v>34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4.5" x14ac:dyDescent="0.35">
      <c r="A14" s="21" t="s">
        <v>35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4.5" x14ac:dyDescent="0.35">
      <c r="A15" s="15" t="s">
        <v>36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4.5" x14ac:dyDescent="0.35">
      <c r="A16" s="15" t="s">
        <v>37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4.5" x14ac:dyDescent="0.35">
      <c r="A17" s="15" t="s">
        <v>38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4.5" x14ac:dyDescent="0.35">
      <c r="A18" s="15" t="s">
        <v>39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4.5" x14ac:dyDescent="0.35">
      <c r="A19" s="15" t="s">
        <v>40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4.5" x14ac:dyDescent="0.35">
      <c r="A20" s="15" t="s">
        <v>41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4.5" x14ac:dyDescent="0.35">
      <c r="A21" s="15" t="s">
        <v>42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4.5" x14ac:dyDescent="0.35">
      <c r="A22" s="15" t="s">
        <v>43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4.5" x14ac:dyDescent="0.35">
      <c r="A23" s="15" t="s">
        <v>44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4.5" x14ac:dyDescent="0.35">
      <c r="A24" s="15" t="s">
        <v>45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4.5" x14ac:dyDescent="0.35">
      <c r="A25" s="15" t="s">
        <v>46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</sheetData>
  <mergeCells count="23">
    <mergeCell ref="A1:A3"/>
    <mergeCell ref="B1:N1"/>
    <mergeCell ref="B2:N2"/>
    <mergeCell ref="B3:N3"/>
    <mergeCell ref="A4:B4"/>
    <mergeCell ref="C4:N4"/>
    <mergeCell ref="A20:L20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1:L21"/>
    <mergeCell ref="A22:L22"/>
    <mergeCell ref="A23:L23"/>
    <mergeCell ref="A24:L24"/>
    <mergeCell ref="A25:L25"/>
  </mergeCells>
  <dataValidations count="2">
    <dataValidation type="list" allowBlank="1" sqref="L6:L7" xr:uid="{00000000-0002-0000-2400-000000000000}">
      <formula1>"DIURNO,NOTURNO"</formula1>
    </dataValidation>
    <dataValidation type="list" allowBlank="1" sqref="K6:K7" xr:uid="{00000000-0002-0000-24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CE32D-B9DC-4072-9972-3E58A8374D5D}">
  <dimension ref="A1:AC25"/>
  <sheetViews>
    <sheetView workbookViewId="0">
      <selection activeCell="A16" sqref="A16:L16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48.7265625" style="2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4.5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4.5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2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4.5" x14ac:dyDescent="0.35">
      <c r="A4" s="28" t="s">
        <v>71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28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4.5" x14ac:dyDescent="0.35">
      <c r="A6" s="6">
        <v>110400</v>
      </c>
      <c r="B6" s="6">
        <v>110401</v>
      </c>
      <c r="C6" s="14" t="s">
        <v>18</v>
      </c>
      <c r="D6" s="13" t="s">
        <v>68</v>
      </c>
      <c r="E6" s="6">
        <v>2024</v>
      </c>
      <c r="F6" s="7" t="s">
        <v>20</v>
      </c>
      <c r="G6" s="6" t="s">
        <v>21</v>
      </c>
      <c r="H6" s="10" t="s">
        <v>52</v>
      </c>
      <c r="I6" s="6" t="s">
        <v>23</v>
      </c>
      <c r="J6" s="6" t="s">
        <v>24</v>
      </c>
      <c r="K6" s="6" t="s">
        <v>25</v>
      </c>
      <c r="L6" s="6" t="s">
        <v>26</v>
      </c>
      <c r="M6" s="12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4.5" x14ac:dyDescent="0.35">
      <c r="A7" s="6">
        <v>110400</v>
      </c>
      <c r="B7" s="6">
        <v>110401</v>
      </c>
      <c r="C7" s="7" t="s">
        <v>18</v>
      </c>
      <c r="D7" s="8" t="s">
        <v>68</v>
      </c>
      <c r="E7" s="9">
        <v>2024</v>
      </c>
      <c r="F7" s="7" t="s">
        <v>20</v>
      </c>
      <c r="G7" s="6" t="s">
        <v>21</v>
      </c>
      <c r="H7" s="10" t="s">
        <v>47</v>
      </c>
      <c r="I7" s="6" t="s">
        <v>29</v>
      </c>
      <c r="J7" s="6" t="s">
        <v>24</v>
      </c>
      <c r="K7" s="6" t="s">
        <v>25</v>
      </c>
      <c r="L7" s="6" t="s">
        <v>26</v>
      </c>
      <c r="M7" s="11">
        <f>1100/30*12</f>
        <v>440</v>
      </c>
      <c r="N7" s="12">
        <f>N6/30*12</f>
        <v>1149.452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4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4.5" x14ac:dyDescent="0.35">
      <c r="A9" s="18" t="s">
        <v>30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4.5" x14ac:dyDescent="0.35">
      <c r="A10" s="20" t="s">
        <v>31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4.5" x14ac:dyDescent="0.35">
      <c r="A11" s="15" t="s">
        <v>32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</row>
    <row r="12" spans="1:29" ht="14.5" x14ac:dyDescent="0.35">
      <c r="A12" s="15" t="s">
        <v>33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4.5" x14ac:dyDescent="0.35">
      <c r="A13" s="15" t="s">
        <v>34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4.5" x14ac:dyDescent="0.35">
      <c r="A14" s="21" t="s">
        <v>35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4.5" x14ac:dyDescent="0.35">
      <c r="A15" s="15" t="s">
        <v>36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4.5" x14ac:dyDescent="0.35">
      <c r="A16" s="15" t="s">
        <v>37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4.5" x14ac:dyDescent="0.35">
      <c r="A17" s="15" t="s">
        <v>38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4.5" x14ac:dyDescent="0.35">
      <c r="A18" s="15" t="s">
        <v>39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4.5" x14ac:dyDescent="0.35">
      <c r="A19" s="15" t="s">
        <v>40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4.5" x14ac:dyDescent="0.35">
      <c r="A20" s="15" t="s">
        <v>41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4.5" x14ac:dyDescent="0.35">
      <c r="A21" s="15" t="s">
        <v>42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4.5" x14ac:dyDescent="0.35">
      <c r="A22" s="15" t="s">
        <v>43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4.5" x14ac:dyDescent="0.35">
      <c r="A23" s="15" t="s">
        <v>44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4.5" x14ac:dyDescent="0.35">
      <c r="A24" s="15" t="s">
        <v>45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4.5" x14ac:dyDescent="0.35">
      <c r="A25" s="15" t="s">
        <v>46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</sheetData>
  <mergeCells count="23">
    <mergeCell ref="A21:L21"/>
    <mergeCell ref="A22:L22"/>
    <mergeCell ref="A23:L23"/>
    <mergeCell ref="A24:L24"/>
    <mergeCell ref="A25:L25"/>
    <mergeCell ref="A15:L15"/>
    <mergeCell ref="A16:L16"/>
    <mergeCell ref="A17:L17"/>
    <mergeCell ref="A18:L18"/>
    <mergeCell ref="A19:L19"/>
    <mergeCell ref="A20:L20"/>
    <mergeCell ref="A9:L9"/>
    <mergeCell ref="A10:L10"/>
    <mergeCell ref="A11:L11"/>
    <mergeCell ref="A12:L12"/>
    <mergeCell ref="A13:L13"/>
    <mergeCell ref="A14:L14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7" xr:uid="{DFB93068-BBCA-4981-97FB-B381F3AA2A3A}">
      <formula1>"40H/SEMANA,44H/SEMANA,12H/DIA,24H/DIA"</formula1>
    </dataValidation>
    <dataValidation type="list" allowBlank="1" sqref="L6:L7" xr:uid="{C8039EEB-BEE1-448B-8BAC-518CADCC5847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3E2FD-D000-46DE-B39C-AF2FAF26B8F5}">
  <dimension ref="A1:AC25"/>
  <sheetViews>
    <sheetView workbookViewId="0">
      <selection activeCell="A10" sqref="A10:L10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48.7265625" style="2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4.5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4.5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2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4.5" x14ac:dyDescent="0.35">
      <c r="A4" s="28" t="s">
        <v>72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28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4.5" x14ac:dyDescent="0.35">
      <c r="A6" s="6">
        <v>110400</v>
      </c>
      <c r="B6" s="6">
        <v>110401</v>
      </c>
      <c r="C6" s="14" t="s">
        <v>18</v>
      </c>
      <c r="D6" s="13" t="s">
        <v>68</v>
      </c>
      <c r="E6" s="6">
        <v>2024</v>
      </c>
      <c r="F6" s="7" t="s">
        <v>20</v>
      </c>
      <c r="G6" s="6" t="s">
        <v>21</v>
      </c>
      <c r="H6" s="10" t="s">
        <v>52</v>
      </c>
      <c r="I6" s="6" t="s">
        <v>23</v>
      </c>
      <c r="J6" s="6" t="s">
        <v>24</v>
      </c>
      <c r="K6" s="6" t="s">
        <v>25</v>
      </c>
      <c r="L6" s="6" t="s">
        <v>26</v>
      </c>
      <c r="M6" s="12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4.5" x14ac:dyDescent="0.35">
      <c r="A7" s="6">
        <v>110400</v>
      </c>
      <c r="B7" s="6">
        <v>110401</v>
      </c>
      <c r="C7" s="7" t="s">
        <v>18</v>
      </c>
      <c r="D7" s="8" t="s">
        <v>68</v>
      </c>
      <c r="E7" s="9">
        <v>2024</v>
      </c>
      <c r="F7" s="7" t="s">
        <v>20</v>
      </c>
      <c r="G7" s="6" t="s">
        <v>21</v>
      </c>
      <c r="H7" s="10" t="s">
        <v>47</v>
      </c>
      <c r="I7" s="6" t="s">
        <v>29</v>
      </c>
      <c r="J7" s="6" t="s">
        <v>24</v>
      </c>
      <c r="K7" s="6" t="s">
        <v>25</v>
      </c>
      <c r="L7" s="6" t="s">
        <v>26</v>
      </c>
      <c r="M7" s="11">
        <f>1100/30*12</f>
        <v>440</v>
      </c>
      <c r="N7" s="12">
        <f>N6/30*12</f>
        <v>1149.452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4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4.5" x14ac:dyDescent="0.35">
      <c r="A9" s="18" t="s">
        <v>30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4.5" x14ac:dyDescent="0.35">
      <c r="A10" s="20" t="s">
        <v>31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4.5" x14ac:dyDescent="0.35">
      <c r="A11" s="15" t="s">
        <v>32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</row>
    <row r="12" spans="1:29" ht="14.5" x14ac:dyDescent="0.35">
      <c r="A12" s="15" t="s">
        <v>33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4.5" x14ac:dyDescent="0.35">
      <c r="A13" s="15" t="s">
        <v>34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4.5" x14ac:dyDescent="0.35">
      <c r="A14" s="21" t="s">
        <v>35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4.5" x14ac:dyDescent="0.35">
      <c r="A15" s="15" t="s">
        <v>36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4.5" x14ac:dyDescent="0.35">
      <c r="A16" s="15" t="s">
        <v>37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4.5" x14ac:dyDescent="0.35">
      <c r="A17" s="15" t="s">
        <v>38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4.5" x14ac:dyDescent="0.35">
      <c r="A18" s="15" t="s">
        <v>39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4.5" x14ac:dyDescent="0.35">
      <c r="A19" s="15" t="s">
        <v>40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4.5" x14ac:dyDescent="0.35">
      <c r="A20" s="15" t="s">
        <v>41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4.5" x14ac:dyDescent="0.35">
      <c r="A21" s="15" t="s">
        <v>42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4.5" x14ac:dyDescent="0.35">
      <c r="A22" s="15" t="s">
        <v>43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4.5" x14ac:dyDescent="0.35">
      <c r="A23" s="15" t="s">
        <v>44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4.5" x14ac:dyDescent="0.35">
      <c r="A24" s="15" t="s">
        <v>45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4.5" x14ac:dyDescent="0.35">
      <c r="A25" s="15" t="s">
        <v>46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</sheetData>
  <mergeCells count="23">
    <mergeCell ref="A21:L21"/>
    <mergeCell ref="A22:L22"/>
    <mergeCell ref="A23:L23"/>
    <mergeCell ref="A24:L24"/>
    <mergeCell ref="A25:L25"/>
    <mergeCell ref="A15:L15"/>
    <mergeCell ref="A16:L16"/>
    <mergeCell ref="A17:L17"/>
    <mergeCell ref="A18:L18"/>
    <mergeCell ref="A19:L19"/>
    <mergeCell ref="A20:L20"/>
    <mergeCell ref="A9:L9"/>
    <mergeCell ref="A10:L10"/>
    <mergeCell ref="A11:L11"/>
    <mergeCell ref="A12:L12"/>
    <mergeCell ref="A13:L13"/>
    <mergeCell ref="A14:L14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7" xr:uid="{AAC6DC9D-3217-420F-875A-DDD3344C9473}">
      <formula1>"DIURNO,NOTURNO"</formula1>
    </dataValidation>
    <dataValidation type="list" allowBlank="1" sqref="K6:K7" xr:uid="{B0533EA8-B20C-4643-B01B-03831FCD3C20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FCCDC-EBB7-4619-A077-752CCB2A225C}">
  <dimension ref="A1:AC25"/>
  <sheetViews>
    <sheetView workbookViewId="0">
      <selection activeCell="A13" sqref="A13:L1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48.7265625" style="2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4.5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4.5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2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4.5" x14ac:dyDescent="0.35">
      <c r="A4" s="28" t="s">
        <v>73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28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4.5" x14ac:dyDescent="0.35">
      <c r="A6" s="6">
        <v>110400</v>
      </c>
      <c r="B6" s="6">
        <v>110401</v>
      </c>
      <c r="C6" s="14" t="s">
        <v>18</v>
      </c>
      <c r="D6" s="13" t="s">
        <v>68</v>
      </c>
      <c r="E6" s="6">
        <v>2024</v>
      </c>
      <c r="F6" s="7" t="s">
        <v>20</v>
      </c>
      <c r="G6" s="6" t="s">
        <v>21</v>
      </c>
      <c r="H6" s="10" t="s">
        <v>52</v>
      </c>
      <c r="I6" s="6" t="s">
        <v>23</v>
      </c>
      <c r="J6" s="6" t="s">
        <v>24</v>
      </c>
      <c r="K6" s="6" t="s">
        <v>25</v>
      </c>
      <c r="L6" s="6" t="s">
        <v>26</v>
      </c>
      <c r="M6" s="12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4.5" x14ac:dyDescent="0.35">
      <c r="A7" s="6">
        <v>110400</v>
      </c>
      <c r="B7" s="6">
        <v>110401</v>
      </c>
      <c r="C7" s="7" t="s">
        <v>18</v>
      </c>
      <c r="D7" s="8" t="s">
        <v>68</v>
      </c>
      <c r="E7" s="9">
        <v>2024</v>
      </c>
      <c r="F7" s="7" t="s">
        <v>20</v>
      </c>
      <c r="G7" s="6" t="s">
        <v>21</v>
      </c>
      <c r="H7" s="10" t="s">
        <v>47</v>
      </c>
      <c r="I7" s="6" t="s">
        <v>29</v>
      </c>
      <c r="J7" s="6" t="s">
        <v>24</v>
      </c>
      <c r="K7" s="6" t="s">
        <v>25</v>
      </c>
      <c r="L7" s="6" t="s">
        <v>26</v>
      </c>
      <c r="M7" s="11">
        <f>1100/30*12</f>
        <v>440</v>
      </c>
      <c r="N7" s="12">
        <f>N6/30*12</f>
        <v>1149.452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4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4.5" x14ac:dyDescent="0.35">
      <c r="A9" s="18" t="s">
        <v>30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4.5" x14ac:dyDescent="0.35">
      <c r="A10" s="20" t="s">
        <v>31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4.5" x14ac:dyDescent="0.35">
      <c r="A11" s="15" t="s">
        <v>32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</row>
    <row r="12" spans="1:29" ht="14.5" x14ac:dyDescent="0.35">
      <c r="A12" s="15" t="s">
        <v>33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4.5" x14ac:dyDescent="0.35">
      <c r="A13" s="15" t="s">
        <v>34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4.5" x14ac:dyDescent="0.35">
      <c r="A14" s="21" t="s">
        <v>35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4.5" x14ac:dyDescent="0.35">
      <c r="A15" s="15" t="s">
        <v>36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4.5" x14ac:dyDescent="0.35">
      <c r="A16" s="15" t="s">
        <v>37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4.5" x14ac:dyDescent="0.35">
      <c r="A17" s="15" t="s">
        <v>38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4.5" x14ac:dyDescent="0.35">
      <c r="A18" s="15" t="s">
        <v>39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4.5" x14ac:dyDescent="0.35">
      <c r="A19" s="15" t="s">
        <v>40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4.5" x14ac:dyDescent="0.35">
      <c r="A20" s="15" t="s">
        <v>41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4.5" x14ac:dyDescent="0.35">
      <c r="A21" s="15" t="s">
        <v>42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4.5" x14ac:dyDescent="0.35">
      <c r="A22" s="15" t="s">
        <v>43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4.5" x14ac:dyDescent="0.35">
      <c r="A23" s="15" t="s">
        <v>44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4.5" x14ac:dyDescent="0.35">
      <c r="A24" s="15" t="s">
        <v>45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4.5" x14ac:dyDescent="0.35">
      <c r="A25" s="15" t="s">
        <v>46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</sheetData>
  <mergeCells count="23">
    <mergeCell ref="A21:L21"/>
    <mergeCell ref="A22:L22"/>
    <mergeCell ref="A23:L23"/>
    <mergeCell ref="A24:L24"/>
    <mergeCell ref="A25:L25"/>
    <mergeCell ref="A15:L15"/>
    <mergeCell ref="A16:L16"/>
    <mergeCell ref="A17:L17"/>
    <mergeCell ref="A18:L18"/>
    <mergeCell ref="A19:L19"/>
    <mergeCell ref="A20:L20"/>
    <mergeCell ref="A9:L9"/>
    <mergeCell ref="A10:L10"/>
    <mergeCell ref="A11:L11"/>
    <mergeCell ref="A12:L12"/>
    <mergeCell ref="A13:L13"/>
    <mergeCell ref="A14:L14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7" xr:uid="{BA70FCFB-4DE6-4F00-8E9A-C7F5A6F7AE01}">
      <formula1>"40H/SEMANA,44H/SEMANA,12H/DIA,24H/DIA"</formula1>
    </dataValidation>
    <dataValidation type="list" allowBlank="1" sqref="L6:L7" xr:uid="{89103DF4-3AD9-42B2-84BF-292366FB832D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8" t="s">
        <v>2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28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K6:K8" xr:uid="{00000000-0002-0000-0200-000000000000}">
      <formula1>"40H/SEMANA,44H/SEMANA,12H/DIA,24H/DIA"</formula1>
    </dataValidation>
    <dataValidation type="list" allowBlank="1" sqref="L6:L8" xr:uid="{00000000-0002-0000-02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49BC2-E34D-417A-BF92-2C1AD01D6C3C}">
  <dimension ref="A1:AC25"/>
  <sheetViews>
    <sheetView workbookViewId="0">
      <selection activeCell="A15" sqref="A15:L15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48.7265625" style="2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4.5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4.5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2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4.5" x14ac:dyDescent="0.35">
      <c r="A4" s="28" t="s">
        <v>74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28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4.5" x14ac:dyDescent="0.35">
      <c r="A6" s="6">
        <v>110400</v>
      </c>
      <c r="B6" s="6">
        <v>110401</v>
      </c>
      <c r="C6" s="14" t="s">
        <v>18</v>
      </c>
      <c r="D6" s="13" t="s">
        <v>68</v>
      </c>
      <c r="E6" s="6">
        <v>2024</v>
      </c>
      <c r="F6" s="7" t="s">
        <v>20</v>
      </c>
      <c r="G6" s="6" t="s">
        <v>21</v>
      </c>
      <c r="H6" s="10" t="s">
        <v>52</v>
      </c>
      <c r="I6" s="6" t="s">
        <v>23</v>
      </c>
      <c r="J6" s="6" t="s">
        <v>24</v>
      </c>
      <c r="K6" s="6" t="s">
        <v>25</v>
      </c>
      <c r="L6" s="6" t="s">
        <v>26</v>
      </c>
      <c r="M6" s="12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4.5" x14ac:dyDescent="0.35">
      <c r="A7" s="6">
        <v>110400</v>
      </c>
      <c r="B7" s="6">
        <v>110401</v>
      </c>
      <c r="C7" s="7" t="s">
        <v>18</v>
      </c>
      <c r="D7" s="8" t="s">
        <v>68</v>
      </c>
      <c r="E7" s="9">
        <v>2024</v>
      </c>
      <c r="F7" s="7" t="s">
        <v>20</v>
      </c>
      <c r="G7" s="6" t="s">
        <v>21</v>
      </c>
      <c r="H7" s="10" t="s">
        <v>47</v>
      </c>
      <c r="I7" s="6" t="s">
        <v>29</v>
      </c>
      <c r="J7" s="6" t="s">
        <v>24</v>
      </c>
      <c r="K7" s="6" t="s">
        <v>25</v>
      </c>
      <c r="L7" s="6" t="s">
        <v>26</v>
      </c>
      <c r="M7" s="11">
        <f>1100/30*12</f>
        <v>440</v>
      </c>
      <c r="N7" s="12">
        <f>N6/30*12</f>
        <v>1149.452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4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4.5" x14ac:dyDescent="0.35">
      <c r="A9" s="18" t="s">
        <v>30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4.5" x14ac:dyDescent="0.35">
      <c r="A10" s="20" t="s">
        <v>31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4.5" x14ac:dyDescent="0.35">
      <c r="A11" s="15" t="s">
        <v>32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</row>
    <row r="12" spans="1:29" ht="14.5" x14ac:dyDescent="0.35">
      <c r="A12" s="15" t="s">
        <v>33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4.5" x14ac:dyDescent="0.35">
      <c r="A13" s="15" t="s">
        <v>34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4.5" x14ac:dyDescent="0.35">
      <c r="A14" s="21" t="s">
        <v>35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4.5" x14ac:dyDescent="0.35">
      <c r="A15" s="15" t="s">
        <v>36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4.5" x14ac:dyDescent="0.35">
      <c r="A16" s="15" t="s">
        <v>37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4.5" x14ac:dyDescent="0.35">
      <c r="A17" s="15" t="s">
        <v>38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4.5" x14ac:dyDescent="0.35">
      <c r="A18" s="15" t="s">
        <v>39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4.5" x14ac:dyDescent="0.35">
      <c r="A19" s="15" t="s">
        <v>40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4.5" x14ac:dyDescent="0.35">
      <c r="A20" s="15" t="s">
        <v>41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4.5" x14ac:dyDescent="0.35">
      <c r="A21" s="15" t="s">
        <v>42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4.5" x14ac:dyDescent="0.35">
      <c r="A22" s="15" t="s">
        <v>43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4.5" x14ac:dyDescent="0.35">
      <c r="A23" s="15" t="s">
        <v>44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4.5" x14ac:dyDescent="0.35">
      <c r="A24" s="15" t="s">
        <v>45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4.5" x14ac:dyDescent="0.35">
      <c r="A25" s="15" t="s">
        <v>46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</sheetData>
  <mergeCells count="23">
    <mergeCell ref="A21:L21"/>
    <mergeCell ref="A22:L22"/>
    <mergeCell ref="A23:L23"/>
    <mergeCell ref="A24:L24"/>
    <mergeCell ref="A25:L25"/>
    <mergeCell ref="A15:L15"/>
    <mergeCell ref="A16:L16"/>
    <mergeCell ref="A17:L17"/>
    <mergeCell ref="A18:L18"/>
    <mergeCell ref="A19:L19"/>
    <mergeCell ref="A20:L20"/>
    <mergeCell ref="A9:L9"/>
    <mergeCell ref="A10:L10"/>
    <mergeCell ref="A11:L11"/>
    <mergeCell ref="A12:L12"/>
    <mergeCell ref="A13:L13"/>
    <mergeCell ref="A14:L14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7" xr:uid="{4B065FEC-E00C-402A-9F80-E3A2CF350F12}">
      <formula1>"DIURNO,NOTURNO"</formula1>
    </dataValidation>
    <dataValidation type="list" allowBlank="1" sqref="K6:K7" xr:uid="{3F9E84C1-AC6E-42C4-975E-0414101B2F94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F0C4A-D720-40E6-8C14-DBE92097C63B}">
  <dimension ref="A1:AC25"/>
  <sheetViews>
    <sheetView workbookViewId="0">
      <selection activeCell="A15" sqref="A15:L15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48.7265625" style="2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4.5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4.5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2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4.5" x14ac:dyDescent="0.35">
      <c r="A4" s="28" t="s">
        <v>75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28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4.5" x14ac:dyDescent="0.35">
      <c r="A6" s="6">
        <v>110400</v>
      </c>
      <c r="B6" s="6">
        <v>110401</v>
      </c>
      <c r="C6" s="14" t="s">
        <v>18</v>
      </c>
      <c r="D6" s="13" t="s">
        <v>68</v>
      </c>
      <c r="E6" s="6">
        <v>2024</v>
      </c>
      <c r="F6" s="7" t="s">
        <v>20</v>
      </c>
      <c r="G6" s="6" t="s">
        <v>21</v>
      </c>
      <c r="H6" s="10" t="s">
        <v>52</v>
      </c>
      <c r="I6" s="6" t="s">
        <v>23</v>
      </c>
      <c r="J6" s="6" t="s">
        <v>24</v>
      </c>
      <c r="K6" s="6" t="s">
        <v>25</v>
      </c>
      <c r="L6" s="6" t="s">
        <v>26</v>
      </c>
      <c r="M6" s="12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4.5" x14ac:dyDescent="0.35">
      <c r="A7" s="6">
        <v>110400</v>
      </c>
      <c r="B7" s="6">
        <v>110401</v>
      </c>
      <c r="C7" s="7" t="s">
        <v>18</v>
      </c>
      <c r="D7" s="8" t="s">
        <v>68</v>
      </c>
      <c r="E7" s="9">
        <v>2024</v>
      </c>
      <c r="F7" s="7" t="s">
        <v>20</v>
      </c>
      <c r="G7" s="6" t="s">
        <v>21</v>
      </c>
      <c r="H7" s="10" t="s">
        <v>47</v>
      </c>
      <c r="I7" s="6" t="s">
        <v>29</v>
      </c>
      <c r="J7" s="6" t="s">
        <v>24</v>
      </c>
      <c r="K7" s="6" t="s">
        <v>25</v>
      </c>
      <c r="L7" s="6" t="s">
        <v>26</v>
      </c>
      <c r="M7" s="11">
        <f>1100/30*12</f>
        <v>440</v>
      </c>
      <c r="N7" s="12">
        <f>N6/30*12</f>
        <v>1149.452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4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4.5" x14ac:dyDescent="0.35">
      <c r="A9" s="18" t="s">
        <v>30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4.5" x14ac:dyDescent="0.35">
      <c r="A10" s="20" t="s">
        <v>31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4.5" x14ac:dyDescent="0.35">
      <c r="A11" s="15" t="s">
        <v>32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</row>
    <row r="12" spans="1:29" ht="14.5" x14ac:dyDescent="0.35">
      <c r="A12" s="15" t="s">
        <v>33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4.5" x14ac:dyDescent="0.35">
      <c r="A13" s="15" t="s">
        <v>34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4.5" x14ac:dyDescent="0.35">
      <c r="A14" s="21" t="s">
        <v>35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4.5" x14ac:dyDescent="0.35">
      <c r="A15" s="15" t="s">
        <v>36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4.5" x14ac:dyDescent="0.35">
      <c r="A16" s="15" t="s">
        <v>37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4.5" x14ac:dyDescent="0.35">
      <c r="A17" s="15" t="s">
        <v>38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4.5" x14ac:dyDescent="0.35">
      <c r="A18" s="15" t="s">
        <v>39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4.5" x14ac:dyDescent="0.35">
      <c r="A19" s="15" t="s">
        <v>40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4.5" x14ac:dyDescent="0.35">
      <c r="A20" s="15" t="s">
        <v>41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4.5" x14ac:dyDescent="0.35">
      <c r="A21" s="15" t="s">
        <v>42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4.5" x14ac:dyDescent="0.35">
      <c r="A22" s="15" t="s">
        <v>43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4.5" x14ac:dyDescent="0.35">
      <c r="A23" s="15" t="s">
        <v>44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4.5" x14ac:dyDescent="0.35">
      <c r="A24" s="15" t="s">
        <v>45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4.5" x14ac:dyDescent="0.35">
      <c r="A25" s="15" t="s">
        <v>46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</sheetData>
  <mergeCells count="23">
    <mergeCell ref="A21:L21"/>
    <mergeCell ref="A22:L22"/>
    <mergeCell ref="A23:L23"/>
    <mergeCell ref="A24:L24"/>
    <mergeCell ref="A25:L25"/>
    <mergeCell ref="A15:L15"/>
    <mergeCell ref="A16:L16"/>
    <mergeCell ref="A17:L17"/>
    <mergeCell ref="A18:L18"/>
    <mergeCell ref="A19:L19"/>
    <mergeCell ref="A20:L20"/>
    <mergeCell ref="A9:L9"/>
    <mergeCell ref="A10:L10"/>
    <mergeCell ref="A11:L11"/>
    <mergeCell ref="A12:L12"/>
    <mergeCell ref="A13:L13"/>
    <mergeCell ref="A14:L14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7" xr:uid="{B270C612-2C40-40F6-B760-A33866B34227}">
      <formula1>"40H/SEMANA,44H/SEMANA,12H/DIA,24H/DIA"</formula1>
    </dataValidation>
    <dataValidation type="list" allowBlank="1" sqref="L6:L7" xr:uid="{236AF04D-6402-4267-B6BF-E5938A4F05E7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93B4D-2834-417C-8953-71FB25809959}">
  <dimension ref="A1:AC25"/>
  <sheetViews>
    <sheetView workbookViewId="0">
      <selection activeCell="A17" sqref="A17:L17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48.7265625" style="2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4.5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4.5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2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4.5" x14ac:dyDescent="0.35">
      <c r="A4" s="28" t="s">
        <v>76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28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4.5" x14ac:dyDescent="0.35">
      <c r="A6" s="6">
        <v>110400</v>
      </c>
      <c r="B6" s="6">
        <v>110401</v>
      </c>
      <c r="C6" s="14" t="s">
        <v>18</v>
      </c>
      <c r="D6" s="13" t="s">
        <v>68</v>
      </c>
      <c r="E6" s="6">
        <v>2024</v>
      </c>
      <c r="F6" s="7" t="s">
        <v>20</v>
      </c>
      <c r="G6" s="6" t="s">
        <v>21</v>
      </c>
      <c r="H6" s="10" t="s">
        <v>52</v>
      </c>
      <c r="I6" s="6" t="s">
        <v>23</v>
      </c>
      <c r="J6" s="6" t="s">
        <v>24</v>
      </c>
      <c r="K6" s="6" t="s">
        <v>25</v>
      </c>
      <c r="L6" s="6" t="s">
        <v>26</v>
      </c>
      <c r="M6" s="12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4.5" x14ac:dyDescent="0.35">
      <c r="A7" s="6">
        <v>110400</v>
      </c>
      <c r="B7" s="6">
        <v>110401</v>
      </c>
      <c r="C7" s="7" t="s">
        <v>18</v>
      </c>
      <c r="D7" s="8" t="s">
        <v>68</v>
      </c>
      <c r="E7" s="9">
        <v>2024</v>
      </c>
      <c r="F7" s="7" t="s">
        <v>20</v>
      </c>
      <c r="G7" s="6" t="s">
        <v>21</v>
      </c>
      <c r="H7" s="10" t="s">
        <v>47</v>
      </c>
      <c r="I7" s="6" t="s">
        <v>29</v>
      </c>
      <c r="J7" s="6" t="s">
        <v>24</v>
      </c>
      <c r="K7" s="6" t="s">
        <v>25</v>
      </c>
      <c r="L7" s="6" t="s">
        <v>26</v>
      </c>
      <c r="M7" s="11">
        <f>1100/30*12</f>
        <v>440</v>
      </c>
      <c r="N7" s="12">
        <f>N6/30*12</f>
        <v>1149.452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4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4.5" x14ac:dyDescent="0.35">
      <c r="A9" s="18" t="s">
        <v>30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4.5" x14ac:dyDescent="0.35">
      <c r="A10" s="20" t="s">
        <v>31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4.5" x14ac:dyDescent="0.35">
      <c r="A11" s="15" t="s">
        <v>32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</row>
    <row r="12" spans="1:29" ht="14.5" x14ac:dyDescent="0.35">
      <c r="A12" s="15" t="s">
        <v>33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4.5" x14ac:dyDescent="0.35">
      <c r="A13" s="15" t="s">
        <v>34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4.5" x14ac:dyDescent="0.35">
      <c r="A14" s="21" t="s">
        <v>35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4.5" x14ac:dyDescent="0.35">
      <c r="A15" s="15" t="s">
        <v>36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4.5" x14ac:dyDescent="0.35">
      <c r="A16" s="15" t="s">
        <v>37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4.5" x14ac:dyDescent="0.35">
      <c r="A17" s="15" t="s">
        <v>38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4.5" x14ac:dyDescent="0.35">
      <c r="A18" s="15" t="s">
        <v>39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4.5" x14ac:dyDescent="0.35">
      <c r="A19" s="15" t="s">
        <v>40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4.5" x14ac:dyDescent="0.35">
      <c r="A20" s="15" t="s">
        <v>41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4.5" x14ac:dyDescent="0.35">
      <c r="A21" s="15" t="s">
        <v>42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4.5" x14ac:dyDescent="0.35">
      <c r="A22" s="15" t="s">
        <v>43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4.5" x14ac:dyDescent="0.35">
      <c r="A23" s="15" t="s">
        <v>44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4.5" x14ac:dyDescent="0.35">
      <c r="A24" s="15" t="s">
        <v>45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4.5" x14ac:dyDescent="0.35">
      <c r="A25" s="15" t="s">
        <v>46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</sheetData>
  <mergeCells count="23">
    <mergeCell ref="A21:L21"/>
    <mergeCell ref="A22:L22"/>
    <mergeCell ref="A23:L23"/>
    <mergeCell ref="A24:L24"/>
    <mergeCell ref="A25:L25"/>
    <mergeCell ref="A15:L15"/>
    <mergeCell ref="A16:L16"/>
    <mergeCell ref="A17:L17"/>
    <mergeCell ref="A18:L18"/>
    <mergeCell ref="A19:L19"/>
    <mergeCell ref="A20:L20"/>
    <mergeCell ref="A9:L9"/>
    <mergeCell ref="A10:L10"/>
    <mergeCell ref="A11:L11"/>
    <mergeCell ref="A12:L12"/>
    <mergeCell ref="A13:L13"/>
    <mergeCell ref="A14:L14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7" xr:uid="{FCEC2F70-D89C-4614-9703-AE97CCEB75B7}">
      <formula1>"DIURNO,NOTURNO"</formula1>
    </dataValidation>
    <dataValidation type="list" allowBlank="1" sqref="K6:K7" xr:uid="{BB2A84D3-7E34-4BFD-BDAC-F6C2FAD22289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67E1D-7F77-4209-888A-5EFC8E0AD2A3}">
  <dimension ref="A1:AC25"/>
  <sheetViews>
    <sheetView workbookViewId="0">
      <selection activeCell="A15" sqref="A15:L15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48.7265625" style="2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4.5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4.5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2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4.5" x14ac:dyDescent="0.35">
      <c r="A4" s="28" t="s">
        <v>77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28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4.5" x14ac:dyDescent="0.35">
      <c r="A6" s="6">
        <v>110400</v>
      </c>
      <c r="B6" s="6">
        <v>110401</v>
      </c>
      <c r="C6" s="14" t="s">
        <v>18</v>
      </c>
      <c r="D6" s="13" t="s">
        <v>68</v>
      </c>
      <c r="E6" s="6">
        <v>2024</v>
      </c>
      <c r="F6" s="7" t="s">
        <v>20</v>
      </c>
      <c r="G6" s="6" t="s">
        <v>21</v>
      </c>
      <c r="H6" s="10" t="s">
        <v>52</v>
      </c>
      <c r="I6" s="6" t="s">
        <v>23</v>
      </c>
      <c r="J6" s="6" t="s">
        <v>24</v>
      </c>
      <c r="K6" s="6" t="s">
        <v>25</v>
      </c>
      <c r="L6" s="6" t="s">
        <v>26</v>
      </c>
      <c r="M6" s="12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4.5" x14ac:dyDescent="0.35">
      <c r="A7" s="6">
        <v>110400</v>
      </c>
      <c r="B7" s="6">
        <v>110401</v>
      </c>
      <c r="C7" s="7" t="s">
        <v>18</v>
      </c>
      <c r="D7" s="8" t="s">
        <v>68</v>
      </c>
      <c r="E7" s="9">
        <v>2024</v>
      </c>
      <c r="F7" s="7" t="s">
        <v>20</v>
      </c>
      <c r="G7" s="6" t="s">
        <v>21</v>
      </c>
      <c r="H7" s="10" t="s">
        <v>47</v>
      </c>
      <c r="I7" s="6" t="s">
        <v>29</v>
      </c>
      <c r="J7" s="6" t="s">
        <v>24</v>
      </c>
      <c r="K7" s="6" t="s">
        <v>25</v>
      </c>
      <c r="L7" s="6" t="s">
        <v>26</v>
      </c>
      <c r="M7" s="11">
        <f>1100/30*12</f>
        <v>440</v>
      </c>
      <c r="N7" s="12">
        <f>N6/30*12</f>
        <v>1149.452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4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4.5" x14ac:dyDescent="0.35">
      <c r="A9" s="18" t="s">
        <v>30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4.5" x14ac:dyDescent="0.35">
      <c r="A10" s="20" t="s">
        <v>31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4.5" x14ac:dyDescent="0.35">
      <c r="A11" s="15" t="s">
        <v>32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</row>
    <row r="12" spans="1:29" ht="14.5" x14ac:dyDescent="0.35">
      <c r="A12" s="15" t="s">
        <v>33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4.5" x14ac:dyDescent="0.35">
      <c r="A13" s="15" t="s">
        <v>34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4.5" x14ac:dyDescent="0.35">
      <c r="A14" s="21" t="s">
        <v>35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4.5" x14ac:dyDescent="0.35">
      <c r="A15" s="15" t="s">
        <v>36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4.5" x14ac:dyDescent="0.35">
      <c r="A16" s="15" t="s">
        <v>37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4.5" x14ac:dyDescent="0.35">
      <c r="A17" s="15" t="s">
        <v>38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4.5" x14ac:dyDescent="0.35">
      <c r="A18" s="15" t="s">
        <v>39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4.5" x14ac:dyDescent="0.35">
      <c r="A19" s="15" t="s">
        <v>40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4.5" x14ac:dyDescent="0.35">
      <c r="A20" s="15" t="s">
        <v>41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4.5" x14ac:dyDescent="0.35">
      <c r="A21" s="15" t="s">
        <v>42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4.5" x14ac:dyDescent="0.35">
      <c r="A22" s="15" t="s">
        <v>43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4.5" x14ac:dyDescent="0.35">
      <c r="A23" s="15" t="s">
        <v>44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4.5" x14ac:dyDescent="0.35">
      <c r="A24" s="15" t="s">
        <v>45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4.5" x14ac:dyDescent="0.35">
      <c r="A25" s="15" t="s">
        <v>46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</sheetData>
  <mergeCells count="23">
    <mergeCell ref="A21:L21"/>
    <mergeCell ref="A22:L22"/>
    <mergeCell ref="A23:L23"/>
    <mergeCell ref="A24:L24"/>
    <mergeCell ref="A25:L25"/>
    <mergeCell ref="A15:L15"/>
    <mergeCell ref="A16:L16"/>
    <mergeCell ref="A17:L17"/>
    <mergeCell ref="A18:L18"/>
    <mergeCell ref="A19:L19"/>
    <mergeCell ref="A20:L20"/>
    <mergeCell ref="A9:L9"/>
    <mergeCell ref="A10:L10"/>
    <mergeCell ref="A11:L11"/>
    <mergeCell ref="A12:L12"/>
    <mergeCell ref="A13:L13"/>
    <mergeCell ref="A14:L14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7" xr:uid="{803F986D-07C2-4E2A-9B16-B6DD791C1687}">
      <formula1>"40H/SEMANA,44H/SEMANA,12H/DIA,24H/DIA"</formula1>
    </dataValidation>
    <dataValidation type="list" allowBlank="1" sqref="L6:L7" xr:uid="{62009AE5-6F40-404C-B474-2AE628EA22B9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C33E6-674F-4996-9E0A-C426A72F1AB6}">
  <dimension ref="A1:AC25"/>
  <sheetViews>
    <sheetView workbookViewId="0">
      <selection activeCell="A12" sqref="A12:L12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48.7265625" style="2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4.5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4.5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2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4.5" x14ac:dyDescent="0.35">
      <c r="A4" s="28" t="s">
        <v>78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28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4.5" x14ac:dyDescent="0.35">
      <c r="A6" s="6">
        <v>110400</v>
      </c>
      <c r="B6" s="6">
        <v>110401</v>
      </c>
      <c r="C6" s="14" t="s">
        <v>18</v>
      </c>
      <c r="D6" s="13" t="s">
        <v>68</v>
      </c>
      <c r="E6" s="6">
        <v>2024</v>
      </c>
      <c r="F6" s="7" t="s">
        <v>20</v>
      </c>
      <c r="G6" s="6" t="s">
        <v>21</v>
      </c>
      <c r="H6" s="10" t="s">
        <v>52</v>
      </c>
      <c r="I6" s="6" t="s">
        <v>23</v>
      </c>
      <c r="J6" s="6" t="s">
        <v>24</v>
      </c>
      <c r="K6" s="6" t="s">
        <v>25</v>
      </c>
      <c r="L6" s="6" t="s">
        <v>26</v>
      </c>
      <c r="M6" s="12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4.5" x14ac:dyDescent="0.35">
      <c r="A7" s="6">
        <v>110400</v>
      </c>
      <c r="B7" s="6">
        <v>110401</v>
      </c>
      <c r="C7" s="7" t="s">
        <v>18</v>
      </c>
      <c r="D7" s="8" t="s">
        <v>68</v>
      </c>
      <c r="E7" s="9">
        <v>2024</v>
      </c>
      <c r="F7" s="7" t="s">
        <v>20</v>
      </c>
      <c r="G7" s="6" t="s">
        <v>21</v>
      </c>
      <c r="H7" s="10" t="s">
        <v>47</v>
      </c>
      <c r="I7" s="6" t="s">
        <v>29</v>
      </c>
      <c r="J7" s="6" t="s">
        <v>24</v>
      </c>
      <c r="K7" s="6" t="s">
        <v>25</v>
      </c>
      <c r="L7" s="6" t="s">
        <v>26</v>
      </c>
      <c r="M7" s="11">
        <f>1100/30*12</f>
        <v>440</v>
      </c>
      <c r="N7" s="12">
        <f>N6/30*12</f>
        <v>1149.452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4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4.5" x14ac:dyDescent="0.35">
      <c r="A9" s="18" t="s">
        <v>30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4.5" x14ac:dyDescent="0.35">
      <c r="A10" s="20" t="s">
        <v>31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4.5" x14ac:dyDescent="0.35">
      <c r="A11" s="15" t="s">
        <v>32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</row>
    <row r="12" spans="1:29" ht="14.5" x14ac:dyDescent="0.35">
      <c r="A12" s="15" t="s">
        <v>33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4.5" x14ac:dyDescent="0.35">
      <c r="A13" s="15" t="s">
        <v>34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4.5" x14ac:dyDescent="0.35">
      <c r="A14" s="21" t="s">
        <v>35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4.5" x14ac:dyDescent="0.35">
      <c r="A15" s="15" t="s">
        <v>36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4.5" x14ac:dyDescent="0.35">
      <c r="A16" s="15" t="s">
        <v>37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4.5" x14ac:dyDescent="0.35">
      <c r="A17" s="15" t="s">
        <v>38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4.5" x14ac:dyDescent="0.35">
      <c r="A18" s="15" t="s">
        <v>39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4.5" x14ac:dyDescent="0.35">
      <c r="A19" s="15" t="s">
        <v>40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4.5" x14ac:dyDescent="0.35">
      <c r="A20" s="15" t="s">
        <v>41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4.5" x14ac:dyDescent="0.35">
      <c r="A21" s="15" t="s">
        <v>42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4.5" x14ac:dyDescent="0.35">
      <c r="A22" s="15" t="s">
        <v>43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4.5" x14ac:dyDescent="0.35">
      <c r="A23" s="15" t="s">
        <v>44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4.5" x14ac:dyDescent="0.35">
      <c r="A24" s="15" t="s">
        <v>45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4.5" x14ac:dyDescent="0.35">
      <c r="A25" s="15" t="s">
        <v>46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</sheetData>
  <mergeCells count="23">
    <mergeCell ref="A21:L21"/>
    <mergeCell ref="A22:L22"/>
    <mergeCell ref="A23:L23"/>
    <mergeCell ref="A24:L24"/>
    <mergeCell ref="A25:L25"/>
    <mergeCell ref="A15:L15"/>
    <mergeCell ref="A16:L16"/>
    <mergeCell ref="A17:L17"/>
    <mergeCell ref="A18:L18"/>
    <mergeCell ref="A19:L19"/>
    <mergeCell ref="A20:L20"/>
    <mergeCell ref="A9:L9"/>
    <mergeCell ref="A10:L10"/>
    <mergeCell ref="A11:L11"/>
    <mergeCell ref="A12:L12"/>
    <mergeCell ref="A13:L13"/>
    <mergeCell ref="A14:L14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7" xr:uid="{0130846A-F035-475A-AC93-15516FF774F3}">
      <formula1>"DIURNO,NOTURNO"</formula1>
    </dataValidation>
    <dataValidation type="list" allowBlank="1" sqref="K6:K7" xr:uid="{40699745-177E-4ECA-8661-308943FE8694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B88B4-9A35-47B0-B08C-094A541BBD65}">
  <dimension ref="A1:AC25"/>
  <sheetViews>
    <sheetView workbookViewId="0">
      <selection activeCell="A4" sqref="A4:B4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48.7265625" style="2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4.5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4.5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2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4.5" x14ac:dyDescent="0.35">
      <c r="A4" s="28" t="s">
        <v>79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28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4.5" x14ac:dyDescent="0.35">
      <c r="A6" s="6">
        <v>110400</v>
      </c>
      <c r="B6" s="6">
        <v>110401</v>
      </c>
      <c r="C6" s="14" t="s">
        <v>18</v>
      </c>
      <c r="D6" s="13" t="s">
        <v>68</v>
      </c>
      <c r="E6" s="6">
        <v>2024</v>
      </c>
      <c r="F6" s="7" t="s">
        <v>20</v>
      </c>
      <c r="G6" s="6" t="s">
        <v>21</v>
      </c>
      <c r="H6" s="10" t="s">
        <v>52</v>
      </c>
      <c r="I6" s="6" t="s">
        <v>23</v>
      </c>
      <c r="J6" s="6" t="s">
        <v>24</v>
      </c>
      <c r="K6" s="6" t="s">
        <v>25</v>
      </c>
      <c r="L6" s="6" t="s">
        <v>26</v>
      </c>
      <c r="M6" s="12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4.5" x14ac:dyDescent="0.35">
      <c r="A7" s="6">
        <v>110400</v>
      </c>
      <c r="B7" s="6">
        <v>110401</v>
      </c>
      <c r="C7" s="7" t="s">
        <v>18</v>
      </c>
      <c r="D7" s="8" t="s">
        <v>68</v>
      </c>
      <c r="E7" s="9">
        <v>2024</v>
      </c>
      <c r="F7" s="7" t="s">
        <v>20</v>
      </c>
      <c r="G7" s="6" t="s">
        <v>21</v>
      </c>
      <c r="H7" s="10" t="s">
        <v>47</v>
      </c>
      <c r="I7" s="6" t="s">
        <v>29</v>
      </c>
      <c r="J7" s="6" t="s">
        <v>24</v>
      </c>
      <c r="K7" s="6" t="s">
        <v>25</v>
      </c>
      <c r="L7" s="6" t="s">
        <v>26</v>
      </c>
      <c r="M7" s="11">
        <f>1100/30*12</f>
        <v>440</v>
      </c>
      <c r="N7" s="12">
        <f>N6/30*12</f>
        <v>1149.452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4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4.5" x14ac:dyDescent="0.35">
      <c r="A9" s="18" t="s">
        <v>30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4.5" x14ac:dyDescent="0.35">
      <c r="A10" s="20" t="s">
        <v>31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4.5" x14ac:dyDescent="0.35">
      <c r="A11" s="15" t="s">
        <v>32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</row>
    <row r="12" spans="1:29" ht="14.5" x14ac:dyDescent="0.35">
      <c r="A12" s="15" t="s">
        <v>33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4.5" x14ac:dyDescent="0.35">
      <c r="A13" s="15" t="s">
        <v>34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4.5" x14ac:dyDescent="0.35">
      <c r="A14" s="21" t="s">
        <v>35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4.5" x14ac:dyDescent="0.35">
      <c r="A15" s="15" t="s">
        <v>36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4.5" x14ac:dyDescent="0.35">
      <c r="A16" s="15" t="s">
        <v>37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4.5" x14ac:dyDescent="0.35">
      <c r="A17" s="15" t="s">
        <v>38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4.5" x14ac:dyDescent="0.35">
      <c r="A18" s="15" t="s">
        <v>39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4.5" x14ac:dyDescent="0.35">
      <c r="A19" s="15" t="s">
        <v>40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4.5" x14ac:dyDescent="0.35">
      <c r="A20" s="15" t="s">
        <v>41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4.5" x14ac:dyDescent="0.35">
      <c r="A21" s="15" t="s">
        <v>42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4.5" x14ac:dyDescent="0.35">
      <c r="A22" s="15" t="s">
        <v>43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4.5" x14ac:dyDescent="0.35">
      <c r="A23" s="15" t="s">
        <v>44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4.5" x14ac:dyDescent="0.35">
      <c r="A24" s="15" t="s">
        <v>45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4.5" x14ac:dyDescent="0.35">
      <c r="A25" s="15" t="s">
        <v>46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</sheetData>
  <mergeCells count="23">
    <mergeCell ref="A21:L21"/>
    <mergeCell ref="A22:L22"/>
    <mergeCell ref="A23:L23"/>
    <mergeCell ref="A24:L24"/>
    <mergeCell ref="A25:L25"/>
    <mergeCell ref="A15:L15"/>
    <mergeCell ref="A16:L16"/>
    <mergeCell ref="A17:L17"/>
    <mergeCell ref="A18:L18"/>
    <mergeCell ref="A19:L19"/>
    <mergeCell ref="A20:L20"/>
    <mergeCell ref="A9:L9"/>
    <mergeCell ref="A10:L10"/>
    <mergeCell ref="A11:L11"/>
    <mergeCell ref="A12:L12"/>
    <mergeCell ref="A13:L13"/>
    <mergeCell ref="A14:L14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7" xr:uid="{84637866-2063-4DB8-8FA0-C3294C502BD0}">
      <formula1>"40H/SEMANA,44H/SEMANA,12H/DIA,24H/DIA"</formula1>
    </dataValidation>
    <dataValidation type="list" allowBlank="1" sqref="L6:L7" xr:uid="{97404FAE-FEB5-47BB-B596-1580BFAB70FC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33A1C-1057-4492-9A67-2975659FA9EE}">
  <dimension ref="A1:AC25"/>
  <sheetViews>
    <sheetView tabSelected="1" workbookViewId="0">
      <selection activeCell="A12" sqref="A12:L12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48.7265625" style="2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4.5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4.5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2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4.5" x14ac:dyDescent="0.35">
      <c r="A4" s="28" t="s">
        <v>80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28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4.5" x14ac:dyDescent="0.35">
      <c r="A6" s="6">
        <v>110400</v>
      </c>
      <c r="B6" s="6">
        <v>110401</v>
      </c>
      <c r="C6" s="14" t="s">
        <v>18</v>
      </c>
      <c r="D6" s="13" t="s">
        <v>68</v>
      </c>
      <c r="E6" s="6">
        <v>2024</v>
      </c>
      <c r="F6" s="7" t="s">
        <v>20</v>
      </c>
      <c r="G6" s="6" t="s">
        <v>21</v>
      </c>
      <c r="H6" s="10" t="s">
        <v>52</v>
      </c>
      <c r="I6" s="6" t="s">
        <v>23</v>
      </c>
      <c r="J6" s="6" t="s">
        <v>24</v>
      </c>
      <c r="K6" s="6" t="s">
        <v>25</v>
      </c>
      <c r="L6" s="6" t="s">
        <v>26</v>
      </c>
      <c r="M6" s="12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4.5" x14ac:dyDescent="0.35">
      <c r="A7" s="6">
        <v>110400</v>
      </c>
      <c r="B7" s="6">
        <v>110401</v>
      </c>
      <c r="C7" s="7" t="s">
        <v>18</v>
      </c>
      <c r="D7" s="8" t="s">
        <v>68</v>
      </c>
      <c r="E7" s="9">
        <v>2024</v>
      </c>
      <c r="F7" s="7" t="s">
        <v>20</v>
      </c>
      <c r="G7" s="6" t="s">
        <v>21</v>
      </c>
      <c r="H7" s="10" t="s">
        <v>47</v>
      </c>
      <c r="I7" s="6" t="s">
        <v>29</v>
      </c>
      <c r="J7" s="6" t="s">
        <v>24</v>
      </c>
      <c r="K7" s="6" t="s">
        <v>25</v>
      </c>
      <c r="L7" s="6" t="s">
        <v>26</v>
      </c>
      <c r="M7" s="11">
        <f>1100/30*12</f>
        <v>440</v>
      </c>
      <c r="N7" s="12">
        <f>N6/30*12</f>
        <v>1149.452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4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4.5" x14ac:dyDescent="0.35">
      <c r="A9" s="18" t="s">
        <v>30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4.5" x14ac:dyDescent="0.35">
      <c r="A10" s="20" t="s">
        <v>31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4.5" x14ac:dyDescent="0.35">
      <c r="A11" s="15" t="s">
        <v>32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</row>
    <row r="12" spans="1:29" ht="14.5" x14ac:dyDescent="0.35">
      <c r="A12" s="15" t="s">
        <v>33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4.5" x14ac:dyDescent="0.35">
      <c r="A13" s="15" t="s">
        <v>34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4.5" x14ac:dyDescent="0.35">
      <c r="A14" s="21" t="s">
        <v>35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4.5" x14ac:dyDescent="0.35">
      <c r="A15" s="15" t="s">
        <v>36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4.5" x14ac:dyDescent="0.35">
      <c r="A16" s="15" t="s">
        <v>37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4.5" x14ac:dyDescent="0.35">
      <c r="A17" s="15" t="s">
        <v>38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4.5" x14ac:dyDescent="0.35">
      <c r="A18" s="15" t="s">
        <v>39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4.5" x14ac:dyDescent="0.35">
      <c r="A19" s="15" t="s">
        <v>40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4.5" x14ac:dyDescent="0.35">
      <c r="A20" s="15" t="s">
        <v>41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4.5" x14ac:dyDescent="0.35">
      <c r="A21" s="15" t="s">
        <v>42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4.5" x14ac:dyDescent="0.35">
      <c r="A22" s="15" t="s">
        <v>43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4.5" x14ac:dyDescent="0.35">
      <c r="A23" s="15" t="s">
        <v>44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4.5" x14ac:dyDescent="0.35">
      <c r="A24" s="15" t="s">
        <v>45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4.5" x14ac:dyDescent="0.35">
      <c r="A25" s="15" t="s">
        <v>46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</sheetData>
  <mergeCells count="23">
    <mergeCell ref="A21:L21"/>
    <mergeCell ref="A22:L22"/>
    <mergeCell ref="A23:L23"/>
    <mergeCell ref="A24:L24"/>
    <mergeCell ref="A25:L25"/>
    <mergeCell ref="A15:L15"/>
    <mergeCell ref="A16:L16"/>
    <mergeCell ref="A17:L17"/>
    <mergeCell ref="A18:L18"/>
    <mergeCell ref="A19:L19"/>
    <mergeCell ref="A20:L20"/>
    <mergeCell ref="A9:L9"/>
    <mergeCell ref="A10:L10"/>
    <mergeCell ref="A11:L11"/>
    <mergeCell ref="A12:L12"/>
    <mergeCell ref="A13:L13"/>
    <mergeCell ref="A14:L14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7" xr:uid="{2423BD7C-F888-4055-A0D1-1156DE4A744C}">
      <formula1>"DIURNO,NOTURNO"</formula1>
    </dataValidation>
    <dataValidation type="list" allowBlank="1" sqref="K6:K7" xr:uid="{AB898491-908E-4280-85BB-6D5462FC6C98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88F23-64B0-48E1-99A4-8C2A29632060}">
  <dimension ref="A1:AC25"/>
  <sheetViews>
    <sheetView workbookViewId="0">
      <selection activeCell="A10" sqref="A10:L10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48.7265625" style="2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4.5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4.5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2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4.5" x14ac:dyDescent="0.35">
      <c r="A4" s="28" t="s">
        <v>69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28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4.5" x14ac:dyDescent="0.35">
      <c r="A6" s="6">
        <v>110400</v>
      </c>
      <c r="B6" s="6">
        <v>110401</v>
      </c>
      <c r="C6" s="14" t="s">
        <v>18</v>
      </c>
      <c r="D6" s="13" t="s">
        <v>68</v>
      </c>
      <c r="E6" s="6">
        <v>2024</v>
      </c>
      <c r="F6" s="7" t="s">
        <v>20</v>
      </c>
      <c r="G6" s="6" t="s">
        <v>21</v>
      </c>
      <c r="H6" s="10" t="s">
        <v>52</v>
      </c>
      <c r="I6" s="6" t="s">
        <v>23</v>
      </c>
      <c r="J6" s="6" t="s">
        <v>24</v>
      </c>
      <c r="K6" s="6" t="s">
        <v>25</v>
      </c>
      <c r="L6" s="6" t="s">
        <v>26</v>
      </c>
      <c r="M6" s="12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4.5" x14ac:dyDescent="0.35">
      <c r="A7" s="6">
        <v>110400</v>
      </c>
      <c r="B7" s="6">
        <v>110401</v>
      </c>
      <c r="C7" s="7" t="s">
        <v>18</v>
      </c>
      <c r="D7" s="8" t="s">
        <v>68</v>
      </c>
      <c r="E7" s="9">
        <v>2024</v>
      </c>
      <c r="F7" s="7" t="s">
        <v>20</v>
      </c>
      <c r="G7" s="6" t="s">
        <v>21</v>
      </c>
      <c r="H7" s="10" t="s">
        <v>47</v>
      </c>
      <c r="I7" s="6" t="s">
        <v>29</v>
      </c>
      <c r="J7" s="6" t="s">
        <v>24</v>
      </c>
      <c r="K7" s="6" t="s">
        <v>25</v>
      </c>
      <c r="L7" s="6" t="s">
        <v>26</v>
      </c>
      <c r="M7" s="11">
        <f>1100/30*12</f>
        <v>440</v>
      </c>
      <c r="N7" s="12">
        <f>N6/30*12</f>
        <v>1149.452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4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4.5" x14ac:dyDescent="0.35">
      <c r="A9" s="18" t="s">
        <v>30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4.5" x14ac:dyDescent="0.35">
      <c r="A10" s="20" t="s">
        <v>31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4.5" x14ac:dyDescent="0.35">
      <c r="A11" s="15" t="s">
        <v>32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</row>
    <row r="12" spans="1:29" ht="14.5" x14ac:dyDescent="0.35">
      <c r="A12" s="15" t="s">
        <v>33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4.5" x14ac:dyDescent="0.35">
      <c r="A13" s="15" t="s">
        <v>34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4.5" x14ac:dyDescent="0.35">
      <c r="A14" s="21" t="s">
        <v>35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4.5" x14ac:dyDescent="0.35">
      <c r="A15" s="15" t="s">
        <v>36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4.5" x14ac:dyDescent="0.35">
      <c r="A16" s="15" t="s">
        <v>37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4.5" x14ac:dyDescent="0.35">
      <c r="A17" s="15" t="s">
        <v>38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4.5" x14ac:dyDescent="0.35">
      <c r="A18" s="15" t="s">
        <v>39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4.5" x14ac:dyDescent="0.35">
      <c r="A19" s="15" t="s">
        <v>40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4.5" x14ac:dyDescent="0.35">
      <c r="A20" s="15" t="s">
        <v>41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4.5" x14ac:dyDescent="0.35">
      <c r="A21" s="15" t="s">
        <v>42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4.5" x14ac:dyDescent="0.35">
      <c r="A22" s="15" t="s">
        <v>43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4.5" x14ac:dyDescent="0.35">
      <c r="A23" s="15" t="s">
        <v>44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4.5" x14ac:dyDescent="0.35">
      <c r="A24" s="15" t="s">
        <v>45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4.5" x14ac:dyDescent="0.35">
      <c r="A25" s="15" t="s">
        <v>46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</sheetData>
  <mergeCells count="23">
    <mergeCell ref="A21:L21"/>
    <mergeCell ref="A22:L22"/>
    <mergeCell ref="A23:L23"/>
    <mergeCell ref="A24:L24"/>
    <mergeCell ref="A25:L25"/>
    <mergeCell ref="A15:L15"/>
    <mergeCell ref="A16:L16"/>
    <mergeCell ref="A17:L17"/>
    <mergeCell ref="A18:L18"/>
    <mergeCell ref="A19:L19"/>
    <mergeCell ref="A20:L20"/>
    <mergeCell ref="A9:L9"/>
    <mergeCell ref="A10:L10"/>
    <mergeCell ref="A11:L11"/>
    <mergeCell ref="A12:L12"/>
    <mergeCell ref="A13:L13"/>
    <mergeCell ref="A14:L14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7" xr:uid="{675170C1-EFFD-4F4C-AC33-10AED44BB163}">
      <formula1>"40H/SEMANA,44H/SEMANA,12H/DIA,24H/DIA"</formula1>
    </dataValidation>
    <dataValidation type="list" allowBlank="1" sqref="L6:L7" xr:uid="{05C74F92-2098-408B-827C-EB2B9460DC07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8" t="s">
        <v>2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 xr:uid="{00000000-0002-0000-0300-000000000000}">
      <formula1>"DIURNO,NOTURNO"</formula1>
    </dataValidation>
    <dataValidation type="list" allowBlank="1" sqref="K6:K8" xr:uid="{00000000-0002-0000-03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8" t="s">
        <v>2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8" xr:uid="{00000000-0002-0000-0400-000000000000}">
      <formula1>"40H/SEMANA,44H/SEMANA,12H/DIA,24H/DIA"</formula1>
    </dataValidation>
    <dataValidation type="list" allowBlank="1" sqref="L6:L8" xr:uid="{00000000-0002-0000-04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8" t="s">
        <v>2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 xr:uid="{00000000-0002-0000-0500-000000000000}">
      <formula1>"DIURNO,NOTURNO"</formula1>
    </dataValidation>
    <dataValidation type="list" allowBlank="1" sqref="K6:K8" xr:uid="{00000000-0002-0000-05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26"/>
  <sheetViews>
    <sheetView workbookViewId="0">
      <pane ySplit="5" topLeftCell="A6" activePane="bottomLeft" state="frozen"/>
      <selection pane="bottomLeft" activeCell="A10" sqref="A10:L10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8" t="s">
        <v>2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K6:K8" xr:uid="{00000000-0002-0000-0600-000000000000}">
      <formula1>"40H/SEMANA,44H/SEMANA,12H/DIA,24H/DIA"</formula1>
    </dataValidation>
    <dataValidation type="list" allowBlank="1" sqref="L6:L8" xr:uid="{00000000-0002-0000-06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26"/>
  <sheetViews>
    <sheetView workbookViewId="0">
      <pane ySplit="5" topLeftCell="A6" activePane="bottomLeft" state="frozen"/>
      <selection pane="bottomLeft" activeCell="C8" sqref="C8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8" t="s">
        <v>2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48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L6:L8" xr:uid="{00000000-0002-0000-0700-000000000000}">
      <formula1>"DIURNO,NOTURNO"</formula1>
    </dataValidation>
    <dataValidation type="list" allowBlank="1" sqref="K6:K8" xr:uid="{00000000-0002-0000-07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2"/>
      <c r="B1" s="2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3"/>
      <c r="B2" s="2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4"/>
      <c r="B3" s="26" t="s">
        <v>50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8" t="s">
        <v>49</v>
      </c>
      <c r="B4" s="19"/>
      <c r="C4" s="29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A4:B4"/>
    <mergeCell ref="C4:N4"/>
    <mergeCell ref="B3:N3"/>
  </mergeCells>
  <dataValidations count="2">
    <dataValidation type="list" allowBlank="1" sqref="K6:K8" xr:uid="{00000000-0002-0000-0800-000000000000}">
      <formula1>"40H/SEMANA,44H/SEMANA,12H/DIA,24H/DIA"</formula1>
    </dataValidation>
    <dataValidation type="list" allowBlank="1" sqref="L6:L8" xr:uid="{00000000-0002-0000-08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37</vt:i4>
      </vt:variant>
    </vt:vector>
  </HeadingPairs>
  <TitlesOfParts>
    <vt:vector size="37" baseType="lpstr">
      <vt:lpstr>janeiro 2022</vt:lpstr>
      <vt:lpstr>fevereiro 2022</vt:lpstr>
      <vt:lpstr>março 2022</vt:lpstr>
      <vt:lpstr>abril 2022</vt:lpstr>
      <vt:lpstr>maio 2022</vt:lpstr>
      <vt:lpstr>junho 2022</vt:lpstr>
      <vt:lpstr>julho 2022</vt:lpstr>
      <vt:lpstr>agosto 2022</vt:lpstr>
      <vt:lpstr>setembro 2022</vt:lpstr>
      <vt:lpstr>outubro 2022</vt:lpstr>
      <vt:lpstr> OUTUBRO 2024 (2)</vt:lpstr>
      <vt:lpstr>novembro 2022</vt:lpstr>
      <vt:lpstr>DEZEMBRO 2022</vt:lpstr>
      <vt:lpstr>JANEIRO 2023</vt:lpstr>
      <vt:lpstr>FEVEREIRO 2023 </vt:lpstr>
      <vt:lpstr>MARÇO 2023</vt:lpstr>
      <vt:lpstr>ABRIL 2023</vt:lpstr>
      <vt:lpstr>MAIO 2023</vt:lpstr>
      <vt:lpstr>JUNHO 2023</vt:lpstr>
      <vt:lpstr> JULHO 2023</vt:lpstr>
      <vt:lpstr> AGOSTO 2023</vt:lpstr>
      <vt:lpstr> SETEMBRO 2023</vt:lpstr>
      <vt:lpstr> OUTUBRO 2023</vt:lpstr>
      <vt:lpstr> NOVEMBRO 2023</vt:lpstr>
      <vt:lpstr> DEZEMBRO 2023</vt:lpstr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Novembo</vt:lpstr>
      <vt:lpstr>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 Alexandre</dc:creator>
  <cp:lastModifiedBy>USER</cp:lastModifiedBy>
  <dcterms:created xsi:type="dcterms:W3CDTF">2022-04-05T12:32:05Z</dcterms:created>
  <dcterms:modified xsi:type="dcterms:W3CDTF">2026-03-30T12:35:46Z</dcterms:modified>
</cp:coreProperties>
</file>