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GUEDES\Desktop\"/>
    </mc:Choice>
  </mc:AlternateContent>
  <bookViews>
    <workbookView xWindow="0" yWindow="0" windowWidth="20490" windowHeight="7755" firstSheet="9" activeTab="21"/>
  </bookViews>
  <sheets>
    <sheet name="FEV 2023" sheetId="14" r:id="rId1"/>
    <sheet name="MAR 2023" sheetId="15" r:id="rId2"/>
    <sheet name="ABR 2023" sheetId="16" r:id="rId3"/>
    <sheet name="MAIO2023" sheetId="17" r:id="rId4"/>
    <sheet name="JUNHO 2023" sheetId="18" r:id="rId5"/>
    <sheet name="JULHO 2023" sheetId="19" r:id="rId6"/>
    <sheet name="AGOSTO 2023" sheetId="20" r:id="rId7"/>
    <sheet name="SET 2023" sheetId="21" r:id="rId8"/>
    <sheet name="OUT 2023" sheetId="22" r:id="rId9"/>
    <sheet name="NOV 2023" sheetId="23" r:id="rId10"/>
    <sheet name="DEZ 2023" sheetId="24" r:id="rId11"/>
    <sheet name="JAN 2024" sheetId="25" r:id="rId12"/>
    <sheet name="FEV 2024" sheetId="27" r:id="rId13"/>
    <sheet name="MAR 2024" sheetId="28" r:id="rId14"/>
    <sheet name="ABR 2024" sheetId="29" r:id="rId15"/>
    <sheet name="MAI 2024" sheetId="30" r:id="rId16"/>
    <sheet name="JUN 2024" sheetId="31" r:id="rId17"/>
    <sheet name="JUL 2024" sheetId="32" r:id="rId18"/>
    <sheet name="AGO 2024" sheetId="26" r:id="rId19"/>
    <sheet name="SET 2024" sheetId="33" r:id="rId20"/>
    <sheet name="OUT 2024" sheetId="34" r:id="rId21"/>
    <sheet name="NOV 2024" sheetId="35" r:id="rId22"/>
  </sheets>
  <calcPr calcId="152511"/>
</workbook>
</file>

<file path=xl/calcChain.xml><?xml version="1.0" encoding="utf-8"?>
<calcChain xmlns="http://schemas.openxmlformats.org/spreadsheetml/2006/main">
  <c r="Y148" i="35" l="1"/>
  <c r="S148" i="35"/>
  <c r="Z148" i="35" s="1"/>
  <c r="Y147" i="35"/>
  <c r="S147" i="35"/>
  <c r="Y146" i="35"/>
  <c r="S146" i="35"/>
  <c r="Z146" i="35" s="1"/>
  <c r="Y145" i="35"/>
  <c r="S145" i="35"/>
  <c r="Y144" i="35"/>
  <c r="S144" i="35"/>
  <c r="Y143" i="35"/>
  <c r="S143" i="35"/>
  <c r="Y142" i="35"/>
  <c r="S142" i="35"/>
  <c r="Y141" i="35"/>
  <c r="S141" i="35"/>
  <c r="Y140" i="35"/>
  <c r="S140" i="35"/>
  <c r="Y139" i="35"/>
  <c r="S139" i="35"/>
  <c r="Y138" i="35"/>
  <c r="S138" i="35"/>
  <c r="Y137" i="35"/>
  <c r="S137" i="35"/>
  <c r="Y136" i="35"/>
  <c r="S136" i="35"/>
  <c r="Y135" i="35"/>
  <c r="S135" i="35"/>
  <c r="Y134" i="35"/>
  <c r="S134" i="35"/>
  <c r="Y133" i="35"/>
  <c r="S133" i="35"/>
  <c r="Y132" i="35"/>
  <c r="Z132" i="35" s="1"/>
  <c r="S132" i="35"/>
  <c r="Y131" i="35"/>
  <c r="S131" i="35"/>
  <c r="Y130" i="35"/>
  <c r="S130" i="35"/>
  <c r="Y129" i="35"/>
  <c r="S129" i="35"/>
  <c r="Y128" i="35"/>
  <c r="S128" i="35"/>
  <c r="Y127" i="35"/>
  <c r="S127" i="35"/>
  <c r="Y126" i="35"/>
  <c r="S126" i="35"/>
  <c r="Y125" i="35"/>
  <c r="S125" i="35"/>
  <c r="Y124" i="35"/>
  <c r="S124" i="35"/>
  <c r="Y123" i="35"/>
  <c r="S123" i="35"/>
  <c r="Y122" i="35"/>
  <c r="S122" i="35"/>
  <c r="Y121" i="35"/>
  <c r="S121" i="35"/>
  <c r="Y120" i="35"/>
  <c r="S120" i="35"/>
  <c r="Y119" i="35"/>
  <c r="S119" i="35"/>
  <c r="Y118" i="35"/>
  <c r="S118" i="35"/>
  <c r="Y117" i="35"/>
  <c r="S117" i="35"/>
  <c r="Y116" i="35"/>
  <c r="Z116" i="35" s="1"/>
  <c r="S116" i="35"/>
  <c r="Y115" i="35"/>
  <c r="S115" i="35"/>
  <c r="Y114" i="35"/>
  <c r="S114" i="35"/>
  <c r="Y113" i="35"/>
  <c r="S113" i="35"/>
  <c r="Y112" i="35"/>
  <c r="S112" i="35"/>
  <c r="Y111" i="35"/>
  <c r="S111" i="35"/>
  <c r="Y110" i="35"/>
  <c r="S110" i="35"/>
  <c r="Y109" i="35"/>
  <c r="S109" i="35"/>
  <c r="Y108" i="35"/>
  <c r="S108" i="35"/>
  <c r="Y107" i="35"/>
  <c r="S107" i="35"/>
  <c r="Y106" i="35"/>
  <c r="S106" i="35"/>
  <c r="Y105" i="35"/>
  <c r="S105" i="35"/>
  <c r="Y104" i="35"/>
  <c r="S104" i="35"/>
  <c r="Y103" i="35"/>
  <c r="S103" i="35"/>
  <c r="Y102" i="35"/>
  <c r="S102" i="35"/>
  <c r="Y101" i="35"/>
  <c r="S101" i="35"/>
  <c r="Y100" i="35"/>
  <c r="S100" i="35"/>
  <c r="Y99" i="35"/>
  <c r="S99" i="35"/>
  <c r="Y98" i="35"/>
  <c r="S98" i="35"/>
  <c r="Y97" i="35"/>
  <c r="S97" i="35"/>
  <c r="Y96" i="35"/>
  <c r="Z96" i="35" s="1"/>
  <c r="S96" i="35"/>
  <c r="Y95" i="35"/>
  <c r="S95" i="35"/>
  <c r="Y94" i="35"/>
  <c r="S94" i="35"/>
  <c r="Y93" i="35"/>
  <c r="S93" i="35"/>
  <c r="Y92" i="35"/>
  <c r="Z92" i="35" s="1"/>
  <c r="S92" i="35"/>
  <c r="Y91" i="35"/>
  <c r="S91" i="35"/>
  <c r="Y90" i="35"/>
  <c r="S90" i="35"/>
  <c r="Y89" i="35"/>
  <c r="S89" i="35"/>
  <c r="Y88" i="35"/>
  <c r="Z88" i="35" s="1"/>
  <c r="S88" i="35"/>
  <c r="Y87" i="35"/>
  <c r="S87" i="35"/>
  <c r="Y86" i="35"/>
  <c r="S86" i="35"/>
  <c r="Y85" i="35"/>
  <c r="S85" i="35"/>
  <c r="Y84" i="35"/>
  <c r="Z84" i="35" s="1"/>
  <c r="S84" i="35"/>
  <c r="Y83" i="35"/>
  <c r="S83" i="35"/>
  <c r="Y82" i="35"/>
  <c r="S82" i="35"/>
  <c r="Y81" i="35"/>
  <c r="S81" i="35"/>
  <c r="Y80" i="35"/>
  <c r="Z80" i="35" s="1"/>
  <c r="S80" i="35"/>
  <c r="Y79" i="35"/>
  <c r="S79" i="35"/>
  <c r="Y78" i="35"/>
  <c r="S78" i="35"/>
  <c r="Y77" i="35"/>
  <c r="S77" i="35"/>
  <c r="Y76" i="35"/>
  <c r="Z76" i="35" s="1"/>
  <c r="S76" i="35"/>
  <c r="Y75" i="35"/>
  <c r="S75" i="35"/>
  <c r="Y74" i="35"/>
  <c r="S74" i="35"/>
  <c r="Y73" i="35"/>
  <c r="S73" i="35"/>
  <c r="Y72" i="35"/>
  <c r="Z72" i="35" s="1"/>
  <c r="S72" i="35"/>
  <c r="Y71" i="35"/>
  <c r="S71" i="35"/>
  <c r="Y70" i="35"/>
  <c r="S70" i="35"/>
  <c r="Y69" i="35"/>
  <c r="S69" i="35"/>
  <c r="Y68" i="35"/>
  <c r="Z68" i="35" s="1"/>
  <c r="S68" i="35"/>
  <c r="Y67" i="35"/>
  <c r="S67" i="35"/>
  <c r="Y66" i="35"/>
  <c r="S66" i="35"/>
  <c r="Y65" i="35"/>
  <c r="S65" i="35"/>
  <c r="Y64" i="35"/>
  <c r="S64" i="35"/>
  <c r="Y63" i="35"/>
  <c r="S63" i="35"/>
  <c r="Y62" i="35"/>
  <c r="S62" i="35"/>
  <c r="Y61" i="35"/>
  <c r="S61" i="35"/>
  <c r="Y60" i="35"/>
  <c r="S60" i="35"/>
  <c r="Y59" i="35"/>
  <c r="S59" i="35"/>
  <c r="Y58" i="35"/>
  <c r="S58" i="35"/>
  <c r="Y57" i="35"/>
  <c r="S57" i="35"/>
  <c r="Y56" i="35"/>
  <c r="S56" i="35"/>
  <c r="Y55" i="35"/>
  <c r="S55" i="35"/>
  <c r="Y54" i="35"/>
  <c r="S54" i="35"/>
  <c r="Y53" i="35"/>
  <c r="S53" i="35"/>
  <c r="Y52" i="35"/>
  <c r="S52" i="35"/>
  <c r="Y51" i="35"/>
  <c r="S51" i="35"/>
  <c r="Y50" i="35"/>
  <c r="S50" i="35"/>
  <c r="Y49" i="35"/>
  <c r="S49" i="35"/>
  <c r="Y48" i="35"/>
  <c r="S48" i="35"/>
  <c r="Y47" i="35"/>
  <c r="S47" i="35"/>
  <c r="Y46" i="35"/>
  <c r="S46" i="35"/>
  <c r="Y45" i="35"/>
  <c r="S45" i="35"/>
  <c r="Y44" i="35"/>
  <c r="Z44" i="35" s="1"/>
  <c r="S44" i="35"/>
  <c r="Y43" i="35"/>
  <c r="S43" i="35"/>
  <c r="Y42" i="35"/>
  <c r="S42" i="35"/>
  <c r="Y41" i="35"/>
  <c r="Z41" i="35" s="1"/>
  <c r="Y40" i="35"/>
  <c r="S40" i="35"/>
  <c r="Y39" i="35"/>
  <c r="S39" i="35"/>
  <c r="Y38" i="35"/>
  <c r="S38" i="35"/>
  <c r="Y37" i="35"/>
  <c r="S37" i="35"/>
  <c r="Y36" i="35"/>
  <c r="S36" i="35"/>
  <c r="Y35" i="35"/>
  <c r="S35" i="35"/>
  <c r="Y34" i="35"/>
  <c r="S34" i="35"/>
  <c r="Y33" i="35"/>
  <c r="S33" i="35"/>
  <c r="Z33" i="35" s="1"/>
  <c r="Y32" i="35"/>
  <c r="S32" i="35"/>
  <c r="Y31" i="35"/>
  <c r="S31" i="35"/>
  <c r="Y30" i="35"/>
  <c r="S30" i="35"/>
  <c r="Y29" i="35"/>
  <c r="S29" i="35"/>
  <c r="Y28" i="35"/>
  <c r="S28" i="35"/>
  <c r="Y27" i="35"/>
  <c r="S27" i="35"/>
  <c r="Y26" i="35"/>
  <c r="S26" i="35"/>
  <c r="Y25" i="35"/>
  <c r="S25" i="35"/>
  <c r="Y24" i="35"/>
  <c r="S24" i="35"/>
  <c r="Y23" i="35"/>
  <c r="S23" i="35"/>
  <c r="Y22" i="35"/>
  <c r="S22" i="35"/>
  <c r="Y21" i="35"/>
  <c r="S21" i="35"/>
  <c r="Y20" i="35"/>
  <c r="S20" i="35"/>
  <c r="Y19" i="35"/>
  <c r="S19" i="35"/>
  <c r="Y18" i="35"/>
  <c r="S18" i="35"/>
  <c r="Y17" i="35"/>
  <c r="S17" i="35"/>
  <c r="Y16" i="35"/>
  <c r="S16" i="35"/>
  <c r="Y15" i="35"/>
  <c r="S15" i="35"/>
  <c r="Y14" i="35"/>
  <c r="S14" i="35"/>
  <c r="Y13" i="35"/>
  <c r="S13" i="35"/>
  <c r="Y12" i="35"/>
  <c r="S12" i="35"/>
  <c r="Y11" i="35"/>
  <c r="S11" i="35"/>
  <c r="Y10" i="35"/>
  <c r="S10" i="35"/>
  <c r="Y9" i="35"/>
  <c r="S9" i="35"/>
  <c r="Z43" i="35" l="1"/>
  <c r="Z47" i="35"/>
  <c r="Z71" i="35"/>
  <c r="Z75" i="35"/>
  <c r="Z79" i="35"/>
  <c r="Z83" i="35"/>
  <c r="Z87" i="35"/>
  <c r="Z91" i="35"/>
  <c r="Z95" i="35"/>
  <c r="Z99" i="35"/>
  <c r="Z103" i="35"/>
  <c r="Z107" i="35"/>
  <c r="Z111" i="35"/>
  <c r="Z135" i="35"/>
  <c r="Z18" i="35"/>
  <c r="Z136" i="35"/>
  <c r="Z140" i="35"/>
  <c r="Z100" i="35"/>
  <c r="Z28" i="35"/>
  <c r="Z65" i="35"/>
  <c r="Z67" i="35"/>
  <c r="Z115" i="35"/>
  <c r="Z129" i="35"/>
  <c r="Z145" i="35"/>
  <c r="Z13" i="35"/>
  <c r="Z25" i="35"/>
  <c r="Z9" i="35"/>
  <c r="Z144" i="35"/>
  <c r="Z29" i="35"/>
  <c r="Z48" i="35"/>
  <c r="Z139" i="35"/>
  <c r="Z147" i="35"/>
  <c r="Z24" i="35"/>
  <c r="Z32" i="35"/>
  <c r="Z131" i="35"/>
  <c r="Z104" i="35"/>
  <c r="Z108" i="35"/>
  <c r="Z112" i="35"/>
  <c r="Z143" i="35"/>
  <c r="Z12" i="35"/>
  <c r="Z16" i="35"/>
  <c r="Z20" i="35"/>
  <c r="Z37" i="35"/>
  <c r="Z51" i="35"/>
  <c r="Z55" i="35"/>
  <c r="Z59" i="35"/>
  <c r="Z63" i="35"/>
  <c r="Z120" i="35"/>
  <c r="Z124" i="35"/>
  <c r="Z128" i="35"/>
  <c r="Z17" i="35"/>
  <c r="Z21" i="35"/>
  <c r="Z31" i="35"/>
  <c r="Z36" i="35"/>
  <c r="Z40" i="35"/>
  <c r="Z52" i="35"/>
  <c r="Z56" i="35"/>
  <c r="Z60" i="35"/>
  <c r="Z64" i="35"/>
  <c r="Z119" i="35"/>
  <c r="Z123" i="35"/>
  <c r="Z127" i="35"/>
  <c r="Z134" i="35"/>
  <c r="Z113" i="35"/>
  <c r="Z97" i="35"/>
  <c r="Z118" i="35"/>
  <c r="Z102" i="35"/>
  <c r="Z86" i="35"/>
  <c r="Z81" i="35"/>
  <c r="Z70" i="35"/>
  <c r="Z54" i="35"/>
  <c r="Z49" i="35"/>
  <c r="Z34" i="35"/>
  <c r="Z15" i="35"/>
  <c r="Z46" i="35"/>
  <c r="Z62" i="35"/>
  <c r="Z78" i="35"/>
  <c r="Z94" i="35"/>
  <c r="Z110" i="35"/>
  <c r="Z126" i="35"/>
  <c r="Z142" i="35"/>
  <c r="Z10" i="35"/>
  <c r="Z23" i="35"/>
  <c r="Z26" i="35"/>
  <c r="Z39" i="35"/>
  <c r="Z57" i="35"/>
  <c r="Z73" i="35"/>
  <c r="Z89" i="35"/>
  <c r="Z105" i="35"/>
  <c r="Z121" i="35"/>
  <c r="Z137" i="35"/>
  <c r="Z11" i="35"/>
  <c r="Z14" i="35"/>
  <c r="Z19" i="35"/>
  <c r="Z22" i="35"/>
  <c r="Z27" i="35"/>
  <c r="Z30" i="35"/>
  <c r="Z35" i="35"/>
  <c r="Z38" i="35"/>
  <c r="Z42" i="35"/>
  <c r="Z45" i="35"/>
  <c r="Z50" i="35"/>
  <c r="Z53" i="35"/>
  <c r="Z58" i="35"/>
  <c r="Z61" i="35"/>
  <c r="Z66" i="35"/>
  <c r="Z69" i="35"/>
  <c r="Z74" i="35"/>
  <c r="Z77" i="35"/>
  <c r="Z82" i="35"/>
  <c r="Z85" i="35"/>
  <c r="Z90" i="35"/>
  <c r="Z93" i="35"/>
  <c r="Z98" i="35"/>
  <c r="Z101" i="35"/>
  <c r="Z106" i="35"/>
  <c r="Z109" i="35"/>
  <c r="Z114" i="35"/>
  <c r="Z117" i="35"/>
  <c r="Z122" i="35"/>
  <c r="Z125" i="35"/>
  <c r="Z130" i="35"/>
  <c r="Z133" i="35"/>
  <c r="Z138" i="35"/>
  <c r="Z141" i="35"/>
  <c r="Y890" i="34"/>
  <c r="Y891" i="34"/>
  <c r="Y892" i="34"/>
  <c r="Y893" i="34"/>
  <c r="Y894" i="34"/>
  <c r="Y895" i="34"/>
  <c r="Y896" i="34"/>
  <c r="Y897" i="34"/>
  <c r="Y898" i="34"/>
  <c r="Y899" i="34"/>
  <c r="Y900" i="34"/>
  <c r="Y901" i="34"/>
  <c r="Y902" i="34"/>
  <c r="Y903" i="34"/>
  <c r="Y904" i="34"/>
  <c r="Y905" i="34"/>
  <c r="Z905" i="34"/>
  <c r="Y906" i="34"/>
  <c r="Y907" i="34"/>
  <c r="Y908" i="34"/>
  <c r="Y909" i="34"/>
  <c r="Y910" i="34"/>
  <c r="Y911" i="34"/>
  <c r="Y912" i="34"/>
  <c r="Y913" i="34"/>
  <c r="Y914" i="34"/>
  <c r="Y915" i="34"/>
  <c r="Y916" i="34"/>
  <c r="Y917" i="34"/>
  <c r="Y918" i="34"/>
  <c r="Y919" i="34"/>
  <c r="Y920" i="34"/>
  <c r="Y921" i="34"/>
  <c r="Z921" i="34"/>
  <c r="Y922" i="34"/>
  <c r="Y923" i="34"/>
  <c r="Y924" i="34"/>
  <c r="Y925" i="34"/>
  <c r="Y926" i="34"/>
  <c r="Y927" i="34"/>
  <c r="Y928" i="34"/>
  <c r="Y929" i="34"/>
  <c r="Y930" i="34"/>
  <c r="Y931" i="34"/>
  <c r="Y932" i="34"/>
  <c r="Y933" i="34"/>
  <c r="Y934" i="34"/>
  <c r="Y935" i="34"/>
  <c r="Y936" i="34"/>
  <c r="Y937" i="34"/>
  <c r="Y938" i="34"/>
  <c r="Y939" i="34"/>
  <c r="Y940" i="34"/>
  <c r="Z940" i="34"/>
  <c r="Y941" i="34"/>
  <c r="Y942" i="34"/>
  <c r="Y943" i="34"/>
  <c r="Y944" i="34"/>
  <c r="Y945" i="34"/>
  <c r="Y946" i="34"/>
  <c r="Y947" i="34"/>
  <c r="Y948" i="34"/>
  <c r="Y949" i="34"/>
  <c r="Y950" i="34"/>
  <c r="Y951" i="34"/>
  <c r="Y952" i="34"/>
  <c r="Y953" i="34"/>
  <c r="Z953" i="34"/>
  <c r="Y954" i="34"/>
  <c r="Y955" i="34"/>
  <c r="Y956" i="34"/>
  <c r="S890" i="34"/>
  <c r="Z890" i="34" s="1"/>
  <c r="S891" i="34"/>
  <c r="S892" i="34"/>
  <c r="S893" i="34"/>
  <c r="Z893" i="34" s="1"/>
  <c r="S894" i="34"/>
  <c r="S895" i="34"/>
  <c r="Z895" i="34" s="1"/>
  <c r="S896" i="34"/>
  <c r="S897" i="34"/>
  <c r="Z897" i="34" s="1"/>
  <c r="S898" i="34"/>
  <c r="Z898" i="34" s="1"/>
  <c r="S899" i="34"/>
  <c r="S900" i="34"/>
  <c r="Z900" i="34" s="1"/>
  <c r="S901" i="34"/>
  <c r="Z901" i="34" s="1"/>
  <c r="S902" i="34"/>
  <c r="Z902" i="34" s="1"/>
  <c r="S903" i="34"/>
  <c r="Z903" i="34" s="1"/>
  <c r="S904" i="34"/>
  <c r="Z904" i="34" s="1"/>
  <c r="S905" i="34"/>
  <c r="S906" i="34"/>
  <c r="Z906" i="34" s="1"/>
  <c r="S907" i="34"/>
  <c r="Z907" i="34" s="1"/>
  <c r="S908" i="34"/>
  <c r="Z908" i="34" s="1"/>
  <c r="S909" i="34"/>
  <c r="Z909" i="34" s="1"/>
  <c r="S910" i="34"/>
  <c r="Z910" i="34" s="1"/>
  <c r="S911" i="34"/>
  <c r="Z911" i="34" s="1"/>
  <c r="S912" i="34"/>
  <c r="S913" i="34"/>
  <c r="Z913" i="34" s="1"/>
  <c r="S914" i="34"/>
  <c r="Z914" i="34" s="1"/>
  <c r="S915" i="34"/>
  <c r="S916" i="34"/>
  <c r="Z916" i="34" s="1"/>
  <c r="S917" i="34"/>
  <c r="Z917" i="34" s="1"/>
  <c r="S918" i="34"/>
  <c r="Z918" i="34" s="1"/>
  <c r="S919" i="34"/>
  <c r="Z919" i="34" s="1"/>
  <c r="S920" i="34"/>
  <c r="Z920" i="34" s="1"/>
  <c r="S921" i="34"/>
  <c r="S922" i="34"/>
  <c r="Z922" i="34" s="1"/>
  <c r="S923" i="34"/>
  <c r="Z923" i="34" s="1"/>
  <c r="S924" i="34"/>
  <c r="Z924" i="34" s="1"/>
  <c r="S925" i="34"/>
  <c r="Z925" i="34" s="1"/>
  <c r="S926" i="34"/>
  <c r="Z926" i="34" s="1"/>
  <c r="S927" i="34"/>
  <c r="Z927" i="34" s="1"/>
  <c r="S928" i="34"/>
  <c r="S929" i="34"/>
  <c r="Z929" i="34" s="1"/>
  <c r="S930" i="34"/>
  <c r="Z930" i="34" s="1"/>
  <c r="S931" i="34"/>
  <c r="S932" i="34"/>
  <c r="Z932" i="34" s="1"/>
  <c r="S933" i="34"/>
  <c r="Z933" i="34" s="1"/>
  <c r="S934" i="34"/>
  <c r="Z934" i="34" s="1"/>
  <c r="S935" i="34"/>
  <c r="S936" i="34"/>
  <c r="Z936" i="34" s="1"/>
  <c r="S937" i="34"/>
  <c r="S938" i="34"/>
  <c r="Z938" i="34" s="1"/>
  <c r="S939" i="34"/>
  <c r="Z939" i="34" s="1"/>
  <c r="S940" i="34"/>
  <c r="S941" i="34"/>
  <c r="Z941" i="34" s="1"/>
  <c r="S942" i="34"/>
  <c r="S943" i="34"/>
  <c r="Z943" i="34" s="1"/>
  <c r="S944" i="34"/>
  <c r="S945" i="34"/>
  <c r="Z945" i="34" s="1"/>
  <c r="S946" i="34"/>
  <c r="S947" i="34"/>
  <c r="S948" i="34"/>
  <c r="Z948" i="34" s="1"/>
  <c r="S949" i="34"/>
  <c r="S950" i="34"/>
  <c r="Z950" i="34" s="1"/>
  <c r="S951" i="34"/>
  <c r="S952" i="34"/>
  <c r="Z952" i="34" s="1"/>
  <c r="S953" i="34"/>
  <c r="S954" i="34"/>
  <c r="Z954" i="34" s="1"/>
  <c r="S955" i="34"/>
  <c r="Z955" i="34" s="1"/>
  <c r="S956" i="34"/>
  <c r="Z956" i="34" s="1"/>
  <c r="Z928" i="34" l="1"/>
  <c r="Z912" i="34"/>
  <c r="Z896" i="34"/>
  <c r="Z931" i="34"/>
  <c r="Z915" i="34"/>
  <c r="Z899" i="34"/>
  <c r="Z951" i="34"/>
  <c r="Z942" i="34"/>
  <c r="Z935" i="34"/>
  <c r="Z892" i="34"/>
  <c r="Z947" i="34"/>
  <c r="Z944" i="34"/>
  <c r="Z937" i="34"/>
  <c r="Z894" i="34"/>
  <c r="Z891" i="34"/>
  <c r="Z949" i="34"/>
  <c r="Z946" i="34"/>
  <c r="Y810" i="34"/>
  <c r="Y811" i="34"/>
  <c r="Y812" i="34"/>
  <c r="Y813" i="34"/>
  <c r="Y814" i="34"/>
  <c r="Y815" i="34"/>
  <c r="Y816" i="34"/>
  <c r="Y817" i="34"/>
  <c r="Y818" i="34"/>
  <c r="Y819" i="34"/>
  <c r="Y820" i="34"/>
  <c r="Y821" i="34"/>
  <c r="Y822" i="34"/>
  <c r="Y823" i="34"/>
  <c r="Y824" i="34"/>
  <c r="Y825" i="34"/>
  <c r="Y826" i="34"/>
  <c r="Y827" i="34"/>
  <c r="Y828" i="34"/>
  <c r="Y829" i="34"/>
  <c r="Y830" i="34"/>
  <c r="Y831" i="34"/>
  <c r="Y832" i="34"/>
  <c r="Y833" i="34"/>
  <c r="Z833" i="34" s="1"/>
  <c r="Y834" i="34"/>
  <c r="Y835" i="34"/>
  <c r="Y836" i="34"/>
  <c r="Y837" i="34"/>
  <c r="Y838" i="34"/>
  <c r="Y839" i="34"/>
  <c r="Y840" i="34"/>
  <c r="Y841" i="34"/>
  <c r="Y842" i="34"/>
  <c r="Y843" i="34"/>
  <c r="Y844" i="34"/>
  <c r="Y845" i="34"/>
  <c r="Y846" i="34"/>
  <c r="Y847" i="34"/>
  <c r="Y848" i="34"/>
  <c r="Y849" i="34"/>
  <c r="Y850" i="34"/>
  <c r="Y851" i="34"/>
  <c r="Y852" i="34"/>
  <c r="Z852" i="34"/>
  <c r="Y853" i="34"/>
  <c r="Y854" i="34"/>
  <c r="Y855" i="34"/>
  <c r="Y856" i="34"/>
  <c r="Y857" i="34"/>
  <c r="Y858" i="34"/>
  <c r="Y859" i="34"/>
  <c r="Y860" i="34"/>
  <c r="Y861" i="34"/>
  <c r="Y862" i="34"/>
  <c r="Y863" i="34"/>
  <c r="Y864" i="34"/>
  <c r="Y865" i="34"/>
  <c r="Y866" i="34"/>
  <c r="Y867" i="34"/>
  <c r="Y868" i="34"/>
  <c r="Y869" i="34"/>
  <c r="Y870" i="34"/>
  <c r="Y871" i="34"/>
  <c r="Y872" i="34"/>
  <c r="Y873" i="34"/>
  <c r="Y874" i="34"/>
  <c r="Y875" i="34"/>
  <c r="Y876" i="34"/>
  <c r="Y877" i="34"/>
  <c r="Y878" i="34"/>
  <c r="Y879" i="34"/>
  <c r="Y880" i="34"/>
  <c r="Y881" i="34"/>
  <c r="Y882" i="34"/>
  <c r="Y883" i="34"/>
  <c r="Y884" i="34"/>
  <c r="Y885" i="34"/>
  <c r="Y886" i="34"/>
  <c r="Y887" i="34"/>
  <c r="Y888" i="34"/>
  <c r="Y889" i="34"/>
  <c r="S810" i="34"/>
  <c r="Z810" i="34" s="1"/>
  <c r="S811" i="34"/>
  <c r="S812" i="34"/>
  <c r="Z812" i="34" s="1"/>
  <c r="S813" i="34"/>
  <c r="S814" i="34"/>
  <c r="S815" i="34"/>
  <c r="S816" i="34"/>
  <c r="Z816" i="34" s="1"/>
  <c r="S817" i="34"/>
  <c r="S818" i="34"/>
  <c r="Z818" i="34" s="1"/>
  <c r="S819" i="34"/>
  <c r="S820" i="34"/>
  <c r="Z820" i="34" s="1"/>
  <c r="S821" i="34"/>
  <c r="S822" i="34"/>
  <c r="S823" i="34"/>
  <c r="S824" i="34"/>
  <c r="Z824" i="34" s="1"/>
  <c r="S825" i="34"/>
  <c r="S826" i="34"/>
  <c r="Z826" i="34" s="1"/>
  <c r="S827" i="34"/>
  <c r="S828" i="34"/>
  <c r="Z828" i="34" s="1"/>
  <c r="S829" i="34"/>
  <c r="S830" i="34"/>
  <c r="S831" i="34"/>
  <c r="S832" i="34"/>
  <c r="Z832" i="34" s="1"/>
  <c r="S833" i="34"/>
  <c r="S834" i="34"/>
  <c r="Z834" i="34" s="1"/>
  <c r="S835" i="34"/>
  <c r="S836" i="34"/>
  <c r="S837" i="34"/>
  <c r="S838" i="34"/>
  <c r="S839" i="34"/>
  <c r="S840" i="34"/>
  <c r="Z840" i="34" s="1"/>
  <c r="S841" i="34"/>
  <c r="S842" i="34"/>
  <c r="S843" i="34"/>
  <c r="S844" i="34"/>
  <c r="S845" i="34"/>
  <c r="S846" i="34"/>
  <c r="S847" i="34"/>
  <c r="S848" i="34"/>
  <c r="Z848" i="34" s="1"/>
  <c r="S849" i="34"/>
  <c r="S850" i="34"/>
  <c r="Z850" i="34" s="1"/>
  <c r="S851" i="34"/>
  <c r="S852" i="34"/>
  <c r="S853" i="34"/>
  <c r="S854" i="34"/>
  <c r="S855" i="34"/>
  <c r="S856" i="34"/>
  <c r="S857" i="34"/>
  <c r="S858" i="34"/>
  <c r="Z858" i="34" s="1"/>
  <c r="S859" i="34"/>
  <c r="S860" i="34"/>
  <c r="Z860" i="34" s="1"/>
  <c r="S861" i="34"/>
  <c r="S862" i="34"/>
  <c r="S863" i="34"/>
  <c r="S864" i="34"/>
  <c r="Z864" i="34" s="1"/>
  <c r="S865" i="34"/>
  <c r="S866" i="34"/>
  <c r="S867" i="34"/>
  <c r="S868" i="34"/>
  <c r="S869" i="34"/>
  <c r="S870" i="34"/>
  <c r="S871" i="34"/>
  <c r="S872" i="34"/>
  <c r="Z872" i="34" s="1"/>
  <c r="S873" i="34"/>
  <c r="S874" i="34"/>
  <c r="S875" i="34"/>
  <c r="S876" i="34"/>
  <c r="Z876" i="34" s="1"/>
  <c r="S877" i="34"/>
  <c r="S878" i="34"/>
  <c r="S879" i="34"/>
  <c r="S880" i="34"/>
  <c r="Z880" i="34" s="1"/>
  <c r="S881" i="34"/>
  <c r="S882" i="34"/>
  <c r="Z882" i="34" s="1"/>
  <c r="S883" i="34"/>
  <c r="S884" i="34"/>
  <c r="Z884" i="34" s="1"/>
  <c r="S885" i="34"/>
  <c r="S886" i="34"/>
  <c r="S887" i="34"/>
  <c r="S888" i="34"/>
  <c r="S889" i="34"/>
  <c r="Z878" i="34" l="1"/>
  <c r="Z881" i="34"/>
  <c r="Z836" i="34"/>
  <c r="Z821" i="34"/>
  <c r="Z856" i="34"/>
  <c r="Z868" i="34"/>
  <c r="Z861" i="34"/>
  <c r="Z830" i="34"/>
  <c r="Z887" i="34"/>
  <c r="Z843" i="34"/>
  <c r="Z886" i="34"/>
  <c r="Z883" i="34"/>
  <c r="Z877" i="34"/>
  <c r="Z874" i="34"/>
  <c r="Z871" i="34"/>
  <c r="Z867" i="34"/>
  <c r="Z855" i="34"/>
  <c r="Z849" i="34"/>
  <c r="Z846" i="34"/>
  <c r="Z842" i="34"/>
  <c r="Z839" i="34"/>
  <c r="Z835" i="34"/>
  <c r="Z829" i="34"/>
  <c r="Z815" i="34"/>
  <c r="Z875" i="34"/>
  <c r="Z847" i="34"/>
  <c r="Z889" i="34"/>
  <c r="Z885" i="34"/>
  <c r="Z873" i="34"/>
  <c r="Z870" i="34"/>
  <c r="Z866" i="34"/>
  <c r="Z863" i="34"/>
  <c r="Z857" i="34"/>
  <c r="Z854" i="34"/>
  <c r="Z851" i="34"/>
  <c r="Z845" i="34"/>
  <c r="Z841" i="34"/>
  <c r="Z838" i="34"/>
  <c r="Z823" i="34"/>
  <c r="Z817" i="34"/>
  <c r="Z814" i="34"/>
  <c r="Z811" i="34"/>
  <c r="Z827" i="34"/>
  <c r="Z888" i="34"/>
  <c r="Z879" i="34"/>
  <c r="Z869" i="34"/>
  <c r="Z865" i="34"/>
  <c r="Z862" i="34"/>
  <c r="Z859" i="34"/>
  <c r="Z853" i="34"/>
  <c r="Z844" i="34"/>
  <c r="Z837" i="34"/>
  <c r="Z831" i="34"/>
  <c r="Z825" i="34"/>
  <c r="Z822" i="34"/>
  <c r="Z819" i="34"/>
  <c r="Z813" i="34"/>
  <c r="Y775" i="34"/>
  <c r="Y776" i="34"/>
  <c r="Y777" i="34"/>
  <c r="Y778" i="34"/>
  <c r="Y779" i="34"/>
  <c r="Y780" i="34"/>
  <c r="Y781" i="34"/>
  <c r="Y782" i="34"/>
  <c r="Y783" i="34"/>
  <c r="Y784" i="34"/>
  <c r="Y785" i="34"/>
  <c r="Y786" i="34"/>
  <c r="Y787" i="34"/>
  <c r="Y788" i="34"/>
  <c r="Y789" i="34"/>
  <c r="Y790" i="34"/>
  <c r="Y791" i="34"/>
  <c r="Y792" i="34"/>
  <c r="Y793" i="34"/>
  <c r="Y794" i="34"/>
  <c r="S775" i="34"/>
  <c r="Z775" i="34" s="1"/>
  <c r="S776" i="34"/>
  <c r="S777" i="34"/>
  <c r="Z777" i="34" s="1"/>
  <c r="S778" i="34"/>
  <c r="S779" i="34"/>
  <c r="S780" i="34"/>
  <c r="S781" i="34"/>
  <c r="Z781" i="34" s="1"/>
  <c r="S782" i="34"/>
  <c r="S783" i="34"/>
  <c r="S784" i="34"/>
  <c r="S785" i="34"/>
  <c r="S786" i="34"/>
  <c r="S787" i="34"/>
  <c r="Z787" i="34" s="1"/>
  <c r="S788" i="34"/>
  <c r="S789" i="34"/>
  <c r="S790" i="34"/>
  <c r="S791" i="34"/>
  <c r="S792" i="34"/>
  <c r="S793" i="34"/>
  <c r="Z793" i="34" s="1"/>
  <c r="S794" i="34"/>
  <c r="Z786" i="34" l="1"/>
  <c r="Z782" i="34"/>
  <c r="Z789" i="34"/>
  <c r="Z785" i="34"/>
  <c r="Z779" i="34"/>
  <c r="Z776" i="34"/>
  <c r="Z788" i="34"/>
  <c r="Z778" i="34"/>
  <c r="Z792" i="34"/>
  <c r="Z791" i="34"/>
  <c r="Z794" i="34"/>
  <c r="Z784" i="34"/>
  <c r="Z790" i="34"/>
  <c r="Z783" i="34"/>
  <c r="Z780" i="34"/>
  <c r="Y721" i="34"/>
  <c r="Y722" i="34"/>
  <c r="Y723" i="34"/>
  <c r="Y724" i="34"/>
  <c r="Y725" i="34"/>
  <c r="Y726" i="34"/>
  <c r="Y727" i="34"/>
  <c r="Y728" i="34"/>
  <c r="Y729" i="34"/>
  <c r="Y730" i="34"/>
  <c r="Y731" i="34"/>
  <c r="Y732" i="34"/>
  <c r="Y733" i="34"/>
  <c r="Z733" i="34" s="1"/>
  <c r="Y734" i="34"/>
  <c r="Y735" i="34"/>
  <c r="Y736" i="34"/>
  <c r="Y737" i="34"/>
  <c r="Y738" i="34"/>
  <c r="Y739" i="34"/>
  <c r="Y740" i="34"/>
  <c r="Y741" i="34"/>
  <c r="Y742" i="34"/>
  <c r="Y743" i="34"/>
  <c r="Y744" i="34"/>
  <c r="Y745" i="34"/>
  <c r="Y746" i="34"/>
  <c r="Y747" i="34"/>
  <c r="Y748" i="34"/>
  <c r="Y749" i="34"/>
  <c r="Y750" i="34"/>
  <c r="Y751" i="34"/>
  <c r="Y752" i="34"/>
  <c r="Z752" i="34" s="1"/>
  <c r="Y753" i="34"/>
  <c r="Y754" i="34"/>
  <c r="Y755" i="34"/>
  <c r="Y756" i="34"/>
  <c r="Z756" i="34" s="1"/>
  <c r="Y757" i="34"/>
  <c r="Y758" i="34"/>
  <c r="Y759" i="34"/>
  <c r="Y760" i="34"/>
  <c r="Y761" i="34"/>
  <c r="Y762" i="34"/>
  <c r="Y763" i="34"/>
  <c r="Y764" i="34"/>
  <c r="Y765" i="34"/>
  <c r="Y766" i="34"/>
  <c r="Y767" i="34"/>
  <c r="Y768" i="34"/>
  <c r="Y769" i="34"/>
  <c r="Y770" i="34"/>
  <c r="Y771" i="34"/>
  <c r="Y772" i="34"/>
  <c r="Z772" i="34" s="1"/>
  <c r="Y773" i="34"/>
  <c r="Y774" i="34"/>
  <c r="Y795" i="34"/>
  <c r="Y796" i="34"/>
  <c r="Z796" i="34" s="1"/>
  <c r="Y797" i="34"/>
  <c r="S721" i="34"/>
  <c r="S722" i="34"/>
  <c r="S723" i="34"/>
  <c r="S724" i="34"/>
  <c r="S725" i="34"/>
  <c r="S726" i="34"/>
  <c r="S727" i="34"/>
  <c r="S728" i="34"/>
  <c r="S729" i="34"/>
  <c r="S730" i="34"/>
  <c r="S731" i="34"/>
  <c r="Z731" i="34" s="1"/>
  <c r="S732" i="34"/>
  <c r="S733" i="34"/>
  <c r="S734" i="34"/>
  <c r="S735" i="34"/>
  <c r="Z735" i="34" s="1"/>
  <c r="S736" i="34"/>
  <c r="S737" i="34"/>
  <c r="S738" i="34"/>
  <c r="S739" i="34"/>
  <c r="Z739" i="34" s="1"/>
  <c r="S740" i="34"/>
  <c r="S741" i="34"/>
  <c r="Z741" i="34" s="1"/>
  <c r="S742" i="34"/>
  <c r="S743" i="34"/>
  <c r="Z743" i="34" s="1"/>
  <c r="S744" i="34"/>
  <c r="S745" i="34"/>
  <c r="S746" i="34"/>
  <c r="S747" i="34"/>
  <c r="S748" i="34"/>
  <c r="S749" i="34"/>
  <c r="S750" i="34"/>
  <c r="S751" i="34"/>
  <c r="Z751" i="34" s="1"/>
  <c r="S752" i="34"/>
  <c r="S753" i="34"/>
  <c r="S754" i="34"/>
  <c r="S755" i="34"/>
  <c r="S756" i="34"/>
  <c r="S757" i="34"/>
  <c r="Z757" i="34" s="1"/>
  <c r="S758" i="34"/>
  <c r="S759" i="34"/>
  <c r="Z759" i="34" s="1"/>
  <c r="S760" i="34"/>
  <c r="S761" i="34"/>
  <c r="S762" i="34"/>
  <c r="S763" i="34"/>
  <c r="S764" i="34"/>
  <c r="S765" i="34"/>
  <c r="S766" i="34"/>
  <c r="S767" i="34"/>
  <c r="Z767" i="34" s="1"/>
  <c r="S768" i="34"/>
  <c r="S769" i="34"/>
  <c r="Z769" i="34" s="1"/>
  <c r="S770" i="34"/>
  <c r="S771" i="34"/>
  <c r="S772" i="34"/>
  <c r="S773" i="34"/>
  <c r="S774" i="34"/>
  <c r="S795" i="34"/>
  <c r="S796" i="34"/>
  <c r="S797" i="34"/>
  <c r="Z797" i="34" s="1"/>
  <c r="Z736" i="34" l="1"/>
  <c r="Z725" i="34"/>
  <c r="Z721" i="34"/>
  <c r="Z723" i="34"/>
  <c r="Z749" i="34"/>
  <c r="Z745" i="34"/>
  <c r="Z762" i="34"/>
  <c r="Z773" i="34"/>
  <c r="Z763" i="34"/>
  <c r="Z753" i="34"/>
  <c r="Z750" i="34"/>
  <c r="Z746" i="34"/>
  <c r="Z740" i="34"/>
  <c r="Z737" i="34"/>
  <c r="Z734" i="34"/>
  <c r="Z727" i="34"/>
  <c r="Z724" i="34"/>
  <c r="Z726" i="34"/>
  <c r="Z795" i="34"/>
  <c r="Z771" i="34"/>
  <c r="Z768" i="34"/>
  <c r="Z765" i="34"/>
  <c r="Z761" i="34"/>
  <c r="Z758" i="34"/>
  <c r="Z755" i="34"/>
  <c r="Z748" i="34"/>
  <c r="Z744" i="34"/>
  <c r="Z732" i="34"/>
  <c r="Z729" i="34"/>
  <c r="Z722" i="34"/>
  <c r="Z766" i="34"/>
  <c r="Z742" i="34"/>
  <c r="Z730" i="34"/>
  <c r="Z774" i="34"/>
  <c r="Z770" i="34"/>
  <c r="Z764" i="34"/>
  <c r="Z760" i="34"/>
  <c r="Z754" i="34"/>
  <c r="Z747" i="34"/>
  <c r="Z738" i="34"/>
  <c r="Z728" i="34"/>
  <c r="Y690" i="34"/>
  <c r="Y691" i="34"/>
  <c r="Y692" i="34"/>
  <c r="Y693" i="34"/>
  <c r="Y694" i="34"/>
  <c r="Y695" i="34"/>
  <c r="Y696" i="34"/>
  <c r="Y697" i="34"/>
  <c r="Y698" i="34"/>
  <c r="Y699" i="34"/>
  <c r="Y700" i="34"/>
  <c r="Y701" i="34"/>
  <c r="Y702" i="34"/>
  <c r="Y703" i="34"/>
  <c r="Y704" i="34"/>
  <c r="Y705" i="34"/>
  <c r="Y706" i="34"/>
  <c r="Y707" i="34"/>
  <c r="Y708" i="34"/>
  <c r="Y709" i="34"/>
  <c r="Y710" i="34"/>
  <c r="Y711" i="34"/>
  <c r="Y712" i="34"/>
  <c r="Y713" i="34"/>
  <c r="Y714" i="34"/>
  <c r="Y715" i="34"/>
  <c r="Z715" i="34" s="1"/>
  <c r="Y666" i="34"/>
  <c r="Y667" i="34"/>
  <c r="Y668" i="34"/>
  <c r="Y669" i="34"/>
  <c r="Z669" i="34" s="1"/>
  <c r="Y670" i="34"/>
  <c r="Y671" i="34"/>
  <c r="Y672" i="34"/>
  <c r="Y673" i="34"/>
  <c r="Z673" i="34" s="1"/>
  <c r="Y674" i="34"/>
  <c r="Y675" i="34"/>
  <c r="Y676" i="34"/>
  <c r="Z676" i="34"/>
  <c r="Y677" i="34"/>
  <c r="Y678" i="34"/>
  <c r="Y679" i="34"/>
  <c r="Y680" i="34"/>
  <c r="Z680" i="34" s="1"/>
  <c r="Y681" i="34"/>
  <c r="Y682" i="34"/>
  <c r="Y683" i="34"/>
  <c r="Y684" i="34"/>
  <c r="Z684" i="34" s="1"/>
  <c r="Y685" i="34"/>
  <c r="Y686" i="34"/>
  <c r="Y687" i="34"/>
  <c r="Y688" i="34"/>
  <c r="Z688" i="34" s="1"/>
  <c r="Y689" i="34"/>
  <c r="S715" i="34"/>
  <c r="S666" i="34"/>
  <c r="S667" i="34"/>
  <c r="S668" i="34"/>
  <c r="S669" i="34"/>
  <c r="S670" i="34"/>
  <c r="S671" i="34"/>
  <c r="S672" i="34"/>
  <c r="S673" i="34"/>
  <c r="S674" i="34"/>
  <c r="S675" i="34"/>
  <c r="S676" i="34"/>
  <c r="S677" i="34"/>
  <c r="S678" i="34"/>
  <c r="S679" i="34"/>
  <c r="S680" i="34"/>
  <c r="S681" i="34"/>
  <c r="S682" i="34"/>
  <c r="S683" i="34"/>
  <c r="S684" i="34"/>
  <c r="S685" i="34"/>
  <c r="S686" i="34"/>
  <c r="S687" i="34"/>
  <c r="S688" i="34"/>
  <c r="S689" i="34"/>
  <c r="S690" i="34"/>
  <c r="S691" i="34"/>
  <c r="S692" i="34"/>
  <c r="Z692" i="34" s="1"/>
  <c r="S693" i="34"/>
  <c r="S694" i="34"/>
  <c r="S695" i="34"/>
  <c r="S696" i="34"/>
  <c r="S697" i="34"/>
  <c r="S698" i="34"/>
  <c r="Z698" i="34" s="1"/>
  <c r="S699" i="34"/>
  <c r="S700" i="34"/>
  <c r="Z700" i="34" s="1"/>
  <c r="S701" i="34"/>
  <c r="S702" i="34"/>
  <c r="S703" i="34"/>
  <c r="S704" i="34"/>
  <c r="Z704" i="34" s="1"/>
  <c r="S705" i="34"/>
  <c r="S706" i="34"/>
  <c r="Z706" i="34" s="1"/>
  <c r="S707" i="34"/>
  <c r="S708" i="34"/>
  <c r="S709" i="34"/>
  <c r="S710" i="34"/>
  <c r="S711" i="34"/>
  <c r="S712" i="34"/>
  <c r="Z712" i="34" s="1"/>
  <c r="S713" i="34"/>
  <c r="S714" i="34"/>
  <c r="Z687" i="34" l="1"/>
  <c r="Z705" i="34"/>
  <c r="Z708" i="34"/>
  <c r="Z696" i="34"/>
  <c r="Z681" i="34"/>
  <c r="Z677" i="34"/>
  <c r="Z674" i="34"/>
  <c r="Z670" i="34"/>
  <c r="Z666" i="34"/>
  <c r="Z709" i="34"/>
  <c r="Z703" i="34"/>
  <c r="Z697" i="34"/>
  <c r="Z693" i="34"/>
  <c r="Z690" i="34"/>
  <c r="Z699" i="34"/>
  <c r="Z686" i="34"/>
  <c r="Z683" i="34"/>
  <c r="Z679" i="34"/>
  <c r="Z672" i="34"/>
  <c r="Z668" i="34"/>
  <c r="Z714" i="34"/>
  <c r="Z711" i="34"/>
  <c r="Z707" i="34"/>
  <c r="Z701" i="34"/>
  <c r="Z695" i="34"/>
  <c r="Z702" i="34"/>
  <c r="Z689" i="34"/>
  <c r="Z685" i="34"/>
  <c r="Z682" i="34"/>
  <c r="Z678" i="34"/>
  <c r="Z675" i="34"/>
  <c r="Z671" i="34"/>
  <c r="Z667" i="34"/>
  <c r="Z713" i="34"/>
  <c r="Z710" i="34"/>
  <c r="Z694" i="34"/>
  <c r="Z691" i="34"/>
  <c r="S38" i="34"/>
  <c r="S39" i="34"/>
  <c r="S40" i="34"/>
  <c r="S42" i="34"/>
  <c r="S43" i="34"/>
  <c r="S44" i="34"/>
  <c r="S45" i="34"/>
  <c r="S46" i="34"/>
  <c r="Y61" i="34" l="1"/>
  <c r="Y62" i="34"/>
  <c r="Y63" i="34"/>
  <c r="Y64" i="34"/>
  <c r="Y65" i="34"/>
  <c r="Y66" i="34"/>
  <c r="Y67" i="34"/>
  <c r="Y68" i="34"/>
  <c r="Y69" i="34"/>
  <c r="Y70" i="34"/>
  <c r="Y71" i="34"/>
  <c r="Y72" i="34"/>
  <c r="Y73" i="34"/>
  <c r="Y74" i="34"/>
  <c r="Y75" i="34"/>
  <c r="Y76" i="34"/>
  <c r="Y77" i="34"/>
  <c r="Y78" i="34"/>
  <c r="Y79" i="34"/>
  <c r="Y80" i="34"/>
  <c r="Y81" i="34"/>
  <c r="Y82" i="34"/>
  <c r="Y83" i="34"/>
  <c r="Y84" i="34"/>
  <c r="Y85" i="34"/>
  <c r="Y86" i="34"/>
  <c r="Y87" i="34"/>
  <c r="Y88" i="34"/>
  <c r="Y89" i="34"/>
  <c r="Y90" i="34"/>
  <c r="Y91" i="34"/>
  <c r="Y92" i="34"/>
  <c r="Y93" i="34"/>
  <c r="Y94" i="34"/>
  <c r="Y95" i="34"/>
  <c r="Y96" i="34"/>
  <c r="Y97" i="34"/>
  <c r="Y98" i="34"/>
  <c r="Y99" i="34"/>
  <c r="Y100" i="34"/>
  <c r="Y101" i="34"/>
  <c r="Y102" i="34"/>
  <c r="Y103" i="34"/>
  <c r="Y104" i="34"/>
  <c r="Y105" i="34"/>
  <c r="Y106" i="34"/>
  <c r="Y107" i="34"/>
  <c r="Y108" i="34"/>
  <c r="Y109" i="34"/>
  <c r="Y110" i="34"/>
  <c r="Y111" i="34"/>
  <c r="Y112" i="34"/>
  <c r="Y113" i="34"/>
  <c r="Y114" i="34"/>
  <c r="Y115" i="34"/>
  <c r="Y116" i="34"/>
  <c r="Y117" i="34"/>
  <c r="Y118" i="34"/>
  <c r="Y119" i="34"/>
  <c r="Y120" i="34"/>
  <c r="Y121" i="34"/>
  <c r="Y122" i="34"/>
  <c r="Y123" i="34"/>
  <c r="Y124" i="34"/>
  <c r="Y125" i="34"/>
  <c r="Y126" i="34"/>
  <c r="Y127" i="34"/>
  <c r="Y128" i="34"/>
  <c r="Y129" i="34"/>
  <c r="Y130" i="34"/>
  <c r="Y131" i="34"/>
  <c r="Y132" i="34"/>
  <c r="Y133" i="34"/>
  <c r="Y134" i="34"/>
  <c r="Y135" i="34"/>
  <c r="Y136" i="34"/>
  <c r="Y137" i="34"/>
  <c r="Y138" i="34"/>
  <c r="Y139" i="34"/>
  <c r="Y140" i="34"/>
  <c r="Y141" i="34"/>
  <c r="Y142" i="34"/>
  <c r="Y143" i="34"/>
  <c r="Y144" i="34"/>
  <c r="Y145" i="34"/>
  <c r="Y146" i="34"/>
  <c r="Y147" i="34"/>
  <c r="Y148" i="34"/>
  <c r="Y149" i="34"/>
  <c r="Y150" i="34"/>
  <c r="Y151" i="34"/>
  <c r="Y152" i="34"/>
  <c r="Y153" i="34"/>
  <c r="Y154" i="34"/>
  <c r="Y155" i="34"/>
  <c r="Y156" i="34"/>
  <c r="Y157" i="34"/>
  <c r="Y158" i="34"/>
  <c r="Y159" i="34"/>
  <c r="Y160" i="34"/>
  <c r="Y161" i="34"/>
  <c r="Y162" i="34"/>
  <c r="Y163" i="34"/>
  <c r="Y164" i="34"/>
  <c r="Y165" i="34"/>
  <c r="Y166" i="34"/>
  <c r="Y167" i="34"/>
  <c r="Y168" i="34"/>
  <c r="Y169" i="34"/>
  <c r="Y170" i="34"/>
  <c r="Y171" i="34"/>
  <c r="Y172" i="34"/>
  <c r="Y173" i="34"/>
  <c r="Y174" i="34"/>
  <c r="Y175" i="34"/>
  <c r="Y176" i="34"/>
  <c r="Y177" i="34"/>
  <c r="Y178" i="34"/>
  <c r="Y179" i="34"/>
  <c r="Y180" i="34"/>
  <c r="Y181" i="34"/>
  <c r="Y182" i="34"/>
  <c r="Y183" i="34"/>
  <c r="Y184" i="34"/>
  <c r="Y185" i="34"/>
  <c r="Y186" i="34"/>
  <c r="Y187" i="34"/>
  <c r="Y188" i="34"/>
  <c r="Y189" i="34"/>
  <c r="Y190" i="34"/>
  <c r="Y191" i="34"/>
  <c r="Y192" i="34"/>
  <c r="Y193" i="34"/>
  <c r="Y194" i="34"/>
  <c r="Y195" i="34"/>
  <c r="Y196" i="34"/>
  <c r="Y197" i="34"/>
  <c r="Y198" i="34"/>
  <c r="Y199" i="34"/>
  <c r="Y200" i="34"/>
  <c r="Y201" i="34"/>
  <c r="Y202" i="34"/>
  <c r="Y203" i="34"/>
  <c r="Y204" i="34"/>
  <c r="Y205" i="34"/>
  <c r="Y206" i="34"/>
  <c r="Y207" i="34"/>
  <c r="Y208" i="34"/>
  <c r="Y209" i="34"/>
  <c r="Y210" i="34"/>
  <c r="Y211" i="34"/>
  <c r="Y212" i="34"/>
  <c r="Y213" i="34"/>
  <c r="Y214" i="34"/>
  <c r="Y215" i="34"/>
  <c r="Y216" i="34"/>
  <c r="Y217" i="34"/>
  <c r="Y218" i="34"/>
  <c r="Y219" i="34"/>
  <c r="Y220" i="34"/>
  <c r="Y221" i="34"/>
  <c r="Y222" i="34"/>
  <c r="Y223" i="34"/>
  <c r="Y224" i="34"/>
  <c r="Y225" i="34"/>
  <c r="Y226" i="34"/>
  <c r="Y227" i="34"/>
  <c r="Y228" i="34"/>
  <c r="Y229" i="34"/>
  <c r="Y230" i="34"/>
  <c r="Y231" i="34"/>
  <c r="Y232" i="34"/>
  <c r="Y233" i="34"/>
  <c r="Y234" i="34"/>
  <c r="Y235" i="34"/>
  <c r="Y236" i="34"/>
  <c r="Y237" i="34"/>
  <c r="Y238" i="34"/>
  <c r="Y239" i="34"/>
  <c r="Y240" i="34"/>
  <c r="Y241" i="34"/>
  <c r="Y242" i="34"/>
  <c r="Y243" i="34"/>
  <c r="Y244" i="34"/>
  <c r="Y245" i="34"/>
  <c r="Z245" i="34" s="1"/>
  <c r="Y246" i="34"/>
  <c r="Y247" i="34"/>
  <c r="Y248" i="34"/>
  <c r="Y249" i="34"/>
  <c r="Y250" i="34"/>
  <c r="Y251" i="34"/>
  <c r="Y252" i="34"/>
  <c r="Y253" i="34"/>
  <c r="Y254" i="34"/>
  <c r="Y255" i="34"/>
  <c r="Y256" i="34"/>
  <c r="Y257" i="34"/>
  <c r="Y258" i="34"/>
  <c r="Y259" i="34"/>
  <c r="Y260" i="34"/>
  <c r="Y261" i="34"/>
  <c r="Y262" i="34"/>
  <c r="Y263" i="34"/>
  <c r="Y264" i="34"/>
  <c r="Y265" i="34"/>
  <c r="Y266" i="34"/>
  <c r="Y267" i="34"/>
  <c r="Y268" i="34"/>
  <c r="Y269" i="34"/>
  <c r="Y270" i="34"/>
  <c r="Y271" i="34"/>
  <c r="Y272" i="34"/>
  <c r="Y273" i="34"/>
  <c r="Y274" i="34"/>
  <c r="Y275" i="34"/>
  <c r="Y276" i="34"/>
  <c r="Y277" i="34"/>
  <c r="Y278" i="34"/>
  <c r="Y279" i="34"/>
  <c r="Y280" i="34"/>
  <c r="Y281" i="34"/>
  <c r="Y282" i="34"/>
  <c r="Y283" i="34"/>
  <c r="Y284" i="34"/>
  <c r="Y285" i="34"/>
  <c r="Y286" i="34"/>
  <c r="Y287" i="34"/>
  <c r="Y288" i="34"/>
  <c r="Y289" i="34"/>
  <c r="Y290" i="34"/>
  <c r="Y291" i="34"/>
  <c r="Y292" i="34"/>
  <c r="Y293" i="34"/>
  <c r="Y294" i="34"/>
  <c r="Y295" i="34"/>
  <c r="Y296" i="34"/>
  <c r="Y297" i="34"/>
  <c r="Y298" i="34"/>
  <c r="Y299" i="34"/>
  <c r="Y300" i="34"/>
  <c r="Y301" i="34"/>
  <c r="Y302" i="34"/>
  <c r="Y303" i="34"/>
  <c r="Y304" i="34"/>
  <c r="Y305" i="34"/>
  <c r="Y306" i="34"/>
  <c r="Y307" i="34"/>
  <c r="Y308" i="34"/>
  <c r="Y309" i="34"/>
  <c r="Y310" i="34"/>
  <c r="Y311" i="34"/>
  <c r="Y312" i="34"/>
  <c r="Y313" i="34"/>
  <c r="Y314" i="34"/>
  <c r="Y315" i="34"/>
  <c r="Y316" i="34"/>
  <c r="Y317" i="34"/>
  <c r="Y318" i="34"/>
  <c r="Y319" i="34"/>
  <c r="Y320" i="34"/>
  <c r="Y321" i="34"/>
  <c r="Y322" i="34"/>
  <c r="Y323" i="34"/>
  <c r="Y324" i="34"/>
  <c r="Y325" i="34"/>
  <c r="Y326" i="34"/>
  <c r="Y327" i="34"/>
  <c r="Y328" i="34"/>
  <c r="Y329" i="34"/>
  <c r="Y330" i="34"/>
  <c r="Y331" i="34"/>
  <c r="Y332" i="34"/>
  <c r="Y333" i="34"/>
  <c r="Y334" i="34"/>
  <c r="Y335" i="34"/>
  <c r="Y336" i="34"/>
  <c r="Y337" i="34"/>
  <c r="Y338" i="34"/>
  <c r="Y339" i="34"/>
  <c r="Y340" i="34"/>
  <c r="S61" i="34"/>
  <c r="S62" i="34"/>
  <c r="S63" i="34"/>
  <c r="S64" i="34"/>
  <c r="S65" i="34"/>
  <c r="S66" i="34"/>
  <c r="S67" i="34"/>
  <c r="S68" i="34"/>
  <c r="S69" i="34"/>
  <c r="S70" i="34"/>
  <c r="S71" i="34"/>
  <c r="S72" i="34"/>
  <c r="S73" i="34"/>
  <c r="S74" i="34"/>
  <c r="S75" i="34"/>
  <c r="S76" i="34"/>
  <c r="S77" i="34"/>
  <c r="S78" i="34"/>
  <c r="S79" i="34"/>
  <c r="S80" i="34"/>
  <c r="S81" i="34"/>
  <c r="S82" i="34"/>
  <c r="S83" i="34"/>
  <c r="S84" i="34"/>
  <c r="S85" i="34"/>
  <c r="S86" i="34"/>
  <c r="S87" i="34"/>
  <c r="S88" i="34"/>
  <c r="S89" i="34"/>
  <c r="S90" i="34"/>
  <c r="S91" i="34"/>
  <c r="S92" i="34"/>
  <c r="S93" i="34"/>
  <c r="S94" i="34"/>
  <c r="S95" i="34"/>
  <c r="S96" i="34"/>
  <c r="S97" i="34"/>
  <c r="S98" i="34"/>
  <c r="S99" i="34"/>
  <c r="S100" i="34"/>
  <c r="S101" i="34"/>
  <c r="S102" i="34"/>
  <c r="S103" i="34"/>
  <c r="S104" i="34"/>
  <c r="S105" i="34"/>
  <c r="S106" i="34"/>
  <c r="S107" i="34"/>
  <c r="S108" i="34"/>
  <c r="S109" i="34"/>
  <c r="S110" i="34"/>
  <c r="S111" i="34"/>
  <c r="S112" i="34"/>
  <c r="S113" i="34"/>
  <c r="S114" i="34"/>
  <c r="S115" i="34"/>
  <c r="S116" i="34"/>
  <c r="S117" i="34"/>
  <c r="S118" i="34"/>
  <c r="S119" i="34"/>
  <c r="S120" i="34"/>
  <c r="S121" i="34"/>
  <c r="S122" i="34"/>
  <c r="S123" i="34"/>
  <c r="S124" i="34"/>
  <c r="S125" i="34"/>
  <c r="S126" i="34"/>
  <c r="S127" i="34"/>
  <c r="S128" i="34"/>
  <c r="S129" i="34"/>
  <c r="S130" i="34"/>
  <c r="S131" i="34"/>
  <c r="S132" i="34"/>
  <c r="S133" i="34"/>
  <c r="S134" i="34"/>
  <c r="S135" i="34"/>
  <c r="S136" i="34"/>
  <c r="S137" i="34"/>
  <c r="S138" i="34"/>
  <c r="S139" i="34"/>
  <c r="S140" i="34"/>
  <c r="S141" i="34"/>
  <c r="S142" i="34"/>
  <c r="S143" i="34"/>
  <c r="S144" i="34"/>
  <c r="S145" i="34"/>
  <c r="S146" i="34"/>
  <c r="S147" i="34"/>
  <c r="S148" i="34"/>
  <c r="S149" i="34"/>
  <c r="S150" i="34"/>
  <c r="S151" i="34"/>
  <c r="S152" i="34"/>
  <c r="S153" i="34"/>
  <c r="S154" i="34"/>
  <c r="S155" i="34"/>
  <c r="S156" i="34"/>
  <c r="S157" i="34"/>
  <c r="S158" i="34"/>
  <c r="S159" i="34"/>
  <c r="S160" i="34"/>
  <c r="S161" i="34"/>
  <c r="S162" i="34"/>
  <c r="S163" i="34"/>
  <c r="S164" i="34"/>
  <c r="S165" i="34"/>
  <c r="S166" i="34"/>
  <c r="S167" i="34"/>
  <c r="S168" i="34"/>
  <c r="S169" i="34"/>
  <c r="S170" i="34"/>
  <c r="S171" i="34"/>
  <c r="S172" i="34"/>
  <c r="S173" i="34"/>
  <c r="S174" i="34"/>
  <c r="S175" i="34"/>
  <c r="S176" i="34"/>
  <c r="S177" i="34"/>
  <c r="S178" i="34"/>
  <c r="S179" i="34"/>
  <c r="S180" i="34"/>
  <c r="S181" i="34"/>
  <c r="S182" i="34"/>
  <c r="S183" i="34"/>
  <c r="S184" i="34"/>
  <c r="S185" i="34"/>
  <c r="S186" i="34"/>
  <c r="S187" i="34"/>
  <c r="S188" i="34"/>
  <c r="S189" i="34"/>
  <c r="S190" i="34"/>
  <c r="S191" i="34"/>
  <c r="S192" i="34"/>
  <c r="S193" i="34"/>
  <c r="S194" i="34"/>
  <c r="S195" i="34"/>
  <c r="S196" i="34"/>
  <c r="S197" i="34"/>
  <c r="S198" i="34"/>
  <c r="S199" i="34"/>
  <c r="S200" i="34"/>
  <c r="S201" i="34"/>
  <c r="S202" i="34"/>
  <c r="S203" i="34"/>
  <c r="S204" i="34"/>
  <c r="S205" i="34"/>
  <c r="Z205" i="34" s="1"/>
  <c r="S206" i="34"/>
  <c r="S207" i="34"/>
  <c r="S208" i="34"/>
  <c r="S209" i="34"/>
  <c r="S210" i="34"/>
  <c r="S211" i="34"/>
  <c r="Z211" i="34" s="1"/>
  <c r="S212" i="34"/>
  <c r="S213" i="34"/>
  <c r="S214" i="34"/>
  <c r="S215" i="34"/>
  <c r="S216" i="34"/>
  <c r="S217" i="34"/>
  <c r="S218" i="34"/>
  <c r="S219" i="34"/>
  <c r="S220" i="34"/>
  <c r="S221" i="34"/>
  <c r="S222" i="34"/>
  <c r="S223" i="34"/>
  <c r="S224" i="34"/>
  <c r="S225" i="34"/>
  <c r="S226" i="34"/>
  <c r="S227" i="34"/>
  <c r="S228" i="34"/>
  <c r="S229" i="34"/>
  <c r="S230" i="34"/>
  <c r="S231" i="34"/>
  <c r="S232" i="34"/>
  <c r="S233" i="34"/>
  <c r="S234" i="34"/>
  <c r="S235" i="34"/>
  <c r="S236" i="34"/>
  <c r="S237" i="34"/>
  <c r="S238" i="34"/>
  <c r="S239" i="34"/>
  <c r="S240" i="34"/>
  <c r="S241" i="34"/>
  <c r="S242" i="34"/>
  <c r="S243" i="34"/>
  <c r="S244" i="34"/>
  <c r="S246" i="34"/>
  <c r="S247" i="34"/>
  <c r="S248" i="34"/>
  <c r="S249" i="34"/>
  <c r="S250" i="34"/>
  <c r="S251" i="34"/>
  <c r="S252" i="34"/>
  <c r="S253" i="34"/>
  <c r="S254" i="34"/>
  <c r="S255" i="34"/>
  <c r="S256" i="34"/>
  <c r="S257" i="34"/>
  <c r="S258" i="34"/>
  <c r="S259" i="34"/>
  <c r="S260" i="34"/>
  <c r="S261" i="34"/>
  <c r="S262" i="34"/>
  <c r="S263" i="34"/>
  <c r="S264" i="34"/>
  <c r="S265" i="34"/>
  <c r="S266" i="34"/>
  <c r="S267" i="34"/>
  <c r="S268" i="34"/>
  <c r="S269" i="34"/>
  <c r="S270" i="34"/>
  <c r="S271" i="34"/>
  <c r="S272" i="34"/>
  <c r="S273" i="34"/>
  <c r="S274" i="34"/>
  <c r="S275" i="34"/>
  <c r="S276" i="34"/>
  <c r="S277" i="34"/>
  <c r="S278" i="34"/>
  <c r="S279" i="34"/>
  <c r="S280" i="34"/>
  <c r="S281" i="34"/>
  <c r="S282" i="34"/>
  <c r="S283" i="34"/>
  <c r="S284" i="34"/>
  <c r="S285" i="34"/>
  <c r="S286" i="34"/>
  <c r="S287" i="34"/>
  <c r="S288" i="34"/>
  <c r="S289" i="34"/>
  <c r="S290" i="34"/>
  <c r="S291" i="34"/>
  <c r="S292" i="34"/>
  <c r="S293" i="34"/>
  <c r="S294" i="34"/>
  <c r="S295" i="34"/>
  <c r="S296" i="34"/>
  <c r="S297" i="34"/>
  <c r="S298" i="34"/>
  <c r="S299" i="34"/>
  <c r="S300" i="34"/>
  <c r="S301" i="34"/>
  <c r="S302" i="34"/>
  <c r="S303" i="34"/>
  <c r="S304" i="34"/>
  <c r="S305" i="34"/>
  <c r="S306" i="34"/>
  <c r="S307" i="34"/>
  <c r="S308" i="34"/>
  <c r="S309" i="34"/>
  <c r="S310" i="34"/>
  <c r="S311" i="34"/>
  <c r="S312" i="34"/>
  <c r="S313" i="34"/>
  <c r="S314" i="34"/>
  <c r="S315" i="34"/>
  <c r="S316" i="34"/>
  <c r="S317" i="34"/>
  <c r="S318" i="34"/>
  <c r="S319" i="34"/>
  <c r="S320" i="34"/>
  <c r="S321" i="34"/>
  <c r="S322" i="34"/>
  <c r="S323" i="34"/>
  <c r="S324" i="34"/>
  <c r="S325" i="34"/>
  <c r="S326" i="34"/>
  <c r="S327" i="34"/>
  <c r="S328" i="34"/>
  <c r="S329" i="34"/>
  <c r="S330" i="34"/>
  <c r="S331" i="34"/>
  <c r="S332" i="34"/>
  <c r="S333" i="34"/>
  <c r="S334" i="34"/>
  <c r="S335" i="34"/>
  <c r="S336" i="34"/>
  <c r="S337" i="34"/>
  <c r="S338" i="34"/>
  <c r="S339" i="34"/>
  <c r="S340" i="34"/>
  <c r="S341" i="34"/>
  <c r="S342" i="34"/>
  <c r="S343" i="34"/>
  <c r="Y957" i="34"/>
  <c r="S957" i="34"/>
  <c r="Y809" i="34"/>
  <c r="Z809" i="34" s="1"/>
  <c r="S809" i="34"/>
  <c r="Y808" i="34"/>
  <c r="S808" i="34"/>
  <c r="Y807" i="34"/>
  <c r="S807" i="34"/>
  <c r="Y806" i="34"/>
  <c r="S806" i="34"/>
  <c r="Y805" i="34"/>
  <c r="Z805" i="34" s="1"/>
  <c r="S805" i="34"/>
  <c r="Y804" i="34"/>
  <c r="S804" i="34"/>
  <c r="Y803" i="34"/>
  <c r="S803" i="34"/>
  <c r="Y802" i="34"/>
  <c r="S802" i="34"/>
  <c r="Y801" i="34"/>
  <c r="Z801" i="34" s="1"/>
  <c r="S801" i="34"/>
  <c r="Y800" i="34"/>
  <c r="S800" i="34"/>
  <c r="Y799" i="34"/>
  <c r="S799" i="34"/>
  <c r="Y798" i="34"/>
  <c r="S798" i="34"/>
  <c r="Y720" i="34"/>
  <c r="Z720" i="34" s="1"/>
  <c r="S720" i="34"/>
  <c r="Y719" i="34"/>
  <c r="S719" i="34"/>
  <c r="Y718" i="34"/>
  <c r="S718" i="34"/>
  <c r="Y717" i="34"/>
  <c r="S717" i="34"/>
  <c r="Y716" i="34"/>
  <c r="Z716" i="34" s="1"/>
  <c r="S716" i="34"/>
  <c r="Y665" i="34"/>
  <c r="S665" i="34"/>
  <c r="Y664" i="34"/>
  <c r="S664" i="34"/>
  <c r="Y663" i="34"/>
  <c r="S663" i="34"/>
  <c r="Y662" i="34"/>
  <c r="Z662" i="34" s="1"/>
  <c r="S662" i="34"/>
  <c r="Y661" i="34"/>
  <c r="S661" i="34"/>
  <c r="Y660" i="34"/>
  <c r="S660" i="34"/>
  <c r="Y659" i="34"/>
  <c r="S659" i="34"/>
  <c r="Y658" i="34"/>
  <c r="Z658" i="34" s="1"/>
  <c r="S658" i="34"/>
  <c r="Y657" i="34"/>
  <c r="S657" i="34"/>
  <c r="Y656" i="34"/>
  <c r="S656" i="34"/>
  <c r="Y655" i="34"/>
  <c r="S655" i="34"/>
  <c r="Y654" i="34"/>
  <c r="Z654" i="34" s="1"/>
  <c r="S654" i="34"/>
  <c r="Y653" i="34"/>
  <c r="S653" i="34"/>
  <c r="Y652" i="34"/>
  <c r="S652" i="34"/>
  <c r="Y651" i="34"/>
  <c r="S651" i="34"/>
  <c r="Y650" i="34"/>
  <c r="Z650" i="34" s="1"/>
  <c r="S650" i="34"/>
  <c r="Y649" i="34"/>
  <c r="S649" i="34"/>
  <c r="Y648" i="34"/>
  <c r="S648" i="34"/>
  <c r="Y647" i="34"/>
  <c r="S647" i="34"/>
  <c r="Y646" i="34"/>
  <c r="Z646" i="34" s="1"/>
  <c r="S646" i="34"/>
  <c r="Y645" i="34"/>
  <c r="S645" i="34"/>
  <c r="Y644" i="34"/>
  <c r="S644" i="34"/>
  <c r="Y643" i="34"/>
  <c r="S643" i="34"/>
  <c r="Y642" i="34"/>
  <c r="Z642" i="34" s="1"/>
  <c r="S642" i="34"/>
  <c r="Y641" i="34"/>
  <c r="S641" i="34"/>
  <c r="Y640" i="34"/>
  <c r="S640" i="34"/>
  <c r="Y639" i="34"/>
  <c r="S639" i="34"/>
  <c r="Y638" i="34"/>
  <c r="S638" i="34"/>
  <c r="Z638" i="34" s="1"/>
  <c r="Y637" i="34"/>
  <c r="S637" i="34"/>
  <c r="Y636" i="34"/>
  <c r="S636" i="34"/>
  <c r="Y635" i="34"/>
  <c r="S635" i="34"/>
  <c r="Y634" i="34"/>
  <c r="S634" i="34"/>
  <c r="Y633" i="34"/>
  <c r="S633" i="34"/>
  <c r="Y632" i="34"/>
  <c r="S632" i="34"/>
  <c r="Y631" i="34"/>
  <c r="S631" i="34"/>
  <c r="Y630" i="34"/>
  <c r="S630" i="34"/>
  <c r="Y629" i="34"/>
  <c r="S629" i="34"/>
  <c r="Y628" i="34"/>
  <c r="S628" i="34"/>
  <c r="Y627" i="34"/>
  <c r="S627" i="34"/>
  <c r="Y626" i="34"/>
  <c r="S626" i="34"/>
  <c r="Y625" i="34"/>
  <c r="S625" i="34"/>
  <c r="Y624" i="34"/>
  <c r="S624" i="34"/>
  <c r="Y623" i="34"/>
  <c r="S623" i="34"/>
  <c r="Y622" i="34"/>
  <c r="S622" i="34"/>
  <c r="Y621" i="34"/>
  <c r="S621" i="34"/>
  <c r="Y620" i="34"/>
  <c r="S620" i="34"/>
  <c r="Y619" i="34"/>
  <c r="S619" i="34"/>
  <c r="Y618" i="34"/>
  <c r="S618" i="34"/>
  <c r="Y617" i="34"/>
  <c r="S617" i="34"/>
  <c r="Y616" i="34"/>
  <c r="S616" i="34"/>
  <c r="Y615" i="34"/>
  <c r="S615" i="34"/>
  <c r="Y614" i="34"/>
  <c r="S614" i="34"/>
  <c r="Y613" i="34"/>
  <c r="S613" i="34"/>
  <c r="Y612" i="34"/>
  <c r="S612" i="34"/>
  <c r="Y611" i="34"/>
  <c r="S611" i="34"/>
  <c r="Y610" i="34"/>
  <c r="S610" i="34"/>
  <c r="Y609" i="34"/>
  <c r="S609" i="34"/>
  <c r="Y608" i="34"/>
  <c r="S608" i="34"/>
  <c r="Y607" i="34"/>
  <c r="S607" i="34"/>
  <c r="Y606" i="34"/>
  <c r="S606" i="34"/>
  <c r="Y605" i="34"/>
  <c r="S605" i="34"/>
  <c r="Y604" i="34"/>
  <c r="S604" i="34"/>
  <c r="Y603" i="34"/>
  <c r="S603" i="34"/>
  <c r="Y602" i="34"/>
  <c r="S602" i="34"/>
  <c r="Y601" i="34"/>
  <c r="S601" i="34"/>
  <c r="Y600" i="34"/>
  <c r="S600" i="34"/>
  <c r="Y599" i="34"/>
  <c r="S599" i="34"/>
  <c r="Y598" i="34"/>
  <c r="S598" i="34"/>
  <c r="Y597" i="34"/>
  <c r="S597" i="34"/>
  <c r="Y596" i="34"/>
  <c r="S596" i="34"/>
  <c r="Y595" i="34"/>
  <c r="S595" i="34"/>
  <c r="Y594" i="34"/>
  <c r="S594" i="34"/>
  <c r="Y593" i="34"/>
  <c r="S593" i="34"/>
  <c r="Y592" i="34"/>
  <c r="S592" i="34"/>
  <c r="Y591" i="34"/>
  <c r="S591" i="34"/>
  <c r="Y590" i="34"/>
  <c r="S590" i="34"/>
  <c r="Y589" i="34"/>
  <c r="S589" i="34"/>
  <c r="Y588" i="34"/>
  <c r="S588" i="34"/>
  <c r="Y587" i="34"/>
  <c r="S587" i="34"/>
  <c r="Y586" i="34"/>
  <c r="S586" i="34"/>
  <c r="Y585" i="34"/>
  <c r="S585" i="34"/>
  <c r="Y584" i="34"/>
  <c r="S584" i="34"/>
  <c r="Y583" i="34"/>
  <c r="S583" i="34"/>
  <c r="Y582" i="34"/>
  <c r="S582" i="34"/>
  <c r="Y581" i="34"/>
  <c r="S581" i="34"/>
  <c r="Y580" i="34"/>
  <c r="S580" i="34"/>
  <c r="Y579" i="34"/>
  <c r="S579" i="34"/>
  <c r="Y578" i="34"/>
  <c r="S578" i="34"/>
  <c r="Y577" i="34"/>
  <c r="S577" i="34"/>
  <c r="Y576" i="34"/>
  <c r="S576" i="34"/>
  <c r="Y575" i="34"/>
  <c r="S575" i="34"/>
  <c r="Y574" i="34"/>
  <c r="S574" i="34"/>
  <c r="Z574" i="34" s="1"/>
  <c r="Y573" i="34"/>
  <c r="Z573" i="34" s="1"/>
  <c r="S573" i="34"/>
  <c r="Y572" i="34"/>
  <c r="S572" i="34"/>
  <c r="Y571" i="34"/>
  <c r="S571" i="34"/>
  <c r="Y570" i="34"/>
  <c r="S570" i="34"/>
  <c r="Y569" i="34"/>
  <c r="Z569" i="34" s="1"/>
  <c r="S569" i="34"/>
  <c r="Y568" i="34"/>
  <c r="S568" i="34"/>
  <c r="Y567" i="34"/>
  <c r="S567" i="34"/>
  <c r="Y566" i="34"/>
  <c r="S566" i="34"/>
  <c r="Y565" i="34"/>
  <c r="Z565" i="34" s="1"/>
  <c r="S565" i="34"/>
  <c r="Y564" i="34"/>
  <c r="S564" i="34"/>
  <c r="Y563" i="34"/>
  <c r="S563" i="34"/>
  <c r="Y562" i="34"/>
  <c r="S562" i="34"/>
  <c r="Y561" i="34"/>
  <c r="Z561" i="34" s="1"/>
  <c r="S561" i="34"/>
  <c r="Y560" i="34"/>
  <c r="S560" i="34"/>
  <c r="Y559" i="34"/>
  <c r="S559" i="34"/>
  <c r="Y558" i="34"/>
  <c r="S558" i="34"/>
  <c r="Y557" i="34"/>
  <c r="Z557" i="34" s="1"/>
  <c r="S557" i="34"/>
  <c r="Y556" i="34"/>
  <c r="S556" i="34"/>
  <c r="Y555" i="34"/>
  <c r="S555" i="34"/>
  <c r="Y554" i="34"/>
  <c r="S554" i="34"/>
  <c r="Y553" i="34"/>
  <c r="Z553" i="34" s="1"/>
  <c r="S553" i="34"/>
  <c r="Y552" i="34"/>
  <c r="S552" i="34"/>
  <c r="Y551" i="34"/>
  <c r="S551" i="34"/>
  <c r="Y550" i="34"/>
  <c r="Z550" i="34" s="1"/>
  <c r="S550" i="34"/>
  <c r="Y549" i="34"/>
  <c r="Z549" i="34" s="1"/>
  <c r="S549" i="34"/>
  <c r="Y548" i="34"/>
  <c r="S548" i="34"/>
  <c r="Y547" i="34"/>
  <c r="S547" i="34"/>
  <c r="Y546" i="34"/>
  <c r="Z546" i="34" s="1"/>
  <c r="S546" i="34"/>
  <c r="Y545" i="34"/>
  <c r="Z545" i="34" s="1"/>
  <c r="S545" i="34"/>
  <c r="Y544" i="34"/>
  <c r="S544" i="34"/>
  <c r="Y543" i="34"/>
  <c r="S543" i="34"/>
  <c r="Y542" i="34"/>
  <c r="Z542" i="34" s="1"/>
  <c r="S542" i="34"/>
  <c r="Y541" i="34"/>
  <c r="Z541" i="34" s="1"/>
  <c r="S541" i="34"/>
  <c r="Y540" i="34"/>
  <c r="S540" i="34"/>
  <c r="Y539" i="34"/>
  <c r="S539" i="34"/>
  <c r="Y538" i="34"/>
  <c r="S538" i="34"/>
  <c r="Z538" i="34" s="1"/>
  <c r="Y537" i="34"/>
  <c r="S537" i="34"/>
  <c r="Y536" i="34"/>
  <c r="S536" i="34"/>
  <c r="Y535" i="34"/>
  <c r="S535" i="34"/>
  <c r="Y534" i="34"/>
  <c r="S534" i="34"/>
  <c r="Y533" i="34"/>
  <c r="S533" i="34"/>
  <c r="Y532" i="34"/>
  <c r="S532" i="34"/>
  <c r="Y531" i="34"/>
  <c r="S531" i="34"/>
  <c r="Y530" i="34"/>
  <c r="S530" i="34"/>
  <c r="Y529" i="34"/>
  <c r="S529" i="34"/>
  <c r="Y528" i="34"/>
  <c r="S528" i="34"/>
  <c r="Y527" i="34"/>
  <c r="S527" i="34"/>
  <c r="Z527" i="34" s="1"/>
  <c r="Y526" i="34"/>
  <c r="S526" i="34"/>
  <c r="Z526" i="34" s="1"/>
  <c r="Y525" i="34"/>
  <c r="S525" i="34"/>
  <c r="Y524" i="34"/>
  <c r="S524" i="34"/>
  <c r="Y523" i="34"/>
  <c r="S523" i="34"/>
  <c r="Y522" i="34"/>
  <c r="S522" i="34"/>
  <c r="Y521" i="34"/>
  <c r="S521" i="34"/>
  <c r="Y520" i="34"/>
  <c r="S520" i="34"/>
  <c r="Y519" i="34"/>
  <c r="S519" i="34"/>
  <c r="Y518" i="34"/>
  <c r="S518" i="34"/>
  <c r="Y517" i="34"/>
  <c r="S517" i="34"/>
  <c r="Y516" i="34"/>
  <c r="S516" i="34"/>
  <c r="Y515" i="34"/>
  <c r="S515" i="34"/>
  <c r="Y514" i="34"/>
  <c r="S514" i="34"/>
  <c r="Y513" i="34"/>
  <c r="S513" i="34"/>
  <c r="Y512" i="34"/>
  <c r="S512" i="34"/>
  <c r="Y511" i="34"/>
  <c r="S511" i="34"/>
  <c r="Y510" i="34"/>
  <c r="S510" i="34"/>
  <c r="Y509" i="34"/>
  <c r="S509" i="34"/>
  <c r="Y508" i="34"/>
  <c r="S508" i="34"/>
  <c r="Y507" i="34"/>
  <c r="S507" i="34"/>
  <c r="Y506" i="34"/>
  <c r="S506" i="34"/>
  <c r="Z506" i="34" s="1"/>
  <c r="Y505" i="34"/>
  <c r="S505" i="34"/>
  <c r="Y504" i="34"/>
  <c r="S504" i="34"/>
  <c r="Y503" i="34"/>
  <c r="S503" i="34"/>
  <c r="Y502" i="34"/>
  <c r="S502" i="34"/>
  <c r="Y501" i="34"/>
  <c r="S501" i="34"/>
  <c r="Y500" i="34"/>
  <c r="S500" i="34"/>
  <c r="Y499" i="34"/>
  <c r="S499" i="34"/>
  <c r="Y498" i="34"/>
  <c r="S498" i="34"/>
  <c r="Y497" i="34"/>
  <c r="S497" i="34"/>
  <c r="Y496" i="34"/>
  <c r="S496" i="34"/>
  <c r="Y495" i="34"/>
  <c r="S495" i="34"/>
  <c r="Y494" i="34"/>
  <c r="S494" i="34"/>
  <c r="Y493" i="34"/>
  <c r="S493" i="34"/>
  <c r="Y492" i="34"/>
  <c r="S492" i="34"/>
  <c r="Y491" i="34"/>
  <c r="S491" i="34"/>
  <c r="Y490" i="34"/>
  <c r="S490" i="34"/>
  <c r="Y489" i="34"/>
  <c r="S489" i="34"/>
  <c r="Y488" i="34"/>
  <c r="S488" i="34"/>
  <c r="Y487" i="34"/>
  <c r="S487" i="34"/>
  <c r="Y486" i="34"/>
  <c r="S486" i="34"/>
  <c r="Y485" i="34"/>
  <c r="S485" i="34"/>
  <c r="Y484" i="34"/>
  <c r="S484" i="34"/>
  <c r="Y483" i="34"/>
  <c r="S483" i="34"/>
  <c r="Y482" i="34"/>
  <c r="S482" i="34"/>
  <c r="Y481" i="34"/>
  <c r="S481" i="34"/>
  <c r="Y480" i="34"/>
  <c r="S480" i="34"/>
  <c r="Y479" i="34"/>
  <c r="S479" i="34"/>
  <c r="Y478" i="34"/>
  <c r="S478" i="34"/>
  <c r="Y477" i="34"/>
  <c r="S477" i="34"/>
  <c r="Y476" i="34"/>
  <c r="S476" i="34"/>
  <c r="Y475" i="34"/>
  <c r="S475" i="34"/>
  <c r="Y474" i="34"/>
  <c r="S474" i="34"/>
  <c r="Y473" i="34"/>
  <c r="S473" i="34"/>
  <c r="Y472" i="34"/>
  <c r="S472" i="34"/>
  <c r="Y471" i="34"/>
  <c r="S471" i="34"/>
  <c r="Y470" i="34"/>
  <c r="S470" i="34"/>
  <c r="Y469" i="34"/>
  <c r="S469" i="34"/>
  <c r="Y468" i="34"/>
  <c r="S468" i="34"/>
  <c r="Y467" i="34"/>
  <c r="S467" i="34"/>
  <c r="Y466" i="34"/>
  <c r="S466" i="34"/>
  <c r="Y465" i="34"/>
  <c r="S465" i="34"/>
  <c r="Y464" i="34"/>
  <c r="S464" i="34"/>
  <c r="Y463" i="34"/>
  <c r="S463" i="34"/>
  <c r="Y462" i="34"/>
  <c r="S462" i="34"/>
  <c r="Y461" i="34"/>
  <c r="S461" i="34"/>
  <c r="Y460" i="34"/>
  <c r="S460" i="34"/>
  <c r="Y459" i="34"/>
  <c r="S459" i="34"/>
  <c r="Y458" i="34"/>
  <c r="S458" i="34"/>
  <c r="Y457" i="34"/>
  <c r="Z457" i="34" s="1"/>
  <c r="S457" i="34"/>
  <c r="Y456" i="34"/>
  <c r="S456" i="34"/>
  <c r="Y455" i="34"/>
  <c r="S455" i="34"/>
  <c r="Y454" i="34"/>
  <c r="S454" i="34"/>
  <c r="Y453" i="34"/>
  <c r="Z453" i="34" s="1"/>
  <c r="S453" i="34"/>
  <c r="Y452" i="34"/>
  <c r="S452" i="34"/>
  <c r="Y451" i="34"/>
  <c r="S451" i="34"/>
  <c r="Y450" i="34"/>
  <c r="S450" i="34"/>
  <c r="Y449" i="34"/>
  <c r="Z449" i="34" s="1"/>
  <c r="S449" i="34"/>
  <c r="Y448" i="34"/>
  <c r="S448" i="34"/>
  <c r="Y447" i="34"/>
  <c r="S447" i="34"/>
  <c r="Y446" i="34"/>
  <c r="S446" i="34"/>
  <c r="Y445" i="34"/>
  <c r="Z445" i="34" s="1"/>
  <c r="S445" i="34"/>
  <c r="Y444" i="34"/>
  <c r="S444" i="34"/>
  <c r="Y443" i="34"/>
  <c r="S443" i="34"/>
  <c r="Y442" i="34"/>
  <c r="S442" i="34"/>
  <c r="Y441" i="34"/>
  <c r="Z441" i="34" s="1"/>
  <c r="S441" i="34"/>
  <c r="Y440" i="34"/>
  <c r="S440" i="34"/>
  <c r="Y439" i="34"/>
  <c r="S439" i="34"/>
  <c r="Y438" i="34"/>
  <c r="S438" i="34"/>
  <c r="Y437" i="34"/>
  <c r="Z437" i="34" s="1"/>
  <c r="S437" i="34"/>
  <c r="Y436" i="34"/>
  <c r="S436" i="34"/>
  <c r="Y435" i="34"/>
  <c r="S435" i="34"/>
  <c r="Y434" i="34"/>
  <c r="S434" i="34"/>
  <c r="Y433" i="34"/>
  <c r="Z433" i="34" s="1"/>
  <c r="S433" i="34"/>
  <c r="Y432" i="34"/>
  <c r="S432" i="34"/>
  <c r="Y431" i="34"/>
  <c r="S431" i="34"/>
  <c r="Y430" i="34"/>
  <c r="S430" i="34"/>
  <c r="Y429" i="34"/>
  <c r="Z429" i="34" s="1"/>
  <c r="S429" i="34"/>
  <c r="Y428" i="34"/>
  <c r="S428" i="34"/>
  <c r="Y427" i="34"/>
  <c r="S427" i="34"/>
  <c r="Y426" i="34"/>
  <c r="S426" i="34"/>
  <c r="Y425" i="34"/>
  <c r="Z425" i="34" s="1"/>
  <c r="S425" i="34"/>
  <c r="Y424" i="34"/>
  <c r="S424" i="34"/>
  <c r="Y423" i="34"/>
  <c r="S423" i="34"/>
  <c r="Y422" i="34"/>
  <c r="S422" i="34"/>
  <c r="Y421" i="34"/>
  <c r="Z421" i="34" s="1"/>
  <c r="S421" i="34"/>
  <c r="Y420" i="34"/>
  <c r="S420" i="34"/>
  <c r="Y419" i="34"/>
  <c r="S419" i="34"/>
  <c r="Y418" i="34"/>
  <c r="S418" i="34"/>
  <c r="Y417" i="34"/>
  <c r="Z417" i="34" s="1"/>
  <c r="S417" i="34"/>
  <c r="Y416" i="34"/>
  <c r="S416" i="34"/>
  <c r="Y415" i="34"/>
  <c r="S415" i="34"/>
  <c r="Y414" i="34"/>
  <c r="S414" i="34"/>
  <c r="Y413" i="34"/>
  <c r="Z413" i="34" s="1"/>
  <c r="S413" i="34"/>
  <c r="Y412" i="34"/>
  <c r="S412" i="34"/>
  <c r="Y411" i="34"/>
  <c r="S411" i="34"/>
  <c r="Y410" i="34"/>
  <c r="S410" i="34"/>
  <c r="Y409" i="34"/>
  <c r="Z409" i="34" s="1"/>
  <c r="S409" i="34"/>
  <c r="Y408" i="34"/>
  <c r="S408" i="34"/>
  <c r="Y407" i="34"/>
  <c r="S407" i="34"/>
  <c r="Y406" i="34"/>
  <c r="S406" i="34"/>
  <c r="Y405" i="34"/>
  <c r="Z405" i="34" s="1"/>
  <c r="S405" i="34"/>
  <c r="Y404" i="34"/>
  <c r="S404" i="34"/>
  <c r="Y403" i="34"/>
  <c r="S403" i="34"/>
  <c r="Y402" i="34"/>
  <c r="S402" i="34"/>
  <c r="Y401" i="34"/>
  <c r="Z401" i="34" s="1"/>
  <c r="S401" i="34"/>
  <c r="Y400" i="34"/>
  <c r="S400" i="34"/>
  <c r="Y399" i="34"/>
  <c r="S399" i="34"/>
  <c r="Y398" i="34"/>
  <c r="Z398" i="34" s="1"/>
  <c r="S398" i="34"/>
  <c r="Y397" i="34"/>
  <c r="S397" i="34"/>
  <c r="Y396" i="34"/>
  <c r="S396" i="34"/>
  <c r="Y395" i="34"/>
  <c r="S395" i="34"/>
  <c r="Y394" i="34"/>
  <c r="S394" i="34"/>
  <c r="Y393" i="34"/>
  <c r="S393" i="34"/>
  <c r="Y392" i="34"/>
  <c r="S392" i="34"/>
  <c r="Y391" i="34"/>
  <c r="S391" i="34"/>
  <c r="Y390" i="34"/>
  <c r="S390" i="34"/>
  <c r="Y389" i="34"/>
  <c r="S389" i="34"/>
  <c r="Y388" i="34"/>
  <c r="S388" i="34"/>
  <c r="Y387" i="34"/>
  <c r="S387" i="34"/>
  <c r="Y386" i="34"/>
  <c r="S386" i="34"/>
  <c r="Y385" i="34"/>
  <c r="S385" i="34"/>
  <c r="Y384" i="34"/>
  <c r="S384" i="34"/>
  <c r="Y383" i="34"/>
  <c r="S383" i="34"/>
  <c r="Y382" i="34"/>
  <c r="S382" i="34"/>
  <c r="Y381" i="34"/>
  <c r="S381" i="34"/>
  <c r="Y380" i="34"/>
  <c r="S380" i="34"/>
  <c r="Y379" i="34"/>
  <c r="S379" i="34"/>
  <c r="Y378" i="34"/>
  <c r="Z378" i="34" s="1"/>
  <c r="S378" i="34"/>
  <c r="Y377" i="34"/>
  <c r="S377" i="34"/>
  <c r="Y376" i="34"/>
  <c r="S376" i="34"/>
  <c r="Y375" i="34"/>
  <c r="S375" i="34"/>
  <c r="Y374" i="34"/>
  <c r="Z374" i="34" s="1"/>
  <c r="S374" i="34"/>
  <c r="Y373" i="34"/>
  <c r="S373" i="34"/>
  <c r="Y372" i="34"/>
  <c r="S372" i="34"/>
  <c r="Y371" i="34"/>
  <c r="S371" i="34"/>
  <c r="Y370" i="34"/>
  <c r="Z370" i="34" s="1"/>
  <c r="S370" i="34"/>
  <c r="Y369" i="34"/>
  <c r="S369" i="34"/>
  <c r="Y368" i="34"/>
  <c r="S368" i="34"/>
  <c r="Y367" i="34"/>
  <c r="S367" i="34"/>
  <c r="Y366" i="34"/>
  <c r="Z366" i="34" s="1"/>
  <c r="S366" i="34"/>
  <c r="Y365" i="34"/>
  <c r="S365" i="34"/>
  <c r="Y364" i="34"/>
  <c r="S364" i="34"/>
  <c r="Y363" i="34"/>
  <c r="S363" i="34"/>
  <c r="Y362" i="34"/>
  <c r="Z362" i="34" s="1"/>
  <c r="S362" i="34"/>
  <c r="Y361" i="34"/>
  <c r="S361" i="34"/>
  <c r="Y360" i="34"/>
  <c r="S360" i="34"/>
  <c r="Y359" i="34"/>
  <c r="S359" i="34"/>
  <c r="Y358" i="34"/>
  <c r="Z358" i="34" s="1"/>
  <c r="S358" i="34"/>
  <c r="Y357" i="34"/>
  <c r="S357" i="34"/>
  <c r="Y356" i="34"/>
  <c r="S356" i="34"/>
  <c r="Y355" i="34"/>
  <c r="S355" i="34"/>
  <c r="Y354" i="34"/>
  <c r="S354" i="34"/>
  <c r="Y353" i="34"/>
  <c r="S353" i="34"/>
  <c r="Y352" i="34"/>
  <c r="Z352" i="34" s="1"/>
  <c r="S352" i="34"/>
  <c r="Y351" i="34"/>
  <c r="S351" i="34"/>
  <c r="Y350" i="34"/>
  <c r="S350" i="34"/>
  <c r="Y349" i="34"/>
  <c r="S349" i="34"/>
  <c r="Y348" i="34"/>
  <c r="Z348" i="34" s="1"/>
  <c r="S348" i="34"/>
  <c r="Y347" i="34"/>
  <c r="S347" i="34"/>
  <c r="Y346" i="34"/>
  <c r="S346" i="34"/>
  <c r="Y345" i="34"/>
  <c r="S345" i="34"/>
  <c r="Y344" i="34"/>
  <c r="Z344" i="34" s="1"/>
  <c r="S344" i="34"/>
  <c r="Y343" i="34"/>
  <c r="Y342" i="34"/>
  <c r="Z342" i="34" s="1"/>
  <c r="Y341" i="34"/>
  <c r="Z341" i="34" s="1"/>
  <c r="Y60" i="34"/>
  <c r="Z60" i="34" s="1"/>
  <c r="S60" i="34"/>
  <c r="Y59" i="34"/>
  <c r="S59" i="34"/>
  <c r="Y58" i="34"/>
  <c r="S58" i="34"/>
  <c r="Y57" i="34"/>
  <c r="S57" i="34"/>
  <c r="Y56" i="34"/>
  <c r="Z56" i="34" s="1"/>
  <c r="S56" i="34"/>
  <c r="Y55" i="34"/>
  <c r="S55" i="34"/>
  <c r="Y54" i="34"/>
  <c r="S54" i="34"/>
  <c r="Y53" i="34"/>
  <c r="S53" i="34"/>
  <c r="Y52" i="34"/>
  <c r="Z52" i="34" s="1"/>
  <c r="S52" i="34"/>
  <c r="Y51" i="34"/>
  <c r="S51" i="34"/>
  <c r="Y50" i="34"/>
  <c r="S50" i="34"/>
  <c r="Y49" i="34"/>
  <c r="S49" i="34"/>
  <c r="Y48" i="34"/>
  <c r="Z48" i="34" s="1"/>
  <c r="S48" i="34"/>
  <c r="Y47" i="34"/>
  <c r="S47" i="34"/>
  <c r="Y46" i="34"/>
  <c r="Y45" i="34"/>
  <c r="Z45" i="34" s="1"/>
  <c r="Y44" i="34"/>
  <c r="Z44" i="34" s="1"/>
  <c r="Y43" i="34"/>
  <c r="Y42" i="34"/>
  <c r="Y41" i="34"/>
  <c r="Z41" i="34" s="1"/>
  <c r="Y40" i="34"/>
  <c r="Y39" i="34"/>
  <c r="Z39" i="34" s="1"/>
  <c r="Y38" i="34"/>
  <c r="Z38" i="34" s="1"/>
  <c r="Y37" i="34"/>
  <c r="S37" i="34"/>
  <c r="Y36" i="34"/>
  <c r="S36" i="34"/>
  <c r="Y35" i="34"/>
  <c r="S35" i="34"/>
  <c r="Z35" i="34" s="1"/>
  <c r="Y34" i="34"/>
  <c r="Z34" i="34" s="1"/>
  <c r="S34" i="34"/>
  <c r="Y33" i="34"/>
  <c r="S33" i="34"/>
  <c r="Y32" i="34"/>
  <c r="S32" i="34"/>
  <c r="Y31" i="34"/>
  <c r="S31" i="34"/>
  <c r="Y30" i="34"/>
  <c r="Z30" i="34" s="1"/>
  <c r="S30" i="34"/>
  <c r="Y29" i="34"/>
  <c r="S29" i="34"/>
  <c r="Y28" i="34"/>
  <c r="S28" i="34"/>
  <c r="Y27" i="34"/>
  <c r="S27" i="34"/>
  <c r="Y26" i="34"/>
  <c r="S26" i="34"/>
  <c r="Y25" i="34"/>
  <c r="S25" i="34"/>
  <c r="Y24" i="34"/>
  <c r="S24" i="34"/>
  <c r="Y23" i="34"/>
  <c r="S23" i="34"/>
  <c r="Y22" i="34"/>
  <c r="Z22" i="34" s="1"/>
  <c r="S22" i="34"/>
  <c r="Y21" i="34"/>
  <c r="S21" i="34"/>
  <c r="Y20" i="34"/>
  <c r="S20" i="34"/>
  <c r="Y19" i="34"/>
  <c r="S19" i="34"/>
  <c r="Y18" i="34"/>
  <c r="Z18" i="34" s="1"/>
  <c r="S18" i="34"/>
  <c r="Y17" i="34"/>
  <c r="S17" i="34"/>
  <c r="Y16" i="34"/>
  <c r="S16" i="34"/>
  <c r="Y15" i="34"/>
  <c r="S15" i="34"/>
  <c r="Y14" i="34"/>
  <c r="Z14" i="34" s="1"/>
  <c r="S14" i="34"/>
  <c r="Y13" i="34"/>
  <c r="S13" i="34"/>
  <c r="Y12" i="34"/>
  <c r="S12" i="34"/>
  <c r="Y11" i="34"/>
  <c r="S11" i="34"/>
  <c r="Y10" i="34"/>
  <c r="Z10" i="34" s="1"/>
  <c r="S10" i="34"/>
  <c r="Y9" i="34"/>
  <c r="S9" i="34"/>
  <c r="Z402" i="34" l="1"/>
  <c r="Z406" i="34"/>
  <c r="Z410" i="34"/>
  <c r="Z414" i="34"/>
  <c r="Z510" i="34"/>
  <c r="Z514" i="34"/>
  <c r="Z518" i="34"/>
  <c r="Z522" i="34"/>
  <c r="Z641" i="34"/>
  <c r="Z645" i="34"/>
  <c r="Z649" i="34"/>
  <c r="Z653" i="34"/>
  <c r="Z657" i="34"/>
  <c r="Z661" i="34"/>
  <c r="Z665" i="34"/>
  <c r="Z719" i="34"/>
  <c r="Z800" i="34"/>
  <c r="Z804" i="34"/>
  <c r="Z808" i="34"/>
  <c r="Z554" i="34"/>
  <c r="Z558" i="34"/>
  <c r="Z562" i="34"/>
  <c r="Z566" i="34"/>
  <c r="Z570" i="34"/>
  <c r="Z509" i="34"/>
  <c r="Z513" i="34"/>
  <c r="Z517" i="34"/>
  <c r="Z521" i="34"/>
  <c r="Z525" i="34"/>
  <c r="Z26" i="34"/>
  <c r="Z461" i="34"/>
  <c r="Z465" i="34"/>
  <c r="Z469" i="34"/>
  <c r="Z473" i="34"/>
  <c r="Z477" i="34"/>
  <c r="Z481" i="34"/>
  <c r="Z485" i="34"/>
  <c r="Z489" i="34"/>
  <c r="Z493" i="34"/>
  <c r="Z497" i="34"/>
  <c r="Z501" i="34"/>
  <c r="Z505" i="34"/>
  <c r="Z530" i="34"/>
  <c r="Z534" i="34"/>
  <c r="Z577" i="34"/>
  <c r="Z581" i="34"/>
  <c r="Z585" i="34"/>
  <c r="Z382" i="34"/>
  <c r="Z386" i="34"/>
  <c r="Z390" i="34"/>
  <c r="Z394" i="34"/>
  <c r="Z49" i="34"/>
  <c r="Z53" i="34"/>
  <c r="Z57" i="34"/>
  <c r="Z418" i="34"/>
  <c r="Z422" i="34"/>
  <c r="Z426" i="34"/>
  <c r="Z430" i="34"/>
  <c r="Z434" i="34"/>
  <c r="Z438" i="34"/>
  <c r="Z442" i="34"/>
  <c r="Z446" i="34"/>
  <c r="Z450" i="34"/>
  <c r="Z454" i="34"/>
  <c r="Z458" i="34"/>
  <c r="Z462" i="34"/>
  <c r="Z466" i="34"/>
  <c r="Z470" i="34"/>
  <c r="Z474" i="34"/>
  <c r="Z478" i="34"/>
  <c r="Z482" i="34"/>
  <c r="Z486" i="34"/>
  <c r="Z490" i="34"/>
  <c r="Z494" i="34"/>
  <c r="Z498" i="34"/>
  <c r="Z502" i="34"/>
  <c r="Z529" i="34"/>
  <c r="Z533" i="34"/>
  <c r="Z537" i="34"/>
  <c r="Z25" i="34"/>
  <c r="Z29" i="34"/>
  <c r="Z33" i="34"/>
  <c r="Z37" i="34"/>
  <c r="Z345" i="34"/>
  <c r="Z349" i="34"/>
  <c r="Z353" i="34"/>
  <c r="Z357" i="34"/>
  <c r="Z361" i="34"/>
  <c r="Z365" i="34"/>
  <c r="Z369" i="34"/>
  <c r="Z373" i="34"/>
  <c r="Z377" i="34"/>
  <c r="Z381" i="34"/>
  <c r="Z385" i="34"/>
  <c r="Z389" i="34"/>
  <c r="Z393" i="34"/>
  <c r="Z397" i="34"/>
  <c r="Z578" i="34"/>
  <c r="Z582" i="34"/>
  <c r="Z586" i="34"/>
  <c r="Z590" i="34"/>
  <c r="Z594" i="34"/>
  <c r="Z598" i="34"/>
  <c r="Z602" i="34"/>
  <c r="Z606" i="34"/>
  <c r="Z610" i="34"/>
  <c r="Z614" i="34"/>
  <c r="Z618" i="34"/>
  <c r="Z622" i="34"/>
  <c r="Z626" i="34"/>
  <c r="Z630" i="34"/>
  <c r="Z634" i="34"/>
  <c r="Z338" i="34"/>
  <c r="Z334" i="34"/>
  <c r="Z330" i="34"/>
  <c r="Z326" i="34"/>
  <c r="Z322" i="34"/>
  <c r="Z318" i="34"/>
  <c r="Z314" i="34"/>
  <c r="Z310" i="34"/>
  <c r="Z306" i="34"/>
  <c r="Z302" i="34"/>
  <c r="Z298" i="34"/>
  <c r="Z294" i="34"/>
  <c r="Z290" i="34"/>
  <c r="Z286" i="34"/>
  <c r="Z282" i="34"/>
  <c r="Z278" i="34"/>
  <c r="Z274" i="34"/>
  <c r="Z270" i="34"/>
  <c r="Z266" i="34"/>
  <c r="Z262" i="34"/>
  <c r="Z258" i="34"/>
  <c r="Z254" i="34"/>
  <c r="Z250" i="34"/>
  <c r="Z246" i="34"/>
  <c r="Z242" i="34"/>
  <c r="Z238" i="34"/>
  <c r="Z234" i="34"/>
  <c r="Z230" i="34"/>
  <c r="Z226" i="34"/>
  <c r="Z222" i="34"/>
  <c r="Z218" i="34"/>
  <c r="Z214" i="34"/>
  <c r="Z207" i="34"/>
  <c r="Z204" i="34"/>
  <c r="Z200" i="34"/>
  <c r="Z196" i="34"/>
  <c r="Z192" i="34"/>
  <c r="Z188" i="34"/>
  <c r="Z184" i="34"/>
  <c r="Z180" i="34"/>
  <c r="Z176" i="34"/>
  <c r="Z172" i="34"/>
  <c r="Z168" i="34"/>
  <c r="Z164" i="34"/>
  <c r="Z160" i="34"/>
  <c r="Z156" i="34"/>
  <c r="Z152" i="34"/>
  <c r="Z148" i="34"/>
  <c r="Z144" i="34"/>
  <c r="Z140" i="34"/>
  <c r="Z136" i="34"/>
  <c r="Z132" i="34"/>
  <c r="Z128" i="34"/>
  <c r="Z124" i="34"/>
  <c r="Z120" i="34"/>
  <c r="Z116" i="34"/>
  <c r="Z112" i="34"/>
  <c r="Z108" i="34"/>
  <c r="Z104" i="34"/>
  <c r="Z100" i="34"/>
  <c r="Z96" i="34"/>
  <c r="Z92" i="34"/>
  <c r="Z88" i="34"/>
  <c r="Z84" i="34"/>
  <c r="Z80" i="34"/>
  <c r="Z76" i="34"/>
  <c r="Z72" i="34"/>
  <c r="Z68" i="34"/>
  <c r="Z64" i="34"/>
  <c r="Z337" i="34"/>
  <c r="Z333" i="34"/>
  <c r="Z329" i="34"/>
  <c r="Z325" i="34"/>
  <c r="Z321" i="34"/>
  <c r="Z317" i="34"/>
  <c r="Z313" i="34"/>
  <c r="Z309" i="34"/>
  <c r="Z305" i="34"/>
  <c r="Z301" i="34"/>
  <c r="Z297" i="34"/>
  <c r="Z293" i="34"/>
  <c r="Z289" i="34"/>
  <c r="Z285" i="34"/>
  <c r="Z281" i="34"/>
  <c r="Z277" i="34"/>
  <c r="Z273" i="34"/>
  <c r="Z269" i="34"/>
  <c r="Z265" i="34"/>
  <c r="Z261" i="34"/>
  <c r="Z257" i="34"/>
  <c r="Z253" i="34"/>
  <c r="Z249" i="34"/>
  <c r="Z241" i="34"/>
  <c r="Z237" i="34"/>
  <c r="Z233" i="34"/>
  <c r="Z229" i="34"/>
  <c r="Z225" i="34"/>
  <c r="Z221" i="34"/>
  <c r="Z217" i="34"/>
  <c r="Z213" i="34"/>
  <c r="Z210" i="34"/>
  <c r="Z206" i="34"/>
  <c r="Z203" i="34"/>
  <c r="Z199" i="34"/>
  <c r="Z195" i="34"/>
  <c r="Z191" i="34"/>
  <c r="Z187" i="34"/>
  <c r="Z183" i="34"/>
  <c r="Z179" i="34"/>
  <c r="Z175" i="34"/>
  <c r="Z171" i="34"/>
  <c r="Z167" i="34"/>
  <c r="Z163" i="34"/>
  <c r="Z159" i="34"/>
  <c r="Z155" i="34"/>
  <c r="Z151" i="34"/>
  <c r="Z147" i="34"/>
  <c r="Z143" i="34"/>
  <c r="Z139" i="34"/>
  <c r="Z135" i="34"/>
  <c r="Z131" i="34"/>
  <c r="Z127" i="34"/>
  <c r="Z123" i="34"/>
  <c r="Z119" i="34"/>
  <c r="Z115" i="34"/>
  <c r="Z111" i="34"/>
  <c r="Z107" i="34"/>
  <c r="Z103" i="34"/>
  <c r="Z99" i="34"/>
  <c r="Z95" i="34"/>
  <c r="Z91" i="34"/>
  <c r="Z87" i="34"/>
  <c r="Z83" i="34"/>
  <c r="Z79" i="34"/>
  <c r="Z75" i="34"/>
  <c r="Z71" i="34"/>
  <c r="Z67" i="34"/>
  <c r="Z63" i="34"/>
  <c r="Z589" i="34"/>
  <c r="Z593" i="34"/>
  <c r="Z597" i="34"/>
  <c r="Z601" i="34"/>
  <c r="Z605" i="34"/>
  <c r="Z609" i="34"/>
  <c r="Z613" i="34"/>
  <c r="Z617" i="34"/>
  <c r="Z621" i="34"/>
  <c r="Z625" i="34"/>
  <c r="Z629" i="34"/>
  <c r="Z633" i="34"/>
  <c r="Z637" i="34"/>
  <c r="Z957" i="34"/>
  <c r="Z340" i="34"/>
  <c r="Z336" i="34"/>
  <c r="Z332" i="34"/>
  <c r="Z328" i="34"/>
  <c r="Z324" i="34"/>
  <c r="Z320" i="34"/>
  <c r="Z316" i="34"/>
  <c r="Z312" i="34"/>
  <c r="Z308" i="34"/>
  <c r="Z304" i="34"/>
  <c r="Z300" i="34"/>
  <c r="Z296" i="34"/>
  <c r="Z292" i="34"/>
  <c r="Z288" i="34"/>
  <c r="Z284" i="34"/>
  <c r="Z280" i="34"/>
  <c r="Z276" i="34"/>
  <c r="Z272" i="34"/>
  <c r="Z268" i="34"/>
  <c r="Z264" i="34"/>
  <c r="Z260" i="34"/>
  <c r="Z256" i="34"/>
  <c r="Z252" i="34"/>
  <c r="Z248" i="34"/>
  <c r="Z244" i="34"/>
  <c r="Z240" i="34"/>
  <c r="Z236" i="34"/>
  <c r="Z232" i="34"/>
  <c r="Z228" i="34"/>
  <c r="Z224" i="34"/>
  <c r="Z220" i="34"/>
  <c r="Z216" i="34"/>
  <c r="Z212" i="34"/>
  <c r="Z209" i="34"/>
  <c r="Z202" i="34"/>
  <c r="Z198" i="34"/>
  <c r="Z194" i="34"/>
  <c r="Z190" i="34"/>
  <c r="Z186" i="34"/>
  <c r="Z182" i="34"/>
  <c r="Z178" i="34"/>
  <c r="Z174" i="34"/>
  <c r="Z170" i="34"/>
  <c r="Z166" i="34"/>
  <c r="Z162" i="34"/>
  <c r="Z158" i="34"/>
  <c r="Z154" i="34"/>
  <c r="Z150" i="34"/>
  <c r="Z146" i="34"/>
  <c r="Z142" i="34"/>
  <c r="Z138" i="34"/>
  <c r="Z134" i="34"/>
  <c r="Z130" i="34"/>
  <c r="Z126" i="34"/>
  <c r="Z122" i="34"/>
  <c r="Z118" i="34"/>
  <c r="Z114" i="34"/>
  <c r="Z110" i="34"/>
  <c r="Z106" i="34"/>
  <c r="Z102" i="34"/>
  <c r="Z98" i="34"/>
  <c r="Z94" i="34"/>
  <c r="Z90" i="34"/>
  <c r="Z86" i="34"/>
  <c r="Z82" i="34"/>
  <c r="Z78" i="34"/>
  <c r="Z74" i="34"/>
  <c r="Z70" i="34"/>
  <c r="Z66" i="34"/>
  <c r="Z62" i="34"/>
  <c r="Z339" i="34"/>
  <c r="Z335" i="34"/>
  <c r="Z331" i="34"/>
  <c r="Z327" i="34"/>
  <c r="Z323" i="34"/>
  <c r="Z319" i="34"/>
  <c r="Z315" i="34"/>
  <c r="Z311" i="34"/>
  <c r="Z307" i="34"/>
  <c r="Z303" i="34"/>
  <c r="Z299" i="34"/>
  <c r="Z295" i="34"/>
  <c r="Z291" i="34"/>
  <c r="Z287" i="34"/>
  <c r="Z283" i="34"/>
  <c r="Z279" i="34"/>
  <c r="Z275" i="34"/>
  <c r="Z271" i="34"/>
  <c r="Z267" i="34"/>
  <c r="Z263" i="34"/>
  <c r="Z259" i="34"/>
  <c r="Z255" i="34"/>
  <c r="Z251" i="34"/>
  <c r="Z247" i="34"/>
  <c r="Z243" i="34"/>
  <c r="Z239" i="34"/>
  <c r="Z235" i="34"/>
  <c r="Z231" i="34"/>
  <c r="Z227" i="34"/>
  <c r="Z223" i="34"/>
  <c r="Z219" i="34"/>
  <c r="Z215" i="34"/>
  <c r="Z208" i="34"/>
  <c r="Z201" i="34"/>
  <c r="Z197" i="34"/>
  <c r="Z193" i="34"/>
  <c r="Z189" i="34"/>
  <c r="Z185" i="34"/>
  <c r="Z181" i="34"/>
  <c r="Z177" i="34"/>
  <c r="Z173" i="34"/>
  <c r="Z169" i="34"/>
  <c r="Z165" i="34"/>
  <c r="Z161" i="34"/>
  <c r="Z157" i="34"/>
  <c r="Z153" i="34"/>
  <c r="Z149" i="34"/>
  <c r="Z145" i="34"/>
  <c r="Z141" i="34"/>
  <c r="Z137" i="34"/>
  <c r="Z133" i="34"/>
  <c r="Z129" i="34"/>
  <c r="Z125" i="34"/>
  <c r="Z121" i="34"/>
  <c r="Z117" i="34"/>
  <c r="Z113" i="34"/>
  <c r="Z109" i="34"/>
  <c r="Z105" i="34"/>
  <c r="Z101" i="34"/>
  <c r="Z97" i="34"/>
  <c r="Z93" i="34"/>
  <c r="Z89" i="34"/>
  <c r="Z85" i="34"/>
  <c r="Z81" i="34"/>
  <c r="Z77" i="34"/>
  <c r="Z73" i="34"/>
  <c r="Z69" i="34"/>
  <c r="Z65" i="34"/>
  <c r="Z61" i="34"/>
  <c r="Z798" i="34"/>
  <c r="Z717" i="34"/>
  <c r="Z660" i="34"/>
  <c r="Z664" i="34"/>
  <c r="Z639" i="34"/>
  <c r="Z603" i="34"/>
  <c r="Z596" i="34"/>
  <c r="Z600" i="34"/>
  <c r="Z607" i="34"/>
  <c r="Z463" i="34"/>
  <c r="Z431" i="34"/>
  <c r="Z379" i="34"/>
  <c r="Z395" i="34"/>
  <c r="Z388" i="34"/>
  <c r="Z392" i="34"/>
  <c r="Z367" i="34"/>
  <c r="Z31" i="34"/>
  <c r="Z19" i="34"/>
  <c r="Z21" i="34"/>
  <c r="Z23" i="34"/>
  <c r="Z495" i="34"/>
  <c r="Z571" i="34"/>
  <c r="Z635" i="34"/>
  <c r="Z420" i="34"/>
  <c r="Z424" i="34"/>
  <c r="Z443" i="34"/>
  <c r="Z484" i="34"/>
  <c r="Z488" i="34"/>
  <c r="Z507" i="34"/>
  <c r="Z548" i="34"/>
  <c r="Z552" i="34"/>
  <c r="Z564" i="34"/>
  <c r="Z568" i="34"/>
  <c r="Z575" i="34"/>
  <c r="Z628" i="34"/>
  <c r="Z632" i="34"/>
  <c r="Z55" i="34"/>
  <c r="Z59" i="34"/>
  <c r="Z346" i="34"/>
  <c r="Z360" i="34"/>
  <c r="Z399" i="34"/>
  <c r="Z411" i="34"/>
  <c r="Z427" i="34"/>
  <c r="Z452" i="34"/>
  <c r="Z456" i="34"/>
  <c r="Z475" i="34"/>
  <c r="Z516" i="34"/>
  <c r="Z520" i="34"/>
  <c r="Z539" i="34"/>
  <c r="Z355" i="34"/>
  <c r="Z363" i="34"/>
  <c r="Z43" i="34"/>
  <c r="Z51" i="34"/>
  <c r="Z12" i="34"/>
  <c r="Z16" i="34"/>
  <c r="Z24" i="34"/>
  <c r="Z28" i="34"/>
  <c r="Z32" i="34"/>
  <c r="Z42" i="34"/>
  <c r="Z351" i="34"/>
  <c r="Z15" i="34"/>
  <c r="Z17" i="34"/>
  <c r="Z40" i="34"/>
  <c r="Z46" i="34"/>
  <c r="Z50" i="34"/>
  <c r="Z58" i="34"/>
  <c r="Z372" i="34"/>
  <c r="Z376" i="34"/>
  <c r="Z383" i="34"/>
  <c r="Z404" i="34"/>
  <c r="Z408" i="34"/>
  <c r="Z415" i="34"/>
  <c r="Z436" i="34"/>
  <c r="Z440" i="34"/>
  <c r="Z447" i="34"/>
  <c r="Z468" i="34"/>
  <c r="Z472" i="34"/>
  <c r="Z479" i="34"/>
  <c r="Z500" i="34"/>
  <c r="Z504" i="34"/>
  <c r="Z511" i="34"/>
  <c r="Z532" i="34"/>
  <c r="Z536" i="34"/>
  <c r="Z543" i="34"/>
  <c r="Z587" i="34"/>
  <c r="Z619" i="34"/>
  <c r="Z651" i="34"/>
  <c r="Z803" i="34"/>
  <c r="Z807" i="34"/>
  <c r="Z459" i="34"/>
  <c r="Z491" i="34"/>
  <c r="Z523" i="34"/>
  <c r="Z555" i="34"/>
  <c r="Z559" i="34"/>
  <c r="Z580" i="34"/>
  <c r="Z584" i="34"/>
  <c r="Z591" i="34"/>
  <c r="Z612" i="34"/>
  <c r="Z616" i="34"/>
  <c r="Z623" i="34"/>
  <c r="Z644" i="34"/>
  <c r="Z648" i="34"/>
  <c r="Z655" i="34"/>
  <c r="Z11" i="34"/>
  <c r="Z13" i="34"/>
  <c r="Z20" i="34"/>
  <c r="Z27" i="34"/>
  <c r="Z36" i="34"/>
  <c r="Z47" i="34"/>
  <c r="Z54" i="34"/>
  <c r="Z343" i="34"/>
  <c r="Z350" i="34"/>
  <c r="Z359" i="34"/>
  <c r="Z364" i="34"/>
  <c r="Z371" i="34"/>
  <c r="Z380" i="34"/>
  <c r="Z387" i="34"/>
  <c r="Z396" i="34"/>
  <c r="Z403" i="34"/>
  <c r="Z412" i="34"/>
  <c r="Z419" i="34"/>
  <c r="Z428" i="34"/>
  <c r="Z435" i="34"/>
  <c r="Z444" i="34"/>
  <c r="Z451" i="34"/>
  <c r="Z460" i="34"/>
  <c r="Z467" i="34"/>
  <c r="Z476" i="34"/>
  <c r="Z483" i="34"/>
  <c r="Z492" i="34"/>
  <c r="Z499" i="34"/>
  <c r="Z508" i="34"/>
  <c r="Z515" i="34"/>
  <c r="Z524" i="34"/>
  <c r="Z531" i="34"/>
  <c r="Z540" i="34"/>
  <c r="Z547" i="34"/>
  <c r="Z556" i="34"/>
  <c r="Z563" i="34"/>
  <c r="Z572" i="34"/>
  <c r="Z579" i="34"/>
  <c r="Z588" i="34"/>
  <c r="Z595" i="34"/>
  <c r="Z604" i="34"/>
  <c r="Z611" i="34"/>
  <c r="Z620" i="34"/>
  <c r="Z627" i="34"/>
  <c r="Z636" i="34"/>
  <c r="Z643" i="34"/>
  <c r="Z652" i="34"/>
  <c r="Z659" i="34"/>
  <c r="Z718" i="34"/>
  <c r="Z802" i="34"/>
  <c r="Z347" i="34"/>
  <c r="Z354" i="34"/>
  <c r="Z356" i="34"/>
  <c r="Z368" i="34"/>
  <c r="Z375" i="34"/>
  <c r="Z384" i="34"/>
  <c r="Z391" i="34"/>
  <c r="Z400" i="34"/>
  <c r="Z407" i="34"/>
  <c r="Z416" i="34"/>
  <c r="Z423" i="34"/>
  <c r="Z432" i="34"/>
  <c r="Z439" i="34"/>
  <c r="Z448" i="34"/>
  <c r="Z455" i="34"/>
  <c r="Z464" i="34"/>
  <c r="Z471" i="34"/>
  <c r="Z480" i="34"/>
  <c r="Z487" i="34"/>
  <c r="Z496" i="34"/>
  <c r="Z503" i="34"/>
  <c r="Z512" i="34"/>
  <c r="Z519" i="34"/>
  <c r="Z528" i="34"/>
  <c r="Z535" i="34"/>
  <c r="Z544" i="34"/>
  <c r="Z551" i="34"/>
  <c r="Z560" i="34"/>
  <c r="Z567" i="34"/>
  <c r="Z576" i="34"/>
  <c r="Z583" i="34"/>
  <c r="Z592" i="34"/>
  <c r="Z599" i="34"/>
  <c r="Z608" i="34"/>
  <c r="Z615" i="34"/>
  <c r="Z624" i="34"/>
  <c r="Z631" i="34"/>
  <c r="Z640" i="34"/>
  <c r="Z647" i="34"/>
  <c r="Z656" i="34"/>
  <c r="Z663" i="34"/>
  <c r="Z799" i="34"/>
  <c r="Z806" i="34"/>
  <c r="Z9" i="34"/>
  <c r="Y359" i="33" l="1"/>
  <c r="Y360" i="33"/>
  <c r="Y361" i="33"/>
  <c r="Y362" i="33"/>
  <c r="Y363" i="33"/>
  <c r="Y364" i="33"/>
  <c r="Y365" i="33"/>
  <c r="Y366" i="33"/>
  <c r="Y367" i="33"/>
  <c r="Y368" i="33"/>
  <c r="Y369" i="33"/>
  <c r="Y370" i="33"/>
  <c r="Y371" i="33"/>
  <c r="Y372" i="33"/>
  <c r="Y373" i="33"/>
  <c r="Y374" i="33"/>
  <c r="Y375" i="33"/>
  <c r="Y376" i="33"/>
  <c r="Y377" i="33"/>
  <c r="Y378" i="33"/>
  <c r="Y379" i="33"/>
  <c r="Y380" i="33"/>
  <c r="Y381" i="33"/>
  <c r="Y382" i="33"/>
  <c r="Y383" i="33"/>
  <c r="Y384" i="33"/>
  <c r="Y385" i="33"/>
  <c r="Y386" i="33"/>
  <c r="Y387" i="33"/>
  <c r="Y388" i="33"/>
  <c r="Y389" i="33"/>
  <c r="Y390" i="33"/>
  <c r="Y391" i="33"/>
  <c r="Y392" i="33"/>
  <c r="Y393" i="33"/>
  <c r="Y394" i="33"/>
  <c r="Y395" i="33"/>
  <c r="Y396" i="33"/>
  <c r="Y397" i="33"/>
  <c r="Y398" i="33"/>
  <c r="Y399" i="33"/>
  <c r="Y400" i="33"/>
  <c r="Y401" i="33"/>
  <c r="Y402" i="33"/>
  <c r="Y403" i="33"/>
  <c r="Y404" i="33"/>
  <c r="Y405" i="33"/>
  <c r="Y406" i="33"/>
  <c r="Y407" i="33"/>
  <c r="Y408" i="33"/>
  <c r="Y409" i="33"/>
  <c r="S359" i="33"/>
  <c r="S360" i="33"/>
  <c r="S361" i="33"/>
  <c r="S362" i="33"/>
  <c r="S363" i="33"/>
  <c r="S364" i="33"/>
  <c r="S365" i="33"/>
  <c r="S366" i="33"/>
  <c r="S367" i="33"/>
  <c r="S368" i="33"/>
  <c r="S369" i="33"/>
  <c r="S370" i="33"/>
  <c r="S371" i="33"/>
  <c r="S372" i="33"/>
  <c r="S373" i="33"/>
  <c r="S374" i="33"/>
  <c r="S375" i="33"/>
  <c r="S376" i="33"/>
  <c r="S377" i="33"/>
  <c r="S378" i="33"/>
  <c r="S379" i="33"/>
  <c r="S380" i="33"/>
  <c r="S381" i="33"/>
  <c r="S382" i="33"/>
  <c r="S383" i="33"/>
  <c r="S384" i="33"/>
  <c r="S385" i="33"/>
  <c r="Z385" i="33" s="1"/>
  <c r="S386" i="33"/>
  <c r="S387" i="33"/>
  <c r="S388" i="33"/>
  <c r="S389" i="33"/>
  <c r="S390" i="33"/>
  <c r="S391" i="33"/>
  <c r="S392" i="33"/>
  <c r="S393" i="33"/>
  <c r="S394" i="33"/>
  <c r="S395" i="33"/>
  <c r="S396" i="33"/>
  <c r="S397" i="33"/>
  <c r="Z397" i="33" s="1"/>
  <c r="S398" i="33"/>
  <c r="S399" i="33"/>
  <c r="S400" i="33"/>
  <c r="S401" i="33"/>
  <c r="S402" i="33"/>
  <c r="S403" i="33"/>
  <c r="S404" i="33"/>
  <c r="S405" i="33"/>
  <c r="S406" i="33"/>
  <c r="S407" i="33"/>
  <c r="S408" i="33"/>
  <c r="S409" i="33"/>
  <c r="Z406" i="33" l="1"/>
  <c r="Z402" i="33"/>
  <c r="Z398" i="33"/>
  <c r="Z395" i="33"/>
  <c r="Z391" i="33"/>
  <c r="Z387" i="33"/>
  <c r="Z408" i="33"/>
  <c r="Z404" i="33"/>
  <c r="Z400" i="33"/>
  <c r="Z393" i="33"/>
  <c r="Z389" i="33"/>
  <c r="Z382" i="33"/>
  <c r="Z378" i="33"/>
  <c r="Z374" i="33"/>
  <c r="Z370" i="33"/>
  <c r="Z366" i="33"/>
  <c r="Z362" i="33"/>
  <c r="Z407" i="33"/>
  <c r="Z403" i="33"/>
  <c r="Z399" i="33"/>
  <c r="Z396" i="33"/>
  <c r="Z392" i="33"/>
  <c r="Z388" i="33"/>
  <c r="Z381" i="33"/>
  <c r="Z377" i="33"/>
  <c r="Z373" i="33"/>
  <c r="Z369" i="33"/>
  <c r="Z365" i="33"/>
  <c r="Z361" i="33"/>
  <c r="Z384" i="33"/>
  <c r="Z380" i="33"/>
  <c r="Z376" i="33"/>
  <c r="Z372" i="33"/>
  <c r="Z368" i="33"/>
  <c r="Z364" i="33"/>
  <c r="Z360" i="33"/>
  <c r="Z409" i="33"/>
  <c r="Z405" i="33"/>
  <c r="Z401" i="33"/>
  <c r="Z394" i="33"/>
  <c r="Z390" i="33"/>
  <c r="Z386" i="33"/>
  <c r="Z383" i="33"/>
  <c r="Z379" i="33"/>
  <c r="Z375" i="33"/>
  <c r="Z371" i="33"/>
  <c r="Z367" i="33"/>
  <c r="Z363" i="33"/>
  <c r="Z359" i="33"/>
  <c r="Y311" i="33"/>
  <c r="Y312" i="33"/>
  <c r="Y313" i="33"/>
  <c r="Y314" i="33"/>
  <c r="Y315" i="33"/>
  <c r="Y316" i="33"/>
  <c r="Y317" i="33"/>
  <c r="Y318" i="33"/>
  <c r="Y319" i="33"/>
  <c r="Y320" i="33"/>
  <c r="Y321" i="33"/>
  <c r="Y322" i="33"/>
  <c r="Y323" i="33"/>
  <c r="Y324" i="33"/>
  <c r="Y325" i="33"/>
  <c r="Y326" i="33"/>
  <c r="Y327" i="33"/>
  <c r="Y328" i="33"/>
  <c r="Y329" i="33"/>
  <c r="Y330" i="33"/>
  <c r="Y331" i="33"/>
  <c r="Y332" i="33"/>
  <c r="Y333" i="33"/>
  <c r="Y334" i="33"/>
  <c r="Y335" i="33"/>
  <c r="Y336" i="33"/>
  <c r="Y337" i="33"/>
  <c r="Y338" i="33"/>
  <c r="Y339" i="33"/>
  <c r="Y340" i="33"/>
  <c r="Y341" i="33"/>
  <c r="Y342" i="33"/>
  <c r="Y343" i="33"/>
  <c r="Y344" i="33"/>
  <c r="Y345" i="33"/>
  <c r="Y346" i="33"/>
  <c r="Y347" i="33"/>
  <c r="Y348" i="33"/>
  <c r="Y349" i="33"/>
  <c r="Y350" i="33"/>
  <c r="Y351" i="33"/>
  <c r="Y352" i="33"/>
  <c r="Y353" i="33"/>
  <c r="Y354" i="33"/>
  <c r="Y355" i="33"/>
  <c r="Y356" i="33"/>
  <c r="Y357" i="33"/>
  <c r="Y358" i="33"/>
  <c r="S311" i="33"/>
  <c r="S312" i="33"/>
  <c r="S313" i="33"/>
  <c r="S314" i="33"/>
  <c r="S315" i="33"/>
  <c r="S316" i="33"/>
  <c r="S317" i="33"/>
  <c r="S318" i="33"/>
  <c r="S319" i="33"/>
  <c r="S320" i="33"/>
  <c r="S321" i="33"/>
  <c r="S322" i="33"/>
  <c r="S323" i="33"/>
  <c r="S324" i="33"/>
  <c r="S325" i="33"/>
  <c r="S326" i="33"/>
  <c r="S327" i="33"/>
  <c r="S328" i="33"/>
  <c r="S329" i="33"/>
  <c r="S330" i="33"/>
  <c r="S331" i="33"/>
  <c r="S332" i="33"/>
  <c r="S333" i="33"/>
  <c r="S334" i="33"/>
  <c r="S335" i="33"/>
  <c r="S336" i="33"/>
  <c r="S337" i="33"/>
  <c r="Z337" i="33" s="1"/>
  <c r="S338" i="33"/>
  <c r="S339" i="33"/>
  <c r="S340" i="33"/>
  <c r="S341" i="33"/>
  <c r="S342" i="33"/>
  <c r="S343" i="33"/>
  <c r="S344" i="33"/>
  <c r="S345" i="33"/>
  <c r="S346" i="33"/>
  <c r="S347" i="33"/>
  <c r="S348" i="33"/>
  <c r="S349" i="33"/>
  <c r="S350" i="33"/>
  <c r="S351" i="33"/>
  <c r="S352" i="33"/>
  <c r="S353" i="33"/>
  <c r="S354" i="33"/>
  <c r="S355" i="33"/>
  <c r="S356" i="33"/>
  <c r="S357" i="33"/>
  <c r="S358" i="33"/>
  <c r="Z355" i="33" l="1"/>
  <c r="Z351" i="33"/>
  <c r="Z347" i="33"/>
  <c r="Z343" i="33"/>
  <c r="Z339" i="33"/>
  <c r="Z358" i="33"/>
  <c r="Z354" i="33"/>
  <c r="Z350" i="33"/>
  <c r="Z346" i="33"/>
  <c r="Z342" i="33"/>
  <c r="Z338" i="33"/>
  <c r="Z335" i="33"/>
  <c r="Z331" i="33"/>
  <c r="Z327" i="33"/>
  <c r="Z323" i="33"/>
  <c r="Z319" i="33"/>
  <c r="Z315" i="33"/>
  <c r="Z311" i="33"/>
  <c r="Z357" i="33"/>
  <c r="Z353" i="33"/>
  <c r="Z349" i="33"/>
  <c r="Z345" i="33"/>
  <c r="Z341" i="33"/>
  <c r="Z334" i="33"/>
  <c r="Z330" i="33"/>
  <c r="Z326" i="33"/>
  <c r="Z322" i="33"/>
  <c r="Z318" i="33"/>
  <c r="Z314" i="33"/>
  <c r="Z356" i="33"/>
  <c r="Z352" i="33"/>
  <c r="Z348" i="33"/>
  <c r="Z344" i="33"/>
  <c r="Z340" i="33"/>
  <c r="Z333" i="33"/>
  <c r="Z329" i="33"/>
  <c r="Z325" i="33"/>
  <c r="Z321" i="33"/>
  <c r="Z317" i="33"/>
  <c r="Z313" i="33"/>
  <c r="Z336" i="33"/>
  <c r="Z332" i="33"/>
  <c r="Z328" i="33"/>
  <c r="Z324" i="33"/>
  <c r="Z320" i="33"/>
  <c r="Z316" i="33"/>
  <c r="Z312" i="33"/>
  <c r="Y269" i="33"/>
  <c r="Y270" i="33"/>
  <c r="Y271" i="33"/>
  <c r="Y272" i="33"/>
  <c r="Y273" i="33"/>
  <c r="Y274" i="33"/>
  <c r="Y275" i="33"/>
  <c r="Y276" i="33"/>
  <c r="Y277" i="33"/>
  <c r="Y278" i="33"/>
  <c r="Y279" i="33"/>
  <c r="Y280" i="33"/>
  <c r="Y281" i="33"/>
  <c r="Y282" i="33"/>
  <c r="Y283" i="33"/>
  <c r="Y284" i="33"/>
  <c r="Y285" i="33"/>
  <c r="Y286" i="33"/>
  <c r="Y287" i="33"/>
  <c r="Y288" i="33"/>
  <c r="Y289" i="33"/>
  <c r="Y290" i="33"/>
  <c r="Y291" i="33"/>
  <c r="Y292" i="33"/>
  <c r="Y293" i="33"/>
  <c r="Y294" i="33"/>
  <c r="Y295" i="33"/>
  <c r="Y296" i="33"/>
  <c r="Y297" i="33"/>
  <c r="Y298" i="33"/>
  <c r="Y299" i="33"/>
  <c r="Y300" i="33"/>
  <c r="Y301" i="33"/>
  <c r="S269" i="33"/>
  <c r="S270" i="33"/>
  <c r="S271" i="33"/>
  <c r="S272" i="33"/>
  <c r="S273" i="33"/>
  <c r="S274" i="33"/>
  <c r="S275" i="33"/>
  <c r="S276" i="33"/>
  <c r="S277" i="33"/>
  <c r="S278" i="33"/>
  <c r="S279" i="33"/>
  <c r="S280" i="33"/>
  <c r="S281" i="33"/>
  <c r="S282" i="33"/>
  <c r="S283" i="33"/>
  <c r="S284" i="33"/>
  <c r="S285" i="33"/>
  <c r="S286" i="33"/>
  <c r="S287" i="33"/>
  <c r="S288" i="33"/>
  <c r="S289" i="33"/>
  <c r="S290" i="33"/>
  <c r="S291" i="33"/>
  <c r="S292" i="33"/>
  <c r="S293" i="33"/>
  <c r="S294" i="33"/>
  <c r="S295" i="33"/>
  <c r="S296" i="33"/>
  <c r="S297" i="33"/>
  <c r="S298" i="33"/>
  <c r="S299" i="33"/>
  <c r="S300" i="33"/>
  <c r="S301" i="33"/>
  <c r="Z301" i="33" l="1"/>
  <c r="Z297" i="33"/>
  <c r="Z293" i="33"/>
  <c r="Z289" i="33"/>
  <c r="Z285" i="33"/>
  <c r="Z281" i="33"/>
  <c r="Z277" i="33"/>
  <c r="Z273" i="33"/>
  <c r="Z269" i="33"/>
  <c r="Z299" i="33"/>
  <c r="Z295" i="33"/>
  <c r="Z291" i="33"/>
  <c r="Z287" i="33"/>
  <c r="Z283" i="33"/>
  <c r="Z279" i="33"/>
  <c r="Z275" i="33"/>
  <c r="Z271" i="33"/>
  <c r="Z300" i="33"/>
  <c r="Z296" i="33"/>
  <c r="Z292" i="33"/>
  <c r="Z288" i="33"/>
  <c r="Z284" i="33"/>
  <c r="Z280" i="33"/>
  <c r="Z276" i="33"/>
  <c r="Z272" i="33"/>
  <c r="Z298" i="33"/>
  <c r="Z294" i="33"/>
  <c r="Z290" i="33"/>
  <c r="Z286" i="33"/>
  <c r="Z282" i="33"/>
  <c r="Z278" i="33"/>
  <c r="Z274" i="33"/>
  <c r="Z270" i="33"/>
  <c r="Y412" i="33"/>
  <c r="S412" i="33"/>
  <c r="Z412" i="33" s="1"/>
  <c r="Y411" i="33"/>
  <c r="S411" i="33"/>
  <c r="Y410" i="33"/>
  <c r="S410" i="33"/>
  <c r="Z410" i="33" s="1"/>
  <c r="Y310" i="33"/>
  <c r="S310" i="33"/>
  <c r="Y309" i="33"/>
  <c r="S309" i="33"/>
  <c r="Y308" i="33"/>
  <c r="S308" i="33"/>
  <c r="Y307" i="33"/>
  <c r="S307" i="33"/>
  <c r="Y306" i="33"/>
  <c r="S306" i="33"/>
  <c r="Y305" i="33"/>
  <c r="S305" i="33"/>
  <c r="Y304" i="33"/>
  <c r="S304" i="33"/>
  <c r="Y303" i="33"/>
  <c r="Z303" i="33" s="1"/>
  <c r="S303" i="33"/>
  <c r="Y302" i="33"/>
  <c r="S302" i="33"/>
  <c r="Y268" i="33"/>
  <c r="S268" i="33"/>
  <c r="Y267" i="33"/>
  <c r="S267" i="33"/>
  <c r="Y266" i="33"/>
  <c r="Z266" i="33" s="1"/>
  <c r="S266" i="33"/>
  <c r="Y265" i="33"/>
  <c r="S265" i="33"/>
  <c r="Y264" i="33"/>
  <c r="S264" i="33"/>
  <c r="Y263" i="33"/>
  <c r="S263" i="33"/>
  <c r="Y262" i="33"/>
  <c r="Z262" i="33" s="1"/>
  <c r="S262" i="33"/>
  <c r="Y261" i="33"/>
  <c r="S261" i="33"/>
  <c r="Y260" i="33"/>
  <c r="S260" i="33"/>
  <c r="Y259" i="33"/>
  <c r="S259" i="33"/>
  <c r="Y258" i="33"/>
  <c r="Z258" i="33" s="1"/>
  <c r="S258" i="33"/>
  <c r="Y257" i="33"/>
  <c r="S257" i="33"/>
  <c r="Y256" i="33"/>
  <c r="S256" i="33"/>
  <c r="Y255" i="33"/>
  <c r="S255" i="33"/>
  <c r="Y254" i="33"/>
  <c r="Z254" i="33" s="1"/>
  <c r="S254" i="33"/>
  <c r="Y253" i="33"/>
  <c r="S253" i="33"/>
  <c r="Y252" i="33"/>
  <c r="S252" i="33"/>
  <c r="Y251" i="33"/>
  <c r="S251" i="33"/>
  <c r="Y250" i="33"/>
  <c r="S250" i="33"/>
  <c r="Z250" i="33" s="1"/>
  <c r="Y249" i="33"/>
  <c r="S249" i="33"/>
  <c r="Y248" i="33"/>
  <c r="S248" i="33"/>
  <c r="Y247" i="33"/>
  <c r="S247" i="33"/>
  <c r="Y246" i="33"/>
  <c r="S246" i="33"/>
  <c r="Y245" i="33"/>
  <c r="S245" i="33"/>
  <c r="Y244" i="33"/>
  <c r="S244" i="33"/>
  <c r="Y243" i="33"/>
  <c r="S243" i="33"/>
  <c r="Y242" i="33"/>
  <c r="S242" i="33"/>
  <c r="Y241" i="33"/>
  <c r="S241" i="33"/>
  <c r="Y240" i="33"/>
  <c r="S240" i="33"/>
  <c r="Y239" i="33"/>
  <c r="S239" i="33"/>
  <c r="Y238" i="33"/>
  <c r="S238" i="33"/>
  <c r="Y237" i="33"/>
  <c r="S237" i="33"/>
  <c r="Y236" i="33"/>
  <c r="S236" i="33"/>
  <c r="Y235" i="33"/>
  <c r="S235" i="33"/>
  <c r="Y234" i="33"/>
  <c r="S234" i="33"/>
  <c r="Y233" i="33"/>
  <c r="S233" i="33"/>
  <c r="Y232" i="33"/>
  <c r="S232" i="33"/>
  <c r="Y231" i="33"/>
  <c r="S231" i="33"/>
  <c r="Y230" i="33"/>
  <c r="S230" i="33"/>
  <c r="Y229" i="33"/>
  <c r="Z229" i="33" s="1"/>
  <c r="S229" i="33"/>
  <c r="Y228" i="33"/>
  <c r="S228" i="33"/>
  <c r="Y227" i="33"/>
  <c r="S227" i="33"/>
  <c r="Y226" i="33"/>
  <c r="S226" i="33"/>
  <c r="Y225" i="33"/>
  <c r="Z225" i="33" s="1"/>
  <c r="S225" i="33"/>
  <c r="Y224" i="33"/>
  <c r="S224" i="33"/>
  <c r="Y223" i="33"/>
  <c r="S223" i="33"/>
  <c r="Y222" i="33"/>
  <c r="S222" i="33"/>
  <c r="Y221" i="33"/>
  <c r="Z221" i="33" s="1"/>
  <c r="S221" i="33"/>
  <c r="Y220" i="33"/>
  <c r="S220" i="33"/>
  <c r="Y219" i="33"/>
  <c r="S219" i="33"/>
  <c r="Y218" i="33"/>
  <c r="S218" i="33"/>
  <c r="Y217" i="33"/>
  <c r="Z217" i="33" s="1"/>
  <c r="S217" i="33"/>
  <c r="Y216" i="33"/>
  <c r="S216" i="33"/>
  <c r="Y215" i="33"/>
  <c r="S215" i="33"/>
  <c r="Y214" i="33"/>
  <c r="S214" i="33"/>
  <c r="Y213" i="33"/>
  <c r="Z213" i="33" s="1"/>
  <c r="S213" i="33"/>
  <c r="Y212" i="33"/>
  <c r="S212" i="33"/>
  <c r="Y211" i="33"/>
  <c r="S211" i="33"/>
  <c r="Y210" i="33"/>
  <c r="S210" i="33"/>
  <c r="Z209" i="33"/>
  <c r="Y209" i="33"/>
  <c r="S209" i="33"/>
  <c r="Y208" i="33"/>
  <c r="S208" i="33"/>
  <c r="Y207" i="33"/>
  <c r="S207" i="33"/>
  <c r="Z207" i="33" s="1"/>
  <c r="Y206" i="33"/>
  <c r="S206" i="33"/>
  <c r="Y205" i="33"/>
  <c r="S205" i="33"/>
  <c r="Y204" i="33"/>
  <c r="S204" i="33"/>
  <c r="Y203" i="33"/>
  <c r="S203" i="33"/>
  <c r="Y202" i="33"/>
  <c r="S202" i="33"/>
  <c r="Y201" i="33"/>
  <c r="S201" i="33"/>
  <c r="Y200" i="33"/>
  <c r="S200" i="33"/>
  <c r="Y199" i="33"/>
  <c r="S199" i="33"/>
  <c r="Y198" i="33"/>
  <c r="S198" i="33"/>
  <c r="Y197" i="33"/>
  <c r="S197" i="33"/>
  <c r="Y196" i="33"/>
  <c r="S196" i="33"/>
  <c r="Y195" i="33"/>
  <c r="S195" i="33"/>
  <c r="Y194" i="33"/>
  <c r="S194" i="33"/>
  <c r="Y193" i="33"/>
  <c r="S193" i="33"/>
  <c r="Y192" i="33"/>
  <c r="S192" i="33"/>
  <c r="Y191" i="33"/>
  <c r="S191" i="33"/>
  <c r="Y190" i="33"/>
  <c r="S190" i="33"/>
  <c r="Y189" i="33"/>
  <c r="S189" i="33"/>
  <c r="Y188" i="33"/>
  <c r="S188" i="33"/>
  <c r="Y187" i="33"/>
  <c r="S187" i="33"/>
  <c r="Y186" i="33"/>
  <c r="Z186" i="33" s="1"/>
  <c r="S186" i="33"/>
  <c r="Y185" i="33"/>
  <c r="S185" i="33"/>
  <c r="Y184" i="33"/>
  <c r="S184" i="33"/>
  <c r="Y183" i="33"/>
  <c r="S183" i="33"/>
  <c r="Y182" i="33"/>
  <c r="S182" i="33"/>
  <c r="Y181" i="33"/>
  <c r="S181" i="33"/>
  <c r="Y180" i="33"/>
  <c r="S180" i="33"/>
  <c r="Y179" i="33"/>
  <c r="S179" i="33"/>
  <c r="Y178" i="33"/>
  <c r="S178" i="33"/>
  <c r="Y177" i="33"/>
  <c r="S177" i="33"/>
  <c r="Y176" i="33"/>
  <c r="S176" i="33"/>
  <c r="Y175" i="33"/>
  <c r="S175" i="33"/>
  <c r="Y174" i="33"/>
  <c r="S174" i="33"/>
  <c r="Y173" i="33"/>
  <c r="S173" i="33"/>
  <c r="Y172" i="33"/>
  <c r="S172" i="33"/>
  <c r="Y171" i="33"/>
  <c r="S171" i="33"/>
  <c r="Y170" i="33"/>
  <c r="S170" i="33"/>
  <c r="Y169" i="33"/>
  <c r="S169" i="33"/>
  <c r="Y168" i="33"/>
  <c r="S168" i="33"/>
  <c r="Y167" i="33"/>
  <c r="S167" i="33"/>
  <c r="Y166" i="33"/>
  <c r="S166" i="33"/>
  <c r="Y165" i="33"/>
  <c r="Z165" i="33" s="1"/>
  <c r="S165" i="33"/>
  <c r="Y164" i="33"/>
  <c r="S164" i="33"/>
  <c r="Y163" i="33"/>
  <c r="S163" i="33"/>
  <c r="Y162" i="33"/>
  <c r="S162" i="33"/>
  <c r="Y161" i="33"/>
  <c r="Z161" i="33" s="1"/>
  <c r="S161" i="33"/>
  <c r="Y160" i="33"/>
  <c r="S160" i="33"/>
  <c r="Y159" i="33"/>
  <c r="S159" i="33"/>
  <c r="Y158" i="33"/>
  <c r="S158" i="33"/>
  <c r="Y157" i="33"/>
  <c r="Z157" i="33" s="1"/>
  <c r="S157" i="33"/>
  <c r="Y156" i="33"/>
  <c r="S156" i="33"/>
  <c r="Y155" i="33"/>
  <c r="S155" i="33"/>
  <c r="Y154" i="33"/>
  <c r="S154" i="33"/>
  <c r="Z153" i="33"/>
  <c r="Y153" i="33"/>
  <c r="S153" i="33"/>
  <c r="Y152" i="33"/>
  <c r="S152" i="33"/>
  <c r="Y151" i="33"/>
  <c r="S151" i="33"/>
  <c r="Y150" i="33"/>
  <c r="S150" i="33"/>
  <c r="Y149" i="33"/>
  <c r="S149" i="33"/>
  <c r="Y148" i="33"/>
  <c r="S148" i="33"/>
  <c r="Y147" i="33"/>
  <c r="S147" i="33"/>
  <c r="Y146" i="33"/>
  <c r="S146" i="33"/>
  <c r="Y145" i="33"/>
  <c r="S145" i="33"/>
  <c r="Y144" i="33"/>
  <c r="S144" i="33"/>
  <c r="Y143" i="33"/>
  <c r="S143" i="33"/>
  <c r="Y142" i="33"/>
  <c r="Z142" i="33" s="1"/>
  <c r="S142" i="33"/>
  <c r="Y141" i="33"/>
  <c r="S141" i="33"/>
  <c r="Y140" i="33"/>
  <c r="S140" i="33"/>
  <c r="Y139" i="33"/>
  <c r="S139" i="33"/>
  <c r="Y138" i="33"/>
  <c r="Z138" i="33" s="1"/>
  <c r="S138" i="33"/>
  <c r="Y137" i="33"/>
  <c r="S137" i="33"/>
  <c r="Y136" i="33"/>
  <c r="S136" i="33"/>
  <c r="Y135" i="33"/>
  <c r="S135" i="33"/>
  <c r="Y134" i="33"/>
  <c r="Z134" i="33" s="1"/>
  <c r="S134" i="33"/>
  <c r="Y133" i="33"/>
  <c r="S133" i="33"/>
  <c r="Y132" i="33"/>
  <c r="S132" i="33"/>
  <c r="Y131" i="33"/>
  <c r="S131" i="33"/>
  <c r="Y130" i="33"/>
  <c r="Z130" i="33" s="1"/>
  <c r="S130" i="33"/>
  <c r="Y129" i="33"/>
  <c r="S129" i="33"/>
  <c r="Y128" i="33"/>
  <c r="S128" i="33"/>
  <c r="Y127" i="33"/>
  <c r="S127" i="33"/>
  <c r="Z126" i="33"/>
  <c r="Y126" i="33"/>
  <c r="S126" i="33"/>
  <c r="Y125" i="33"/>
  <c r="S125" i="33"/>
  <c r="Y124" i="33"/>
  <c r="S124" i="33"/>
  <c r="Y123" i="33"/>
  <c r="S123" i="33"/>
  <c r="Y122" i="33"/>
  <c r="S122" i="33"/>
  <c r="Y121" i="33"/>
  <c r="S121" i="33"/>
  <c r="Y120" i="33"/>
  <c r="S120" i="33"/>
  <c r="Y119" i="33"/>
  <c r="S119" i="33"/>
  <c r="Y118" i="33"/>
  <c r="S118" i="33"/>
  <c r="Y117" i="33"/>
  <c r="S117" i="33"/>
  <c r="Y116" i="33"/>
  <c r="S116" i="33"/>
  <c r="Y115" i="33"/>
  <c r="S115" i="33"/>
  <c r="Y114" i="33"/>
  <c r="S114" i="33"/>
  <c r="Y113" i="33"/>
  <c r="S113" i="33"/>
  <c r="Y112" i="33"/>
  <c r="S112" i="33"/>
  <c r="Y111" i="33"/>
  <c r="S111" i="33"/>
  <c r="Y110" i="33"/>
  <c r="S110" i="33"/>
  <c r="Y109" i="33"/>
  <c r="S109" i="33"/>
  <c r="Y108" i="33"/>
  <c r="S108" i="33"/>
  <c r="Y107" i="33"/>
  <c r="S107" i="33"/>
  <c r="Y106" i="33"/>
  <c r="S106" i="33"/>
  <c r="Y105" i="33"/>
  <c r="S105" i="33"/>
  <c r="Y104" i="33"/>
  <c r="S104" i="33"/>
  <c r="Y103" i="33"/>
  <c r="S103" i="33"/>
  <c r="Y102" i="33"/>
  <c r="S102" i="33"/>
  <c r="Y101" i="33"/>
  <c r="S101" i="33"/>
  <c r="Y100" i="33"/>
  <c r="S100" i="33"/>
  <c r="Y99" i="33"/>
  <c r="S99" i="33"/>
  <c r="Y98" i="33"/>
  <c r="S98" i="33"/>
  <c r="Y97" i="33"/>
  <c r="Z97" i="33" s="1"/>
  <c r="S97" i="33"/>
  <c r="Y96" i="33"/>
  <c r="S96" i="33"/>
  <c r="Y95" i="33"/>
  <c r="S95" i="33"/>
  <c r="Y94" i="33"/>
  <c r="S94" i="33"/>
  <c r="Y93" i="33"/>
  <c r="Z93" i="33" s="1"/>
  <c r="S93" i="33"/>
  <c r="Y92" i="33"/>
  <c r="S92" i="33"/>
  <c r="Y91" i="33"/>
  <c r="S91" i="33"/>
  <c r="Y90" i="33"/>
  <c r="S90" i="33"/>
  <c r="Y89" i="33"/>
  <c r="Z89" i="33" s="1"/>
  <c r="S89" i="33"/>
  <c r="Y88" i="33"/>
  <c r="S88" i="33"/>
  <c r="Y87" i="33"/>
  <c r="S87" i="33"/>
  <c r="Y86" i="33"/>
  <c r="S86" i="33"/>
  <c r="Y85" i="33"/>
  <c r="S85" i="33"/>
  <c r="Y84" i="33"/>
  <c r="S84" i="33"/>
  <c r="Y83" i="33"/>
  <c r="S83" i="33"/>
  <c r="Y82" i="33"/>
  <c r="S82" i="33"/>
  <c r="Y81" i="33"/>
  <c r="S81" i="33"/>
  <c r="Y80" i="33"/>
  <c r="S80" i="33"/>
  <c r="Y79" i="33"/>
  <c r="S79" i="33"/>
  <c r="Y78" i="33"/>
  <c r="Z78" i="33" s="1"/>
  <c r="S78" i="33"/>
  <c r="Y77" i="33"/>
  <c r="S77" i="33"/>
  <c r="Y76" i="33"/>
  <c r="S76" i="33"/>
  <c r="Y75" i="33"/>
  <c r="S75" i="33"/>
  <c r="Y74" i="33"/>
  <c r="Z74" i="33" s="1"/>
  <c r="S74" i="33"/>
  <c r="Y73" i="33"/>
  <c r="S73" i="33"/>
  <c r="Y72" i="33"/>
  <c r="S72" i="33"/>
  <c r="Y71" i="33"/>
  <c r="S71" i="33"/>
  <c r="Y70" i="33"/>
  <c r="Z70" i="33" s="1"/>
  <c r="S70" i="33"/>
  <c r="Y69" i="33"/>
  <c r="S69" i="33"/>
  <c r="Y68" i="33"/>
  <c r="S68" i="33"/>
  <c r="Y67" i="33"/>
  <c r="S67" i="33"/>
  <c r="Y66" i="33"/>
  <c r="Z66" i="33" s="1"/>
  <c r="S66" i="33"/>
  <c r="Y65" i="33"/>
  <c r="S65" i="33"/>
  <c r="Y64" i="33"/>
  <c r="S64" i="33"/>
  <c r="Y63" i="33"/>
  <c r="S63" i="33"/>
  <c r="Y62" i="33"/>
  <c r="Z62" i="33" s="1"/>
  <c r="S62" i="33"/>
  <c r="Y61" i="33"/>
  <c r="S61" i="33"/>
  <c r="Y60" i="33"/>
  <c r="S60" i="33"/>
  <c r="Y59" i="33"/>
  <c r="S59" i="33"/>
  <c r="Z58" i="33"/>
  <c r="Y58" i="33"/>
  <c r="S58" i="33"/>
  <c r="Y57" i="33"/>
  <c r="S57" i="33"/>
  <c r="Y56" i="33"/>
  <c r="S56" i="33"/>
  <c r="Y55" i="33"/>
  <c r="S55" i="33"/>
  <c r="Y54" i="33"/>
  <c r="S54" i="33"/>
  <c r="Y53" i="33"/>
  <c r="S53" i="33"/>
  <c r="Y52" i="33"/>
  <c r="S52" i="33"/>
  <c r="Y51" i="33"/>
  <c r="S51" i="33"/>
  <c r="Y50" i="33"/>
  <c r="S50" i="33"/>
  <c r="Y49" i="33"/>
  <c r="S49" i="33"/>
  <c r="Y48" i="33"/>
  <c r="S48" i="33"/>
  <c r="Z48" i="33" s="1"/>
  <c r="Y47" i="33"/>
  <c r="S47" i="33"/>
  <c r="Y46" i="33"/>
  <c r="S46" i="33"/>
  <c r="Y45" i="33"/>
  <c r="S45" i="33"/>
  <c r="Y44" i="33"/>
  <c r="S44" i="33"/>
  <c r="Y43" i="33"/>
  <c r="S43" i="33"/>
  <c r="Y42" i="33"/>
  <c r="S42" i="33"/>
  <c r="Y41" i="33"/>
  <c r="Z41" i="33" s="1"/>
  <c r="Y40" i="33"/>
  <c r="S40" i="33"/>
  <c r="Y39" i="33"/>
  <c r="S39" i="33"/>
  <c r="Y38" i="33"/>
  <c r="S38" i="33"/>
  <c r="Y37" i="33"/>
  <c r="S37" i="33"/>
  <c r="Y36" i="33"/>
  <c r="S36" i="33"/>
  <c r="Y35" i="33"/>
  <c r="S35" i="33"/>
  <c r="Y34" i="33"/>
  <c r="S34" i="33"/>
  <c r="Y33" i="33"/>
  <c r="S33" i="33"/>
  <c r="Y32" i="33"/>
  <c r="S32" i="33"/>
  <c r="Y31" i="33"/>
  <c r="S31" i="33"/>
  <c r="Y30" i="33"/>
  <c r="S30" i="33"/>
  <c r="Y29" i="33"/>
  <c r="S29" i="33"/>
  <c r="Y28" i="33"/>
  <c r="S28" i="33"/>
  <c r="Y27" i="33"/>
  <c r="S27" i="33"/>
  <c r="Y26" i="33"/>
  <c r="S26" i="33"/>
  <c r="Y25" i="33"/>
  <c r="S25" i="33"/>
  <c r="Y24" i="33"/>
  <c r="S24" i="33"/>
  <c r="Y23" i="33"/>
  <c r="S23" i="33"/>
  <c r="Y22" i="33"/>
  <c r="S22" i="33"/>
  <c r="Y21" i="33"/>
  <c r="S21" i="33"/>
  <c r="Y20" i="33"/>
  <c r="S20" i="33"/>
  <c r="Y19" i="33"/>
  <c r="S19" i="33"/>
  <c r="Y18" i="33"/>
  <c r="S18" i="33"/>
  <c r="Y17" i="33"/>
  <c r="S17" i="33"/>
  <c r="Y16" i="33"/>
  <c r="S16" i="33"/>
  <c r="Y15" i="33"/>
  <c r="S15" i="33"/>
  <c r="Y14" i="33"/>
  <c r="Z14" i="33" s="1"/>
  <c r="S14" i="33"/>
  <c r="Y13" i="33"/>
  <c r="S13" i="33"/>
  <c r="Y12" i="33"/>
  <c r="S12" i="33"/>
  <c r="Y11" i="33"/>
  <c r="S11" i="33"/>
  <c r="Y10" i="33"/>
  <c r="Z10" i="33" s="1"/>
  <c r="S10" i="33"/>
  <c r="Y9" i="33"/>
  <c r="S9" i="33"/>
  <c r="Z28" i="33" l="1"/>
  <c r="Z34" i="33"/>
  <c r="Z230" i="33"/>
  <c r="Z166" i="33"/>
  <c r="Z15" i="33"/>
  <c r="Z79" i="33"/>
  <c r="Z156" i="33"/>
  <c r="Z172" i="33"/>
  <c r="Z35" i="33"/>
  <c r="Z39" i="33"/>
  <c r="Z101" i="33"/>
  <c r="Z190" i="33"/>
  <c r="Z194" i="33"/>
  <c r="Z198" i="33"/>
  <c r="Z233" i="33"/>
  <c r="Z307" i="33"/>
  <c r="Z16" i="33"/>
  <c r="Z86" i="33"/>
  <c r="Z102" i="33"/>
  <c r="Z145" i="33"/>
  <c r="Z175" i="33"/>
  <c r="Z185" i="33"/>
  <c r="Z234" i="33"/>
  <c r="Z238" i="33"/>
  <c r="Z242" i="33"/>
  <c r="Z246" i="33"/>
  <c r="Z306" i="33"/>
  <c r="Z310" i="33"/>
  <c r="Z22" i="33"/>
  <c r="Z30" i="33"/>
  <c r="Z11" i="33"/>
  <c r="Z19" i="33"/>
  <c r="Z23" i="33"/>
  <c r="Z27" i="33"/>
  <c r="Z31" i="33"/>
  <c r="Z37" i="33"/>
  <c r="Z42" i="33"/>
  <c r="Z46" i="33"/>
  <c r="Z50" i="33"/>
  <c r="Z54" i="33"/>
  <c r="Z76" i="33"/>
  <c r="Z81" i="33"/>
  <c r="Z85" i="33"/>
  <c r="Z87" i="33"/>
  <c r="Z106" i="33"/>
  <c r="Z110" i="33"/>
  <c r="Z114" i="33"/>
  <c r="Z118" i="33"/>
  <c r="Z122" i="33"/>
  <c r="Z149" i="33"/>
  <c r="Z170" i="33"/>
  <c r="Z174" i="33"/>
  <c r="Z178" i="33"/>
  <c r="Z182" i="33"/>
  <c r="Z196" i="33"/>
  <c r="Z201" i="33"/>
  <c r="Z205" i="33"/>
  <c r="Z260" i="33"/>
  <c r="Z411" i="33"/>
  <c r="Z18" i="33"/>
  <c r="Z26" i="33"/>
  <c r="Z45" i="33"/>
  <c r="Z49" i="33"/>
  <c r="Z53" i="33"/>
  <c r="Z57" i="33"/>
  <c r="Z82" i="33"/>
  <c r="Z105" i="33"/>
  <c r="Z109" i="33"/>
  <c r="Z113" i="33"/>
  <c r="Z117" i="33"/>
  <c r="Z121" i="33"/>
  <c r="Z125" i="33"/>
  <c r="Z146" i="33"/>
  <c r="Z150" i="33"/>
  <c r="Z169" i="33"/>
  <c r="Z173" i="33"/>
  <c r="Z177" i="33"/>
  <c r="Z181" i="33"/>
  <c r="Z202" i="33"/>
  <c r="Z206" i="33"/>
  <c r="Z237" i="33"/>
  <c r="Z241" i="33"/>
  <c r="Z245" i="33"/>
  <c r="Z249" i="33"/>
  <c r="Z38" i="33"/>
  <c r="Z61" i="33"/>
  <c r="Z65" i="33"/>
  <c r="Z69" i="33"/>
  <c r="Z73" i="33"/>
  <c r="Z77" i="33"/>
  <c r="Z90" i="33"/>
  <c r="Z94" i="33"/>
  <c r="Z98" i="33"/>
  <c r="Z129" i="33"/>
  <c r="Z133" i="33"/>
  <c r="Z137" i="33"/>
  <c r="Z141" i="33"/>
  <c r="Z143" i="33"/>
  <c r="Z154" i="33"/>
  <c r="Z158" i="33"/>
  <c r="Z162" i="33"/>
  <c r="Z189" i="33"/>
  <c r="Z193" i="33"/>
  <c r="Z197" i="33"/>
  <c r="Z210" i="33"/>
  <c r="Z214" i="33"/>
  <c r="Z218" i="33"/>
  <c r="Z222" i="33"/>
  <c r="Z226" i="33"/>
  <c r="Z236" i="33"/>
  <c r="Z248" i="33"/>
  <c r="Z253" i="33"/>
  <c r="Z257" i="33"/>
  <c r="Z261" i="33"/>
  <c r="Z265" i="33"/>
  <c r="Z302" i="33"/>
  <c r="Z309" i="33"/>
  <c r="Z263" i="33"/>
  <c r="Z239" i="33"/>
  <c r="Z231" i="33"/>
  <c r="Z227" i="33"/>
  <c r="Z215" i="33"/>
  <c r="Z204" i="33"/>
  <c r="Z191" i="33"/>
  <c r="Z148" i="33"/>
  <c r="Z132" i="33"/>
  <c r="Z127" i="33"/>
  <c r="Z124" i="33"/>
  <c r="Z120" i="33"/>
  <c r="Z119" i="33"/>
  <c r="Z116" i="33"/>
  <c r="Z108" i="33"/>
  <c r="Z111" i="33"/>
  <c r="Z95" i="33"/>
  <c r="Z103" i="33"/>
  <c r="Z84" i="33"/>
  <c r="Z56" i="33"/>
  <c r="Z59" i="33"/>
  <c r="Z64" i="33"/>
  <c r="Z43" i="33"/>
  <c r="Z25" i="33"/>
  <c r="Z33" i="33"/>
  <c r="Z308" i="33"/>
  <c r="Z304" i="33"/>
  <c r="Z268" i="33"/>
  <c r="Z267" i="33"/>
  <c r="Z264" i="33"/>
  <c r="Z259" i="33"/>
  <c r="Z255" i="33"/>
  <c r="Z252" i="33"/>
  <c r="Z251" i="33"/>
  <c r="Z247" i="33"/>
  <c r="Z244" i="33"/>
  <c r="Z243" i="33"/>
  <c r="Z228" i="33"/>
  <c r="Z224" i="33"/>
  <c r="Z223" i="33"/>
  <c r="Z220" i="33"/>
  <c r="Z216" i="33"/>
  <c r="Z212" i="33"/>
  <c r="Z211" i="33"/>
  <c r="Z208" i="33"/>
  <c r="Z203" i="33"/>
  <c r="Z200" i="33"/>
  <c r="Z199" i="33"/>
  <c r="Z195" i="33"/>
  <c r="Z192" i="33"/>
  <c r="Z188" i="33"/>
  <c r="Z187" i="33"/>
  <c r="Z184" i="33"/>
  <c r="Z183" i="33"/>
  <c r="Z180" i="33"/>
  <c r="Z179" i="33"/>
  <c r="Z176" i="33"/>
  <c r="Z171" i="33"/>
  <c r="Z168" i="33"/>
  <c r="Z167" i="33"/>
  <c r="Z164" i="33"/>
  <c r="Z163" i="33"/>
  <c r="Z160" i="33"/>
  <c r="Z159" i="33"/>
  <c r="Z155" i="33"/>
  <c r="Z151" i="33"/>
  <c r="Z147" i="33"/>
  <c r="Z144" i="33"/>
  <c r="Z140" i="33"/>
  <c r="Z139" i="33"/>
  <c r="Z135" i="33"/>
  <c r="Z131" i="33"/>
  <c r="Z128" i="33"/>
  <c r="Z115" i="33"/>
  <c r="Z112" i="33"/>
  <c r="Z107" i="33"/>
  <c r="Z104" i="33"/>
  <c r="Z100" i="33"/>
  <c r="Z99" i="33"/>
  <c r="Z96" i="33"/>
  <c r="Z92" i="33"/>
  <c r="Z91" i="33"/>
  <c r="Z88" i="33"/>
  <c r="Z83" i="33"/>
  <c r="Z80" i="33"/>
  <c r="Z75" i="33"/>
  <c r="Z72" i="33"/>
  <c r="Z71" i="33"/>
  <c r="Z68" i="33"/>
  <c r="Z67" i="33"/>
  <c r="Z63" i="33"/>
  <c r="Z60" i="33"/>
  <c r="Z55" i="33"/>
  <c r="Z52" i="33"/>
  <c r="Z47" i="33"/>
  <c r="Z40" i="33"/>
  <c r="Z32" i="33"/>
  <c r="Z29" i="33"/>
  <c r="Z24" i="33"/>
  <c r="Z20" i="33"/>
  <c r="Z17" i="33"/>
  <c r="Z13" i="33"/>
  <c r="Z12" i="33"/>
  <c r="Z9" i="33"/>
  <c r="Z305" i="33"/>
  <c r="Z256" i="33"/>
  <c r="Z240" i="33"/>
  <c r="Z235" i="33"/>
  <c r="Z232" i="33"/>
  <c r="Z219" i="33"/>
  <c r="Z152" i="33"/>
  <c r="Z136" i="33"/>
  <c r="Z123" i="33"/>
  <c r="Z51" i="33"/>
  <c r="Z44" i="33"/>
  <c r="Z36" i="33"/>
  <c r="Z21" i="33"/>
  <c r="Y270" i="26" l="1"/>
  <c r="Y271" i="26"/>
  <c r="Y272" i="26"/>
  <c r="Y273" i="26"/>
  <c r="Y274" i="26"/>
  <c r="Y275" i="26"/>
  <c r="Y276" i="26"/>
  <c r="Y277" i="26"/>
  <c r="S270" i="26"/>
  <c r="S271" i="26"/>
  <c r="S272" i="26"/>
  <c r="S273" i="26"/>
  <c r="S274" i="26"/>
  <c r="S275" i="26"/>
  <c r="S276" i="26"/>
  <c r="S277" i="26"/>
  <c r="Z275" i="26" l="1"/>
  <c r="Z270" i="26"/>
  <c r="Z277" i="26"/>
  <c r="Z273" i="26"/>
  <c r="Z271" i="26"/>
  <c r="Z274" i="26"/>
  <c r="Z276" i="26"/>
  <c r="Z272" i="26"/>
  <c r="Y245" i="26"/>
  <c r="Y246" i="26"/>
  <c r="Y247" i="26"/>
  <c r="Y248" i="26"/>
  <c r="Y249" i="26"/>
  <c r="Y250" i="26"/>
  <c r="Y251" i="26"/>
  <c r="Y252" i="26"/>
  <c r="Y253" i="26"/>
  <c r="Y254" i="26"/>
  <c r="Y255" i="26"/>
  <c r="Y256" i="26"/>
  <c r="Y257" i="26"/>
  <c r="Y258" i="26"/>
  <c r="Y259" i="26"/>
  <c r="Y260" i="26"/>
  <c r="S245" i="26"/>
  <c r="S246" i="26"/>
  <c r="S247" i="26"/>
  <c r="S248" i="26"/>
  <c r="S249" i="26"/>
  <c r="S250" i="26"/>
  <c r="S251" i="26"/>
  <c r="S252" i="26"/>
  <c r="S253" i="26"/>
  <c r="S254" i="26"/>
  <c r="S255" i="26"/>
  <c r="S256" i="26"/>
  <c r="S257" i="26"/>
  <c r="S258" i="26"/>
  <c r="S259" i="26"/>
  <c r="S260" i="26"/>
  <c r="Z258" i="26" l="1"/>
  <c r="Z246" i="26"/>
  <c r="Z257" i="26"/>
  <c r="Z249" i="26"/>
  <c r="Z260" i="26"/>
  <c r="Z256" i="26"/>
  <c r="Z252" i="26"/>
  <c r="Z248" i="26"/>
  <c r="Z254" i="26"/>
  <c r="Z253" i="26"/>
  <c r="Z259" i="26"/>
  <c r="Z255" i="26"/>
  <c r="Z251" i="26"/>
  <c r="Z247" i="26"/>
  <c r="Z250" i="26"/>
  <c r="Z245" i="26"/>
  <c r="S223" i="26"/>
  <c r="S224" i="26"/>
  <c r="S225" i="26"/>
  <c r="S226" i="26"/>
  <c r="S227" i="26"/>
  <c r="S228" i="26"/>
  <c r="S229" i="26"/>
  <c r="S230" i="26"/>
  <c r="S231" i="26"/>
  <c r="S232" i="26"/>
  <c r="S233" i="26"/>
  <c r="S234" i="26"/>
  <c r="S235" i="26"/>
  <c r="S236" i="26"/>
  <c r="S237" i="26"/>
  <c r="S238" i="26"/>
  <c r="S239" i="26"/>
  <c r="S240" i="26"/>
  <c r="Y223" i="26"/>
  <c r="Y224" i="26"/>
  <c r="Y225" i="26"/>
  <c r="Y226" i="26"/>
  <c r="Y227" i="26"/>
  <c r="Y228" i="26"/>
  <c r="Y229" i="26"/>
  <c r="Y230" i="26"/>
  <c r="Z230" i="26" s="1"/>
  <c r="Y231" i="26"/>
  <c r="Y232" i="26"/>
  <c r="Y233" i="26"/>
  <c r="Y234" i="26"/>
  <c r="Z234" i="26" s="1"/>
  <c r="Y235" i="26"/>
  <c r="Y236" i="26"/>
  <c r="Y237" i="26"/>
  <c r="Y238" i="26"/>
  <c r="Z238" i="26" s="1"/>
  <c r="Y239" i="26"/>
  <c r="Y240" i="26"/>
  <c r="Z226" i="26" l="1"/>
  <c r="Z240" i="26"/>
  <c r="Z236" i="26"/>
  <c r="Z224" i="26"/>
  <c r="Z239" i="26"/>
  <c r="Z235" i="26"/>
  <c r="Z231" i="26"/>
  <c r="Z223" i="26"/>
  <c r="Z227" i="26"/>
  <c r="Z232" i="26"/>
  <c r="Z228" i="26"/>
  <c r="Z237" i="26"/>
  <c r="Z233" i="26"/>
  <c r="Z229" i="26"/>
  <c r="Z225" i="26"/>
  <c r="Y280" i="26" l="1"/>
  <c r="S280" i="26"/>
  <c r="Y279" i="26"/>
  <c r="S279" i="26"/>
  <c r="Y278" i="26"/>
  <c r="Z278" i="26" s="1"/>
  <c r="S278" i="26"/>
  <c r="Y269" i="26"/>
  <c r="S269" i="26"/>
  <c r="Y268" i="26"/>
  <c r="S268" i="26"/>
  <c r="Y267" i="26"/>
  <c r="S267" i="26"/>
  <c r="Y266" i="26"/>
  <c r="S266" i="26"/>
  <c r="Y265" i="26"/>
  <c r="S265" i="26"/>
  <c r="Y264" i="26"/>
  <c r="S264" i="26"/>
  <c r="Y263" i="26"/>
  <c r="S263" i="26"/>
  <c r="Y262" i="26"/>
  <c r="S262" i="26"/>
  <c r="Y261" i="26"/>
  <c r="S261" i="26"/>
  <c r="Y244" i="26"/>
  <c r="S244" i="26"/>
  <c r="Y243" i="26"/>
  <c r="S243" i="26"/>
  <c r="Y242" i="26"/>
  <c r="S242" i="26"/>
  <c r="Y241" i="26"/>
  <c r="S241" i="26"/>
  <c r="Y222" i="26"/>
  <c r="S222" i="26"/>
  <c r="Y221" i="26"/>
  <c r="S221" i="26"/>
  <c r="Y220" i="26"/>
  <c r="S220" i="26"/>
  <c r="Y219" i="26"/>
  <c r="S219" i="26"/>
  <c r="Y218" i="26"/>
  <c r="S218" i="26"/>
  <c r="Y217" i="26"/>
  <c r="S217" i="26"/>
  <c r="Y216" i="26"/>
  <c r="S216" i="26"/>
  <c r="Y215" i="26"/>
  <c r="S215" i="26"/>
  <c r="Y214" i="26"/>
  <c r="S214" i="26"/>
  <c r="Y213" i="26"/>
  <c r="S213" i="26"/>
  <c r="Y212" i="26"/>
  <c r="S212" i="26"/>
  <c r="Y211" i="26"/>
  <c r="S211" i="26"/>
  <c r="Y210" i="26"/>
  <c r="S210" i="26"/>
  <c r="Y209" i="26"/>
  <c r="S209" i="26"/>
  <c r="Y208" i="26"/>
  <c r="S208" i="26"/>
  <c r="Y207" i="26"/>
  <c r="S207" i="26"/>
  <c r="Y206" i="26"/>
  <c r="S206" i="26"/>
  <c r="Y205" i="26"/>
  <c r="S205" i="26"/>
  <c r="Y204" i="26"/>
  <c r="S204" i="26"/>
  <c r="Y203" i="26"/>
  <c r="S203" i="26"/>
  <c r="Y202" i="26"/>
  <c r="S202" i="26"/>
  <c r="Y201" i="26"/>
  <c r="S201" i="26"/>
  <c r="Y200" i="26"/>
  <c r="S200" i="26"/>
  <c r="Y199" i="26"/>
  <c r="S199" i="26"/>
  <c r="Y198" i="26"/>
  <c r="S198" i="26"/>
  <c r="Y197" i="26"/>
  <c r="S197" i="26"/>
  <c r="Y196" i="26"/>
  <c r="S196" i="26"/>
  <c r="Y195" i="26"/>
  <c r="S195" i="26"/>
  <c r="Y194" i="26"/>
  <c r="S194" i="26"/>
  <c r="Y193" i="26"/>
  <c r="S193" i="26"/>
  <c r="Y192" i="26"/>
  <c r="S192" i="26"/>
  <c r="Y191" i="26"/>
  <c r="S191" i="26"/>
  <c r="Y190" i="26"/>
  <c r="S190" i="26"/>
  <c r="Y189" i="26"/>
  <c r="S189" i="26"/>
  <c r="Y188" i="26"/>
  <c r="S188" i="26"/>
  <c r="Y187" i="26"/>
  <c r="S187" i="26"/>
  <c r="Y186" i="26"/>
  <c r="S186" i="26"/>
  <c r="Y185" i="26"/>
  <c r="S185" i="26"/>
  <c r="Y184" i="26"/>
  <c r="S184" i="26"/>
  <c r="Y183" i="26"/>
  <c r="S183" i="26"/>
  <c r="Y182" i="26"/>
  <c r="S182" i="26"/>
  <c r="Y181" i="26"/>
  <c r="S181" i="26"/>
  <c r="Y180" i="26"/>
  <c r="S180" i="26"/>
  <c r="Y179" i="26"/>
  <c r="S179" i="26"/>
  <c r="Y178" i="26"/>
  <c r="S178" i="26"/>
  <c r="Y177" i="26"/>
  <c r="S177" i="26"/>
  <c r="Y176" i="26"/>
  <c r="S176" i="26"/>
  <c r="Y175" i="26"/>
  <c r="S175" i="26"/>
  <c r="Y174" i="26"/>
  <c r="S174" i="26"/>
  <c r="Y173" i="26"/>
  <c r="S173" i="26"/>
  <c r="Y172" i="26"/>
  <c r="S172" i="26"/>
  <c r="Y171" i="26"/>
  <c r="S171" i="26"/>
  <c r="Y170" i="26"/>
  <c r="S170" i="26"/>
  <c r="Y169" i="26"/>
  <c r="S169" i="26"/>
  <c r="Y168" i="26"/>
  <c r="S168" i="26"/>
  <c r="Y167" i="26"/>
  <c r="S167" i="26"/>
  <c r="Y166" i="26"/>
  <c r="Z166" i="26" s="1"/>
  <c r="S166" i="26"/>
  <c r="Y165" i="26"/>
  <c r="S165" i="26"/>
  <c r="Y164" i="26"/>
  <c r="S164" i="26"/>
  <c r="Y163" i="26"/>
  <c r="S163" i="26"/>
  <c r="Y162" i="26"/>
  <c r="Z162" i="26" s="1"/>
  <c r="S162" i="26"/>
  <c r="Y161" i="26"/>
  <c r="S161" i="26"/>
  <c r="Y160" i="26"/>
  <c r="S160" i="26"/>
  <c r="Y159" i="26"/>
  <c r="S159" i="26"/>
  <c r="Y158" i="26"/>
  <c r="S158" i="26"/>
  <c r="Y157" i="26"/>
  <c r="S157" i="26"/>
  <c r="Y156" i="26"/>
  <c r="S156" i="26"/>
  <c r="Y155" i="26"/>
  <c r="S155" i="26"/>
  <c r="Y154" i="26"/>
  <c r="S154" i="26"/>
  <c r="Y153" i="26"/>
  <c r="S153" i="26"/>
  <c r="Y152" i="26"/>
  <c r="S152" i="26"/>
  <c r="Y151" i="26"/>
  <c r="S151" i="26"/>
  <c r="Y150" i="26"/>
  <c r="S150" i="26"/>
  <c r="Y149" i="26"/>
  <c r="Z149" i="26" s="1"/>
  <c r="S149" i="26"/>
  <c r="Y148" i="26"/>
  <c r="Z148" i="26" s="1"/>
  <c r="S148" i="26"/>
  <c r="Y147" i="26"/>
  <c r="S147" i="26"/>
  <c r="Y146" i="26"/>
  <c r="S146" i="26"/>
  <c r="Y145" i="26"/>
  <c r="Z145" i="26" s="1"/>
  <c r="S145" i="26"/>
  <c r="Y144" i="26"/>
  <c r="Z144" i="26" s="1"/>
  <c r="S144" i="26"/>
  <c r="Y143" i="26"/>
  <c r="S143" i="26"/>
  <c r="Y142" i="26"/>
  <c r="S142" i="26"/>
  <c r="Y141" i="26"/>
  <c r="Z141" i="26" s="1"/>
  <c r="S141" i="26"/>
  <c r="Y140" i="26"/>
  <c r="Z140" i="26" s="1"/>
  <c r="S140" i="26"/>
  <c r="Y139" i="26"/>
  <c r="S139" i="26"/>
  <c r="Y138" i="26"/>
  <c r="S138" i="26"/>
  <c r="Y137" i="26"/>
  <c r="S137" i="26"/>
  <c r="Y136" i="26"/>
  <c r="S136" i="26"/>
  <c r="Y135" i="26"/>
  <c r="S135" i="26"/>
  <c r="Y134" i="26"/>
  <c r="S134" i="26"/>
  <c r="Y133" i="26"/>
  <c r="S133" i="26"/>
  <c r="Y132" i="26"/>
  <c r="S132" i="26"/>
  <c r="Y131" i="26"/>
  <c r="S131" i="26"/>
  <c r="Y130" i="26"/>
  <c r="S130" i="26"/>
  <c r="Y129" i="26"/>
  <c r="S129" i="26"/>
  <c r="Y128" i="26"/>
  <c r="S128" i="26"/>
  <c r="Y127" i="26"/>
  <c r="S127" i="26"/>
  <c r="Y126" i="26"/>
  <c r="S126" i="26"/>
  <c r="Y125" i="26"/>
  <c r="S125" i="26"/>
  <c r="Y124" i="26"/>
  <c r="S124" i="26"/>
  <c r="Y123" i="26"/>
  <c r="S123" i="26"/>
  <c r="Y122" i="26"/>
  <c r="S122" i="26"/>
  <c r="Y121" i="26"/>
  <c r="S121" i="26"/>
  <c r="Y120" i="26"/>
  <c r="S120" i="26"/>
  <c r="Y119" i="26"/>
  <c r="S119" i="26"/>
  <c r="Y118" i="26"/>
  <c r="S118" i="26"/>
  <c r="Y117" i="26"/>
  <c r="S117" i="26"/>
  <c r="Y116" i="26"/>
  <c r="S116" i="26"/>
  <c r="Y115" i="26"/>
  <c r="S115" i="26"/>
  <c r="Y114" i="26"/>
  <c r="S114" i="26"/>
  <c r="Y113" i="26"/>
  <c r="Z113" i="26" s="1"/>
  <c r="S113" i="26"/>
  <c r="Y112" i="26"/>
  <c r="S112" i="26"/>
  <c r="Y111" i="26"/>
  <c r="S111" i="26"/>
  <c r="Y110" i="26"/>
  <c r="S110" i="26"/>
  <c r="Y109" i="26"/>
  <c r="Z109" i="26" s="1"/>
  <c r="S109" i="26"/>
  <c r="Y108" i="26"/>
  <c r="S108" i="26"/>
  <c r="Y107" i="26"/>
  <c r="S107" i="26"/>
  <c r="Y106" i="26"/>
  <c r="S106" i="26"/>
  <c r="Y105" i="26"/>
  <c r="S105" i="26"/>
  <c r="Y104" i="26"/>
  <c r="S104" i="26"/>
  <c r="Y103" i="26"/>
  <c r="S103" i="26"/>
  <c r="Y102" i="26"/>
  <c r="S102" i="26"/>
  <c r="Y101" i="26"/>
  <c r="Z101" i="26" s="1"/>
  <c r="S101" i="26"/>
  <c r="Y100" i="26"/>
  <c r="S100" i="26"/>
  <c r="Y99" i="26"/>
  <c r="S99" i="26"/>
  <c r="Y98" i="26"/>
  <c r="S98" i="26"/>
  <c r="Y97" i="26"/>
  <c r="Z97" i="26" s="1"/>
  <c r="S97" i="26"/>
  <c r="Y96" i="26"/>
  <c r="Z96" i="26" s="1"/>
  <c r="S96" i="26"/>
  <c r="Y95" i="26"/>
  <c r="S95" i="26"/>
  <c r="Y94" i="26"/>
  <c r="S94" i="26"/>
  <c r="Y93" i="26"/>
  <c r="Z93" i="26" s="1"/>
  <c r="S93" i="26"/>
  <c r="Y92" i="26"/>
  <c r="Z92" i="26" s="1"/>
  <c r="S92" i="26"/>
  <c r="Y91" i="26"/>
  <c r="S91" i="26"/>
  <c r="Y90" i="26"/>
  <c r="S90" i="26"/>
  <c r="Y89" i="26"/>
  <c r="Z89" i="26" s="1"/>
  <c r="S89" i="26"/>
  <c r="Y88" i="26"/>
  <c r="Z88" i="26" s="1"/>
  <c r="S88" i="26"/>
  <c r="Y87" i="26"/>
  <c r="S87" i="26"/>
  <c r="Y86" i="26"/>
  <c r="S86" i="26"/>
  <c r="Y85" i="26"/>
  <c r="Z85" i="26" s="1"/>
  <c r="S85" i="26"/>
  <c r="Y84" i="26"/>
  <c r="Z84" i="26" s="1"/>
  <c r="S84" i="26"/>
  <c r="Y83" i="26"/>
  <c r="S83" i="26"/>
  <c r="Y82" i="26"/>
  <c r="S82" i="26"/>
  <c r="Y81" i="26"/>
  <c r="Z81" i="26" s="1"/>
  <c r="S81" i="26"/>
  <c r="Y80" i="26"/>
  <c r="Z80" i="26" s="1"/>
  <c r="S80" i="26"/>
  <c r="Y79" i="26"/>
  <c r="S79" i="26"/>
  <c r="Y78" i="26"/>
  <c r="S78" i="26"/>
  <c r="Y77" i="26"/>
  <c r="Z77" i="26" s="1"/>
  <c r="S77" i="26"/>
  <c r="Y76" i="26"/>
  <c r="Z76" i="26" s="1"/>
  <c r="S76" i="26"/>
  <c r="Y75" i="26"/>
  <c r="S75" i="26"/>
  <c r="Y74" i="26"/>
  <c r="S74" i="26"/>
  <c r="Y73" i="26"/>
  <c r="Z73" i="26" s="1"/>
  <c r="S73" i="26"/>
  <c r="Y72" i="26"/>
  <c r="S72" i="26"/>
  <c r="Y71" i="26"/>
  <c r="S71" i="26"/>
  <c r="Y70" i="26"/>
  <c r="S70" i="26"/>
  <c r="Y69" i="26"/>
  <c r="Z69" i="26" s="1"/>
  <c r="S69" i="26"/>
  <c r="Y68" i="26"/>
  <c r="S68" i="26"/>
  <c r="Y67" i="26"/>
  <c r="S67" i="26"/>
  <c r="Y66" i="26"/>
  <c r="S66" i="26"/>
  <c r="Y65" i="26"/>
  <c r="Z65" i="26" s="1"/>
  <c r="S65" i="26"/>
  <c r="Y64" i="26"/>
  <c r="S64" i="26"/>
  <c r="Y63" i="26"/>
  <c r="S63" i="26"/>
  <c r="Y62" i="26"/>
  <c r="S62" i="26"/>
  <c r="Y61" i="26"/>
  <c r="S61" i="26"/>
  <c r="Y60" i="26"/>
  <c r="S60" i="26"/>
  <c r="Y59" i="26"/>
  <c r="S59" i="26"/>
  <c r="Y58" i="26"/>
  <c r="S58" i="26"/>
  <c r="Y57" i="26"/>
  <c r="S57" i="26"/>
  <c r="Y56" i="26"/>
  <c r="S56" i="26"/>
  <c r="Y55" i="26"/>
  <c r="S55" i="26"/>
  <c r="Y54" i="26"/>
  <c r="S54" i="26"/>
  <c r="Y53" i="26"/>
  <c r="S53" i="26"/>
  <c r="Y52" i="26"/>
  <c r="S52" i="26"/>
  <c r="Y51" i="26"/>
  <c r="S51" i="26"/>
  <c r="Y50" i="26"/>
  <c r="S50" i="26"/>
  <c r="Y49" i="26"/>
  <c r="S49" i="26"/>
  <c r="Y48" i="26"/>
  <c r="S48" i="26"/>
  <c r="Y47" i="26"/>
  <c r="S47" i="26"/>
  <c r="Y46" i="26"/>
  <c r="S46" i="26"/>
  <c r="Y45" i="26"/>
  <c r="S45" i="26"/>
  <c r="Y44" i="26"/>
  <c r="S44" i="26"/>
  <c r="Y43" i="26"/>
  <c r="S43" i="26"/>
  <c r="Y42" i="26"/>
  <c r="S42" i="26"/>
  <c r="Y41" i="26"/>
  <c r="Z41" i="26" s="1"/>
  <c r="Y40" i="26"/>
  <c r="S40" i="26"/>
  <c r="Y39" i="26"/>
  <c r="S39" i="26"/>
  <c r="Y38" i="26"/>
  <c r="S38" i="26"/>
  <c r="Y37" i="26"/>
  <c r="S37" i="26"/>
  <c r="Y36" i="26"/>
  <c r="S36" i="26"/>
  <c r="Y35" i="26"/>
  <c r="S35" i="26"/>
  <c r="Y34" i="26"/>
  <c r="S34" i="26"/>
  <c r="Y33" i="26"/>
  <c r="S33" i="26"/>
  <c r="Y32" i="26"/>
  <c r="S32" i="26"/>
  <c r="Y31" i="26"/>
  <c r="S31" i="26"/>
  <c r="Y30" i="26"/>
  <c r="S30" i="26"/>
  <c r="Y29" i="26"/>
  <c r="S29" i="26"/>
  <c r="Y28" i="26"/>
  <c r="S28" i="26"/>
  <c r="Y27" i="26"/>
  <c r="S27" i="26"/>
  <c r="Y26" i="26"/>
  <c r="S26" i="26"/>
  <c r="Z26" i="26" s="1"/>
  <c r="Y25" i="26"/>
  <c r="S25" i="26"/>
  <c r="Y24" i="26"/>
  <c r="S24" i="26"/>
  <c r="Y23" i="26"/>
  <c r="S23" i="26"/>
  <c r="Y22" i="26"/>
  <c r="S22" i="26"/>
  <c r="Y21" i="26"/>
  <c r="S21" i="26"/>
  <c r="Y20" i="26"/>
  <c r="S20" i="26"/>
  <c r="Y19" i="26"/>
  <c r="S19" i="26"/>
  <c r="Y18" i="26"/>
  <c r="Z18" i="26" s="1"/>
  <c r="S18" i="26"/>
  <c r="Y17" i="26"/>
  <c r="S17" i="26"/>
  <c r="Y16" i="26"/>
  <c r="S16" i="26"/>
  <c r="Y15" i="26"/>
  <c r="S15" i="26"/>
  <c r="Y14" i="26"/>
  <c r="S14" i="26"/>
  <c r="Y13" i="26"/>
  <c r="S13" i="26"/>
  <c r="Y12" i="26"/>
  <c r="S12" i="26"/>
  <c r="Y11" i="26"/>
  <c r="S11" i="26"/>
  <c r="Y10" i="26"/>
  <c r="Z10" i="26" s="1"/>
  <c r="S10" i="26"/>
  <c r="Y9" i="26"/>
  <c r="S9" i="26"/>
  <c r="Z11" i="26" l="1"/>
  <c r="Z25" i="26"/>
  <c r="Z30" i="26"/>
  <c r="Z34" i="26"/>
  <c r="Z38" i="26"/>
  <c r="Z105" i="26"/>
  <c r="Z137" i="26"/>
  <c r="Z263" i="26"/>
  <c r="Z267" i="26"/>
  <c r="Z116" i="26"/>
  <c r="Z134" i="26"/>
  <c r="Z242" i="26"/>
  <c r="Z22" i="26"/>
  <c r="Z104" i="26"/>
  <c r="Z15" i="26"/>
  <c r="Z43" i="26"/>
  <c r="Z59" i="26"/>
  <c r="Z61" i="26"/>
  <c r="Z170" i="26"/>
  <c r="Z174" i="26"/>
  <c r="Z180" i="26"/>
  <c r="Z184" i="26"/>
  <c r="Z188" i="26"/>
  <c r="Z192" i="26"/>
  <c r="Z117" i="26"/>
  <c r="Z121" i="26"/>
  <c r="Z125" i="26"/>
  <c r="Z129" i="26"/>
  <c r="Z133" i="26"/>
  <c r="Z181" i="26"/>
  <c r="Z189" i="26"/>
  <c r="Z262" i="26"/>
  <c r="Z266" i="26"/>
  <c r="Z268" i="26"/>
  <c r="Z153" i="26"/>
  <c r="Z157" i="26"/>
  <c r="Z161" i="26"/>
  <c r="Z165" i="26"/>
  <c r="Z169" i="26"/>
  <c r="Z173" i="26"/>
  <c r="Z177" i="26"/>
  <c r="Z193" i="26"/>
  <c r="Z197" i="26"/>
  <c r="Z201" i="26"/>
  <c r="Z205" i="26"/>
  <c r="Z209" i="26"/>
  <c r="Z213" i="26"/>
  <c r="Z217" i="26"/>
  <c r="Z221" i="26"/>
  <c r="Z196" i="26"/>
  <c r="Z210" i="26"/>
  <c r="Z218" i="26"/>
  <c r="Z220" i="26"/>
  <c r="Z45" i="26"/>
  <c r="Z49" i="26"/>
  <c r="Z53" i="26"/>
  <c r="Z57" i="26"/>
  <c r="Z87" i="26"/>
  <c r="Z108" i="26"/>
  <c r="Z132" i="26"/>
  <c r="Z136" i="26"/>
  <c r="Z142" i="26"/>
  <c r="Z185" i="26"/>
  <c r="Z195" i="26"/>
  <c r="Z200" i="26"/>
  <c r="Z204" i="26"/>
  <c r="Z208" i="26"/>
  <c r="Z212" i="26"/>
  <c r="Z216" i="26"/>
  <c r="Z222" i="26"/>
  <c r="Z243" i="26"/>
  <c r="Z265" i="26"/>
  <c r="Z279" i="26"/>
  <c r="Z42" i="26"/>
  <c r="Z60" i="26"/>
  <c r="Z211" i="26"/>
  <c r="Z219" i="26"/>
  <c r="Z244" i="26"/>
  <c r="Z40" i="26"/>
  <c r="Z78" i="26"/>
  <c r="Z86" i="26"/>
  <c r="Z151" i="26"/>
  <c r="Z179" i="26"/>
  <c r="Z194" i="26"/>
  <c r="Z241" i="26"/>
  <c r="Z264" i="26"/>
  <c r="Z280" i="26"/>
  <c r="Z182" i="26"/>
  <c r="Z159" i="26"/>
  <c r="Z163" i="26"/>
  <c r="Z158" i="26"/>
  <c r="Z160" i="26"/>
  <c r="Z164" i="26"/>
  <c r="Z175" i="26"/>
  <c r="Z135" i="26"/>
  <c r="Z150" i="26"/>
  <c r="Z152" i="26"/>
  <c r="Z143" i="26"/>
  <c r="Z127" i="26"/>
  <c r="Z126" i="26"/>
  <c r="Z128" i="26"/>
  <c r="Z124" i="26"/>
  <c r="Z110" i="26"/>
  <c r="Z112" i="26"/>
  <c r="Z114" i="26"/>
  <c r="Z103" i="26"/>
  <c r="Z94" i="26"/>
  <c r="Z79" i="26"/>
  <c r="Z67" i="26"/>
  <c r="Z71" i="26"/>
  <c r="Z54" i="26"/>
  <c r="Z58" i="26"/>
  <c r="Z55" i="26"/>
  <c r="Z44" i="26"/>
  <c r="Z35" i="26"/>
  <c r="Z33" i="26"/>
  <c r="Z31" i="26"/>
  <c r="Z24" i="26"/>
  <c r="Z13" i="26"/>
  <c r="Z17" i="26"/>
  <c r="Z269" i="26"/>
  <c r="Z261" i="26"/>
  <c r="Z203" i="26"/>
  <c r="Z202" i="26"/>
  <c r="Z191" i="26"/>
  <c r="Z187" i="26"/>
  <c r="Z186" i="26"/>
  <c r="Z183" i="26"/>
  <c r="Z178" i="26"/>
  <c r="Z176" i="26"/>
  <c r="Z172" i="26"/>
  <c r="Z167" i="26"/>
  <c r="Z156" i="26"/>
  <c r="Z155" i="26"/>
  <c r="Z154" i="26"/>
  <c r="Z147" i="26"/>
  <c r="Z146" i="26"/>
  <c r="Z139" i="26"/>
  <c r="Z138" i="26"/>
  <c r="Z131" i="26"/>
  <c r="Z130" i="26"/>
  <c r="Z123" i="26"/>
  <c r="Z122" i="26"/>
  <c r="Z111" i="26"/>
  <c r="Z107" i="26"/>
  <c r="Z106" i="26"/>
  <c r="Z102" i="26"/>
  <c r="Z100" i="26"/>
  <c r="Z99" i="26"/>
  <c r="Z98" i="26"/>
  <c r="Z95" i="26"/>
  <c r="Z91" i="26"/>
  <c r="Z90" i="26"/>
  <c r="Z83" i="26"/>
  <c r="Z82" i="26"/>
  <c r="Z75" i="26"/>
  <c r="Z74" i="26"/>
  <c r="Z72" i="26"/>
  <c r="Z70" i="26"/>
  <c r="Z68" i="26"/>
  <c r="Z66" i="26"/>
  <c r="Z63" i="26"/>
  <c r="Z52" i="26"/>
  <c r="Z51" i="26"/>
  <c r="Z50" i="26"/>
  <c r="Z47" i="26"/>
  <c r="Z46" i="26"/>
  <c r="Z39" i="26"/>
  <c r="Z37" i="26"/>
  <c r="Z36" i="26"/>
  <c r="Z32" i="26"/>
  <c r="Z29" i="26"/>
  <c r="Z28" i="26"/>
  <c r="Z27" i="26"/>
  <c r="Z23" i="26"/>
  <c r="Z21" i="26"/>
  <c r="Z20" i="26"/>
  <c r="Z19" i="26"/>
  <c r="Z16" i="26"/>
  <c r="Z14" i="26"/>
  <c r="Z12" i="26"/>
  <c r="Z9" i="26"/>
  <c r="Z215" i="26"/>
  <c r="Z214" i="26"/>
  <c r="Z207" i="26"/>
  <c r="Z206" i="26"/>
  <c r="Z199" i="26"/>
  <c r="Z198" i="26"/>
  <c r="Z190" i="26"/>
  <c r="Z171" i="26"/>
  <c r="Z168" i="26"/>
  <c r="Z120" i="26"/>
  <c r="Z119" i="26"/>
  <c r="Z118" i="26"/>
  <c r="Z115" i="26"/>
  <c r="Z64" i="26"/>
  <c r="Z62" i="26"/>
  <c r="Z56" i="26"/>
  <c r="Z48" i="26"/>
  <c r="Y227" i="32"/>
  <c r="Y228" i="32"/>
  <c r="Y229" i="32"/>
  <c r="Z229" i="32" s="1"/>
  <c r="S227" i="32"/>
  <c r="Z227" i="32" s="1"/>
  <c r="S228" i="32"/>
  <c r="S229" i="32"/>
  <c r="S230" i="32"/>
  <c r="Z228" i="32" l="1"/>
  <c r="Y226" i="32"/>
  <c r="S226" i="32"/>
  <c r="Z226" i="32" s="1"/>
  <c r="Y225" i="32"/>
  <c r="S225" i="32"/>
  <c r="Y224" i="32"/>
  <c r="Z224" i="32" s="1"/>
  <c r="S224" i="32"/>
  <c r="Y223" i="32"/>
  <c r="Z223" i="32" s="1"/>
  <c r="S223" i="32"/>
  <c r="Y222" i="32"/>
  <c r="S222" i="32"/>
  <c r="Y221" i="32"/>
  <c r="S221" i="32"/>
  <c r="Y220" i="32"/>
  <c r="S220" i="32"/>
  <c r="Y219" i="32"/>
  <c r="S219" i="32"/>
  <c r="Y218" i="32"/>
  <c r="Z218" i="32" s="1"/>
  <c r="S218" i="32"/>
  <c r="Y217" i="32"/>
  <c r="Z217" i="32" s="1"/>
  <c r="S217" i="32"/>
  <c r="Y216" i="32"/>
  <c r="S216" i="32"/>
  <c r="Y215" i="32"/>
  <c r="S215" i="32"/>
  <c r="Y214" i="32"/>
  <c r="S214" i="32"/>
  <c r="Y213" i="32"/>
  <c r="S213" i="32"/>
  <c r="Y212" i="32"/>
  <c r="S212" i="32"/>
  <c r="Z212" i="32" s="1"/>
  <c r="Y211" i="32"/>
  <c r="Z211" i="32" s="1"/>
  <c r="S211" i="32"/>
  <c r="Y210" i="32"/>
  <c r="S210" i="32"/>
  <c r="Z210" i="32" s="1"/>
  <c r="Y209" i="32"/>
  <c r="S209" i="32"/>
  <c r="Y208" i="32"/>
  <c r="S208" i="32"/>
  <c r="Z208" i="32" s="1"/>
  <c r="Y207" i="32"/>
  <c r="S207" i="32"/>
  <c r="Y206" i="32"/>
  <c r="S206" i="32"/>
  <c r="Y205" i="32"/>
  <c r="Z205" i="32" s="1"/>
  <c r="S205" i="32"/>
  <c r="Y204" i="32"/>
  <c r="S204" i="32"/>
  <c r="Z204" i="32" s="1"/>
  <c r="Y203" i="32"/>
  <c r="S203" i="32"/>
  <c r="Y202" i="32"/>
  <c r="S202" i="32"/>
  <c r="Z202" i="32" s="1"/>
  <c r="Y201" i="32"/>
  <c r="S201" i="32"/>
  <c r="Y200" i="32"/>
  <c r="S200" i="32"/>
  <c r="Y199" i="32"/>
  <c r="Z199" i="32" s="1"/>
  <c r="S199" i="32"/>
  <c r="Y198" i="32"/>
  <c r="S198" i="32"/>
  <c r="Z198" i="32" s="1"/>
  <c r="Y197" i="32"/>
  <c r="S197" i="32"/>
  <c r="Y196" i="32"/>
  <c r="S196" i="32"/>
  <c r="Z196" i="32" s="1"/>
  <c r="Y195" i="32"/>
  <c r="S195" i="32"/>
  <c r="Y194" i="32"/>
  <c r="S194" i="32"/>
  <c r="Y193" i="32"/>
  <c r="Z193" i="32" s="1"/>
  <c r="S193" i="32"/>
  <c r="Y192" i="32"/>
  <c r="S192" i="32"/>
  <c r="Y191" i="32"/>
  <c r="S191" i="32"/>
  <c r="Y190" i="32"/>
  <c r="S190" i="32"/>
  <c r="Y189" i="32"/>
  <c r="S189" i="32"/>
  <c r="Y188" i="32"/>
  <c r="S188" i="32"/>
  <c r="Z188" i="32" s="1"/>
  <c r="Y187" i="32"/>
  <c r="Z187" i="32" s="1"/>
  <c r="S187" i="32"/>
  <c r="Y186" i="32"/>
  <c r="S186" i="32"/>
  <c r="Y185" i="32"/>
  <c r="S185" i="32"/>
  <c r="Y184" i="32"/>
  <c r="S184" i="32"/>
  <c r="Z184" i="32" s="1"/>
  <c r="Y183" i="32"/>
  <c r="S183" i="32"/>
  <c r="Y182" i="32"/>
  <c r="Z182" i="32" s="1"/>
  <c r="S182" i="32"/>
  <c r="Y181" i="32"/>
  <c r="Z181" i="32" s="1"/>
  <c r="S181" i="32"/>
  <c r="Y180" i="32"/>
  <c r="S180" i="32"/>
  <c r="Y179" i="32"/>
  <c r="S179" i="32"/>
  <c r="Y178" i="32"/>
  <c r="S178" i="32"/>
  <c r="Y177" i="32"/>
  <c r="S177" i="32"/>
  <c r="Y176" i="32"/>
  <c r="Z176" i="32" s="1"/>
  <c r="S176" i="32"/>
  <c r="Y175" i="32"/>
  <c r="Z175" i="32" s="1"/>
  <c r="S175" i="32"/>
  <c r="Y174" i="32"/>
  <c r="S174" i="32"/>
  <c r="Y173" i="32"/>
  <c r="S173" i="32"/>
  <c r="Y172" i="32"/>
  <c r="S172" i="32"/>
  <c r="Y171" i="32"/>
  <c r="S171" i="32"/>
  <c r="Y170" i="32"/>
  <c r="S170" i="32"/>
  <c r="Y169" i="32"/>
  <c r="Z169" i="32" s="1"/>
  <c r="S169" i="32"/>
  <c r="Y168" i="32"/>
  <c r="S168" i="32"/>
  <c r="Y167" i="32"/>
  <c r="S167" i="32"/>
  <c r="Z170" i="32" l="1"/>
  <c r="Z167" i="32"/>
  <c r="Z173" i="32"/>
  <c r="Z183" i="32"/>
  <c r="Z185" i="32"/>
  <c r="Z194" i="32"/>
  <c r="Z200" i="32"/>
  <c r="Z206" i="32"/>
  <c r="Z189" i="32"/>
  <c r="Z191" i="32"/>
  <c r="Z195" i="32"/>
  <c r="Z197" i="32"/>
  <c r="Z207" i="32"/>
  <c r="Z209" i="32"/>
  <c r="Z178" i="32"/>
  <c r="Z180" i="32"/>
  <c r="Z186" i="32"/>
  <c r="Z213" i="32"/>
  <c r="Z215" i="32"/>
  <c r="Z219" i="32"/>
  <c r="Z221" i="32"/>
  <c r="Z225" i="32"/>
  <c r="Z214" i="32"/>
  <c r="Z216" i="32"/>
  <c r="Z220" i="32"/>
  <c r="Z222" i="32"/>
  <c r="Z203" i="32"/>
  <c r="Z201" i="32"/>
  <c r="Z177" i="32"/>
  <c r="Z179" i="32"/>
  <c r="Z190" i="32"/>
  <c r="Z192" i="32"/>
  <c r="Z174" i="32"/>
  <c r="Z172" i="32"/>
  <c r="Z171" i="32"/>
  <c r="Z168" i="32"/>
  <c r="S97" i="31"/>
  <c r="Y179" i="30" l="1"/>
  <c r="Y180" i="30"/>
  <c r="Y181" i="30"/>
  <c r="Y182" i="30"/>
  <c r="Y183" i="30"/>
  <c r="Y184" i="30"/>
  <c r="Y185" i="30"/>
  <c r="Y186" i="30"/>
  <c r="Z186" i="30" s="1"/>
  <c r="Y187" i="30"/>
  <c r="Y188" i="30"/>
  <c r="Y189" i="30"/>
  <c r="Y190" i="30"/>
  <c r="Y191" i="30"/>
  <c r="Y192" i="30"/>
  <c r="Y193" i="30"/>
  <c r="Y194" i="30"/>
  <c r="Y195" i="30"/>
  <c r="Y196" i="30"/>
  <c r="S179" i="30"/>
  <c r="Z179" i="30" s="1"/>
  <c r="S180" i="30"/>
  <c r="S181" i="30"/>
  <c r="S182" i="30"/>
  <c r="Z182" i="30" s="1"/>
  <c r="S183" i="30"/>
  <c r="Z183" i="30" s="1"/>
  <c r="S184" i="30"/>
  <c r="S185" i="30"/>
  <c r="S186" i="30"/>
  <c r="S187" i="30"/>
  <c r="Z187" i="30" s="1"/>
  <c r="S188" i="30"/>
  <c r="Z188" i="30" s="1"/>
  <c r="S189" i="30"/>
  <c r="Z189" i="30" s="1"/>
  <c r="S190" i="30"/>
  <c r="Z190" i="30" s="1"/>
  <c r="S191" i="30"/>
  <c r="Z191" i="30" s="1"/>
  <c r="S192" i="30"/>
  <c r="Z192" i="30" s="1"/>
  <c r="S193" i="30"/>
  <c r="Z193" i="30" s="1"/>
  <c r="S194" i="30"/>
  <c r="Z194" i="30" s="1"/>
  <c r="S195" i="30"/>
  <c r="Z195" i="30" s="1"/>
  <c r="S196" i="30"/>
  <c r="Z196" i="30" s="1"/>
  <c r="Z185" i="30" l="1"/>
  <c r="Z181" i="30"/>
  <c r="Z184" i="30"/>
  <c r="Z180" i="30"/>
  <c r="Y180" i="29"/>
  <c r="Y181" i="29"/>
  <c r="Y182" i="29"/>
  <c r="Y183" i="29"/>
  <c r="Y184" i="29"/>
  <c r="Y185" i="29"/>
  <c r="Y186" i="29"/>
  <c r="Y187" i="29"/>
  <c r="Y188" i="29"/>
  <c r="Y189" i="29"/>
  <c r="Y190" i="29"/>
  <c r="Y191" i="29"/>
  <c r="Y192" i="29"/>
  <c r="Y193" i="29"/>
  <c r="Y194" i="29"/>
  <c r="Y195" i="29"/>
  <c r="Y196" i="29"/>
  <c r="Y197" i="29"/>
  <c r="Y198" i="29"/>
  <c r="Y199" i="29"/>
  <c r="Y200" i="29"/>
  <c r="Y201" i="29"/>
  <c r="Y202" i="29"/>
  <c r="Y203" i="29"/>
  <c r="Y204" i="29"/>
  <c r="Y205" i="29"/>
  <c r="Y206" i="29"/>
  <c r="Y207" i="29"/>
  <c r="Y208" i="29"/>
  <c r="Y209" i="29"/>
  <c r="Y210" i="29"/>
  <c r="Y211" i="29"/>
  <c r="Y212" i="29"/>
  <c r="Y213" i="29"/>
  <c r="Y214" i="29"/>
  <c r="Y215" i="29"/>
  <c r="Y216" i="29"/>
  <c r="Y217" i="29"/>
  <c r="Y218" i="29"/>
  <c r="Y219" i="29"/>
  <c r="Y220" i="29"/>
  <c r="Y221" i="29"/>
  <c r="Y222" i="29"/>
  <c r="Y223" i="29"/>
  <c r="Y224" i="29"/>
  <c r="Y225" i="29"/>
  <c r="Y226" i="29"/>
  <c r="Y227" i="29"/>
  <c r="Y228" i="29"/>
  <c r="Y229" i="29"/>
  <c r="Y230" i="29"/>
  <c r="Y231" i="29"/>
  <c r="Y232" i="29"/>
  <c r="Y233" i="29"/>
  <c r="Y234" i="29"/>
  <c r="Y235" i="29"/>
  <c r="Y236" i="29"/>
  <c r="Y237" i="29"/>
  <c r="Y238" i="29"/>
  <c r="Y178" i="29"/>
  <c r="Y179" i="29"/>
  <c r="S233" i="29" l="1"/>
  <c r="Z233" i="29" s="1"/>
  <c r="S234" i="29"/>
  <c r="Z234" i="29" s="1"/>
  <c r="S235" i="29"/>
  <c r="Z235" i="29" s="1"/>
  <c r="S236" i="29"/>
  <c r="Z236" i="29" s="1"/>
  <c r="S237" i="29"/>
  <c r="Z237" i="29" s="1"/>
  <c r="S238" i="29"/>
  <c r="Z238" i="29" s="1"/>
  <c r="S214" i="29"/>
  <c r="Z214" i="29" s="1"/>
  <c r="S215" i="29"/>
  <c r="Z215" i="29" s="1"/>
  <c r="S216" i="29"/>
  <c r="Z216" i="29" s="1"/>
  <c r="S217" i="29"/>
  <c r="Z217" i="29" s="1"/>
  <c r="S218" i="29"/>
  <c r="Z218" i="29" s="1"/>
  <c r="S219" i="29"/>
  <c r="Z219" i="29" s="1"/>
  <c r="S220" i="29"/>
  <c r="Z220" i="29" s="1"/>
  <c r="S221" i="29"/>
  <c r="Z221" i="29" s="1"/>
  <c r="S222" i="29"/>
  <c r="Z222" i="29" s="1"/>
  <c r="S223" i="29"/>
  <c r="Z223" i="29" s="1"/>
  <c r="S224" i="29"/>
  <c r="Z224" i="29" s="1"/>
  <c r="S225" i="29"/>
  <c r="Z225" i="29" s="1"/>
  <c r="S226" i="29"/>
  <c r="Z226" i="29" s="1"/>
  <c r="S227" i="29"/>
  <c r="Z227" i="29" s="1"/>
  <c r="S228" i="29"/>
  <c r="Z228" i="29" s="1"/>
  <c r="S229" i="29"/>
  <c r="Z229" i="29" s="1"/>
  <c r="S230" i="29"/>
  <c r="Z230" i="29" s="1"/>
  <c r="S231" i="29"/>
  <c r="Z231" i="29" s="1"/>
  <c r="S232" i="29"/>
  <c r="Z232" i="29" s="1"/>
  <c r="S195" i="29"/>
  <c r="Z195" i="29" s="1"/>
  <c r="S196" i="29"/>
  <c r="Z196" i="29" s="1"/>
  <c r="S197" i="29"/>
  <c r="Z197" i="29" s="1"/>
  <c r="S198" i="29"/>
  <c r="Z198" i="29" s="1"/>
  <c r="S199" i="29"/>
  <c r="Z199" i="29" s="1"/>
  <c r="S200" i="29"/>
  <c r="Z200" i="29" s="1"/>
  <c r="S201" i="29"/>
  <c r="Z201" i="29" s="1"/>
  <c r="S202" i="29"/>
  <c r="Z202" i="29" s="1"/>
  <c r="S203" i="29"/>
  <c r="Z203" i="29" s="1"/>
  <c r="S204" i="29"/>
  <c r="Z204" i="29" s="1"/>
  <c r="S205" i="29"/>
  <c r="Z205" i="29" s="1"/>
  <c r="S206" i="29"/>
  <c r="Z206" i="29" s="1"/>
  <c r="S207" i="29"/>
  <c r="Z207" i="29" s="1"/>
  <c r="S208" i="29"/>
  <c r="Z208" i="29" s="1"/>
  <c r="S209" i="29"/>
  <c r="Z209" i="29" s="1"/>
  <c r="S210" i="29"/>
  <c r="Z210" i="29" s="1"/>
  <c r="S211" i="29"/>
  <c r="Z211" i="29" s="1"/>
  <c r="S212" i="29"/>
  <c r="Z212" i="29" s="1"/>
  <c r="S213" i="29"/>
  <c r="Z213" i="29" s="1"/>
  <c r="S178" i="29"/>
  <c r="Z178" i="29" s="1"/>
  <c r="S179" i="29"/>
  <c r="Z179" i="29" s="1"/>
  <c r="S180" i="29"/>
  <c r="Z180" i="29" s="1"/>
  <c r="S181" i="29"/>
  <c r="Z181" i="29" s="1"/>
  <c r="S182" i="29"/>
  <c r="Z182" i="29" s="1"/>
  <c r="S183" i="29"/>
  <c r="Z183" i="29" s="1"/>
  <c r="S184" i="29"/>
  <c r="Z184" i="29" s="1"/>
  <c r="S185" i="29"/>
  <c r="Z185" i="29" s="1"/>
  <c r="S186" i="29"/>
  <c r="Z186" i="29" s="1"/>
  <c r="S187" i="29"/>
  <c r="Z187" i="29" s="1"/>
  <c r="S188" i="29"/>
  <c r="Z188" i="29" s="1"/>
  <c r="S189" i="29"/>
  <c r="Z189" i="29" s="1"/>
  <c r="S190" i="29"/>
  <c r="Z190" i="29" s="1"/>
  <c r="S191" i="29"/>
  <c r="Z191" i="29" s="1"/>
  <c r="S192" i="29"/>
  <c r="Z192" i="29" s="1"/>
  <c r="S193" i="29"/>
  <c r="Z193" i="29" s="1"/>
  <c r="S194" i="29"/>
  <c r="Z194" i="29" s="1"/>
  <c r="Y244" i="32" l="1"/>
  <c r="S244" i="32"/>
  <c r="Y243" i="32"/>
  <c r="S243" i="32"/>
  <c r="Y242" i="32"/>
  <c r="S242" i="32"/>
  <c r="Y241" i="32"/>
  <c r="S241" i="32"/>
  <c r="Z241" i="32" s="1"/>
  <c r="Y240" i="32"/>
  <c r="S240" i="32"/>
  <c r="Y239" i="32"/>
  <c r="S239" i="32"/>
  <c r="Z239" i="32" s="1"/>
  <c r="Y238" i="32"/>
  <c r="S238" i="32"/>
  <c r="Y237" i="32"/>
  <c r="S237" i="32"/>
  <c r="Y236" i="32"/>
  <c r="S236" i="32"/>
  <c r="Y235" i="32"/>
  <c r="S235" i="32"/>
  <c r="Y234" i="32"/>
  <c r="S234" i="32"/>
  <c r="Y233" i="32"/>
  <c r="S233" i="32"/>
  <c r="Y232" i="32"/>
  <c r="S232" i="32"/>
  <c r="Y231" i="32"/>
  <c r="S231" i="32"/>
  <c r="Z231" i="32" s="1"/>
  <c r="Y230" i="32"/>
  <c r="Z230" i="32" s="1"/>
  <c r="Y166" i="32"/>
  <c r="S166" i="32"/>
  <c r="Y165" i="32"/>
  <c r="S165" i="32"/>
  <c r="Y164" i="32"/>
  <c r="S164" i="32"/>
  <c r="Y163" i="32"/>
  <c r="S163" i="32"/>
  <c r="Y162" i="32"/>
  <c r="S162" i="32"/>
  <c r="Y161" i="32"/>
  <c r="S161" i="32"/>
  <c r="Y160" i="32"/>
  <c r="S160" i="32"/>
  <c r="Z160" i="32" s="1"/>
  <c r="Y159" i="32"/>
  <c r="S159" i="32"/>
  <c r="Y158" i="32"/>
  <c r="S158" i="32"/>
  <c r="Y157" i="32"/>
  <c r="S157" i="32"/>
  <c r="Y156" i="32"/>
  <c r="S156" i="32"/>
  <c r="Y155" i="32"/>
  <c r="S155" i="32"/>
  <c r="Y154" i="32"/>
  <c r="S154" i="32"/>
  <c r="Y153" i="32"/>
  <c r="S153" i="32"/>
  <c r="Y152" i="32"/>
  <c r="S152" i="32"/>
  <c r="Z152" i="32" s="1"/>
  <c r="Y151" i="32"/>
  <c r="S151" i="32"/>
  <c r="Y150" i="32"/>
  <c r="S150" i="32"/>
  <c r="Y149" i="32"/>
  <c r="S149" i="32"/>
  <c r="Y148" i="32"/>
  <c r="S148" i="32"/>
  <c r="Y147" i="32"/>
  <c r="S147" i="32"/>
  <c r="Y146" i="32"/>
  <c r="S146" i="32"/>
  <c r="Y145" i="32"/>
  <c r="S145" i="32"/>
  <c r="Y144" i="32"/>
  <c r="S144" i="32"/>
  <c r="Y143" i="32"/>
  <c r="S143" i="32"/>
  <c r="Y142" i="32"/>
  <c r="S142" i="32"/>
  <c r="Y141" i="32"/>
  <c r="S141" i="32"/>
  <c r="Y140" i="32"/>
  <c r="S140" i="32"/>
  <c r="Y139" i="32"/>
  <c r="S139" i="32"/>
  <c r="Y138" i="32"/>
  <c r="S138" i="32"/>
  <c r="Z138" i="32" s="1"/>
  <c r="Y137" i="32"/>
  <c r="S137" i="32"/>
  <c r="Y136" i="32"/>
  <c r="S136" i="32"/>
  <c r="Z136" i="32" s="1"/>
  <c r="Y135" i="32"/>
  <c r="S135" i="32"/>
  <c r="Y134" i="32"/>
  <c r="S134" i="32"/>
  <c r="Y133" i="32"/>
  <c r="S133" i="32"/>
  <c r="Y132" i="32"/>
  <c r="S132" i="32"/>
  <c r="Y131" i="32"/>
  <c r="S131" i="32"/>
  <c r="Y130" i="32"/>
  <c r="Z130" i="32" s="1"/>
  <c r="S130" i="32"/>
  <c r="Y129" i="32"/>
  <c r="S129" i="32"/>
  <c r="Y128" i="32"/>
  <c r="S128" i="32"/>
  <c r="Y127" i="32"/>
  <c r="Z127" i="32" s="1"/>
  <c r="S127" i="32"/>
  <c r="Y126" i="32"/>
  <c r="Z126" i="32" s="1"/>
  <c r="S126" i="32"/>
  <c r="Y125" i="32"/>
  <c r="S125" i="32"/>
  <c r="Y124" i="32"/>
  <c r="S124" i="32"/>
  <c r="Y123" i="32"/>
  <c r="Z123" i="32" s="1"/>
  <c r="S123" i="32"/>
  <c r="Y122" i="32"/>
  <c r="Z122" i="32" s="1"/>
  <c r="S122" i="32"/>
  <c r="Y121" i="32"/>
  <c r="S121" i="32"/>
  <c r="Y120" i="32"/>
  <c r="S120" i="32"/>
  <c r="Y119" i="32"/>
  <c r="Z119" i="32" s="1"/>
  <c r="S119" i="32"/>
  <c r="Y118" i="32"/>
  <c r="Z118" i="32" s="1"/>
  <c r="S118" i="32"/>
  <c r="Y117" i="32"/>
  <c r="S117" i="32"/>
  <c r="Y116" i="32"/>
  <c r="S116" i="32"/>
  <c r="Y115" i="32"/>
  <c r="Z115" i="32" s="1"/>
  <c r="S115" i="32"/>
  <c r="Y114" i="32"/>
  <c r="Z114" i="32" s="1"/>
  <c r="S114" i="32"/>
  <c r="Y113" i="32"/>
  <c r="S113" i="32"/>
  <c r="Y112" i="32"/>
  <c r="S112" i="32"/>
  <c r="Y111" i="32"/>
  <c r="S111" i="32"/>
  <c r="Y110" i="32"/>
  <c r="Z110" i="32" s="1"/>
  <c r="S110" i="32"/>
  <c r="Y109" i="32"/>
  <c r="S109" i="32"/>
  <c r="Y108" i="32"/>
  <c r="S108" i="32"/>
  <c r="Y107" i="32"/>
  <c r="S107" i="32"/>
  <c r="Y106" i="32"/>
  <c r="Z106" i="32" s="1"/>
  <c r="S106" i="32"/>
  <c r="Y105" i="32"/>
  <c r="S105" i="32"/>
  <c r="Y104" i="32"/>
  <c r="S104" i="32"/>
  <c r="Y103" i="32"/>
  <c r="S103" i="32"/>
  <c r="Y102" i="32"/>
  <c r="Z102" i="32" s="1"/>
  <c r="S102" i="32"/>
  <c r="Y101" i="32"/>
  <c r="S101" i="32"/>
  <c r="Y100" i="32"/>
  <c r="S100" i="32"/>
  <c r="Y99" i="32"/>
  <c r="S99" i="32"/>
  <c r="Y98" i="32"/>
  <c r="Z98" i="32" s="1"/>
  <c r="S98" i="32"/>
  <c r="Y97" i="32"/>
  <c r="S97" i="32"/>
  <c r="Y96" i="32"/>
  <c r="S96" i="32"/>
  <c r="Y95" i="32"/>
  <c r="Z95" i="32" s="1"/>
  <c r="S95" i="32"/>
  <c r="Z94" i="32"/>
  <c r="Y94" i="32"/>
  <c r="S94" i="32"/>
  <c r="Y93" i="32"/>
  <c r="S93" i="32"/>
  <c r="Z93" i="32" s="1"/>
  <c r="Y92" i="32"/>
  <c r="S92" i="32"/>
  <c r="Y91" i="32"/>
  <c r="S91" i="32"/>
  <c r="Y90" i="32"/>
  <c r="S90" i="32"/>
  <c r="Z90" i="32" s="1"/>
  <c r="Y89" i="32"/>
  <c r="S89" i="32"/>
  <c r="Y88" i="32"/>
  <c r="S88" i="32"/>
  <c r="Y87" i="32"/>
  <c r="Z87" i="32" s="1"/>
  <c r="S87" i="32"/>
  <c r="Y86" i="32"/>
  <c r="Z86" i="32" s="1"/>
  <c r="S86" i="32"/>
  <c r="Y85" i="32"/>
  <c r="S85" i="32"/>
  <c r="Y84" i="32"/>
  <c r="S84" i="32"/>
  <c r="Y83" i="32"/>
  <c r="Z83" i="32" s="1"/>
  <c r="S83" i="32"/>
  <c r="Y82" i="32"/>
  <c r="Z82" i="32" s="1"/>
  <c r="S82" i="32"/>
  <c r="Y81" i="32"/>
  <c r="S81" i="32"/>
  <c r="Y80" i="32"/>
  <c r="S80" i="32"/>
  <c r="Y79" i="32"/>
  <c r="S79" i="32"/>
  <c r="Y78" i="32"/>
  <c r="Z78" i="32" s="1"/>
  <c r="S78" i="32"/>
  <c r="Y77" i="32"/>
  <c r="S77" i="32"/>
  <c r="Y76" i="32"/>
  <c r="S76" i="32"/>
  <c r="Y75" i="32"/>
  <c r="S75" i="32"/>
  <c r="Y74" i="32"/>
  <c r="S74" i="32"/>
  <c r="Z74" i="32" s="1"/>
  <c r="Y73" i="32"/>
  <c r="S73" i="32"/>
  <c r="Z73" i="32" s="1"/>
  <c r="Y72" i="32"/>
  <c r="S72" i="32"/>
  <c r="Y71" i="32"/>
  <c r="S71" i="32"/>
  <c r="Y70" i="32"/>
  <c r="S70" i="32"/>
  <c r="Y69" i="32"/>
  <c r="S69" i="32"/>
  <c r="Y68" i="32"/>
  <c r="S68" i="32"/>
  <c r="Y67" i="32"/>
  <c r="S67" i="32"/>
  <c r="Y66" i="32"/>
  <c r="S66" i="32"/>
  <c r="Y65" i="32"/>
  <c r="S65" i="32"/>
  <c r="Z65" i="32" s="1"/>
  <c r="Y64" i="32"/>
  <c r="S64" i="32"/>
  <c r="Y63" i="32"/>
  <c r="S63" i="32"/>
  <c r="Z63" i="32" s="1"/>
  <c r="Y62" i="32"/>
  <c r="S62" i="32"/>
  <c r="Y61" i="32"/>
  <c r="S61" i="32"/>
  <c r="Y60" i="32"/>
  <c r="S60" i="32"/>
  <c r="Y59" i="32"/>
  <c r="S59" i="32"/>
  <c r="Y58" i="32"/>
  <c r="S58" i="32"/>
  <c r="Z58" i="32" s="1"/>
  <c r="Y57" i="32"/>
  <c r="S57" i="32"/>
  <c r="Z57" i="32" s="1"/>
  <c r="Y56" i="32"/>
  <c r="S56" i="32"/>
  <c r="Y55" i="32"/>
  <c r="S55" i="32"/>
  <c r="Z55" i="32" s="1"/>
  <c r="Y54" i="32"/>
  <c r="Z54" i="32" s="1"/>
  <c r="S54" i="32"/>
  <c r="Y53" i="32"/>
  <c r="S53" i="32"/>
  <c r="Y52" i="32"/>
  <c r="S52" i="32"/>
  <c r="Y51" i="32"/>
  <c r="S51" i="32"/>
  <c r="Y50" i="32"/>
  <c r="Z50" i="32" s="1"/>
  <c r="S50" i="32"/>
  <c r="Y49" i="32"/>
  <c r="S49" i="32"/>
  <c r="Y48" i="32"/>
  <c r="S48" i="32"/>
  <c r="Y47" i="32"/>
  <c r="S47" i="32"/>
  <c r="Y46" i="32"/>
  <c r="Z46" i="32" s="1"/>
  <c r="S46" i="32"/>
  <c r="Y45" i="32"/>
  <c r="S45" i="32"/>
  <c r="Y44" i="32"/>
  <c r="S44" i="32"/>
  <c r="Y43" i="32"/>
  <c r="S43" i="32"/>
  <c r="Z42" i="32"/>
  <c r="Y42" i="32"/>
  <c r="S42" i="32"/>
  <c r="Y41" i="32"/>
  <c r="Z41" i="32" s="1"/>
  <c r="Y40" i="32"/>
  <c r="S40" i="32"/>
  <c r="Y39" i="32"/>
  <c r="Z39" i="32" s="1"/>
  <c r="S39" i="32"/>
  <c r="Y38" i="32"/>
  <c r="S38" i="32"/>
  <c r="Y37" i="32"/>
  <c r="S37" i="32"/>
  <c r="Y36" i="32"/>
  <c r="S36" i="32"/>
  <c r="Y35" i="32"/>
  <c r="Z35" i="32" s="1"/>
  <c r="S35" i="32"/>
  <c r="Y34" i="32"/>
  <c r="S34" i="32"/>
  <c r="Y33" i="32"/>
  <c r="S33" i="32"/>
  <c r="Y32" i="32"/>
  <c r="S32" i="32"/>
  <c r="Y31" i="32"/>
  <c r="Z31" i="32" s="1"/>
  <c r="S31" i="32"/>
  <c r="Y30" i="32"/>
  <c r="S30" i="32"/>
  <c r="Y29" i="32"/>
  <c r="S29" i="32"/>
  <c r="Y28" i="32"/>
  <c r="S28" i="32"/>
  <c r="Y27" i="32"/>
  <c r="Z27" i="32" s="1"/>
  <c r="S27" i="32"/>
  <c r="Y26" i="32"/>
  <c r="S26" i="32"/>
  <c r="Y25" i="32"/>
  <c r="S25" i="32"/>
  <c r="Y24" i="32"/>
  <c r="S24" i="32"/>
  <c r="Y23" i="32"/>
  <c r="S23" i="32"/>
  <c r="Z23" i="32" s="1"/>
  <c r="Y22" i="32"/>
  <c r="S22" i="32"/>
  <c r="Y21" i="32"/>
  <c r="S21" i="32"/>
  <c r="Y20" i="32"/>
  <c r="S20" i="32"/>
  <c r="Y19" i="32"/>
  <c r="S19" i="32"/>
  <c r="Y18" i="32"/>
  <c r="S18" i="32"/>
  <c r="Y17" i="32"/>
  <c r="S17" i="32"/>
  <c r="Y16" i="32"/>
  <c r="S16" i="32"/>
  <c r="Y15" i="32"/>
  <c r="S15" i="32"/>
  <c r="Y14" i="32"/>
  <c r="S14" i="32"/>
  <c r="Y13" i="32"/>
  <c r="S13" i="32"/>
  <c r="Y12" i="32"/>
  <c r="S12" i="32"/>
  <c r="Y11" i="32"/>
  <c r="S11" i="32"/>
  <c r="Z11" i="32" s="1"/>
  <c r="Y10" i="32"/>
  <c r="S10" i="32"/>
  <c r="Y9" i="32"/>
  <c r="S9" i="32"/>
  <c r="Y181" i="31"/>
  <c r="S181" i="31"/>
  <c r="Y180" i="31"/>
  <c r="S180" i="31"/>
  <c r="Y179" i="31"/>
  <c r="Z179" i="31" s="1"/>
  <c r="S179" i="31"/>
  <c r="Y178" i="31"/>
  <c r="Z178" i="31" s="1"/>
  <c r="S178" i="31"/>
  <c r="Y177" i="31"/>
  <c r="S177" i="31"/>
  <c r="Y176" i="31"/>
  <c r="S176" i="31"/>
  <c r="Y175" i="31"/>
  <c r="S175" i="31"/>
  <c r="Z175" i="31" s="1"/>
  <c r="Y174" i="31"/>
  <c r="Z174" i="31" s="1"/>
  <c r="S174" i="31"/>
  <c r="Y173" i="31"/>
  <c r="S173" i="31"/>
  <c r="Y172" i="31"/>
  <c r="S172" i="31"/>
  <c r="Y171" i="31"/>
  <c r="S171" i="31"/>
  <c r="Z170" i="31"/>
  <c r="Y170" i="31"/>
  <c r="S170" i="31"/>
  <c r="Y169" i="31"/>
  <c r="S169" i="31"/>
  <c r="Y168" i="31"/>
  <c r="S168" i="31"/>
  <c r="Y167" i="31"/>
  <c r="Z167" i="31" s="1"/>
  <c r="S167" i="31"/>
  <c r="Y166" i="31"/>
  <c r="Z166" i="31" s="1"/>
  <c r="S166" i="31"/>
  <c r="Y165" i="31"/>
  <c r="S165" i="31"/>
  <c r="Y164" i="31"/>
  <c r="S164" i="31"/>
  <c r="Y163" i="31"/>
  <c r="Z163" i="31" s="1"/>
  <c r="S163" i="31"/>
  <c r="Y162" i="31"/>
  <c r="Z162" i="31" s="1"/>
  <c r="S162" i="31"/>
  <c r="Y161" i="31"/>
  <c r="S161" i="31"/>
  <c r="Y160" i="31"/>
  <c r="S160" i="31"/>
  <c r="Y159" i="31"/>
  <c r="Z159" i="31" s="1"/>
  <c r="S159" i="31"/>
  <c r="Y158" i="31"/>
  <c r="Z158" i="31" s="1"/>
  <c r="S158" i="31"/>
  <c r="Y157" i="31"/>
  <c r="S157" i="31"/>
  <c r="Y156" i="31"/>
  <c r="S156" i="31"/>
  <c r="Y155" i="31"/>
  <c r="Z155" i="31" s="1"/>
  <c r="S155" i="31"/>
  <c r="Y154" i="31"/>
  <c r="Z154" i="31" s="1"/>
  <c r="S154" i="31"/>
  <c r="Y153" i="31"/>
  <c r="S153" i="31"/>
  <c r="Y152" i="31"/>
  <c r="S152" i="31"/>
  <c r="Y151" i="31"/>
  <c r="Z151" i="31" s="1"/>
  <c r="S151" i="31"/>
  <c r="Y150" i="31"/>
  <c r="Z150" i="31" s="1"/>
  <c r="S150" i="31"/>
  <c r="Y149" i="31"/>
  <c r="S149" i="31"/>
  <c r="Y148" i="31"/>
  <c r="S148" i="31"/>
  <c r="Z147" i="31"/>
  <c r="Y147" i="31"/>
  <c r="S147" i="31"/>
  <c r="Y146" i="31"/>
  <c r="S146" i="31"/>
  <c r="Y145" i="31"/>
  <c r="S145" i="31"/>
  <c r="Z145" i="31" s="1"/>
  <c r="Y144" i="31"/>
  <c r="S144" i="31"/>
  <c r="Y143" i="31"/>
  <c r="S143" i="31"/>
  <c r="Y142" i="31"/>
  <c r="S142" i="31"/>
  <c r="Y141" i="31"/>
  <c r="S141" i="31"/>
  <c r="Y140" i="31"/>
  <c r="S140" i="31"/>
  <c r="Y139" i="31"/>
  <c r="S139" i="31"/>
  <c r="Y138" i="31"/>
  <c r="S138" i="31"/>
  <c r="Y137" i="31"/>
  <c r="S137" i="31"/>
  <c r="Y136" i="31"/>
  <c r="S136" i="31"/>
  <c r="Y135" i="31"/>
  <c r="Z135" i="31" s="1"/>
  <c r="S135" i="31"/>
  <c r="Y134" i="31"/>
  <c r="S134" i="31"/>
  <c r="Y133" i="31"/>
  <c r="S133" i="31"/>
  <c r="Y132" i="31"/>
  <c r="S132" i="31"/>
  <c r="Z131" i="31"/>
  <c r="Y131" i="31"/>
  <c r="S131" i="31"/>
  <c r="Y130" i="31"/>
  <c r="Z130" i="31" s="1"/>
  <c r="S130" i="31"/>
  <c r="Y129" i="31"/>
  <c r="S129" i="31"/>
  <c r="Y128" i="31"/>
  <c r="S128" i="31"/>
  <c r="Y127" i="31"/>
  <c r="Z127" i="31" s="1"/>
  <c r="S127" i="31"/>
  <c r="Y126" i="31"/>
  <c r="Z126" i="31" s="1"/>
  <c r="S126" i="31"/>
  <c r="Y125" i="31"/>
  <c r="S125" i="31"/>
  <c r="Y124" i="31"/>
  <c r="S124" i="31"/>
  <c r="Y123" i="31"/>
  <c r="S123" i="31"/>
  <c r="Z123" i="31" s="1"/>
  <c r="Y122" i="31"/>
  <c r="Z122" i="31" s="1"/>
  <c r="S122" i="31"/>
  <c r="Y121" i="31"/>
  <c r="S121" i="31"/>
  <c r="Y120" i="31"/>
  <c r="S120" i="31"/>
  <c r="Y119" i="31"/>
  <c r="S119" i="31"/>
  <c r="Y118" i="31"/>
  <c r="Z118" i="31" s="1"/>
  <c r="S118" i="31"/>
  <c r="Y117" i="31"/>
  <c r="S117" i="31"/>
  <c r="Y116" i="31"/>
  <c r="S116" i="31"/>
  <c r="Y115" i="31"/>
  <c r="S115" i="31"/>
  <c r="Z115" i="31" s="1"/>
  <c r="Y114" i="31"/>
  <c r="Z114" i="31" s="1"/>
  <c r="S114" i="31"/>
  <c r="Y113" i="31"/>
  <c r="S113" i="31"/>
  <c r="Y112" i="31"/>
  <c r="S112" i="31"/>
  <c r="Y111" i="31"/>
  <c r="Z111" i="31" s="1"/>
  <c r="S111" i="31"/>
  <c r="Y110" i="31"/>
  <c r="Z110" i="31" s="1"/>
  <c r="S110" i="31"/>
  <c r="Y109" i="31"/>
  <c r="S109" i="31"/>
  <c r="Y108" i="31"/>
  <c r="S108" i="31"/>
  <c r="Y107" i="31"/>
  <c r="Z107" i="31" s="1"/>
  <c r="S107" i="31"/>
  <c r="Y106" i="31"/>
  <c r="Z106" i="31" s="1"/>
  <c r="S106" i="31"/>
  <c r="Y105" i="31"/>
  <c r="S105" i="31"/>
  <c r="Y104" i="31"/>
  <c r="S104" i="31"/>
  <c r="Y103" i="31"/>
  <c r="Z103" i="31" s="1"/>
  <c r="S103" i="31"/>
  <c r="Y102" i="31"/>
  <c r="Z102" i="31" s="1"/>
  <c r="S102" i="31"/>
  <c r="Y101" i="31"/>
  <c r="S101" i="31"/>
  <c r="Y100" i="31"/>
  <c r="S100" i="31"/>
  <c r="Y99" i="31"/>
  <c r="Z99" i="31" s="1"/>
  <c r="S99" i="31"/>
  <c r="Y98" i="31"/>
  <c r="Z98" i="31" s="1"/>
  <c r="S98" i="31"/>
  <c r="Y97" i="31"/>
  <c r="Y96" i="31"/>
  <c r="S96" i="31"/>
  <c r="Y95" i="31"/>
  <c r="S95" i="31"/>
  <c r="Y94" i="31"/>
  <c r="Z94" i="31" s="1"/>
  <c r="S94" i="31"/>
  <c r="Y93" i="31"/>
  <c r="S93" i="31"/>
  <c r="Y92" i="31"/>
  <c r="S92" i="31"/>
  <c r="Y91" i="31"/>
  <c r="S91" i="31"/>
  <c r="Z91" i="31" s="1"/>
  <c r="Y90" i="31"/>
  <c r="Z90" i="31" s="1"/>
  <c r="S90" i="31"/>
  <c r="Y89" i="31"/>
  <c r="S89" i="31"/>
  <c r="Y88" i="31"/>
  <c r="S88" i="31"/>
  <c r="Y87" i="31"/>
  <c r="Z87" i="31" s="1"/>
  <c r="S87" i="31"/>
  <c r="Y86" i="31"/>
  <c r="Z86" i="31" s="1"/>
  <c r="S86" i="31"/>
  <c r="Y85" i="31"/>
  <c r="S85" i="31"/>
  <c r="Y84" i="31"/>
  <c r="S84" i="31"/>
  <c r="Z83" i="31"/>
  <c r="Y83" i="31"/>
  <c r="S83" i="31"/>
  <c r="Y82" i="31"/>
  <c r="S82" i="31"/>
  <c r="Y81" i="31"/>
  <c r="S81" i="31"/>
  <c r="Y80" i="31"/>
  <c r="S80" i="31"/>
  <c r="Y79" i="31"/>
  <c r="Z79" i="31" s="1"/>
  <c r="S79" i="31"/>
  <c r="Y78" i="31"/>
  <c r="S78" i="31"/>
  <c r="Y77" i="31"/>
  <c r="S77" i="31"/>
  <c r="Y76" i="31"/>
  <c r="S76" i="31"/>
  <c r="Y75" i="31"/>
  <c r="Z75" i="31" s="1"/>
  <c r="S75" i="31"/>
  <c r="Y74" i="31"/>
  <c r="S74" i="31"/>
  <c r="Y73" i="31"/>
  <c r="S73" i="31"/>
  <c r="Y72" i="31"/>
  <c r="S72" i="31"/>
  <c r="Y71" i="31"/>
  <c r="Z71" i="31" s="1"/>
  <c r="S71" i="31"/>
  <c r="Y70" i="31"/>
  <c r="S70" i="31"/>
  <c r="Y69" i="31"/>
  <c r="S69" i="31"/>
  <c r="Y68" i="31"/>
  <c r="S68" i="31"/>
  <c r="Y67" i="31"/>
  <c r="Z67" i="31" s="1"/>
  <c r="S67" i="31"/>
  <c r="Y66" i="31"/>
  <c r="S66" i="31"/>
  <c r="Y65" i="31"/>
  <c r="S65" i="31"/>
  <c r="Y64" i="31"/>
  <c r="S64" i="31"/>
  <c r="Y63" i="31"/>
  <c r="S63" i="31"/>
  <c r="Y62" i="31"/>
  <c r="S62" i="31"/>
  <c r="Y61" i="31"/>
  <c r="S61" i="31"/>
  <c r="Y60" i="31"/>
  <c r="S60" i="31"/>
  <c r="Y59" i="31"/>
  <c r="Z59" i="31" s="1"/>
  <c r="S59" i="31"/>
  <c r="Y58" i="31"/>
  <c r="S58" i="31"/>
  <c r="Z58" i="31" s="1"/>
  <c r="Y57" i="31"/>
  <c r="S57" i="31"/>
  <c r="Z57" i="31" s="1"/>
  <c r="Y56" i="31"/>
  <c r="S56" i="31"/>
  <c r="Z56" i="31" s="1"/>
  <c r="Y55" i="31"/>
  <c r="S55" i="31"/>
  <c r="Z55" i="31" s="1"/>
  <c r="Y54" i="31"/>
  <c r="S54" i="31"/>
  <c r="Y53" i="31"/>
  <c r="S53" i="31"/>
  <c r="Y52" i="31"/>
  <c r="S52" i="31"/>
  <c r="Y51" i="31"/>
  <c r="S51" i="31"/>
  <c r="Y50" i="31"/>
  <c r="S50" i="31"/>
  <c r="Y49" i="31"/>
  <c r="S49" i="31"/>
  <c r="Y48" i="31"/>
  <c r="S48" i="31"/>
  <c r="Y47" i="31"/>
  <c r="S47" i="31"/>
  <c r="Y46" i="31"/>
  <c r="S46" i="31"/>
  <c r="Y45" i="31"/>
  <c r="S45" i="31"/>
  <c r="Y44" i="31"/>
  <c r="S44" i="31"/>
  <c r="Y43" i="31"/>
  <c r="S43" i="31"/>
  <c r="Y42" i="31"/>
  <c r="S42" i="31"/>
  <c r="Y41" i="31"/>
  <c r="Z41" i="31" s="1"/>
  <c r="Y40" i="31"/>
  <c r="S40" i="31"/>
  <c r="Y39" i="31"/>
  <c r="S39" i="31"/>
  <c r="Y38" i="31"/>
  <c r="S38" i="31"/>
  <c r="Y37" i="31"/>
  <c r="S37" i="31"/>
  <c r="Y36" i="31"/>
  <c r="S36" i="31"/>
  <c r="Y35" i="31"/>
  <c r="S35" i="31"/>
  <c r="Y34" i="31"/>
  <c r="S34" i="31"/>
  <c r="Y33" i="31"/>
  <c r="S33" i="31"/>
  <c r="Y32" i="31"/>
  <c r="S32" i="31"/>
  <c r="Y31" i="31"/>
  <c r="S31" i="31"/>
  <c r="Y30" i="31"/>
  <c r="S30" i="31"/>
  <c r="Y29" i="31"/>
  <c r="S29" i="31"/>
  <c r="Y28" i="31"/>
  <c r="S28" i="31"/>
  <c r="Y27" i="31"/>
  <c r="S27" i="31"/>
  <c r="Y26" i="31"/>
  <c r="S26" i="31"/>
  <c r="Z26" i="31" s="1"/>
  <c r="Y25" i="31"/>
  <c r="S25" i="31"/>
  <c r="Y24" i="31"/>
  <c r="S24" i="31"/>
  <c r="Z24" i="31" s="1"/>
  <c r="Y23" i="31"/>
  <c r="S23" i="31"/>
  <c r="Y22" i="31"/>
  <c r="S22" i="31"/>
  <c r="Z22" i="31" s="1"/>
  <c r="Y21" i="31"/>
  <c r="S21" i="31"/>
  <c r="Y20" i="31"/>
  <c r="S20" i="31"/>
  <c r="Z20" i="31" s="1"/>
  <c r="Y19" i="31"/>
  <c r="S19" i="31"/>
  <c r="Y18" i="31"/>
  <c r="S18" i="31"/>
  <c r="Y17" i="31"/>
  <c r="S17" i="31"/>
  <c r="Y16" i="31"/>
  <c r="S16" i="31"/>
  <c r="Y15" i="31"/>
  <c r="S15" i="31"/>
  <c r="Y14" i="31"/>
  <c r="S14" i="31"/>
  <c r="Y13" i="31"/>
  <c r="Z13" i="31" s="1"/>
  <c r="S13" i="31"/>
  <c r="Y12" i="31"/>
  <c r="S12" i="31"/>
  <c r="Y11" i="31"/>
  <c r="S11" i="31"/>
  <c r="Y10" i="31"/>
  <c r="S10" i="31"/>
  <c r="Y9" i="31"/>
  <c r="Z9" i="31" s="1"/>
  <c r="S9" i="31"/>
  <c r="Y199" i="30"/>
  <c r="S199" i="30"/>
  <c r="Y198" i="30"/>
  <c r="S198" i="30"/>
  <c r="Y197" i="30"/>
  <c r="S197" i="30"/>
  <c r="Z197" i="30" s="1"/>
  <c r="Y178" i="30"/>
  <c r="S178" i="30"/>
  <c r="Y177" i="30"/>
  <c r="S177" i="30"/>
  <c r="Y176" i="30"/>
  <c r="S176" i="30"/>
  <c r="Y175" i="30"/>
  <c r="S175" i="30"/>
  <c r="Y174" i="30"/>
  <c r="Z174" i="30" s="1"/>
  <c r="S174" i="30"/>
  <c r="Y173" i="30"/>
  <c r="S173" i="30"/>
  <c r="Y172" i="30"/>
  <c r="S172" i="30"/>
  <c r="Y171" i="30"/>
  <c r="S171" i="30"/>
  <c r="Y170" i="30"/>
  <c r="Z170" i="30" s="1"/>
  <c r="S170" i="30"/>
  <c r="Y169" i="30"/>
  <c r="S169" i="30"/>
  <c r="Y168" i="30"/>
  <c r="S168" i="30"/>
  <c r="Y167" i="30"/>
  <c r="Z167" i="30" s="1"/>
  <c r="S167" i="30"/>
  <c r="Y166" i="30"/>
  <c r="Z166" i="30" s="1"/>
  <c r="S166" i="30"/>
  <c r="Y165" i="30"/>
  <c r="S165" i="30"/>
  <c r="Y164" i="30"/>
  <c r="S164" i="30"/>
  <c r="Y163" i="30"/>
  <c r="Z163" i="30" s="1"/>
  <c r="S163" i="30"/>
  <c r="Y162" i="30"/>
  <c r="Z162" i="30" s="1"/>
  <c r="S162" i="30"/>
  <c r="Y161" i="30"/>
  <c r="S161" i="30"/>
  <c r="Y160" i="30"/>
  <c r="S160" i="30"/>
  <c r="Y159" i="30"/>
  <c r="S159" i="30"/>
  <c r="Y158" i="30"/>
  <c r="S158" i="30"/>
  <c r="Y157" i="30"/>
  <c r="S157" i="30"/>
  <c r="Y156" i="30"/>
  <c r="S156" i="30"/>
  <c r="Y155" i="30"/>
  <c r="S155" i="30"/>
  <c r="Y154" i="30"/>
  <c r="S154" i="30"/>
  <c r="Y153" i="30"/>
  <c r="S153" i="30"/>
  <c r="Y152" i="30"/>
  <c r="S152" i="30"/>
  <c r="Y151" i="30"/>
  <c r="S151" i="30"/>
  <c r="Y150" i="30"/>
  <c r="S150" i="30"/>
  <c r="Y149" i="30"/>
  <c r="S149" i="30"/>
  <c r="Y148" i="30"/>
  <c r="S148" i="30"/>
  <c r="Y147" i="30"/>
  <c r="S147" i="30"/>
  <c r="Y146" i="30"/>
  <c r="S146" i="30"/>
  <c r="Y145" i="30"/>
  <c r="S145" i="30"/>
  <c r="Y144" i="30"/>
  <c r="S144" i="30"/>
  <c r="Y143" i="30"/>
  <c r="S143" i="30"/>
  <c r="Y142" i="30"/>
  <c r="Z142" i="30" s="1"/>
  <c r="S142" i="30"/>
  <c r="Y141" i="30"/>
  <c r="S141" i="30"/>
  <c r="Y140" i="30"/>
  <c r="S140" i="30"/>
  <c r="Y139" i="30"/>
  <c r="S139" i="30"/>
  <c r="Y138" i="30"/>
  <c r="Z138" i="30" s="1"/>
  <c r="S138" i="30"/>
  <c r="Y137" i="30"/>
  <c r="S137" i="30"/>
  <c r="Y136" i="30"/>
  <c r="S136" i="30"/>
  <c r="Y135" i="30"/>
  <c r="S135" i="30"/>
  <c r="Y134" i="30"/>
  <c r="Z134" i="30" s="1"/>
  <c r="S134" i="30"/>
  <c r="Y133" i="30"/>
  <c r="S133" i="30"/>
  <c r="Y132" i="30"/>
  <c r="S132" i="30"/>
  <c r="Y131" i="30"/>
  <c r="S131" i="30"/>
  <c r="Y130" i="30"/>
  <c r="Z130" i="30" s="1"/>
  <c r="S130" i="30"/>
  <c r="Y129" i="30"/>
  <c r="S129" i="30"/>
  <c r="Y128" i="30"/>
  <c r="S128" i="30"/>
  <c r="Y127" i="30"/>
  <c r="S127" i="30"/>
  <c r="Y126" i="30"/>
  <c r="Z126" i="30" s="1"/>
  <c r="S126" i="30"/>
  <c r="Y125" i="30"/>
  <c r="S125" i="30"/>
  <c r="Y124" i="30"/>
  <c r="S124" i="30"/>
  <c r="Y123" i="30"/>
  <c r="S123" i="30"/>
  <c r="Y122" i="30"/>
  <c r="Z122" i="30" s="1"/>
  <c r="S122" i="30"/>
  <c r="Y121" i="30"/>
  <c r="S121" i="30"/>
  <c r="Y120" i="30"/>
  <c r="S120" i="30"/>
  <c r="Y119" i="30"/>
  <c r="S119" i="30"/>
  <c r="Y118" i="30"/>
  <c r="Z118" i="30" s="1"/>
  <c r="S118" i="30"/>
  <c r="Y117" i="30"/>
  <c r="S117" i="30"/>
  <c r="Y116" i="30"/>
  <c r="S116" i="30"/>
  <c r="Y115" i="30"/>
  <c r="S115" i="30"/>
  <c r="Y114" i="30"/>
  <c r="Z114" i="30" s="1"/>
  <c r="S114" i="30"/>
  <c r="Y113" i="30"/>
  <c r="S113" i="30"/>
  <c r="Y112" i="30"/>
  <c r="S112" i="30"/>
  <c r="Y111" i="30"/>
  <c r="S111" i="30"/>
  <c r="Y110" i="30"/>
  <c r="Z110" i="30" s="1"/>
  <c r="S110" i="30"/>
  <c r="Y109" i="30"/>
  <c r="S109" i="30"/>
  <c r="Y108" i="30"/>
  <c r="S108" i="30"/>
  <c r="Y107" i="30"/>
  <c r="S107" i="30"/>
  <c r="Y106" i="30"/>
  <c r="Z106" i="30" s="1"/>
  <c r="S106" i="30"/>
  <c r="Y105" i="30"/>
  <c r="S105" i="30"/>
  <c r="Y104" i="30"/>
  <c r="S104" i="30"/>
  <c r="Y103" i="30"/>
  <c r="S103" i="30"/>
  <c r="Y102" i="30"/>
  <c r="Z102" i="30" s="1"/>
  <c r="S102" i="30"/>
  <c r="Y101" i="30"/>
  <c r="S101" i="30"/>
  <c r="Y100" i="30"/>
  <c r="S100" i="30"/>
  <c r="Y99" i="30"/>
  <c r="S99" i="30"/>
  <c r="Y98" i="30"/>
  <c r="Z98" i="30" s="1"/>
  <c r="S98" i="30"/>
  <c r="Y97" i="30"/>
  <c r="S97" i="30"/>
  <c r="Y96" i="30"/>
  <c r="S96" i="30"/>
  <c r="Y95" i="30"/>
  <c r="S95" i="30"/>
  <c r="Y94" i="30"/>
  <c r="Z94" i="30" s="1"/>
  <c r="S94" i="30"/>
  <c r="Y93" i="30"/>
  <c r="S93" i="30"/>
  <c r="Y92" i="30"/>
  <c r="S92" i="30"/>
  <c r="Y91" i="30"/>
  <c r="S91" i="30"/>
  <c r="Y90" i="30"/>
  <c r="Z90" i="30" s="1"/>
  <c r="S90" i="30"/>
  <c r="Y89" i="30"/>
  <c r="S89" i="30"/>
  <c r="Y88" i="30"/>
  <c r="S88" i="30"/>
  <c r="Y87" i="30"/>
  <c r="S87" i="30"/>
  <c r="Y86" i="30"/>
  <c r="Z86" i="30" s="1"/>
  <c r="S86" i="30"/>
  <c r="Y85" i="30"/>
  <c r="S85" i="30"/>
  <c r="Y84" i="30"/>
  <c r="S84" i="30"/>
  <c r="Y83" i="30"/>
  <c r="S83" i="30"/>
  <c r="Y82" i="30"/>
  <c r="S82" i="30"/>
  <c r="Y81" i="30"/>
  <c r="S81" i="30"/>
  <c r="Y80" i="30"/>
  <c r="S80" i="30"/>
  <c r="Y79" i="30"/>
  <c r="Z79" i="30" s="1"/>
  <c r="S79" i="30"/>
  <c r="Y78" i="30"/>
  <c r="S78" i="30"/>
  <c r="Y77" i="30"/>
  <c r="S77" i="30"/>
  <c r="Y76" i="30"/>
  <c r="S76" i="30"/>
  <c r="Y75" i="30"/>
  <c r="Z75" i="30" s="1"/>
  <c r="S75" i="30"/>
  <c r="Y74" i="30"/>
  <c r="S74" i="30"/>
  <c r="Y73" i="30"/>
  <c r="S73" i="30"/>
  <c r="Y72" i="30"/>
  <c r="S72" i="30"/>
  <c r="Y71" i="30"/>
  <c r="Z71" i="30" s="1"/>
  <c r="S71" i="30"/>
  <c r="Y70" i="30"/>
  <c r="S70" i="30"/>
  <c r="Y69" i="30"/>
  <c r="S69" i="30"/>
  <c r="Y68" i="30"/>
  <c r="S68" i="30"/>
  <c r="Y67" i="30"/>
  <c r="S67" i="30"/>
  <c r="Y66" i="30"/>
  <c r="Z66" i="30" s="1"/>
  <c r="S66" i="30"/>
  <c r="Y65" i="30"/>
  <c r="S65" i="30"/>
  <c r="Y64" i="30"/>
  <c r="S64" i="30"/>
  <c r="Y63" i="30"/>
  <c r="S63" i="30"/>
  <c r="Y62" i="30"/>
  <c r="Z62" i="30" s="1"/>
  <c r="S62" i="30"/>
  <c r="Y61" i="30"/>
  <c r="S61" i="30"/>
  <c r="Y60" i="30"/>
  <c r="S60" i="30"/>
  <c r="Y59" i="30"/>
  <c r="S59" i="30"/>
  <c r="Y58" i="30"/>
  <c r="Z58" i="30" s="1"/>
  <c r="S58" i="30"/>
  <c r="Y57" i="30"/>
  <c r="S57" i="30"/>
  <c r="Y56" i="30"/>
  <c r="S56" i="30"/>
  <c r="Y55" i="30"/>
  <c r="S55" i="30"/>
  <c r="Y54" i="30"/>
  <c r="Z54" i="30" s="1"/>
  <c r="S54" i="30"/>
  <c r="Y53" i="30"/>
  <c r="S53" i="30"/>
  <c r="Y52" i="30"/>
  <c r="S52" i="30"/>
  <c r="Y51" i="30"/>
  <c r="S51" i="30"/>
  <c r="Y50" i="30"/>
  <c r="Z50" i="30" s="1"/>
  <c r="S50" i="30"/>
  <c r="Y49" i="30"/>
  <c r="S49" i="30"/>
  <c r="Y48" i="30"/>
  <c r="S48" i="30"/>
  <c r="Y47" i="30"/>
  <c r="Z47" i="30" s="1"/>
  <c r="S47" i="30"/>
  <c r="Y46" i="30"/>
  <c r="Z46" i="30" s="1"/>
  <c r="S46" i="30"/>
  <c r="Y45" i="30"/>
  <c r="S45" i="30"/>
  <c r="Y44" i="30"/>
  <c r="S44" i="30"/>
  <c r="Y43" i="30"/>
  <c r="S43" i="30"/>
  <c r="Z43" i="30" s="1"/>
  <c r="Y42" i="30"/>
  <c r="S42" i="30"/>
  <c r="Y41" i="30"/>
  <c r="Z41" i="30" s="1"/>
  <c r="Y40" i="30"/>
  <c r="Z40" i="30" s="1"/>
  <c r="S40" i="30"/>
  <c r="Y39" i="30"/>
  <c r="Z39" i="30" s="1"/>
  <c r="S39" i="30"/>
  <c r="Y38" i="30"/>
  <c r="S38" i="30"/>
  <c r="Y37" i="30"/>
  <c r="S37" i="30"/>
  <c r="Y36" i="30"/>
  <c r="Z36" i="30" s="1"/>
  <c r="S36" i="30"/>
  <c r="Y35" i="30"/>
  <c r="Z35" i="30" s="1"/>
  <c r="S35" i="30"/>
  <c r="Y34" i="30"/>
  <c r="S34" i="30"/>
  <c r="Y33" i="30"/>
  <c r="S33" i="30"/>
  <c r="Y32" i="30"/>
  <c r="S32" i="30"/>
  <c r="Y31" i="30"/>
  <c r="Z31" i="30" s="1"/>
  <c r="S31" i="30"/>
  <c r="Y30" i="30"/>
  <c r="S30" i="30"/>
  <c r="Y29" i="30"/>
  <c r="S29" i="30"/>
  <c r="Y28" i="30"/>
  <c r="S28" i="30"/>
  <c r="Y27" i="30"/>
  <c r="Z27" i="30" s="1"/>
  <c r="S27" i="30"/>
  <c r="Y26" i="30"/>
  <c r="S26" i="30"/>
  <c r="Y25" i="30"/>
  <c r="S25" i="30"/>
  <c r="Y24" i="30"/>
  <c r="S24" i="30"/>
  <c r="Y23" i="30"/>
  <c r="Z23" i="30" s="1"/>
  <c r="S23" i="30"/>
  <c r="Y22" i="30"/>
  <c r="S22" i="30"/>
  <c r="Y21" i="30"/>
  <c r="S21" i="30"/>
  <c r="Y20" i="30"/>
  <c r="S20" i="30"/>
  <c r="Y19" i="30"/>
  <c r="S19" i="30"/>
  <c r="Z19" i="30" s="1"/>
  <c r="Y18" i="30"/>
  <c r="S18" i="30"/>
  <c r="Y17" i="30"/>
  <c r="S17" i="30"/>
  <c r="Z17" i="30" s="1"/>
  <c r="Y16" i="30"/>
  <c r="S16" i="30"/>
  <c r="Y15" i="30"/>
  <c r="S15" i="30"/>
  <c r="Y14" i="30"/>
  <c r="S14" i="30"/>
  <c r="Y13" i="30"/>
  <c r="S13" i="30"/>
  <c r="Y12" i="30"/>
  <c r="S12" i="30"/>
  <c r="Y11" i="30"/>
  <c r="S11" i="30"/>
  <c r="Y10" i="30"/>
  <c r="S10" i="30"/>
  <c r="Y9" i="30"/>
  <c r="S9" i="30"/>
  <c r="Y242" i="29"/>
  <c r="S242" i="29"/>
  <c r="Y241" i="29"/>
  <c r="S241" i="29"/>
  <c r="Y240" i="29"/>
  <c r="S240" i="29"/>
  <c r="Y239" i="29"/>
  <c r="S239" i="29"/>
  <c r="Y177" i="29"/>
  <c r="S177" i="29"/>
  <c r="Y176" i="29"/>
  <c r="S176" i="29"/>
  <c r="Y175" i="29"/>
  <c r="S175" i="29"/>
  <c r="Y174" i="29"/>
  <c r="S174" i="29"/>
  <c r="Y173" i="29"/>
  <c r="S173" i="29"/>
  <c r="Y172" i="29"/>
  <c r="S172" i="29"/>
  <c r="Y171" i="29"/>
  <c r="S171" i="29"/>
  <c r="Y170" i="29"/>
  <c r="S170" i="29"/>
  <c r="Y169" i="29"/>
  <c r="S169" i="29"/>
  <c r="Y168" i="29"/>
  <c r="S168" i="29"/>
  <c r="Y167" i="29"/>
  <c r="Z167" i="29" s="1"/>
  <c r="S167" i="29"/>
  <c r="Y166" i="29"/>
  <c r="S166" i="29"/>
  <c r="Y165" i="29"/>
  <c r="S165" i="29"/>
  <c r="Y164" i="29"/>
  <c r="S164" i="29"/>
  <c r="Y163" i="29"/>
  <c r="S163" i="29"/>
  <c r="Y162" i="29"/>
  <c r="S162" i="29"/>
  <c r="Y161" i="29"/>
  <c r="S161" i="29"/>
  <c r="Y160" i="29"/>
  <c r="S160" i="29"/>
  <c r="Y159" i="29"/>
  <c r="S159" i="29"/>
  <c r="Y158" i="29"/>
  <c r="S158" i="29"/>
  <c r="Y157" i="29"/>
  <c r="S157" i="29"/>
  <c r="Y156" i="29"/>
  <c r="S156" i="29"/>
  <c r="Y155" i="29"/>
  <c r="S155" i="29"/>
  <c r="Y154" i="29"/>
  <c r="S154" i="29"/>
  <c r="Y153" i="29"/>
  <c r="S153" i="29"/>
  <c r="Y152" i="29"/>
  <c r="S152" i="29"/>
  <c r="Y151" i="29"/>
  <c r="S151" i="29"/>
  <c r="Y150" i="29"/>
  <c r="S150" i="29"/>
  <c r="Y149" i="29"/>
  <c r="S149" i="29"/>
  <c r="Y148" i="29"/>
  <c r="S148" i="29"/>
  <c r="Y147" i="29"/>
  <c r="S147" i="29"/>
  <c r="Y146" i="29"/>
  <c r="S146" i="29"/>
  <c r="Y145" i="29"/>
  <c r="S145" i="29"/>
  <c r="Y144" i="29"/>
  <c r="S144" i="29"/>
  <c r="Y143" i="29"/>
  <c r="S143" i="29"/>
  <c r="Y142" i="29"/>
  <c r="S142" i="29"/>
  <c r="Y141" i="29"/>
  <c r="S141" i="29"/>
  <c r="Y140" i="29"/>
  <c r="S140" i="29"/>
  <c r="Y139" i="29"/>
  <c r="Z139" i="29" s="1"/>
  <c r="S139" i="29"/>
  <c r="Y138" i="29"/>
  <c r="S138" i="29"/>
  <c r="Y137" i="29"/>
  <c r="S137" i="29"/>
  <c r="Y136" i="29"/>
  <c r="S136" i="29"/>
  <c r="Y135" i="29"/>
  <c r="Z135" i="29" s="1"/>
  <c r="S135" i="29"/>
  <c r="Y134" i="29"/>
  <c r="S134" i="29"/>
  <c r="Y133" i="29"/>
  <c r="S133" i="29"/>
  <c r="Y132" i="29"/>
  <c r="S132" i="29"/>
  <c r="Y131" i="29"/>
  <c r="Z131" i="29" s="1"/>
  <c r="S131" i="29"/>
  <c r="Y130" i="29"/>
  <c r="S130" i="29"/>
  <c r="Y129" i="29"/>
  <c r="S129" i="29"/>
  <c r="Y128" i="29"/>
  <c r="S128" i="29"/>
  <c r="Y127" i="29"/>
  <c r="S127" i="29"/>
  <c r="Y126" i="29"/>
  <c r="S126" i="29"/>
  <c r="Y125" i="29"/>
  <c r="S125" i="29"/>
  <c r="Y124" i="29"/>
  <c r="S124" i="29"/>
  <c r="Y123" i="29"/>
  <c r="S123" i="29"/>
  <c r="Y122" i="29"/>
  <c r="S122" i="29"/>
  <c r="Y121" i="29"/>
  <c r="S121" i="29"/>
  <c r="Y120" i="29"/>
  <c r="S120" i="29"/>
  <c r="Y119" i="29"/>
  <c r="S119" i="29"/>
  <c r="Y118" i="29"/>
  <c r="S118" i="29"/>
  <c r="Y117" i="29"/>
  <c r="S117" i="29"/>
  <c r="Y116" i="29"/>
  <c r="S116" i="29"/>
  <c r="Y115" i="29"/>
  <c r="S115" i="29"/>
  <c r="Y114" i="29"/>
  <c r="S114" i="29"/>
  <c r="Y113" i="29"/>
  <c r="S113" i="29"/>
  <c r="Y112" i="29"/>
  <c r="S112" i="29"/>
  <c r="Y111" i="29"/>
  <c r="S111" i="29"/>
  <c r="Y110" i="29"/>
  <c r="S110" i="29"/>
  <c r="Y109" i="29"/>
  <c r="S109" i="29"/>
  <c r="Y108" i="29"/>
  <c r="S108" i="29"/>
  <c r="Y107" i="29"/>
  <c r="S107" i="29"/>
  <c r="Y106" i="29"/>
  <c r="S106" i="29"/>
  <c r="Y105" i="29"/>
  <c r="S105" i="29"/>
  <c r="Y104" i="29"/>
  <c r="S104" i="29"/>
  <c r="Y103" i="29"/>
  <c r="S103" i="29"/>
  <c r="Y102" i="29"/>
  <c r="S102" i="29"/>
  <c r="Y101" i="29"/>
  <c r="S101" i="29"/>
  <c r="Y100" i="29"/>
  <c r="S100" i="29"/>
  <c r="Y99" i="29"/>
  <c r="S99" i="29"/>
  <c r="Y98" i="29"/>
  <c r="Z98" i="29" s="1"/>
  <c r="S98" i="29"/>
  <c r="Y97" i="29"/>
  <c r="S97" i="29"/>
  <c r="Y96" i="29"/>
  <c r="S96" i="29"/>
  <c r="Y95" i="29"/>
  <c r="S95" i="29"/>
  <c r="Y94" i="29"/>
  <c r="Z94" i="29" s="1"/>
  <c r="S94" i="29"/>
  <c r="Y93" i="29"/>
  <c r="S93" i="29"/>
  <c r="Y92" i="29"/>
  <c r="S92" i="29"/>
  <c r="Y91" i="29"/>
  <c r="S91" i="29"/>
  <c r="Y90" i="29"/>
  <c r="Z90" i="29" s="1"/>
  <c r="S90" i="29"/>
  <c r="Y89" i="29"/>
  <c r="S89" i="29"/>
  <c r="Y88" i="29"/>
  <c r="S88" i="29"/>
  <c r="Y87" i="29"/>
  <c r="S87" i="29"/>
  <c r="Y86" i="29"/>
  <c r="Z86" i="29" s="1"/>
  <c r="S86" i="29"/>
  <c r="Y85" i="29"/>
  <c r="S85" i="29"/>
  <c r="Y84" i="29"/>
  <c r="S84" i="29"/>
  <c r="Y83" i="29"/>
  <c r="S83" i="29"/>
  <c r="Y82" i="29"/>
  <c r="Z82" i="29" s="1"/>
  <c r="S82" i="29"/>
  <c r="Y81" i="29"/>
  <c r="S81" i="29"/>
  <c r="Y80" i="29"/>
  <c r="S80" i="29"/>
  <c r="Y79" i="29"/>
  <c r="S79" i="29"/>
  <c r="Y78" i="29"/>
  <c r="S78" i="29"/>
  <c r="Y77" i="29"/>
  <c r="S77" i="29"/>
  <c r="Y76" i="29"/>
  <c r="S76" i="29"/>
  <c r="Y75" i="29"/>
  <c r="S75" i="29"/>
  <c r="Y74" i="29"/>
  <c r="S74" i="29"/>
  <c r="Y73" i="29"/>
  <c r="S73" i="29"/>
  <c r="Y72" i="29"/>
  <c r="S72" i="29"/>
  <c r="Y71" i="29"/>
  <c r="S71" i="29"/>
  <c r="Y70" i="29"/>
  <c r="S70" i="29"/>
  <c r="Y69" i="29"/>
  <c r="S69" i="29"/>
  <c r="Y68" i="29"/>
  <c r="S68" i="29"/>
  <c r="Y67" i="29"/>
  <c r="S67" i="29"/>
  <c r="Y66" i="29"/>
  <c r="S66" i="29"/>
  <c r="Y65" i="29"/>
  <c r="S65" i="29"/>
  <c r="Y64" i="29"/>
  <c r="S64" i="29"/>
  <c r="Y63" i="29"/>
  <c r="S63" i="29"/>
  <c r="Y62" i="29"/>
  <c r="S62" i="29"/>
  <c r="Y61" i="29"/>
  <c r="S61" i="29"/>
  <c r="Y60" i="29"/>
  <c r="S60" i="29"/>
  <c r="Y59" i="29"/>
  <c r="S59" i="29"/>
  <c r="Y58" i="29"/>
  <c r="S58" i="29"/>
  <c r="Y57" i="29"/>
  <c r="S57" i="29"/>
  <c r="Y56" i="29"/>
  <c r="S56" i="29"/>
  <c r="Y55" i="29"/>
  <c r="S55" i="29"/>
  <c r="Y54" i="29"/>
  <c r="S54" i="29"/>
  <c r="Y53" i="29"/>
  <c r="S53" i="29"/>
  <c r="Y52" i="29"/>
  <c r="S52" i="29"/>
  <c r="Y51" i="29"/>
  <c r="S51" i="29"/>
  <c r="Y50" i="29"/>
  <c r="S50" i="29"/>
  <c r="Y49" i="29"/>
  <c r="S49" i="29"/>
  <c r="Y48" i="29"/>
  <c r="S48" i="29"/>
  <c r="Y47" i="29"/>
  <c r="S47" i="29"/>
  <c r="Y46" i="29"/>
  <c r="S46" i="29"/>
  <c r="Y45" i="29"/>
  <c r="S45" i="29"/>
  <c r="Y44" i="29"/>
  <c r="S44" i="29"/>
  <c r="Y43" i="29"/>
  <c r="S43" i="29"/>
  <c r="Y42" i="29"/>
  <c r="Z42" i="29" s="1"/>
  <c r="S42" i="29"/>
  <c r="Y41" i="29"/>
  <c r="Z41" i="29" s="1"/>
  <c r="Y40" i="29"/>
  <c r="S40" i="29"/>
  <c r="Y39" i="29"/>
  <c r="S39" i="29"/>
  <c r="Y38" i="29"/>
  <c r="S38" i="29"/>
  <c r="Y37" i="29"/>
  <c r="S37" i="29"/>
  <c r="Y36" i="29"/>
  <c r="S36" i="29"/>
  <c r="Y35" i="29"/>
  <c r="S35" i="29"/>
  <c r="Y34" i="29"/>
  <c r="S34" i="29"/>
  <c r="Y33" i="29"/>
  <c r="S33" i="29"/>
  <c r="Y32" i="29"/>
  <c r="S32" i="29"/>
  <c r="Y31" i="29"/>
  <c r="S31" i="29"/>
  <c r="Y30" i="29"/>
  <c r="S30" i="29"/>
  <c r="Y29" i="29"/>
  <c r="S29" i="29"/>
  <c r="Y28" i="29"/>
  <c r="S28" i="29"/>
  <c r="Y27" i="29"/>
  <c r="S27" i="29"/>
  <c r="Y26" i="29"/>
  <c r="S26" i="29"/>
  <c r="Y25" i="29"/>
  <c r="S25" i="29"/>
  <c r="Y24" i="29"/>
  <c r="S24" i="29"/>
  <c r="Y23" i="29"/>
  <c r="S23" i="29"/>
  <c r="Y22" i="29"/>
  <c r="S22" i="29"/>
  <c r="Y21" i="29"/>
  <c r="S21" i="29"/>
  <c r="Y20" i="29"/>
  <c r="S20" i="29"/>
  <c r="Y19" i="29"/>
  <c r="S19" i="29"/>
  <c r="Y18" i="29"/>
  <c r="S18" i="29"/>
  <c r="Y17" i="29"/>
  <c r="S17" i="29"/>
  <c r="Y16" i="29"/>
  <c r="S16" i="29"/>
  <c r="Y15" i="29"/>
  <c r="S15" i="29"/>
  <c r="Y14" i="29"/>
  <c r="S14" i="29"/>
  <c r="Y13" i="29"/>
  <c r="S13" i="29"/>
  <c r="Y12" i="29"/>
  <c r="S12" i="29"/>
  <c r="Y11" i="29"/>
  <c r="S11" i="29"/>
  <c r="Y10" i="29"/>
  <c r="S10" i="29"/>
  <c r="Y9" i="29"/>
  <c r="S9" i="29"/>
  <c r="Z171" i="30" l="1"/>
  <c r="Z18" i="31"/>
  <c r="Z62" i="31"/>
  <c r="Z66" i="31"/>
  <c r="Z70" i="31"/>
  <c r="Z74" i="31"/>
  <c r="Z78" i="31"/>
  <c r="Z82" i="31"/>
  <c r="Z95" i="31"/>
  <c r="Z119" i="31"/>
  <c r="Z129" i="31"/>
  <c r="Z134" i="31"/>
  <c r="Z138" i="31"/>
  <c r="Z142" i="31"/>
  <c r="Z146" i="31"/>
  <c r="Z171" i="31"/>
  <c r="Z15" i="32"/>
  <c r="Z19" i="32"/>
  <c r="Z37" i="32"/>
  <c r="Z49" i="32"/>
  <c r="Z62" i="32"/>
  <c r="Z66" i="32"/>
  <c r="Z70" i="32"/>
  <c r="Z80" i="32"/>
  <c r="Z88" i="32"/>
  <c r="Z91" i="32"/>
  <c r="Z97" i="32"/>
  <c r="Z103" i="32"/>
  <c r="Z111" i="32"/>
  <c r="Z113" i="32"/>
  <c r="Z142" i="32"/>
  <c r="Z146" i="32"/>
  <c r="Z150" i="32"/>
  <c r="Z154" i="32"/>
  <c r="Z158" i="32"/>
  <c r="Z162" i="32"/>
  <c r="Z166" i="32"/>
  <c r="Z233" i="32"/>
  <c r="Z237" i="32"/>
  <c r="Z33" i="29"/>
  <c r="Z171" i="29"/>
  <c r="Z175" i="29"/>
  <c r="Z74" i="30"/>
  <c r="Z144" i="30"/>
  <c r="Z11" i="31"/>
  <c r="Z15" i="31"/>
  <c r="Z17" i="31"/>
  <c r="Z19" i="31"/>
  <c r="Z21" i="31"/>
  <c r="Z23" i="31"/>
  <c r="Z25" i="31"/>
  <c r="Z27" i="31"/>
  <c r="Z29" i="31"/>
  <c r="Z31" i="31"/>
  <c r="Z33" i="31"/>
  <c r="Z35" i="31"/>
  <c r="Z37" i="31"/>
  <c r="Z116" i="31"/>
  <c r="Z137" i="31"/>
  <c r="Z12" i="32"/>
  <c r="Z14" i="32"/>
  <c r="Z131" i="32"/>
  <c r="Z135" i="32"/>
  <c r="Z145" i="32"/>
  <c r="Z151" i="32"/>
  <c r="Z153" i="32"/>
  <c r="Z232" i="32"/>
  <c r="Z238" i="32"/>
  <c r="Z240" i="32"/>
  <c r="Z105" i="31"/>
  <c r="Z113" i="31"/>
  <c r="Z124" i="31"/>
  <c r="Z139" i="31"/>
  <c r="Z143" i="31"/>
  <c r="Z161" i="31"/>
  <c r="Z28" i="32"/>
  <c r="Z30" i="32"/>
  <c r="Z48" i="32"/>
  <c r="Z81" i="32"/>
  <c r="Z128" i="32"/>
  <c r="Z102" i="29"/>
  <c r="Z110" i="29"/>
  <c r="Z170" i="29"/>
  <c r="Z174" i="29"/>
  <c r="Z83" i="30"/>
  <c r="Z87" i="30"/>
  <c r="Z95" i="30"/>
  <c r="Z141" i="30"/>
  <c r="Z143" i="30"/>
  <c r="Z157" i="30"/>
  <c r="Z159" i="30"/>
  <c r="Z54" i="31"/>
  <c r="Z134" i="32"/>
  <c r="Z159" i="32"/>
  <c r="Z161" i="32"/>
  <c r="Z144" i="32"/>
  <c r="Z129" i="32"/>
  <c r="Z137" i="32"/>
  <c r="Z143" i="32"/>
  <c r="Z117" i="32"/>
  <c r="Z121" i="32"/>
  <c r="Z120" i="32"/>
  <c r="Z112" i="32"/>
  <c r="Z105" i="32"/>
  <c r="Z104" i="32"/>
  <c r="Z85" i="32"/>
  <c r="Z89" i="32"/>
  <c r="Z96" i="32"/>
  <c r="Z72" i="32"/>
  <c r="Z56" i="32"/>
  <c r="Z71" i="32"/>
  <c r="Z64" i="32"/>
  <c r="Z47" i="32"/>
  <c r="Z21" i="32"/>
  <c r="Z38" i="32"/>
  <c r="Z9" i="32"/>
  <c r="Z16" i="32"/>
  <c r="Z18" i="32"/>
  <c r="Z25" i="32"/>
  <c r="Z32" i="32"/>
  <c r="Z34" i="32"/>
  <c r="Z43" i="32"/>
  <c r="Z45" i="32"/>
  <c r="Z52" i="32"/>
  <c r="Z59" i="32"/>
  <c r="Z61" i="32"/>
  <c r="Z68" i="32"/>
  <c r="Z75" i="32"/>
  <c r="Z77" i="32"/>
  <c r="Z100" i="32"/>
  <c r="Z107" i="32"/>
  <c r="Z109" i="32"/>
  <c r="Z116" i="32"/>
  <c r="Z125" i="32"/>
  <c r="Z132" i="32"/>
  <c r="Z139" i="32"/>
  <c r="Z141" i="32"/>
  <c r="Z148" i="32"/>
  <c r="Z155" i="32"/>
  <c r="Z157" i="32"/>
  <c r="Z164" i="32"/>
  <c r="Z234" i="32"/>
  <c r="Z236" i="32"/>
  <c r="Z243" i="32"/>
  <c r="Z13" i="32"/>
  <c r="Z20" i="32"/>
  <c r="Z22" i="32"/>
  <c r="Z29" i="32"/>
  <c r="Z36" i="32"/>
  <c r="Z79" i="32"/>
  <c r="Z84" i="32"/>
  <c r="Z92" i="32"/>
  <c r="Z10" i="32"/>
  <c r="Z17" i="32"/>
  <c r="Z24" i="32"/>
  <c r="Z26" i="32"/>
  <c r="Z33" i="32"/>
  <c r="Z40" i="32"/>
  <c r="Z44" i="32"/>
  <c r="Z51" i="32"/>
  <c r="Z53" i="32"/>
  <c r="Z60" i="32"/>
  <c r="Z67" i="32"/>
  <c r="Z69" i="32"/>
  <c r="Z76" i="32"/>
  <c r="Z99" i="32"/>
  <c r="Z101" i="32"/>
  <c r="Z108" i="32"/>
  <c r="Z124" i="32"/>
  <c r="Z133" i="32"/>
  <c r="Z140" i="32"/>
  <c r="Z147" i="32"/>
  <c r="Z149" i="32"/>
  <c r="Z156" i="32"/>
  <c r="Z163" i="32"/>
  <c r="Z165" i="32"/>
  <c r="Z235" i="32"/>
  <c r="Z242" i="32"/>
  <c r="Z244" i="32"/>
  <c r="Z156" i="31"/>
  <c r="Z153" i="31"/>
  <c r="Z148" i="31"/>
  <c r="Z132" i="31"/>
  <c r="Z140" i="31"/>
  <c r="Z121" i="31"/>
  <c r="Z108" i="31"/>
  <c r="Z61" i="31"/>
  <c r="Z60" i="31"/>
  <c r="Z30" i="31"/>
  <c r="Z32" i="31"/>
  <c r="Z34" i="31"/>
  <c r="Z36" i="31"/>
  <c r="Z38" i="31"/>
  <c r="Z40" i="31"/>
  <c r="Z39" i="31"/>
  <c r="Z28" i="31"/>
  <c r="Z42" i="31"/>
  <c r="Z44" i="31"/>
  <c r="Z46" i="31"/>
  <c r="Z48" i="31"/>
  <c r="Z50" i="31"/>
  <c r="Z52" i="31"/>
  <c r="Z64" i="31"/>
  <c r="Z69" i="31"/>
  <c r="Z72" i="31"/>
  <c r="Z77" i="31"/>
  <c r="Z80" i="31"/>
  <c r="Z85" i="31"/>
  <c r="Z88" i="31"/>
  <c r="Z93" i="31"/>
  <c r="Z96" i="31"/>
  <c r="Z101" i="31"/>
  <c r="Z104" i="31"/>
  <c r="Z109" i="31"/>
  <c r="Z112" i="31"/>
  <c r="Z117" i="31"/>
  <c r="Z120" i="31"/>
  <c r="Z125" i="31"/>
  <c r="Z128" i="31"/>
  <c r="Z133" i="31"/>
  <c r="Z136" i="31"/>
  <c r="Z141" i="31"/>
  <c r="Z144" i="31"/>
  <c r="Z149" i="31"/>
  <c r="Z152" i="31"/>
  <c r="Z157" i="31"/>
  <c r="Z160" i="31"/>
  <c r="Z180" i="31"/>
  <c r="Z10" i="31"/>
  <c r="Z12" i="31"/>
  <c r="Z14" i="31"/>
  <c r="Z16" i="31"/>
  <c r="Z164" i="31"/>
  <c r="Z169" i="31"/>
  <c r="Z172" i="31"/>
  <c r="Z177" i="31"/>
  <c r="Z43" i="31"/>
  <c r="Z45" i="31"/>
  <c r="Z47" i="31"/>
  <c r="Z49" i="31"/>
  <c r="Z51" i="31"/>
  <c r="Z53" i="31"/>
  <c r="Z63" i="31"/>
  <c r="Z65" i="31"/>
  <c r="Z68" i="31"/>
  <c r="Z73" i="31"/>
  <c r="Z76" i="31"/>
  <c r="Z81" i="31"/>
  <c r="Z84" i="31"/>
  <c r="Z89" i="31"/>
  <c r="Z92" i="31"/>
  <c r="Z97" i="31"/>
  <c r="Z100" i="31"/>
  <c r="Z181" i="31"/>
  <c r="Z165" i="31"/>
  <c r="Z168" i="31"/>
  <c r="Z173" i="31"/>
  <c r="Z176" i="31"/>
  <c r="Z175" i="30"/>
  <c r="Z99" i="30"/>
  <c r="Z103" i="30"/>
  <c r="Z107" i="30"/>
  <c r="Z111" i="30"/>
  <c r="Z115" i="30"/>
  <c r="Z119" i="30"/>
  <c r="Z123" i="30"/>
  <c r="Z127" i="30"/>
  <c r="Z131" i="30"/>
  <c r="Z135" i="30"/>
  <c r="Z139" i="30"/>
  <c r="Z13" i="30"/>
  <c r="Z15" i="30"/>
  <c r="Z70" i="30"/>
  <c r="Z51" i="30"/>
  <c r="Z67" i="30"/>
  <c r="Z176" i="30"/>
  <c r="Z10" i="30"/>
  <c r="Z18" i="30"/>
  <c r="Z42" i="30"/>
  <c r="Z55" i="30"/>
  <c r="Z59" i="30"/>
  <c r="Z63" i="30"/>
  <c r="Z78" i="30"/>
  <c r="Z82" i="30"/>
  <c r="Z84" i="30"/>
  <c r="Z91" i="30"/>
  <c r="Z105" i="30"/>
  <c r="Z121" i="30"/>
  <c r="Z125" i="30"/>
  <c r="Z137" i="30"/>
  <c r="Z146" i="30"/>
  <c r="Z150" i="30"/>
  <c r="Z154" i="30"/>
  <c r="Z158" i="30"/>
  <c r="Z81" i="30"/>
  <c r="Z68" i="30"/>
  <c r="Z96" i="30"/>
  <c r="Z108" i="30"/>
  <c r="Z116" i="30"/>
  <c r="Z132" i="30"/>
  <c r="Z147" i="30"/>
  <c r="Z151" i="30"/>
  <c r="Z155" i="30"/>
  <c r="Z169" i="30"/>
  <c r="Z173" i="30"/>
  <c r="Z178" i="30"/>
  <c r="Z160" i="30"/>
  <c r="Z164" i="30"/>
  <c r="Z153" i="30"/>
  <c r="Z148" i="30"/>
  <c r="Z128" i="30"/>
  <c r="Z113" i="30"/>
  <c r="Z100" i="30"/>
  <c r="Z88" i="30"/>
  <c r="Z93" i="30"/>
  <c r="Z73" i="30"/>
  <c r="Z76" i="30"/>
  <c r="Z65" i="30"/>
  <c r="Z57" i="30"/>
  <c r="Z60" i="30"/>
  <c r="Z52" i="30"/>
  <c r="Z49" i="30"/>
  <c r="Z44" i="30"/>
  <c r="Z24" i="30"/>
  <c r="Z26" i="30"/>
  <c r="Z22" i="30"/>
  <c r="Z20" i="30"/>
  <c r="Z38" i="30"/>
  <c r="Z29" i="30"/>
  <c r="Z33" i="30"/>
  <c r="Z11" i="30"/>
  <c r="Z21" i="30"/>
  <c r="Z28" i="30"/>
  <c r="Z30" i="30"/>
  <c r="Z45" i="30"/>
  <c r="Z48" i="30"/>
  <c r="Z53" i="30"/>
  <c r="Z56" i="30"/>
  <c r="Z61" i="30"/>
  <c r="Z64" i="30"/>
  <c r="Z69" i="30"/>
  <c r="Z72" i="30"/>
  <c r="Z77" i="30"/>
  <c r="Z80" i="30"/>
  <c r="Z85" i="30"/>
  <c r="Z92" i="30"/>
  <c r="Z97" i="30"/>
  <c r="Z120" i="30"/>
  <c r="Z129" i="30"/>
  <c r="Z136" i="30"/>
  <c r="Z145" i="30"/>
  <c r="Z152" i="30"/>
  <c r="Z161" i="30"/>
  <c r="Z168" i="30"/>
  <c r="Z177" i="30"/>
  <c r="Z12" i="30"/>
  <c r="Z14" i="30"/>
  <c r="Z16" i="30"/>
  <c r="Z25" i="30"/>
  <c r="Z32" i="30"/>
  <c r="Z34" i="30"/>
  <c r="Z37" i="30"/>
  <c r="Z89" i="30"/>
  <c r="Z101" i="30"/>
  <c r="Z104" i="30"/>
  <c r="Z109" i="30"/>
  <c r="Z112" i="30"/>
  <c r="Z117" i="30"/>
  <c r="Z124" i="30"/>
  <c r="Z133" i="30"/>
  <c r="Z140" i="30"/>
  <c r="Z149" i="30"/>
  <c r="Z156" i="30"/>
  <c r="Z165" i="30"/>
  <c r="Z172" i="30"/>
  <c r="Z199" i="30"/>
  <c r="Z198" i="30"/>
  <c r="Z9" i="30"/>
  <c r="Z46" i="29"/>
  <c r="Z35" i="29"/>
  <c r="Z14" i="29"/>
  <c r="Z18" i="29"/>
  <c r="Z22" i="29"/>
  <c r="Z67" i="29"/>
  <c r="Z111" i="29"/>
  <c r="Z106" i="29"/>
  <c r="Z69" i="29"/>
  <c r="Z11" i="29"/>
  <c r="Z113" i="29"/>
  <c r="Z123" i="29"/>
  <c r="Z136" i="29"/>
  <c r="Z142" i="29"/>
  <c r="Z166" i="29"/>
  <c r="Z70" i="29"/>
  <c r="Z78" i="29"/>
  <c r="Z119" i="29"/>
  <c r="Z149" i="29"/>
  <c r="Z165" i="29"/>
  <c r="Z114" i="29"/>
  <c r="Z85" i="29"/>
  <c r="Z126" i="29"/>
  <c r="Z130" i="29"/>
  <c r="Z146" i="29"/>
  <c r="Z150" i="29"/>
  <c r="Z154" i="29"/>
  <c r="Z158" i="29"/>
  <c r="Z162" i="29"/>
  <c r="Z118" i="29"/>
  <c r="Z122" i="29"/>
  <c r="Z143" i="29"/>
  <c r="Z147" i="29"/>
  <c r="Z151" i="29"/>
  <c r="Z155" i="29"/>
  <c r="Z159" i="29"/>
  <c r="Z163" i="29"/>
  <c r="Z173" i="29"/>
  <c r="Z95" i="29"/>
  <c r="Z15" i="29"/>
  <c r="Z19" i="29"/>
  <c r="Z23" i="29"/>
  <c r="Z27" i="29"/>
  <c r="Z31" i="29"/>
  <c r="Z74" i="29"/>
  <c r="Z134" i="29"/>
  <c r="Z138" i="29"/>
  <c r="Z240" i="29"/>
  <c r="Z50" i="29"/>
  <c r="Z54" i="29"/>
  <c r="Z58" i="29"/>
  <c r="Z62" i="29"/>
  <c r="Z66" i="29"/>
  <c r="Z10" i="29"/>
  <c r="Z26" i="29"/>
  <c r="Z39" i="29"/>
  <c r="Z133" i="29"/>
  <c r="Z141" i="29"/>
  <c r="Z172" i="29"/>
  <c r="Z176" i="29"/>
  <c r="Z239" i="29"/>
  <c r="Z177" i="29"/>
  <c r="Z160" i="29"/>
  <c r="Z169" i="29"/>
  <c r="Z161" i="29"/>
  <c r="Z168" i="29"/>
  <c r="Z157" i="29"/>
  <c r="Z153" i="29"/>
  <c r="Z152" i="29"/>
  <c r="Z128" i="29"/>
  <c r="Z144" i="29"/>
  <c r="Z145" i="29"/>
  <c r="Z121" i="29"/>
  <c r="Z104" i="29"/>
  <c r="Z97" i="29"/>
  <c r="Z96" i="29"/>
  <c r="Z93" i="29"/>
  <c r="Z92" i="29"/>
  <c r="Z91" i="29"/>
  <c r="Z83" i="29"/>
  <c r="Z76" i="29"/>
  <c r="Z44" i="29"/>
  <c r="Z60" i="29"/>
  <c r="Z51" i="29"/>
  <c r="Z53" i="29"/>
  <c r="Z32" i="29"/>
  <c r="Z34" i="29"/>
  <c r="Z25" i="29"/>
  <c r="Z40" i="29"/>
  <c r="Z24" i="29"/>
  <c r="Z17" i="29"/>
  <c r="Z16" i="29"/>
  <c r="Z9" i="29"/>
  <c r="Z12" i="29"/>
  <c r="Z21" i="29"/>
  <c r="Z28" i="29"/>
  <c r="Z30" i="29"/>
  <c r="Z37" i="29"/>
  <c r="Z48" i="29"/>
  <c r="Z55" i="29"/>
  <c r="Z57" i="29"/>
  <c r="Z64" i="29"/>
  <c r="Z71" i="29"/>
  <c r="Z73" i="29"/>
  <c r="Z80" i="29"/>
  <c r="Z87" i="29"/>
  <c r="Z89" i="29"/>
  <c r="Z99" i="29"/>
  <c r="Z101" i="29"/>
  <c r="Z108" i="29"/>
  <c r="Z115" i="29"/>
  <c r="Z117" i="29"/>
  <c r="Z120" i="29"/>
  <c r="Z125" i="29"/>
  <c r="Z43" i="29"/>
  <c r="Z45" i="29"/>
  <c r="Z52" i="29"/>
  <c r="Z59" i="29"/>
  <c r="Z61" i="29"/>
  <c r="Z68" i="29"/>
  <c r="Z75" i="29"/>
  <c r="Z77" i="29"/>
  <c r="Z84" i="29"/>
  <c r="Z103" i="29"/>
  <c r="Z105" i="29"/>
  <c r="Z112" i="29"/>
  <c r="Z127" i="29"/>
  <c r="Z129" i="29"/>
  <c r="Z132" i="29"/>
  <c r="Z137" i="29"/>
  <c r="Z140" i="29"/>
  <c r="Z148" i="29"/>
  <c r="Z156" i="29"/>
  <c r="Z164" i="29"/>
  <c r="Z242" i="29"/>
  <c r="Z13" i="29"/>
  <c r="Z20" i="29"/>
  <c r="Z29" i="29"/>
  <c r="Z36" i="29"/>
  <c r="Z38" i="29"/>
  <c r="Z47" i="29"/>
  <c r="Z49" i="29"/>
  <c r="Z56" i="29"/>
  <c r="Z63" i="29"/>
  <c r="Z65" i="29"/>
  <c r="Z72" i="29"/>
  <c r="Z79" i="29"/>
  <c r="Z81" i="29"/>
  <c r="Z88" i="29"/>
  <c r="Z100" i="29"/>
  <c r="Z107" i="29"/>
  <c r="Z109" i="29"/>
  <c r="Z116" i="29"/>
  <c r="Z124" i="29"/>
  <c r="Z241" i="29"/>
  <c r="Y181" i="28"/>
  <c r="S181" i="28"/>
  <c r="Z181" i="28" s="1"/>
  <c r="Y180" i="28"/>
  <c r="S180" i="28"/>
  <c r="Y179" i="28"/>
  <c r="Z179" i="28" s="1"/>
  <c r="S179" i="28"/>
  <c r="Y178" i="28"/>
  <c r="Z178" i="28" s="1"/>
  <c r="S178" i="28"/>
  <c r="Y177" i="28"/>
  <c r="S177" i="28"/>
  <c r="Y176" i="28"/>
  <c r="S176" i="28"/>
  <c r="Y175" i="28"/>
  <c r="Z175" i="28" s="1"/>
  <c r="S175" i="28"/>
  <c r="Y174" i="28"/>
  <c r="Z174" i="28" s="1"/>
  <c r="S174" i="28"/>
  <c r="Y173" i="28"/>
  <c r="S173" i="28"/>
  <c r="Y172" i="28"/>
  <c r="S172" i="28"/>
  <c r="Y171" i="28"/>
  <c r="Z171" i="28" s="1"/>
  <c r="S171" i="28"/>
  <c r="Y170" i="28"/>
  <c r="Z170" i="28" s="1"/>
  <c r="S170" i="28"/>
  <c r="Y169" i="28"/>
  <c r="S169" i="28"/>
  <c r="Y168" i="28"/>
  <c r="S168" i="28"/>
  <c r="Y167" i="28"/>
  <c r="Z167" i="28" s="1"/>
  <c r="S167" i="28"/>
  <c r="Y166" i="28"/>
  <c r="Z166" i="28" s="1"/>
  <c r="S166" i="28"/>
  <c r="Y165" i="28"/>
  <c r="S165" i="28"/>
  <c r="Y164" i="28"/>
  <c r="S164" i="28"/>
  <c r="Y163" i="28"/>
  <c r="Z163" i="28" s="1"/>
  <c r="S163" i="28"/>
  <c r="Y162" i="28"/>
  <c r="Z162" i="28" s="1"/>
  <c r="S162" i="28"/>
  <c r="Y161" i="28"/>
  <c r="S161" i="28"/>
  <c r="Y160" i="28"/>
  <c r="S160" i="28"/>
  <c r="Y159" i="28"/>
  <c r="Z159" i="28" s="1"/>
  <c r="S159" i="28"/>
  <c r="Y158" i="28"/>
  <c r="Z158" i="28" s="1"/>
  <c r="S158" i="28"/>
  <c r="Y157" i="28"/>
  <c r="S157" i="28"/>
  <c r="Y156" i="28"/>
  <c r="S156" i="28"/>
  <c r="Y155" i="28"/>
  <c r="S155" i="28"/>
  <c r="Y154" i="28"/>
  <c r="S154" i="28"/>
  <c r="Y153" i="28"/>
  <c r="S153" i="28"/>
  <c r="Y152" i="28"/>
  <c r="S152" i="28"/>
  <c r="Y151" i="28"/>
  <c r="S151" i="28"/>
  <c r="Y150" i="28"/>
  <c r="S150" i="28"/>
  <c r="Y149" i="28"/>
  <c r="S149" i="28"/>
  <c r="Y148" i="28"/>
  <c r="S148" i="28"/>
  <c r="Y147" i="28"/>
  <c r="S147" i="28"/>
  <c r="Y146" i="28"/>
  <c r="S146" i="28"/>
  <c r="Y145" i="28"/>
  <c r="S145" i="28"/>
  <c r="Y144" i="28"/>
  <c r="S144" i="28"/>
  <c r="Y143" i="28"/>
  <c r="S143" i="28"/>
  <c r="Y142" i="28"/>
  <c r="S142" i="28"/>
  <c r="Y141" i="28"/>
  <c r="S141" i="28"/>
  <c r="Y140" i="28"/>
  <c r="S140" i="28"/>
  <c r="Y139" i="28"/>
  <c r="S139" i="28"/>
  <c r="Y138" i="28"/>
  <c r="S138" i="28"/>
  <c r="Y137" i="28"/>
  <c r="S137" i="28"/>
  <c r="Y136" i="28"/>
  <c r="S136" i="28"/>
  <c r="Y135" i="28"/>
  <c r="S135" i="28"/>
  <c r="Y134" i="28"/>
  <c r="S134" i="28"/>
  <c r="Y133" i="28"/>
  <c r="S133" i="28"/>
  <c r="Y132" i="28"/>
  <c r="S132" i="28"/>
  <c r="Y131" i="28"/>
  <c r="S131" i="28"/>
  <c r="Y130" i="28"/>
  <c r="S130" i="28"/>
  <c r="Y129" i="28"/>
  <c r="Z129" i="28" s="1"/>
  <c r="S129" i="28"/>
  <c r="Y128" i="28"/>
  <c r="S128" i="28"/>
  <c r="Y127" i="28"/>
  <c r="Z127" i="28" s="1"/>
  <c r="S127" i="28"/>
  <c r="Y126" i="28"/>
  <c r="S126" i="28"/>
  <c r="Y125" i="28"/>
  <c r="Z125" i="28" s="1"/>
  <c r="S125" i="28"/>
  <c r="Y124" i="28"/>
  <c r="S124" i="28"/>
  <c r="Y123" i="28"/>
  <c r="Z123" i="28" s="1"/>
  <c r="S123" i="28"/>
  <c r="Y122" i="28"/>
  <c r="S122" i="28"/>
  <c r="Y121" i="28"/>
  <c r="Z121" i="28" s="1"/>
  <c r="S121" i="28"/>
  <c r="Y120" i="28"/>
  <c r="S120" i="28"/>
  <c r="Y119" i="28"/>
  <c r="Z119" i="28" s="1"/>
  <c r="S119" i="28"/>
  <c r="Y118" i="28"/>
  <c r="S118" i="28"/>
  <c r="Y117" i="28"/>
  <c r="Z117" i="28" s="1"/>
  <c r="S117" i="28"/>
  <c r="Y116" i="28"/>
  <c r="S116" i="28"/>
  <c r="Y115" i="28"/>
  <c r="Z115" i="28" s="1"/>
  <c r="S115" i="28"/>
  <c r="Y114" i="28"/>
  <c r="S114" i="28"/>
  <c r="Y113" i="28"/>
  <c r="Z113" i="28" s="1"/>
  <c r="S113" i="28"/>
  <c r="Y112" i="28"/>
  <c r="S112" i="28"/>
  <c r="Y111" i="28"/>
  <c r="S111" i="28"/>
  <c r="Y110" i="28"/>
  <c r="S110" i="28"/>
  <c r="Y109" i="28"/>
  <c r="S109" i="28"/>
  <c r="Y108" i="28"/>
  <c r="Z108" i="28" s="1"/>
  <c r="S108" i="28"/>
  <c r="Y107" i="28"/>
  <c r="S107" i="28"/>
  <c r="Y106" i="28"/>
  <c r="Z106" i="28" s="1"/>
  <c r="S106" i="28"/>
  <c r="Y105" i="28"/>
  <c r="S105" i="28"/>
  <c r="Y104" i="28"/>
  <c r="Z104" i="28" s="1"/>
  <c r="S104" i="28"/>
  <c r="Y103" i="28"/>
  <c r="S103" i="28"/>
  <c r="Y102" i="28"/>
  <c r="Z102" i="28" s="1"/>
  <c r="S102" i="28"/>
  <c r="Y101" i="28"/>
  <c r="S101" i="28"/>
  <c r="Y100" i="28"/>
  <c r="Z100" i="28" s="1"/>
  <c r="S100" i="28"/>
  <c r="Y99" i="28"/>
  <c r="S99" i="28"/>
  <c r="Y98" i="28"/>
  <c r="Z98" i="28" s="1"/>
  <c r="S98" i="28"/>
  <c r="Y97" i="28"/>
  <c r="S97" i="28"/>
  <c r="Z96" i="28"/>
  <c r="Y96" i="28"/>
  <c r="S96" i="28"/>
  <c r="Y95" i="28"/>
  <c r="S95" i="28"/>
  <c r="Y94" i="28"/>
  <c r="S94" i="28"/>
  <c r="Y93" i="28"/>
  <c r="S93" i="28"/>
  <c r="Y92" i="28"/>
  <c r="S92" i="28"/>
  <c r="Y91" i="28"/>
  <c r="S91" i="28"/>
  <c r="Y90" i="28"/>
  <c r="S90" i="28"/>
  <c r="Y89" i="28"/>
  <c r="S89" i="28"/>
  <c r="Y88" i="28"/>
  <c r="S88" i="28"/>
  <c r="Y87" i="28"/>
  <c r="S87" i="28"/>
  <c r="Y86" i="28"/>
  <c r="S86" i="28"/>
  <c r="Y85" i="28"/>
  <c r="S85" i="28"/>
  <c r="Y84" i="28"/>
  <c r="S84" i="28"/>
  <c r="Y83" i="28"/>
  <c r="S83" i="28"/>
  <c r="Y82" i="28"/>
  <c r="S82" i="28"/>
  <c r="Y81" i="28"/>
  <c r="S81" i="28"/>
  <c r="Y80" i="28"/>
  <c r="Z80" i="28" s="1"/>
  <c r="S80" i="28"/>
  <c r="Y79" i="28"/>
  <c r="S79" i="28"/>
  <c r="Y78" i="28"/>
  <c r="S78" i="28"/>
  <c r="Y77" i="28"/>
  <c r="S77" i="28"/>
  <c r="Y76" i="28"/>
  <c r="S76" i="28"/>
  <c r="Y75" i="28"/>
  <c r="S75" i="28"/>
  <c r="Y74" i="28"/>
  <c r="S74" i="28"/>
  <c r="Y73" i="28"/>
  <c r="S73" i="28"/>
  <c r="Y72" i="28"/>
  <c r="S72" i="28"/>
  <c r="Y71" i="28"/>
  <c r="S71" i="28"/>
  <c r="Y70" i="28"/>
  <c r="S70" i="28"/>
  <c r="Y69" i="28"/>
  <c r="S69" i="28"/>
  <c r="Y68" i="28"/>
  <c r="S68" i="28"/>
  <c r="Y67" i="28"/>
  <c r="S67" i="28"/>
  <c r="Y66" i="28"/>
  <c r="S66" i="28"/>
  <c r="Y65" i="28"/>
  <c r="S65" i="28"/>
  <c r="Y64" i="28"/>
  <c r="S64" i="28"/>
  <c r="Y63" i="28"/>
  <c r="S63" i="28"/>
  <c r="Y62" i="28"/>
  <c r="S62" i="28"/>
  <c r="Y61" i="28"/>
  <c r="S61" i="28"/>
  <c r="Y60" i="28"/>
  <c r="S60" i="28"/>
  <c r="Y59" i="28"/>
  <c r="S59" i="28"/>
  <c r="Y58" i="28"/>
  <c r="S58" i="28"/>
  <c r="Y57" i="28"/>
  <c r="S57" i="28"/>
  <c r="Y56" i="28"/>
  <c r="S56" i="28"/>
  <c r="Y55" i="28"/>
  <c r="S55" i="28"/>
  <c r="Y54" i="28"/>
  <c r="S54" i="28"/>
  <c r="Y53" i="28"/>
  <c r="S53" i="28"/>
  <c r="Y52" i="28"/>
  <c r="S52" i="28"/>
  <c r="Y51" i="28"/>
  <c r="S51" i="28"/>
  <c r="Y50" i="28"/>
  <c r="S50" i="28"/>
  <c r="Y49" i="28"/>
  <c r="S49" i="28"/>
  <c r="Y48" i="28"/>
  <c r="S48" i="28"/>
  <c r="Y47" i="28"/>
  <c r="S47" i="28"/>
  <c r="Y46" i="28"/>
  <c r="S46" i="28"/>
  <c r="Y45" i="28"/>
  <c r="S45" i="28"/>
  <c r="Y44" i="28"/>
  <c r="S44" i="28"/>
  <c r="Y43" i="28"/>
  <c r="S43" i="28"/>
  <c r="Y42" i="28"/>
  <c r="S42" i="28"/>
  <c r="Y41" i="28"/>
  <c r="Z41" i="28" s="1"/>
  <c r="Y40" i="28"/>
  <c r="S40" i="28"/>
  <c r="Y39" i="28"/>
  <c r="S39" i="28"/>
  <c r="Y38" i="28"/>
  <c r="S38" i="28"/>
  <c r="Y37" i="28"/>
  <c r="S37" i="28"/>
  <c r="Y36" i="28"/>
  <c r="S36" i="28"/>
  <c r="Y35" i="28"/>
  <c r="S35" i="28"/>
  <c r="Y34" i="28"/>
  <c r="S34" i="28"/>
  <c r="Y33" i="28"/>
  <c r="S33" i="28"/>
  <c r="Y32" i="28"/>
  <c r="S32" i="28"/>
  <c r="Y31" i="28"/>
  <c r="S31" i="28"/>
  <c r="Y30" i="28"/>
  <c r="S30" i="28"/>
  <c r="Y29" i="28"/>
  <c r="S29" i="28"/>
  <c r="Y28" i="28"/>
  <c r="S28" i="28"/>
  <c r="Y27" i="28"/>
  <c r="S27" i="28"/>
  <c r="Y26" i="28"/>
  <c r="S26" i="28"/>
  <c r="Y25" i="28"/>
  <c r="S25" i="28"/>
  <c r="Y24" i="28"/>
  <c r="S24" i="28"/>
  <c r="Y23" i="28"/>
  <c r="S23" i="28"/>
  <c r="Y22" i="28"/>
  <c r="S22" i="28"/>
  <c r="Y21" i="28"/>
  <c r="S21" i="28"/>
  <c r="Y20" i="28"/>
  <c r="S20" i="28"/>
  <c r="Y19" i="28"/>
  <c r="S19" i="28"/>
  <c r="Y18" i="28"/>
  <c r="S18" i="28"/>
  <c r="Y17" i="28"/>
  <c r="S17" i="28"/>
  <c r="Y16" i="28"/>
  <c r="S16" i="28"/>
  <c r="Y15" i="28"/>
  <c r="S15" i="28"/>
  <c r="Y14" i="28"/>
  <c r="S14" i="28"/>
  <c r="Y13" i="28"/>
  <c r="S13" i="28"/>
  <c r="Y12" i="28"/>
  <c r="S12" i="28"/>
  <c r="Y11" i="28"/>
  <c r="S11" i="28"/>
  <c r="Y10" i="28"/>
  <c r="S10" i="28"/>
  <c r="Y9" i="28"/>
  <c r="S9" i="28"/>
  <c r="Z64" i="28" l="1"/>
  <c r="Z68" i="28"/>
  <c r="Z149" i="28"/>
  <c r="Z153" i="28"/>
  <c r="Z155" i="28"/>
  <c r="Z30" i="28"/>
  <c r="Z32" i="28"/>
  <c r="Z34" i="28"/>
  <c r="Z36" i="28"/>
  <c r="Z38" i="28"/>
  <c r="Z40" i="28"/>
  <c r="Z82" i="28"/>
  <c r="Z84" i="28"/>
  <c r="Z86" i="28"/>
  <c r="Z88" i="28"/>
  <c r="Z90" i="28"/>
  <c r="Z92" i="28"/>
  <c r="Z94" i="28"/>
  <c r="Z112" i="28"/>
  <c r="Z120" i="28"/>
  <c r="Z144" i="28"/>
  <c r="Z152" i="28"/>
  <c r="Z31" i="28"/>
  <c r="Z35" i="28"/>
  <c r="Z39" i="28"/>
  <c r="Z97" i="28"/>
  <c r="Z99" i="28"/>
  <c r="Z101" i="28"/>
  <c r="Z103" i="28"/>
  <c r="Z105" i="28"/>
  <c r="Z107" i="28"/>
  <c r="Z109" i="28"/>
  <c r="Z111" i="28"/>
  <c r="Z122" i="28"/>
  <c r="Z124" i="28"/>
  <c r="Z126" i="28"/>
  <c r="Z128" i="28"/>
  <c r="Z130" i="28"/>
  <c r="Z132" i="28"/>
  <c r="Z134" i="28"/>
  <c r="Z136" i="28"/>
  <c r="Z138" i="28"/>
  <c r="Z140" i="28"/>
  <c r="Z142" i="28"/>
  <c r="Z146" i="28"/>
  <c r="Z150" i="28"/>
  <c r="Z154" i="28"/>
  <c r="Z55" i="28"/>
  <c r="Z63" i="28"/>
  <c r="Z110" i="28"/>
  <c r="Z131" i="28"/>
  <c r="Z133" i="28"/>
  <c r="Z135" i="28"/>
  <c r="Z137" i="28"/>
  <c r="Z139" i="28"/>
  <c r="Z141" i="28"/>
  <c r="Z143" i="28"/>
  <c r="Z147" i="28"/>
  <c r="Z151" i="28"/>
  <c r="Z33" i="28"/>
  <c r="Z37" i="28"/>
  <c r="Z81" i="28"/>
  <c r="Z83" i="28"/>
  <c r="Z85" i="28"/>
  <c r="Z87" i="28"/>
  <c r="Z89" i="28"/>
  <c r="Z91" i="28"/>
  <c r="Z93" i="28"/>
  <c r="Z95" i="28"/>
  <c r="Z114" i="28"/>
  <c r="Z116" i="28"/>
  <c r="Z118" i="28"/>
  <c r="Z177" i="28"/>
  <c r="Z78" i="28"/>
  <c r="Z79" i="28"/>
  <c r="Z77" i="28"/>
  <c r="Z76" i="28"/>
  <c r="Z75" i="28"/>
  <c r="Z74" i="28"/>
  <c r="Z73" i="28"/>
  <c r="Z61" i="28"/>
  <c r="Z67" i="28"/>
  <c r="Z71" i="28"/>
  <c r="Z66" i="28"/>
  <c r="Z69" i="28"/>
  <c r="Z70" i="28"/>
  <c r="Z72" i="28"/>
  <c r="Z65" i="28"/>
  <c r="Z59" i="28"/>
  <c r="Z57" i="28"/>
  <c r="Z53" i="28"/>
  <c r="Z43" i="28"/>
  <c r="Z45" i="28"/>
  <c r="Z47" i="28"/>
  <c r="Z49" i="28"/>
  <c r="Z51" i="28"/>
  <c r="Z44" i="28"/>
  <c r="Z46" i="28"/>
  <c r="Z48" i="28"/>
  <c r="Z50" i="28"/>
  <c r="Z52" i="28"/>
  <c r="Z54" i="28"/>
  <c r="Z56" i="28"/>
  <c r="Z58" i="28"/>
  <c r="Z60" i="28"/>
  <c r="Z62" i="28"/>
  <c r="Z42" i="28"/>
  <c r="Z145" i="28"/>
  <c r="Z172" i="28"/>
  <c r="Z11" i="28"/>
  <c r="Z13" i="28"/>
  <c r="Z15" i="28"/>
  <c r="Z17" i="28"/>
  <c r="Z19" i="28"/>
  <c r="Z21" i="28"/>
  <c r="Z23" i="28"/>
  <c r="Z25" i="28"/>
  <c r="Z27" i="28"/>
  <c r="Z29" i="28"/>
  <c r="Z161" i="28"/>
  <c r="Z165" i="28"/>
  <c r="Z156" i="28"/>
  <c r="Z168" i="28"/>
  <c r="Z10" i="28"/>
  <c r="Z12" i="28"/>
  <c r="Z14" i="28"/>
  <c r="Z16" i="28"/>
  <c r="Z18" i="28"/>
  <c r="Z20" i="28"/>
  <c r="Z22" i="28"/>
  <c r="Z24" i="28"/>
  <c r="Z26" i="28"/>
  <c r="Z28" i="28"/>
  <c r="Z160" i="28"/>
  <c r="Z169" i="28"/>
  <c r="Z176" i="28"/>
  <c r="Z9" i="28"/>
  <c r="Z148" i="28"/>
  <c r="Z157" i="28"/>
  <c r="Z164" i="28"/>
  <c r="Z173" i="28"/>
  <c r="Z180" i="28"/>
  <c r="Y302" i="27" l="1"/>
  <c r="Y143" i="27"/>
  <c r="Y144" i="27"/>
  <c r="Y145" i="27"/>
  <c r="Y146" i="27"/>
  <c r="Y147" i="27"/>
  <c r="Y148" i="27"/>
  <c r="Y149" i="27"/>
  <c r="Y150" i="27"/>
  <c r="Y151" i="27"/>
  <c r="Y152" i="27"/>
  <c r="Y153" i="27"/>
  <c r="Y154" i="27"/>
  <c r="Y155" i="27"/>
  <c r="Y156" i="27"/>
  <c r="Y157" i="27"/>
  <c r="Y158" i="27"/>
  <c r="Y159" i="27"/>
  <c r="Y160" i="27"/>
  <c r="Y161" i="27"/>
  <c r="Y162" i="27"/>
  <c r="Y163" i="27"/>
  <c r="Y164" i="27"/>
  <c r="Y165" i="27"/>
  <c r="Y166" i="27"/>
  <c r="Y167" i="27"/>
  <c r="Y168" i="27"/>
  <c r="Y169" i="27"/>
  <c r="Y170" i="27"/>
  <c r="Y171" i="27"/>
  <c r="Y172" i="27"/>
  <c r="Y173" i="27"/>
  <c r="Y174" i="27"/>
  <c r="Y175" i="27"/>
  <c r="Y176" i="27"/>
  <c r="Y177" i="27"/>
  <c r="Y178" i="27"/>
  <c r="Y179" i="27"/>
  <c r="Y180" i="27"/>
  <c r="Y181" i="27"/>
  <c r="Y182" i="27"/>
  <c r="Y183" i="27"/>
  <c r="Y184" i="27"/>
  <c r="Y185" i="27"/>
  <c r="Y186" i="27"/>
  <c r="Y187" i="27"/>
  <c r="Y188" i="27"/>
  <c r="Y189" i="27"/>
  <c r="Y190" i="27"/>
  <c r="Y191" i="27"/>
  <c r="Y192" i="27"/>
  <c r="Y193" i="27"/>
  <c r="Y194" i="27"/>
  <c r="Y195" i="27"/>
  <c r="Y196" i="27"/>
  <c r="Y197" i="27"/>
  <c r="Y198" i="27"/>
  <c r="Y199" i="27"/>
  <c r="Y200" i="27"/>
  <c r="Y201" i="27"/>
  <c r="Y202" i="27"/>
  <c r="Y203" i="27"/>
  <c r="Y204" i="27"/>
  <c r="Y205" i="27"/>
  <c r="Y206" i="27"/>
  <c r="Y207" i="27"/>
  <c r="Y208" i="27"/>
  <c r="Y209" i="27"/>
  <c r="Y210" i="27"/>
  <c r="Y211" i="27"/>
  <c r="Y212" i="27"/>
  <c r="Y213" i="27"/>
  <c r="Y214" i="27"/>
  <c r="Y215" i="27"/>
  <c r="Y216" i="27"/>
  <c r="Y217" i="27"/>
  <c r="Y218" i="27"/>
  <c r="Y219" i="27"/>
  <c r="Y220" i="27"/>
  <c r="Y221" i="27"/>
  <c r="Y222" i="27"/>
  <c r="Y223" i="27"/>
  <c r="Y224" i="27"/>
  <c r="Y225" i="27"/>
  <c r="Y226" i="27"/>
  <c r="Y227" i="27"/>
  <c r="Y228" i="27"/>
  <c r="Y229" i="27"/>
  <c r="Y230" i="27"/>
  <c r="Y231" i="27"/>
  <c r="Y232" i="27"/>
  <c r="Y233" i="27"/>
  <c r="Y234" i="27"/>
  <c r="Y235" i="27"/>
  <c r="Y236" i="27"/>
  <c r="Y237" i="27"/>
  <c r="Y238" i="27"/>
  <c r="Y239" i="27"/>
  <c r="Y240" i="27"/>
  <c r="Y241" i="27"/>
  <c r="Y242" i="27"/>
  <c r="Y243" i="27"/>
  <c r="Y244" i="27"/>
  <c r="Y245" i="27"/>
  <c r="Y246" i="27"/>
  <c r="Y247" i="27"/>
  <c r="Y248" i="27"/>
  <c r="Y249" i="27"/>
  <c r="Y250" i="27"/>
  <c r="Y251" i="27"/>
  <c r="Y252" i="27"/>
  <c r="Y253" i="27"/>
  <c r="Y254" i="27"/>
  <c r="Y255" i="27"/>
  <c r="Y256" i="27"/>
  <c r="Y257" i="27"/>
  <c r="Y258" i="27"/>
  <c r="Y259" i="27"/>
  <c r="Y260" i="27"/>
  <c r="Y261" i="27"/>
  <c r="Y262" i="27"/>
  <c r="Y263" i="27"/>
  <c r="Y264" i="27"/>
  <c r="Y265" i="27"/>
  <c r="Y266" i="27"/>
  <c r="Y267" i="27"/>
  <c r="Y268" i="27"/>
  <c r="Y269" i="27"/>
  <c r="Y270" i="27"/>
  <c r="Y271" i="27"/>
  <c r="Y272" i="27"/>
  <c r="Y273" i="27"/>
  <c r="Y274" i="27"/>
  <c r="Y275" i="27"/>
  <c r="Y276" i="27"/>
  <c r="Y277" i="27"/>
  <c r="Y278" i="27"/>
  <c r="Y279" i="27"/>
  <c r="Y280" i="27"/>
  <c r="Y281" i="27"/>
  <c r="Y282" i="27"/>
  <c r="Y283" i="27"/>
  <c r="Y284" i="27"/>
  <c r="Y285" i="27"/>
  <c r="Y286" i="27"/>
  <c r="Y287" i="27"/>
  <c r="Y288" i="27"/>
  <c r="Y289" i="27"/>
  <c r="Y290" i="27"/>
  <c r="Y291" i="27"/>
  <c r="Y292" i="27"/>
  <c r="Y293" i="27"/>
  <c r="Y294" i="27"/>
  <c r="Y295" i="27"/>
  <c r="Y296" i="27"/>
  <c r="Y297" i="27"/>
  <c r="Y298" i="27"/>
  <c r="Y299" i="27"/>
  <c r="Y300" i="27"/>
  <c r="Y301" i="27"/>
  <c r="S143" i="27"/>
  <c r="S144" i="27"/>
  <c r="S145" i="27"/>
  <c r="Z145" i="27" s="1"/>
  <c r="S146" i="27"/>
  <c r="S147" i="27"/>
  <c r="Z147" i="27" s="1"/>
  <c r="S148" i="27"/>
  <c r="S149" i="27"/>
  <c r="S150" i="27"/>
  <c r="S151" i="27"/>
  <c r="S152" i="27"/>
  <c r="S153" i="27"/>
  <c r="Z153" i="27" s="1"/>
  <c r="S154" i="27"/>
  <c r="S155" i="27"/>
  <c r="S156" i="27"/>
  <c r="S157" i="27"/>
  <c r="Z157" i="27" s="1"/>
  <c r="S158" i="27"/>
  <c r="S159" i="27"/>
  <c r="S160" i="27"/>
  <c r="S161" i="27"/>
  <c r="S162" i="27"/>
  <c r="S163" i="27"/>
  <c r="Z163" i="27" s="1"/>
  <c r="S164" i="27"/>
  <c r="S165" i="27"/>
  <c r="Z165" i="27" s="1"/>
  <c r="S166" i="27"/>
  <c r="S167" i="27"/>
  <c r="Z167" i="27" s="1"/>
  <c r="S168" i="27"/>
  <c r="S169" i="27"/>
  <c r="S170" i="27"/>
  <c r="S171" i="27"/>
  <c r="Z171" i="27" s="1"/>
  <c r="S172" i="27"/>
  <c r="S173" i="27"/>
  <c r="Z173" i="27" s="1"/>
  <c r="S174" i="27"/>
  <c r="S175" i="27"/>
  <c r="S176" i="27"/>
  <c r="S177" i="27"/>
  <c r="S178" i="27"/>
  <c r="S179" i="27"/>
  <c r="Z179" i="27" s="1"/>
  <c r="S180" i="27"/>
  <c r="S181" i="27"/>
  <c r="S182" i="27"/>
  <c r="S183" i="27"/>
  <c r="Z183" i="27" s="1"/>
  <c r="S184" i="27"/>
  <c r="S185" i="27"/>
  <c r="S186" i="27"/>
  <c r="S187" i="27"/>
  <c r="S188" i="27"/>
  <c r="S189" i="27"/>
  <c r="S190" i="27"/>
  <c r="S191" i="27"/>
  <c r="Z191" i="27" s="1"/>
  <c r="S192" i="27"/>
  <c r="S193" i="27"/>
  <c r="S194" i="27"/>
  <c r="S195" i="27"/>
  <c r="Z195" i="27" s="1"/>
  <c r="S196" i="27"/>
  <c r="S197" i="27"/>
  <c r="S198" i="27"/>
  <c r="S199" i="27"/>
  <c r="S200" i="27"/>
  <c r="S201" i="27"/>
  <c r="S202" i="27"/>
  <c r="S203" i="27"/>
  <c r="Z203" i="27" s="1"/>
  <c r="S204" i="27"/>
  <c r="S205" i="27"/>
  <c r="Z205" i="27" s="1"/>
  <c r="S206" i="27"/>
  <c r="S207" i="27"/>
  <c r="S208" i="27"/>
  <c r="S209" i="27"/>
  <c r="Z209" i="27" s="1"/>
  <c r="S210" i="27"/>
  <c r="S211" i="27"/>
  <c r="Z211" i="27" s="1"/>
  <c r="S212" i="27"/>
  <c r="S213" i="27"/>
  <c r="S214" i="27"/>
  <c r="S215" i="27"/>
  <c r="S216" i="27"/>
  <c r="S217" i="27"/>
  <c r="Z217" i="27" s="1"/>
  <c r="S218" i="27"/>
  <c r="S219" i="27"/>
  <c r="S220" i="27"/>
  <c r="S221" i="27"/>
  <c r="S222" i="27"/>
  <c r="S223" i="27"/>
  <c r="S224" i="27"/>
  <c r="S225" i="27"/>
  <c r="S226" i="27"/>
  <c r="S227" i="27"/>
  <c r="S228" i="27"/>
  <c r="S229" i="27"/>
  <c r="S230" i="27"/>
  <c r="S231" i="27"/>
  <c r="Z231" i="27" s="1"/>
  <c r="S232" i="27"/>
  <c r="S233" i="27"/>
  <c r="Z233" i="27" s="1"/>
  <c r="S234" i="27"/>
  <c r="S235" i="27"/>
  <c r="S236" i="27"/>
  <c r="S237" i="27"/>
  <c r="S238" i="27"/>
  <c r="S239" i="27"/>
  <c r="Z239" i="27" s="1"/>
  <c r="S240" i="27"/>
  <c r="S241" i="27"/>
  <c r="S242" i="27"/>
  <c r="S243" i="27"/>
  <c r="S244" i="27"/>
  <c r="S245" i="27"/>
  <c r="Z245" i="27" s="1"/>
  <c r="S246" i="27"/>
  <c r="S247" i="27"/>
  <c r="S248" i="27"/>
  <c r="S249" i="27"/>
  <c r="S250" i="27"/>
  <c r="S251" i="27"/>
  <c r="Z251" i="27" s="1"/>
  <c r="S252" i="27"/>
  <c r="S253" i="27"/>
  <c r="S254" i="27"/>
  <c r="S255" i="27"/>
  <c r="Z255" i="27" s="1"/>
  <c r="S256" i="27"/>
  <c r="S257" i="27"/>
  <c r="S258" i="27"/>
  <c r="S259" i="27"/>
  <c r="S260" i="27"/>
  <c r="S261" i="27"/>
  <c r="Z261" i="27" s="1"/>
  <c r="S262" i="27"/>
  <c r="S263" i="27"/>
  <c r="S264" i="27"/>
  <c r="S265" i="27"/>
  <c r="S266" i="27"/>
  <c r="S267" i="27"/>
  <c r="Z267" i="27" s="1"/>
  <c r="S268" i="27"/>
  <c r="S269" i="27"/>
  <c r="S270" i="27"/>
  <c r="S271" i="27"/>
  <c r="S272" i="27"/>
  <c r="S273" i="27"/>
  <c r="Z273" i="27" s="1"/>
  <c r="S274" i="27"/>
  <c r="S275" i="27"/>
  <c r="Z275" i="27" s="1"/>
  <c r="S276" i="27"/>
  <c r="S277" i="27"/>
  <c r="S278" i="27"/>
  <c r="S279" i="27"/>
  <c r="Z279" i="27" s="1"/>
  <c r="S280" i="27"/>
  <c r="S281" i="27"/>
  <c r="Z281" i="27" s="1"/>
  <c r="S282" i="27"/>
  <c r="S283" i="27"/>
  <c r="Z283" i="27" s="1"/>
  <c r="S284" i="27"/>
  <c r="S285" i="27"/>
  <c r="S286" i="27"/>
  <c r="S287" i="27"/>
  <c r="S288" i="27"/>
  <c r="S289" i="27"/>
  <c r="S290" i="27"/>
  <c r="S291" i="27"/>
  <c r="Z291" i="27" s="1"/>
  <c r="S292" i="27"/>
  <c r="S293" i="27"/>
  <c r="S294" i="27"/>
  <c r="S295" i="27"/>
  <c r="S296" i="27"/>
  <c r="S297" i="27"/>
  <c r="S298" i="27"/>
  <c r="S299" i="27"/>
  <c r="Z299" i="27" s="1"/>
  <c r="S300" i="27"/>
  <c r="S301" i="27"/>
  <c r="S302" i="27"/>
  <c r="Z302" i="27" s="1"/>
  <c r="Y142" i="27"/>
  <c r="Y303" i="27"/>
  <c r="Y304" i="27"/>
  <c r="Y305" i="27"/>
  <c r="Y306" i="27"/>
  <c r="Y307" i="27"/>
  <c r="Y308" i="27"/>
  <c r="Y309" i="27"/>
  <c r="Y310" i="27"/>
  <c r="Y311" i="27"/>
  <c r="Y312" i="27"/>
  <c r="Y313" i="27"/>
  <c r="Y314" i="27"/>
  <c r="Y315" i="27"/>
  <c r="Y316" i="27"/>
  <c r="Y317" i="27"/>
  <c r="Y318" i="27"/>
  <c r="Y319" i="27"/>
  <c r="Y320" i="27"/>
  <c r="Y321" i="27"/>
  <c r="Y322" i="27"/>
  <c r="Y323" i="27"/>
  <c r="Y324" i="27"/>
  <c r="Y325" i="27"/>
  <c r="Y326" i="27"/>
  <c r="Y327" i="27"/>
  <c r="Y328" i="27"/>
  <c r="Y329" i="27"/>
  <c r="Y330" i="27"/>
  <c r="Y331" i="27"/>
  <c r="Y332" i="27"/>
  <c r="Y333" i="27"/>
  <c r="Y334" i="27"/>
  <c r="Y335" i="27"/>
  <c r="Y336" i="27"/>
  <c r="Y337" i="27"/>
  <c r="Y338" i="27"/>
  <c r="Y339" i="27"/>
  <c r="Y340" i="27"/>
  <c r="Y341" i="27"/>
  <c r="Y342" i="27"/>
  <c r="Y343" i="27"/>
  <c r="Y344" i="27"/>
  <c r="Y345" i="27"/>
  <c r="Y346" i="27"/>
  <c r="Y347" i="27"/>
  <c r="Y348" i="27"/>
  <c r="Y349" i="27"/>
  <c r="Y350" i="27"/>
  <c r="Y351" i="27"/>
  <c r="Y352" i="27"/>
  <c r="Y353" i="27"/>
  <c r="Y354" i="27"/>
  <c r="Y355" i="27"/>
  <c r="Y356" i="27"/>
  <c r="Y357" i="27"/>
  <c r="Y358" i="27"/>
  <c r="Y359" i="27"/>
  <c r="Y360" i="27"/>
  <c r="Y361" i="27"/>
  <c r="Y362" i="27"/>
  <c r="Y363" i="27"/>
  <c r="Y364" i="27"/>
  <c r="Y365" i="27"/>
  <c r="Y366" i="27"/>
  <c r="Y367" i="27"/>
  <c r="Y368" i="27"/>
  <c r="Y369" i="27"/>
  <c r="S142" i="27"/>
  <c r="S303" i="27"/>
  <c r="S304" i="27"/>
  <c r="S305" i="27"/>
  <c r="S306" i="27"/>
  <c r="S307" i="27"/>
  <c r="S308" i="27"/>
  <c r="S309" i="27"/>
  <c r="S310" i="27"/>
  <c r="S311" i="27"/>
  <c r="S312" i="27"/>
  <c r="S313" i="27"/>
  <c r="S314" i="27"/>
  <c r="S315" i="27"/>
  <c r="Z315" i="27" s="1"/>
  <c r="S316" i="27"/>
  <c r="Z316" i="27" s="1"/>
  <c r="S317" i="27"/>
  <c r="S318" i="27"/>
  <c r="S319" i="27"/>
  <c r="S320" i="27"/>
  <c r="Z320" i="27" s="1"/>
  <c r="S321" i="27"/>
  <c r="Z321" i="27" s="1"/>
  <c r="S322" i="27"/>
  <c r="Z322" i="27" s="1"/>
  <c r="S323" i="27"/>
  <c r="S324" i="27"/>
  <c r="S325" i="27"/>
  <c r="Z325" i="27" s="1"/>
  <c r="S326" i="27"/>
  <c r="S327" i="27"/>
  <c r="S328" i="27"/>
  <c r="Z328" i="27" s="1"/>
  <c r="S329" i="27"/>
  <c r="S330" i="27"/>
  <c r="Z330" i="27" s="1"/>
  <c r="S331" i="27"/>
  <c r="S332" i="27"/>
  <c r="S333" i="27"/>
  <c r="S334" i="27"/>
  <c r="S335" i="27"/>
  <c r="S336" i="27"/>
  <c r="S337" i="27"/>
  <c r="Z337" i="27" s="1"/>
  <c r="S338" i="27"/>
  <c r="S339" i="27"/>
  <c r="S340" i="27"/>
  <c r="S341" i="27"/>
  <c r="S342" i="27"/>
  <c r="S343" i="27"/>
  <c r="S344" i="27"/>
  <c r="Z344" i="27" s="1"/>
  <c r="S345" i="27"/>
  <c r="S346" i="27"/>
  <c r="Z346" i="27" s="1"/>
  <c r="S347" i="27"/>
  <c r="S348" i="27"/>
  <c r="S349" i="27"/>
  <c r="S350" i="27"/>
  <c r="S351" i="27"/>
  <c r="S352" i="27"/>
  <c r="S353" i="27"/>
  <c r="S354" i="27"/>
  <c r="S355" i="27"/>
  <c r="S356" i="27"/>
  <c r="S357" i="27"/>
  <c r="S358" i="27"/>
  <c r="S359" i="27"/>
  <c r="S360" i="27"/>
  <c r="S361" i="27"/>
  <c r="S362" i="27"/>
  <c r="S363" i="27"/>
  <c r="S364" i="27"/>
  <c r="S365" i="27"/>
  <c r="S366" i="27"/>
  <c r="S367" i="27"/>
  <c r="S368" i="27"/>
  <c r="S369" i="27"/>
  <c r="Z345" i="27" l="1"/>
  <c r="Z368" i="27"/>
  <c r="Z364" i="27"/>
  <c r="Z360" i="27"/>
  <c r="Z356" i="27"/>
  <c r="Z352" i="27"/>
  <c r="Z348" i="27"/>
  <c r="Z342" i="27"/>
  <c r="Z338" i="27"/>
  <c r="Z335" i="27"/>
  <c r="Z331" i="27"/>
  <c r="Z317" i="27"/>
  <c r="Z311" i="27"/>
  <c r="Z307" i="27"/>
  <c r="Z303" i="27"/>
  <c r="Z296" i="27"/>
  <c r="Z292" i="27"/>
  <c r="Z289" i="27"/>
  <c r="Z285" i="27"/>
  <c r="Z282" i="27"/>
  <c r="Z276" i="27"/>
  <c r="Z270" i="27"/>
  <c r="Z263" i="27"/>
  <c r="Z260" i="27"/>
  <c r="Z256" i="27"/>
  <c r="Z253" i="27"/>
  <c r="Z250" i="27"/>
  <c r="Z246" i="27"/>
  <c r="Z243" i="27"/>
  <c r="Z236" i="27"/>
  <c r="Z230" i="27"/>
  <c r="Z226" i="27"/>
  <c r="Z222" i="27"/>
  <c r="Z218" i="27"/>
  <c r="Z215" i="27"/>
  <c r="Z199" i="27"/>
  <c r="Z192" i="27"/>
  <c r="Z189" i="27"/>
  <c r="Z185" i="27"/>
  <c r="Z182" i="27"/>
  <c r="Z175" i="27"/>
  <c r="Z172" i="27"/>
  <c r="Z169" i="27"/>
  <c r="Z166" i="27"/>
  <c r="Z160" i="27"/>
  <c r="Z150" i="27"/>
  <c r="Z144" i="27"/>
  <c r="Z367" i="27"/>
  <c r="Z363" i="27"/>
  <c r="Z359" i="27"/>
  <c r="Z355" i="27"/>
  <c r="Z351" i="27"/>
  <c r="Z347" i="27"/>
  <c r="Z341" i="27"/>
  <c r="Z334" i="27"/>
  <c r="Z314" i="27"/>
  <c r="Z310" i="27"/>
  <c r="Z306" i="27"/>
  <c r="Z142" i="27"/>
  <c r="AA142" i="27" s="1"/>
  <c r="Z295" i="27"/>
  <c r="Z288" i="27"/>
  <c r="Z284" i="27"/>
  <c r="Z269" i="27"/>
  <c r="Z266" i="27"/>
  <c r="Z262" i="27"/>
  <c r="Z259" i="27"/>
  <c r="Z252" i="27"/>
  <c r="Z249" i="27"/>
  <c r="Z242" i="27"/>
  <c r="Z235" i="27"/>
  <c r="Z232" i="27"/>
  <c r="Z229" i="27"/>
  <c r="Z225" i="27"/>
  <c r="Z221" i="27"/>
  <c r="Z214" i="27"/>
  <c r="Z208" i="27"/>
  <c r="Z202" i="27"/>
  <c r="Z198" i="27"/>
  <c r="Z188" i="27"/>
  <c r="Z184" i="27"/>
  <c r="Z181" i="27"/>
  <c r="Z178" i="27"/>
  <c r="Z174" i="27"/>
  <c r="Z168" i="27"/>
  <c r="Z159" i="27"/>
  <c r="Z156" i="27"/>
  <c r="Z149" i="27"/>
  <c r="Z146" i="27"/>
  <c r="Z143" i="27"/>
  <c r="Z362" i="27"/>
  <c r="Z358" i="27"/>
  <c r="Z350" i="27"/>
  <c r="Z340" i="27"/>
  <c r="Z333" i="27"/>
  <c r="Z327" i="27"/>
  <c r="Z324" i="27"/>
  <c r="Z319" i="27"/>
  <c r="Z313" i="27"/>
  <c r="Z309" i="27"/>
  <c r="Z305" i="27"/>
  <c r="Z301" i="27"/>
  <c r="Z298" i="27"/>
  <c r="Z294" i="27"/>
  <c r="Z287" i="27"/>
  <c r="Z278" i="27"/>
  <c r="Z272" i="27"/>
  <c r="Z268" i="27"/>
  <c r="Z265" i="27"/>
  <c r="Z258" i="27"/>
  <c r="Z248" i="27"/>
  <c r="Z241" i="27"/>
  <c r="Z238" i="27"/>
  <c r="Z234" i="27"/>
  <c r="Z228" i="27"/>
  <c r="Z224" i="27"/>
  <c r="Z220" i="27"/>
  <c r="Z213" i="27"/>
  <c r="Z210" i="27"/>
  <c r="Z207" i="27"/>
  <c r="Z204" i="27"/>
  <c r="Z201" i="27"/>
  <c r="Z197" i="27"/>
  <c r="Z194" i="27"/>
  <c r="Z187" i="27"/>
  <c r="Z180" i="27"/>
  <c r="Z177" i="27"/>
  <c r="Z162" i="27"/>
  <c r="Z158" i="27"/>
  <c r="Z155" i="27"/>
  <c r="Z152" i="27"/>
  <c r="Z148" i="27"/>
  <c r="Z366" i="27"/>
  <c r="Z354" i="27"/>
  <c r="Z369" i="27"/>
  <c r="Z365" i="27"/>
  <c r="Z361" i="27"/>
  <c r="Z357" i="27"/>
  <c r="Z353" i="27"/>
  <c r="Z349" i="27"/>
  <c r="Z343" i="27"/>
  <c r="Z339" i="27"/>
  <c r="Z336" i="27"/>
  <c r="Z332" i="27"/>
  <c r="Z329" i="27"/>
  <c r="Z326" i="27"/>
  <c r="Z323" i="27"/>
  <c r="Z318" i="27"/>
  <c r="Z312" i="27"/>
  <c r="Z308" i="27"/>
  <c r="Z304" i="27"/>
  <c r="Z300" i="27"/>
  <c r="Z297" i="27"/>
  <c r="Z293" i="27"/>
  <c r="Z290" i="27"/>
  <c r="Z286" i="27"/>
  <c r="Z280" i="27"/>
  <c r="Z277" i="27"/>
  <c r="Z274" i="27"/>
  <c r="Z271" i="27"/>
  <c r="Z264" i="27"/>
  <c r="Z257" i="27"/>
  <c r="Z254" i="27"/>
  <c r="Z247" i="27"/>
  <c r="Z244" i="27"/>
  <c r="Z240" i="27"/>
  <c r="Z237" i="27"/>
  <c r="Z227" i="27"/>
  <c r="Z223" i="27"/>
  <c r="Z219" i="27"/>
  <c r="Z216" i="27"/>
  <c r="Z212" i="27"/>
  <c r="Z206" i="27"/>
  <c r="Z200" i="27"/>
  <c r="Z196" i="27"/>
  <c r="Z193" i="27"/>
  <c r="Z190" i="27"/>
  <c r="Z186" i="27"/>
  <c r="Z176" i="27"/>
  <c r="Z170" i="27"/>
  <c r="Z164" i="27"/>
  <c r="Z161" i="27"/>
  <c r="Z154" i="27"/>
  <c r="Z151" i="27"/>
  <c r="Y125" i="27"/>
  <c r="Y126" i="27"/>
  <c r="Y127" i="27"/>
  <c r="Y128" i="27"/>
  <c r="Y129" i="27"/>
  <c r="Y130" i="27"/>
  <c r="Y131" i="27"/>
  <c r="Y132" i="27"/>
  <c r="Y133" i="27"/>
  <c r="Y134" i="27"/>
  <c r="Y135" i="27"/>
  <c r="Y136" i="27"/>
  <c r="Y137" i="27"/>
  <c r="Y138" i="27"/>
  <c r="Y139" i="27"/>
  <c r="Y140" i="27"/>
  <c r="Y141" i="27"/>
  <c r="S125" i="27"/>
  <c r="S126" i="27"/>
  <c r="S127" i="27"/>
  <c r="S128" i="27"/>
  <c r="S129" i="27"/>
  <c r="S130" i="27"/>
  <c r="S131" i="27"/>
  <c r="S132" i="27"/>
  <c r="S133" i="27"/>
  <c r="S134" i="27"/>
  <c r="S135" i="27"/>
  <c r="S136" i="27"/>
  <c r="S137" i="27"/>
  <c r="S138" i="27"/>
  <c r="S139" i="27"/>
  <c r="S140" i="27"/>
  <c r="S141" i="27"/>
  <c r="Z138" i="27" l="1"/>
  <c r="AA138" i="27" s="1"/>
  <c r="Z134" i="27"/>
  <c r="AA134" i="27" s="1"/>
  <c r="Z130" i="27"/>
  <c r="AA130" i="27" s="1"/>
  <c r="Z126" i="27"/>
  <c r="AA126" i="27" s="1"/>
  <c r="Z133" i="27"/>
  <c r="AA133" i="27" s="1"/>
  <c r="Z129" i="27"/>
  <c r="AA129" i="27" s="1"/>
  <c r="Z125" i="27"/>
  <c r="AA125" i="27" s="1"/>
  <c r="Z141" i="27"/>
  <c r="AA141" i="27" s="1"/>
  <c r="Z128" i="27"/>
  <c r="AA128" i="27" s="1"/>
  <c r="Z137" i="27"/>
  <c r="AA137" i="27" s="1"/>
  <c r="Z140" i="27"/>
  <c r="AA140" i="27" s="1"/>
  <c r="Z136" i="27"/>
  <c r="AA136" i="27" s="1"/>
  <c r="Z132" i="27"/>
  <c r="AA132" i="27" s="1"/>
  <c r="Z139" i="27"/>
  <c r="AA139" i="27" s="1"/>
  <c r="Z135" i="27"/>
  <c r="AA135" i="27" s="1"/>
  <c r="Z131" i="27"/>
  <c r="AA131" i="27" s="1"/>
  <c r="Z127" i="27"/>
  <c r="AA127" i="27" s="1"/>
  <c r="S100" i="27"/>
  <c r="S101" i="27"/>
  <c r="S102" i="27"/>
  <c r="S103" i="27"/>
  <c r="S104" i="27"/>
  <c r="S105" i="27"/>
  <c r="S106" i="27"/>
  <c r="S107" i="27"/>
  <c r="S108" i="27"/>
  <c r="S109" i="27"/>
  <c r="S110" i="27"/>
  <c r="S111" i="27"/>
  <c r="S112" i="27"/>
  <c r="S113" i="27"/>
  <c r="S114" i="27"/>
  <c r="S115" i="27"/>
  <c r="S116" i="27"/>
  <c r="S117" i="27"/>
  <c r="S118" i="27"/>
  <c r="S119" i="27"/>
  <c r="S120" i="27"/>
  <c r="S121" i="27"/>
  <c r="S122" i="27"/>
  <c r="S123" i="27"/>
  <c r="S124" i="27"/>
  <c r="Y100" i="27"/>
  <c r="Z100" i="27" s="1"/>
  <c r="AA100" i="27" s="1"/>
  <c r="Y101" i="27"/>
  <c r="Y102" i="27"/>
  <c r="Y103" i="27"/>
  <c r="Z103" i="27" s="1"/>
  <c r="AA103" i="27" s="1"/>
  <c r="Y104" i="27"/>
  <c r="Z104" i="27" s="1"/>
  <c r="AA104" i="27" s="1"/>
  <c r="Y105" i="27"/>
  <c r="Z105" i="27" s="1"/>
  <c r="AA105" i="27" s="1"/>
  <c r="Y106" i="27"/>
  <c r="Y107" i="27"/>
  <c r="Z107" i="27" s="1"/>
  <c r="AA107" i="27" s="1"/>
  <c r="Y108" i="27"/>
  <c r="Z108" i="27" s="1"/>
  <c r="AA108" i="27" s="1"/>
  <c r="Y109" i="27"/>
  <c r="Y110" i="27"/>
  <c r="Y111" i="27"/>
  <c r="Z111" i="27" s="1"/>
  <c r="AA111" i="27" s="1"/>
  <c r="Y112" i="27"/>
  <c r="Z112" i="27" s="1"/>
  <c r="AA112" i="27" s="1"/>
  <c r="Y113" i="27"/>
  <c r="Z113" i="27" s="1"/>
  <c r="AA113" i="27" s="1"/>
  <c r="Y114" i="27"/>
  <c r="Y115" i="27"/>
  <c r="Z115" i="27" s="1"/>
  <c r="AA115" i="27" s="1"/>
  <c r="Y116" i="27"/>
  <c r="Z116" i="27" s="1"/>
  <c r="AA116" i="27" s="1"/>
  <c r="Y117" i="27"/>
  <c r="Y118" i="27"/>
  <c r="Y119" i="27"/>
  <c r="Z119" i="27" s="1"/>
  <c r="AA119" i="27" s="1"/>
  <c r="Y120" i="27"/>
  <c r="Z120" i="27" s="1"/>
  <c r="AA120" i="27" s="1"/>
  <c r="Y121" i="27"/>
  <c r="Z121" i="27" s="1"/>
  <c r="AA121" i="27" s="1"/>
  <c r="Y122" i="27"/>
  <c r="Y123" i="27"/>
  <c r="Z123" i="27" s="1"/>
  <c r="AA123" i="27" s="1"/>
  <c r="Y124" i="27"/>
  <c r="Z124" i="27" s="1"/>
  <c r="AA124" i="27" s="1"/>
  <c r="Z122" i="27" l="1"/>
  <c r="AA122" i="27" s="1"/>
  <c r="Z118" i="27"/>
  <c r="AA118" i="27" s="1"/>
  <c r="Z114" i="27"/>
  <c r="AA114" i="27" s="1"/>
  <c r="Z110" i="27"/>
  <c r="AA110" i="27" s="1"/>
  <c r="Z106" i="27"/>
  <c r="AA106" i="27" s="1"/>
  <c r="Z102" i="27"/>
  <c r="AA102" i="27" s="1"/>
  <c r="Z117" i="27"/>
  <c r="AA117" i="27" s="1"/>
  <c r="Z109" i="27"/>
  <c r="AA109" i="27" s="1"/>
  <c r="Z101" i="27"/>
  <c r="AA101" i="27" s="1"/>
  <c r="S87" i="27"/>
  <c r="Y87" i="27"/>
  <c r="Z87" i="27" s="1"/>
  <c r="AA87" i="27" s="1"/>
  <c r="S88" i="27"/>
  <c r="Y88" i="27"/>
  <c r="S89" i="27"/>
  <c r="Y89" i="27"/>
  <c r="Z89" i="27" s="1"/>
  <c r="AA89" i="27" s="1"/>
  <c r="S90" i="27"/>
  <c r="Y90" i="27"/>
  <c r="S91" i="27"/>
  <c r="Y91" i="27"/>
  <c r="Z91" i="27" s="1"/>
  <c r="AA91" i="27" s="1"/>
  <c r="S92" i="27"/>
  <c r="Y92" i="27"/>
  <c r="S93" i="27"/>
  <c r="Y93" i="27"/>
  <c r="Z93" i="27" s="1"/>
  <c r="AA93" i="27" s="1"/>
  <c r="S94" i="27"/>
  <c r="Y94" i="27"/>
  <c r="S95" i="27"/>
  <c r="Y95" i="27"/>
  <c r="Z95" i="27" s="1"/>
  <c r="AA95" i="27" s="1"/>
  <c r="S96" i="27"/>
  <c r="Y96" i="27"/>
  <c r="S97" i="27"/>
  <c r="Y97" i="27"/>
  <c r="Z97" i="27" s="1"/>
  <c r="AA97" i="27" s="1"/>
  <c r="S98" i="27"/>
  <c r="Y98" i="27"/>
  <c r="S99" i="27"/>
  <c r="Y99" i="27"/>
  <c r="Z99" i="27" s="1"/>
  <c r="AA99" i="27" s="1"/>
  <c r="Z98" i="27" l="1"/>
  <c r="AA98" i="27" s="1"/>
  <c r="Z96" i="27"/>
  <c r="AA96" i="27" s="1"/>
  <c r="Z94" i="27"/>
  <c r="AA94" i="27" s="1"/>
  <c r="Z92" i="27"/>
  <c r="AA92" i="27" s="1"/>
  <c r="Z90" i="27"/>
  <c r="AA90" i="27" s="1"/>
  <c r="Z88" i="27"/>
  <c r="AA88" i="27" s="1"/>
  <c r="S61" i="27"/>
  <c r="Y61" i="27"/>
  <c r="S62" i="27"/>
  <c r="Y62" i="27"/>
  <c r="S63" i="27"/>
  <c r="Y63" i="27"/>
  <c r="S64" i="27"/>
  <c r="Y64" i="27"/>
  <c r="Z64" i="27" s="1"/>
  <c r="AA64" i="27" s="1"/>
  <c r="S65" i="27"/>
  <c r="Y65" i="27"/>
  <c r="S66" i="27"/>
  <c r="Y66" i="27"/>
  <c r="Z66" i="27" s="1"/>
  <c r="AA66" i="27" s="1"/>
  <c r="S67" i="27"/>
  <c r="Y67" i="27"/>
  <c r="S68" i="27"/>
  <c r="Y68" i="27"/>
  <c r="S69" i="27"/>
  <c r="Y69" i="27"/>
  <c r="S70" i="27"/>
  <c r="Y70" i="27"/>
  <c r="S71" i="27"/>
  <c r="Y71" i="27"/>
  <c r="S72" i="27"/>
  <c r="Y72" i="27"/>
  <c r="Z72" i="27" s="1"/>
  <c r="AA72" i="27" s="1"/>
  <c r="S73" i="27"/>
  <c r="Y73" i="27"/>
  <c r="S74" i="27"/>
  <c r="Y74" i="27"/>
  <c r="Z74" i="27" s="1"/>
  <c r="AA74" i="27" s="1"/>
  <c r="S75" i="27"/>
  <c r="Z75" i="27" s="1"/>
  <c r="AA75" i="27" s="1"/>
  <c r="Y75" i="27"/>
  <c r="S76" i="27"/>
  <c r="Y76" i="27"/>
  <c r="S77" i="27"/>
  <c r="Y77" i="27"/>
  <c r="S78" i="27"/>
  <c r="Y78" i="27"/>
  <c r="S79" i="27"/>
  <c r="Z79" i="27" s="1"/>
  <c r="AA79" i="27" s="1"/>
  <c r="Y79" i="27"/>
  <c r="S80" i="27"/>
  <c r="Y80" i="27"/>
  <c r="Z80" i="27" s="1"/>
  <c r="AA80" i="27" s="1"/>
  <c r="S81" i="27"/>
  <c r="Y81" i="27"/>
  <c r="Z81" i="27" s="1"/>
  <c r="AA81" i="27" s="1"/>
  <c r="S82" i="27"/>
  <c r="Z82" i="27" s="1"/>
  <c r="AA82" i="27" s="1"/>
  <c r="Y82" i="27"/>
  <c r="Z63" i="27" l="1"/>
  <c r="AA63" i="27" s="1"/>
  <c r="Z77" i="27"/>
  <c r="AA77" i="27" s="1"/>
  <c r="Z68" i="27"/>
  <c r="AA68" i="27" s="1"/>
  <c r="Z61" i="27"/>
  <c r="AA61" i="27" s="1"/>
  <c r="Z69" i="27"/>
  <c r="AA69" i="27" s="1"/>
  <c r="Z67" i="27"/>
  <c r="AA67" i="27" s="1"/>
  <c r="Z65" i="27"/>
  <c r="AA65" i="27" s="1"/>
  <c r="Z73" i="27"/>
  <c r="AA73" i="27" s="1"/>
  <c r="Z71" i="27"/>
  <c r="AA71" i="27" s="1"/>
  <c r="Z70" i="27"/>
  <c r="AA70" i="27" s="1"/>
  <c r="Z78" i="27"/>
  <c r="AA78" i="27" s="1"/>
  <c r="Z76" i="27"/>
  <c r="AA76" i="27" s="1"/>
  <c r="Z62" i="27"/>
  <c r="AA62" i="27" s="1"/>
  <c r="S9" i="27" l="1"/>
  <c r="Y9" i="27"/>
  <c r="S10" i="27"/>
  <c r="Y10" i="27"/>
  <c r="S11" i="27"/>
  <c r="Y11" i="27"/>
  <c r="S12" i="27"/>
  <c r="Y12" i="27"/>
  <c r="S13" i="27"/>
  <c r="Y13" i="27"/>
  <c r="S14" i="27"/>
  <c r="Y14" i="27"/>
  <c r="S15" i="27"/>
  <c r="Y15" i="27"/>
  <c r="S16" i="27"/>
  <c r="Y16" i="27"/>
  <c r="S17" i="27"/>
  <c r="Y17" i="27"/>
  <c r="S18" i="27"/>
  <c r="Y18" i="27"/>
  <c r="S19" i="27"/>
  <c r="Y19" i="27"/>
  <c r="S20" i="27"/>
  <c r="Y20" i="27"/>
  <c r="S21" i="27"/>
  <c r="Y21" i="27"/>
  <c r="S22" i="27"/>
  <c r="Y22" i="27"/>
  <c r="S23" i="27"/>
  <c r="Y23" i="27"/>
  <c r="S24" i="27"/>
  <c r="Y24" i="27"/>
  <c r="S25" i="27"/>
  <c r="Y25" i="27"/>
  <c r="S26" i="27"/>
  <c r="Y26" i="27"/>
  <c r="S27" i="27"/>
  <c r="Y27" i="27"/>
  <c r="S28" i="27"/>
  <c r="Y28" i="27"/>
  <c r="S29" i="27"/>
  <c r="Y29" i="27"/>
  <c r="S30" i="27"/>
  <c r="Y30" i="27"/>
  <c r="S31" i="27"/>
  <c r="Y31" i="27"/>
  <c r="S32" i="27"/>
  <c r="Y32" i="27"/>
  <c r="Y85" i="27"/>
  <c r="Y86" i="27"/>
  <c r="Y84" i="27"/>
  <c r="Y83" i="27"/>
  <c r="Y60" i="27"/>
  <c r="Y59" i="27"/>
  <c r="Y58" i="27"/>
  <c r="Y57" i="27"/>
  <c r="Y56" i="27"/>
  <c r="Y55" i="27"/>
  <c r="Y54" i="27"/>
  <c r="Y53" i="27"/>
  <c r="S53" i="27"/>
  <c r="S54" i="27"/>
  <c r="S55" i="27"/>
  <c r="S56" i="27"/>
  <c r="S57" i="27"/>
  <c r="S58" i="27"/>
  <c r="S59" i="27"/>
  <c r="S60" i="27"/>
  <c r="S83" i="27"/>
  <c r="S84" i="27"/>
  <c r="S85" i="27"/>
  <c r="S86" i="27"/>
  <c r="Y371" i="27"/>
  <c r="S371" i="27"/>
  <c r="Y370" i="27"/>
  <c r="S370" i="27"/>
  <c r="Y52" i="27"/>
  <c r="S52" i="27"/>
  <c r="Y51" i="27"/>
  <c r="S51" i="27"/>
  <c r="Y50" i="27"/>
  <c r="S50" i="27"/>
  <c r="Y49" i="27"/>
  <c r="S49" i="27"/>
  <c r="Y48" i="27"/>
  <c r="S48" i="27"/>
  <c r="Y47" i="27"/>
  <c r="S47" i="27"/>
  <c r="Y46" i="27"/>
  <c r="S46" i="27"/>
  <c r="Y45" i="27"/>
  <c r="S45" i="27"/>
  <c r="Y44" i="27"/>
  <c r="S44" i="27"/>
  <c r="Y43" i="27"/>
  <c r="S43" i="27"/>
  <c r="Y42" i="27"/>
  <c r="S42" i="27"/>
  <c r="Y41" i="27"/>
  <c r="Z41" i="27" s="1"/>
  <c r="AA41" i="27" s="1"/>
  <c r="Y40" i="27"/>
  <c r="S40" i="27"/>
  <c r="Y39" i="27"/>
  <c r="S39" i="27"/>
  <c r="Y38" i="27"/>
  <c r="S38" i="27"/>
  <c r="Y37" i="27"/>
  <c r="S37" i="27"/>
  <c r="Y36" i="27"/>
  <c r="S36" i="27"/>
  <c r="Y35" i="27"/>
  <c r="S35" i="27"/>
  <c r="Y34" i="27"/>
  <c r="S34" i="27"/>
  <c r="Y33" i="27"/>
  <c r="S33" i="27"/>
  <c r="V372" i="27"/>
  <c r="T372" i="27"/>
  <c r="AO371" i="27"/>
  <c r="AO370" i="27"/>
  <c r="Z54" i="27" l="1"/>
  <c r="AA54" i="27" s="1"/>
  <c r="Z84" i="27"/>
  <c r="AA84" i="27" s="1"/>
  <c r="Z57" i="27"/>
  <c r="AA57" i="27" s="1"/>
  <c r="Z33" i="27"/>
  <c r="AA33" i="27" s="1"/>
  <c r="Z53" i="27"/>
  <c r="AA53" i="27" s="1"/>
  <c r="Z371" i="27"/>
  <c r="Z40" i="27"/>
  <c r="AA40" i="27" s="1"/>
  <c r="Z35" i="27"/>
  <c r="AA35" i="27" s="1"/>
  <c r="Z28" i="27"/>
  <c r="AA28" i="27" s="1"/>
  <c r="Z26" i="27"/>
  <c r="AA26" i="27" s="1"/>
  <c r="Z24" i="27"/>
  <c r="AA24" i="27" s="1"/>
  <c r="Z22" i="27"/>
  <c r="AA22" i="27" s="1"/>
  <c r="Z20" i="27"/>
  <c r="AA20" i="27" s="1"/>
  <c r="Z18" i="27"/>
  <c r="AA18" i="27" s="1"/>
  <c r="Z16" i="27"/>
  <c r="AA16" i="27" s="1"/>
  <c r="Z14" i="27"/>
  <c r="AA14" i="27" s="1"/>
  <c r="AP370" i="27"/>
  <c r="Z34" i="27"/>
  <c r="AA34" i="27" s="1"/>
  <c r="Z36" i="27"/>
  <c r="AA36" i="27" s="1"/>
  <c r="Z38" i="27"/>
  <c r="AA38" i="27" s="1"/>
  <c r="Z42" i="27"/>
  <c r="AA42" i="27" s="1"/>
  <c r="Z59" i="27"/>
  <c r="AA59" i="27" s="1"/>
  <c r="Z37" i="27"/>
  <c r="AA37" i="27" s="1"/>
  <c r="Z39" i="27"/>
  <c r="AA39" i="27" s="1"/>
  <c r="Z43" i="27"/>
  <c r="AA43" i="27" s="1"/>
  <c r="Z45" i="27"/>
  <c r="AA45" i="27" s="1"/>
  <c r="Z47" i="27"/>
  <c r="AA47" i="27" s="1"/>
  <c r="Z49" i="27"/>
  <c r="AA49" i="27" s="1"/>
  <c r="Z51" i="27"/>
  <c r="AA51" i="27" s="1"/>
  <c r="Z32" i="27"/>
  <c r="AA32" i="27" s="1"/>
  <c r="Z30" i="27"/>
  <c r="AA30" i="27" s="1"/>
  <c r="Z12" i="27"/>
  <c r="AA12" i="27" s="1"/>
  <c r="Z10" i="27"/>
  <c r="AA10" i="27" s="1"/>
  <c r="Z31" i="27"/>
  <c r="AA31" i="27" s="1"/>
  <c r="Z29" i="27"/>
  <c r="AA29" i="27" s="1"/>
  <c r="Z27" i="27"/>
  <c r="AA27" i="27" s="1"/>
  <c r="Z25" i="27"/>
  <c r="AA25" i="27" s="1"/>
  <c r="Z23" i="27"/>
  <c r="AA23" i="27" s="1"/>
  <c r="Z21" i="27"/>
  <c r="AA21" i="27" s="1"/>
  <c r="Z19" i="27"/>
  <c r="AA19" i="27" s="1"/>
  <c r="Z17" i="27"/>
  <c r="AA17" i="27" s="1"/>
  <c r="Z15" i="27"/>
  <c r="AA15" i="27" s="1"/>
  <c r="Z13" i="27"/>
  <c r="AA13" i="27" s="1"/>
  <c r="Z11" i="27"/>
  <c r="AA11" i="27" s="1"/>
  <c r="Z9" i="27"/>
  <c r="AA9" i="27" s="1"/>
  <c r="Z58" i="27"/>
  <c r="AA58" i="27" s="1"/>
  <c r="Z60" i="27"/>
  <c r="AA60" i="27" s="1"/>
  <c r="Z44" i="27"/>
  <c r="AA44" i="27" s="1"/>
  <c r="Z46" i="27"/>
  <c r="AA46" i="27" s="1"/>
  <c r="Z48" i="27"/>
  <c r="AA48" i="27" s="1"/>
  <c r="Z50" i="27"/>
  <c r="AA50" i="27" s="1"/>
  <c r="Z52" i="27"/>
  <c r="AA52" i="27" s="1"/>
  <c r="Z370" i="27"/>
  <c r="Z55" i="27"/>
  <c r="AA55" i="27" s="1"/>
  <c r="Z83" i="27"/>
  <c r="AA83" i="27" s="1"/>
  <c r="Z86" i="27"/>
  <c r="AA86" i="27" s="1"/>
  <c r="AP371" i="27"/>
  <c r="Z56" i="27"/>
  <c r="AA56" i="27" s="1"/>
  <c r="Z85" i="27"/>
  <c r="AA85" i="27" s="1"/>
  <c r="V40" i="25"/>
  <c r="T40" i="25"/>
  <c r="V139" i="24"/>
  <c r="T139" i="24"/>
  <c r="V272" i="23"/>
  <c r="T272" i="23"/>
  <c r="V246" i="22"/>
  <c r="T246" i="22"/>
  <c r="V177" i="21"/>
  <c r="T177" i="21"/>
  <c r="V77" i="20"/>
  <c r="T77" i="20"/>
  <c r="V47" i="19"/>
  <c r="T47" i="19"/>
  <c r="V87" i="18"/>
  <c r="T87" i="18"/>
  <c r="V163" i="17"/>
  <c r="T163" i="17"/>
  <c r="V105" i="16"/>
  <c r="T105" i="16"/>
  <c r="V111" i="15"/>
  <c r="T111" i="15"/>
  <c r="T55" i="14"/>
  <c r="V55" i="14"/>
  <c r="Y31" i="25" l="1"/>
  <c r="Y32" i="25"/>
  <c r="Y33" i="25"/>
  <c r="Y34" i="25"/>
  <c r="Y35" i="25"/>
  <c r="S31" i="25"/>
  <c r="S32" i="25"/>
  <c r="Z32" i="25" s="1"/>
  <c r="AA32" i="25" s="1"/>
  <c r="S33" i="25"/>
  <c r="S34" i="25"/>
  <c r="Z34" i="25" s="1"/>
  <c r="AA34" i="25" s="1"/>
  <c r="S35" i="25"/>
  <c r="Z35" i="25" l="1"/>
  <c r="AA35" i="25" s="1"/>
  <c r="Z33" i="25"/>
  <c r="AA33" i="25" s="1"/>
  <c r="Z31" i="25"/>
  <c r="AA31" i="25" s="1"/>
  <c r="Y20" i="25"/>
  <c r="Y21" i="25"/>
  <c r="Y22" i="25"/>
  <c r="Y23" i="25"/>
  <c r="Y24" i="25"/>
  <c r="Y25" i="25"/>
  <c r="Y26" i="25"/>
  <c r="Y27" i="25"/>
  <c r="Y28" i="25"/>
  <c r="Y29" i="25"/>
  <c r="Y30" i="25"/>
  <c r="Y36" i="25"/>
  <c r="S20" i="25"/>
  <c r="S21" i="25"/>
  <c r="S22" i="25"/>
  <c r="S23" i="25"/>
  <c r="S24" i="25"/>
  <c r="S25" i="25"/>
  <c r="S26" i="25"/>
  <c r="S27" i="25"/>
  <c r="S28" i="25"/>
  <c r="S29" i="25"/>
  <c r="S30" i="25"/>
  <c r="S36" i="25"/>
  <c r="Z36" i="25" s="1"/>
  <c r="AA36" i="25" s="1"/>
  <c r="S37" i="25"/>
  <c r="Z27" i="25" l="1"/>
  <c r="AA27" i="25" s="1"/>
  <c r="Z23" i="25"/>
  <c r="AA23" i="25" s="1"/>
  <c r="Z26" i="25"/>
  <c r="AA26" i="25" s="1"/>
  <c r="Z22" i="25"/>
  <c r="AA22" i="25" s="1"/>
  <c r="Z29" i="25"/>
  <c r="AA29" i="25" s="1"/>
  <c r="Z21" i="25"/>
  <c r="AA21" i="25" s="1"/>
  <c r="Z30" i="25"/>
  <c r="AA30" i="25" s="1"/>
  <c r="Z25" i="25"/>
  <c r="AA25" i="25" s="1"/>
  <c r="Z28" i="25"/>
  <c r="AA28" i="25" s="1"/>
  <c r="Z24" i="25"/>
  <c r="AA24" i="25" s="1"/>
  <c r="Z20" i="25"/>
  <c r="AA20" i="25" s="1"/>
  <c r="Y39" i="25"/>
  <c r="S39" i="25"/>
  <c r="Y38" i="25"/>
  <c r="S38" i="25"/>
  <c r="Y37" i="25"/>
  <c r="Y19" i="25"/>
  <c r="S19" i="25"/>
  <c r="Y18" i="25"/>
  <c r="S18" i="25"/>
  <c r="Y17" i="25"/>
  <c r="Z17" i="25" s="1"/>
  <c r="AA17" i="25" s="1"/>
  <c r="Y16" i="25"/>
  <c r="S16" i="25"/>
  <c r="Y15" i="25"/>
  <c r="S15" i="25"/>
  <c r="Y14" i="25"/>
  <c r="S14" i="25"/>
  <c r="Y13" i="25"/>
  <c r="S13" i="25"/>
  <c r="Y12" i="25"/>
  <c r="S12" i="25"/>
  <c r="Z12" i="25" s="1"/>
  <c r="AA12" i="25" s="1"/>
  <c r="Y11" i="25"/>
  <c r="S11" i="25"/>
  <c r="Y10" i="25"/>
  <c r="S10" i="25"/>
  <c r="Z10" i="25" s="1"/>
  <c r="AA10" i="25" s="1"/>
  <c r="Y9" i="25"/>
  <c r="S9" i="25"/>
  <c r="Z14" i="25" l="1"/>
  <c r="AA14" i="25" s="1"/>
  <c r="Z16" i="25"/>
  <c r="AA16" i="25" s="1"/>
  <c r="Z18" i="25"/>
  <c r="AA18" i="25" s="1"/>
  <c r="Z19" i="25"/>
  <c r="AA19" i="25" s="1"/>
  <c r="Z38" i="25"/>
  <c r="Z39" i="25"/>
  <c r="Z37" i="25"/>
  <c r="AA37" i="25" s="1"/>
  <c r="Z9" i="25"/>
  <c r="AA9" i="25" s="1"/>
  <c r="Z11" i="25"/>
  <c r="AA11" i="25" s="1"/>
  <c r="Z13" i="25"/>
  <c r="AA13" i="25" s="1"/>
  <c r="Z15" i="25"/>
  <c r="AA15" i="25" s="1"/>
  <c r="S9" i="24"/>
  <c r="S10" i="24"/>
  <c r="S138" i="24" l="1"/>
  <c r="Y137" i="24"/>
  <c r="S137" i="24"/>
  <c r="Y136" i="24"/>
  <c r="S136" i="24"/>
  <c r="Y135" i="24"/>
  <c r="S135" i="24"/>
  <c r="Y134" i="24"/>
  <c r="S134" i="24"/>
  <c r="Y133" i="24"/>
  <c r="S133" i="24"/>
  <c r="Y132" i="24"/>
  <c r="S132" i="24"/>
  <c r="Y131" i="24"/>
  <c r="S131" i="24"/>
  <c r="Y130" i="24"/>
  <c r="S130" i="24"/>
  <c r="Y129" i="24"/>
  <c r="S129" i="24"/>
  <c r="Y128" i="24"/>
  <c r="S128" i="24"/>
  <c r="Y127" i="24"/>
  <c r="S127" i="24"/>
  <c r="Y126" i="24"/>
  <c r="S126" i="24"/>
  <c r="Y125" i="24"/>
  <c r="S125" i="24"/>
  <c r="Y124" i="24"/>
  <c r="S124" i="24"/>
  <c r="Y123" i="24"/>
  <c r="S123" i="24"/>
  <c r="Y122" i="24"/>
  <c r="S122" i="24"/>
  <c r="Y121" i="24"/>
  <c r="S121" i="24"/>
  <c r="Y120" i="24"/>
  <c r="S120" i="24"/>
  <c r="Y119" i="24"/>
  <c r="S119" i="24"/>
  <c r="Y118" i="24"/>
  <c r="S118" i="24"/>
  <c r="Y117" i="24"/>
  <c r="S117" i="24"/>
  <c r="Y116" i="24"/>
  <c r="S116" i="24"/>
  <c r="Y115" i="24"/>
  <c r="S115" i="24"/>
  <c r="Y114" i="24"/>
  <c r="S114" i="24"/>
  <c r="Y113" i="24"/>
  <c r="S113" i="24"/>
  <c r="Y112" i="24"/>
  <c r="S112" i="24"/>
  <c r="Y111" i="24"/>
  <c r="S111" i="24"/>
  <c r="Y110" i="24"/>
  <c r="S110" i="24"/>
  <c r="Y109" i="24"/>
  <c r="S109" i="24"/>
  <c r="Y108" i="24"/>
  <c r="S108" i="24"/>
  <c r="Y107" i="24"/>
  <c r="S107" i="24"/>
  <c r="Y106" i="24"/>
  <c r="S106" i="24"/>
  <c r="Y105" i="24"/>
  <c r="S105" i="24"/>
  <c r="Y104" i="24"/>
  <c r="S104" i="24"/>
  <c r="Y103" i="24"/>
  <c r="S103" i="24"/>
  <c r="Y102" i="24"/>
  <c r="S102" i="24"/>
  <c r="Y101" i="24"/>
  <c r="S101" i="24"/>
  <c r="Y100" i="24"/>
  <c r="S100" i="24"/>
  <c r="Y99" i="24"/>
  <c r="S99" i="24"/>
  <c r="Y98" i="24"/>
  <c r="S98" i="24"/>
  <c r="Y97" i="24"/>
  <c r="S97" i="24"/>
  <c r="Y96" i="24"/>
  <c r="S96" i="24"/>
  <c r="Y95" i="24"/>
  <c r="S95" i="24"/>
  <c r="Y94" i="24"/>
  <c r="S94" i="24"/>
  <c r="Y93" i="24"/>
  <c r="S93" i="24"/>
  <c r="Y92" i="24"/>
  <c r="S92" i="24"/>
  <c r="Y91" i="24"/>
  <c r="S91" i="24"/>
  <c r="Y90" i="24"/>
  <c r="S90" i="24"/>
  <c r="Y89" i="24"/>
  <c r="S89" i="24"/>
  <c r="Y88" i="24"/>
  <c r="S88" i="24"/>
  <c r="Y87" i="24"/>
  <c r="S87" i="24"/>
  <c r="Y86" i="24"/>
  <c r="S86" i="24"/>
  <c r="Y85" i="24"/>
  <c r="S85" i="24"/>
  <c r="Y84" i="24"/>
  <c r="S84" i="24"/>
  <c r="Y83" i="24"/>
  <c r="S83" i="24"/>
  <c r="Y82" i="24"/>
  <c r="S82" i="24"/>
  <c r="Y81" i="24"/>
  <c r="S81" i="24"/>
  <c r="Y80" i="24"/>
  <c r="S80" i="24"/>
  <c r="Y79" i="24"/>
  <c r="S79" i="24"/>
  <c r="Y78" i="24"/>
  <c r="S78" i="24"/>
  <c r="Y77" i="24"/>
  <c r="S77" i="24"/>
  <c r="Y76" i="24"/>
  <c r="S76" i="24"/>
  <c r="Y75" i="24"/>
  <c r="S75" i="24"/>
  <c r="Y74" i="24"/>
  <c r="S74" i="24"/>
  <c r="Y73" i="24"/>
  <c r="S73" i="24"/>
  <c r="Y72" i="24"/>
  <c r="S72" i="24"/>
  <c r="Y71" i="24"/>
  <c r="S71" i="24"/>
  <c r="Y70" i="24"/>
  <c r="S70" i="24"/>
  <c r="Y69" i="24"/>
  <c r="S69" i="24"/>
  <c r="Y68" i="24"/>
  <c r="S68" i="24"/>
  <c r="Y67" i="24"/>
  <c r="S67" i="24"/>
  <c r="Y66" i="24"/>
  <c r="S66" i="24"/>
  <c r="Y65" i="24"/>
  <c r="S65" i="24"/>
  <c r="Y64" i="24"/>
  <c r="S64" i="24"/>
  <c r="Y63" i="24"/>
  <c r="S63" i="24"/>
  <c r="Y62" i="24"/>
  <c r="S62" i="24"/>
  <c r="Y61" i="24"/>
  <c r="S61" i="24"/>
  <c r="Y60" i="24"/>
  <c r="S60" i="24"/>
  <c r="Y59" i="24"/>
  <c r="S59" i="24"/>
  <c r="Y58" i="24"/>
  <c r="S58" i="24"/>
  <c r="Y57" i="24"/>
  <c r="S57" i="24"/>
  <c r="Y56" i="24"/>
  <c r="S56" i="24"/>
  <c r="Y55" i="24"/>
  <c r="S55" i="24"/>
  <c r="Y54" i="24"/>
  <c r="S54" i="24"/>
  <c r="Y53" i="24"/>
  <c r="S53" i="24"/>
  <c r="Y52" i="24"/>
  <c r="S52" i="24"/>
  <c r="Y51" i="24"/>
  <c r="S51" i="24"/>
  <c r="Y50" i="24"/>
  <c r="S50" i="24"/>
  <c r="Y49" i="24"/>
  <c r="S49" i="24"/>
  <c r="Y48" i="24"/>
  <c r="S48" i="24"/>
  <c r="Y47" i="24"/>
  <c r="S47" i="24"/>
  <c r="Y46" i="24"/>
  <c r="S46" i="24"/>
  <c r="Y45" i="24"/>
  <c r="S45" i="24"/>
  <c r="Y44" i="24"/>
  <c r="S44" i="24"/>
  <c r="Y43" i="24"/>
  <c r="S43" i="24"/>
  <c r="Y42" i="24"/>
  <c r="S42" i="24"/>
  <c r="Y41" i="24"/>
  <c r="S41" i="24"/>
  <c r="Y40" i="24"/>
  <c r="S40" i="24"/>
  <c r="Y39" i="24"/>
  <c r="S39" i="24"/>
  <c r="Y38" i="24"/>
  <c r="S38" i="24"/>
  <c r="Y37" i="24"/>
  <c r="S37" i="24"/>
  <c r="Y36" i="24"/>
  <c r="S36" i="24"/>
  <c r="Y35" i="24"/>
  <c r="S35" i="24"/>
  <c r="Y34" i="24"/>
  <c r="S34" i="24"/>
  <c r="Y33" i="24"/>
  <c r="S33" i="24"/>
  <c r="Y32" i="24"/>
  <c r="S32" i="24"/>
  <c r="Y31" i="24"/>
  <c r="S31" i="24"/>
  <c r="Y30" i="24"/>
  <c r="S30" i="24"/>
  <c r="Y29" i="24"/>
  <c r="S29" i="24"/>
  <c r="Y28" i="24"/>
  <c r="S28" i="24"/>
  <c r="Y27" i="24"/>
  <c r="S27" i="24"/>
  <c r="Y26" i="24"/>
  <c r="S26" i="24"/>
  <c r="Y25" i="24"/>
  <c r="S25" i="24"/>
  <c r="Y24" i="24"/>
  <c r="S24" i="24"/>
  <c r="Y23" i="24"/>
  <c r="S23" i="24"/>
  <c r="Y22" i="24"/>
  <c r="S22" i="24"/>
  <c r="Y21" i="24"/>
  <c r="S21" i="24"/>
  <c r="Y20" i="24"/>
  <c r="S20" i="24"/>
  <c r="Y19" i="24"/>
  <c r="S19" i="24"/>
  <c r="Y18" i="24"/>
  <c r="S18" i="24"/>
  <c r="Y17" i="24"/>
  <c r="Z17" i="24" s="1"/>
  <c r="AA17" i="24" s="1"/>
  <c r="Y16" i="24"/>
  <c r="S16" i="24"/>
  <c r="Y15" i="24"/>
  <c r="S15" i="24"/>
  <c r="Y14" i="24"/>
  <c r="S14" i="24"/>
  <c r="Y13" i="24"/>
  <c r="S13" i="24"/>
  <c r="Y12" i="24"/>
  <c r="S12" i="24"/>
  <c r="Y11" i="24"/>
  <c r="S11" i="24"/>
  <c r="Y10" i="24"/>
  <c r="Z10" i="24" s="1"/>
  <c r="AA10" i="24" s="1"/>
  <c r="Y9" i="24"/>
  <c r="Z9" i="24" s="1"/>
  <c r="AA9" i="24" s="1"/>
  <c r="Z128" i="24" l="1"/>
  <c r="AA128" i="24" s="1"/>
  <c r="Z115" i="24"/>
  <c r="AA115" i="24" s="1"/>
  <c r="Z119" i="24"/>
  <c r="AA119" i="24" s="1"/>
  <c r="Z123" i="24"/>
  <c r="AA123" i="24" s="1"/>
  <c r="Z127" i="24"/>
  <c r="AA127" i="24" s="1"/>
  <c r="Z131" i="24"/>
  <c r="AA131" i="24" s="1"/>
  <c r="Z135" i="24"/>
  <c r="AA135" i="24" s="1"/>
  <c r="Z78" i="24"/>
  <c r="AA78" i="24" s="1"/>
  <c r="Z111" i="24"/>
  <c r="AA111" i="24" s="1"/>
  <c r="Z108" i="24"/>
  <c r="AA108" i="24" s="1"/>
  <c r="Z112" i="24"/>
  <c r="AA112" i="24" s="1"/>
  <c r="Z116" i="24"/>
  <c r="AA116" i="24" s="1"/>
  <c r="Z120" i="24"/>
  <c r="AA120" i="24" s="1"/>
  <c r="Z124" i="24"/>
  <c r="AA124" i="24" s="1"/>
  <c r="Z107" i="24"/>
  <c r="AA107" i="24" s="1"/>
  <c r="Z113" i="24"/>
  <c r="AA113" i="24" s="1"/>
  <c r="Z132" i="24"/>
  <c r="AA132" i="24" s="1"/>
  <c r="Z136" i="24"/>
  <c r="AA136" i="24" s="1"/>
  <c r="Z18" i="24"/>
  <c r="AA18" i="24" s="1"/>
  <c r="Z20" i="24"/>
  <c r="AA20" i="24" s="1"/>
  <c r="Z22" i="24"/>
  <c r="AA22" i="24" s="1"/>
  <c r="Z24" i="24"/>
  <c r="AA24" i="24" s="1"/>
  <c r="Z26" i="24"/>
  <c r="AA26" i="24" s="1"/>
  <c r="Z28" i="24"/>
  <c r="AA28" i="24" s="1"/>
  <c r="Z32" i="24"/>
  <c r="AA32" i="24" s="1"/>
  <c r="Z44" i="24"/>
  <c r="AA44" i="24" s="1"/>
  <c r="Z110" i="24"/>
  <c r="AA110" i="24" s="1"/>
  <c r="Z62" i="24"/>
  <c r="AA62" i="24" s="1"/>
  <c r="Z64" i="24"/>
  <c r="AA64" i="24" s="1"/>
  <c r="Z66" i="24"/>
  <c r="AA66" i="24" s="1"/>
  <c r="Z68" i="24"/>
  <c r="AA68" i="24" s="1"/>
  <c r="Z70" i="24"/>
  <c r="AA70" i="24" s="1"/>
  <c r="Z72" i="24"/>
  <c r="AA72" i="24" s="1"/>
  <c r="Z48" i="24"/>
  <c r="AA48" i="24" s="1"/>
  <c r="Z50" i="24"/>
  <c r="AA50" i="24" s="1"/>
  <c r="Z52" i="24"/>
  <c r="AA52" i="24" s="1"/>
  <c r="Z54" i="24"/>
  <c r="AA54" i="24" s="1"/>
  <c r="Z56" i="24"/>
  <c r="AA56" i="24" s="1"/>
  <c r="Z58" i="24"/>
  <c r="AA58" i="24" s="1"/>
  <c r="Z60" i="24"/>
  <c r="AA60" i="24" s="1"/>
  <c r="Z46" i="24"/>
  <c r="AA46" i="24" s="1"/>
  <c r="Z40" i="24"/>
  <c r="AA40" i="24" s="1"/>
  <c r="Z42" i="24"/>
  <c r="AA42" i="24" s="1"/>
  <c r="Z38" i="24"/>
  <c r="AA38" i="24" s="1"/>
  <c r="Z36" i="24"/>
  <c r="AA36" i="24" s="1"/>
  <c r="Z34" i="24"/>
  <c r="AA34" i="24" s="1"/>
  <c r="Z30" i="24"/>
  <c r="AA30" i="24" s="1"/>
  <c r="Z12" i="24"/>
  <c r="AA12" i="24" s="1"/>
  <c r="Z14" i="24"/>
  <c r="AA14" i="24" s="1"/>
  <c r="Z16" i="24"/>
  <c r="AA16" i="24" s="1"/>
  <c r="Z118" i="24"/>
  <c r="AA118" i="24" s="1"/>
  <c r="Z121" i="24"/>
  <c r="AA121" i="24" s="1"/>
  <c r="Z19" i="24"/>
  <c r="AA19" i="24" s="1"/>
  <c r="Z21" i="24"/>
  <c r="AA21" i="24" s="1"/>
  <c r="Z23" i="24"/>
  <c r="AA23" i="24" s="1"/>
  <c r="Z25" i="24"/>
  <c r="AA25" i="24" s="1"/>
  <c r="Z27" i="24"/>
  <c r="AA27" i="24" s="1"/>
  <c r="Z29" i="24"/>
  <c r="AA29" i="24" s="1"/>
  <c r="Z31" i="24"/>
  <c r="AA31" i="24" s="1"/>
  <c r="Z33" i="24"/>
  <c r="AA33" i="24" s="1"/>
  <c r="Z35" i="24"/>
  <c r="AA35" i="24" s="1"/>
  <c r="Z37" i="24"/>
  <c r="AA37" i="24" s="1"/>
  <c r="Z39" i="24"/>
  <c r="AA39" i="24" s="1"/>
  <c r="Z41" i="24"/>
  <c r="AA41" i="24" s="1"/>
  <c r="Z43" i="24"/>
  <c r="AA43" i="24" s="1"/>
  <c r="Z45" i="24"/>
  <c r="AA45" i="24" s="1"/>
  <c r="Z47" i="24"/>
  <c r="AA47" i="24" s="1"/>
  <c r="Z49" i="24"/>
  <c r="AA49" i="24" s="1"/>
  <c r="Z51" i="24"/>
  <c r="AA51" i="24" s="1"/>
  <c r="Z53" i="24"/>
  <c r="AA53" i="24" s="1"/>
  <c r="Z55" i="24"/>
  <c r="AA55" i="24" s="1"/>
  <c r="Z57" i="24"/>
  <c r="AA57" i="24" s="1"/>
  <c r="Z59" i="24"/>
  <c r="AA59" i="24" s="1"/>
  <c r="Z61" i="24"/>
  <c r="AA61" i="24" s="1"/>
  <c r="Z63" i="24"/>
  <c r="AA63" i="24" s="1"/>
  <c r="Z65" i="24"/>
  <c r="AA65" i="24" s="1"/>
  <c r="Z67" i="24"/>
  <c r="AA67" i="24" s="1"/>
  <c r="Z69" i="24"/>
  <c r="AA69" i="24" s="1"/>
  <c r="Z71" i="24"/>
  <c r="AA71" i="24" s="1"/>
  <c r="Z73" i="24"/>
  <c r="AA73" i="24" s="1"/>
  <c r="Z75" i="24"/>
  <c r="AA75" i="24" s="1"/>
  <c r="Z77" i="24"/>
  <c r="AA77" i="24" s="1"/>
  <c r="Z79" i="24"/>
  <c r="AA79" i="24" s="1"/>
  <c r="Z81" i="24"/>
  <c r="AA81" i="24" s="1"/>
  <c r="Z83" i="24"/>
  <c r="AA83" i="24" s="1"/>
  <c r="Z85" i="24"/>
  <c r="AA85" i="24" s="1"/>
  <c r="Z87" i="24"/>
  <c r="AA87" i="24" s="1"/>
  <c r="Z89" i="24"/>
  <c r="AA89" i="24" s="1"/>
  <c r="Z91" i="24"/>
  <c r="AA91" i="24" s="1"/>
  <c r="Z93" i="24"/>
  <c r="AA93" i="24" s="1"/>
  <c r="Z95" i="24"/>
  <c r="AA95" i="24" s="1"/>
  <c r="Z97" i="24"/>
  <c r="AA97" i="24" s="1"/>
  <c r="Z99" i="24"/>
  <c r="AA99" i="24" s="1"/>
  <c r="Z101" i="24"/>
  <c r="AA101" i="24" s="1"/>
  <c r="Z103" i="24"/>
  <c r="AA103" i="24" s="1"/>
  <c r="Z105" i="24"/>
  <c r="AA105" i="24" s="1"/>
  <c r="Z134" i="24"/>
  <c r="AA134" i="24" s="1"/>
  <c r="Z137" i="24"/>
  <c r="AA137" i="24" s="1"/>
  <c r="Z11" i="24"/>
  <c r="AA11" i="24" s="1"/>
  <c r="Z13" i="24"/>
  <c r="AA13" i="24" s="1"/>
  <c r="Z15" i="24"/>
  <c r="AA15" i="24" s="1"/>
  <c r="Z126" i="24"/>
  <c r="AA126" i="24" s="1"/>
  <c r="Z129" i="24"/>
  <c r="AA129" i="24" s="1"/>
  <c r="Z74" i="24"/>
  <c r="AA74" i="24" s="1"/>
  <c r="Z76" i="24"/>
  <c r="AA76" i="24" s="1"/>
  <c r="Z80" i="24"/>
  <c r="AA80" i="24" s="1"/>
  <c r="Z82" i="24"/>
  <c r="AA82" i="24" s="1"/>
  <c r="Z84" i="24"/>
  <c r="AA84" i="24" s="1"/>
  <c r="Z86" i="24"/>
  <c r="AA86" i="24" s="1"/>
  <c r="Z88" i="24"/>
  <c r="AA88" i="24" s="1"/>
  <c r="Z90" i="24"/>
  <c r="AA90" i="24" s="1"/>
  <c r="Z92" i="24"/>
  <c r="AA92" i="24" s="1"/>
  <c r="Z94" i="24"/>
  <c r="AA94" i="24" s="1"/>
  <c r="Z96" i="24"/>
  <c r="AA96" i="24" s="1"/>
  <c r="Z98" i="24"/>
  <c r="AA98" i="24" s="1"/>
  <c r="Z100" i="24"/>
  <c r="AA100" i="24" s="1"/>
  <c r="Z102" i="24"/>
  <c r="AA102" i="24" s="1"/>
  <c r="Z104" i="24"/>
  <c r="AA104" i="24" s="1"/>
  <c r="Z106" i="24"/>
  <c r="AA106" i="24" s="1"/>
  <c r="Z109" i="24"/>
  <c r="AA109" i="24" s="1"/>
  <c r="Z114" i="24"/>
  <c r="AA114" i="24" s="1"/>
  <c r="Z117" i="24"/>
  <c r="AA117" i="24" s="1"/>
  <c r="Z122" i="24"/>
  <c r="AA122" i="24" s="1"/>
  <c r="Z125" i="24"/>
  <c r="AA125" i="24" s="1"/>
  <c r="Z130" i="24"/>
  <c r="AA130" i="24" s="1"/>
  <c r="Z133" i="24"/>
  <c r="AA133" i="24" s="1"/>
  <c r="Y262" i="23"/>
  <c r="Y163" i="23" l="1"/>
  <c r="Y164" i="23"/>
  <c r="Y165" i="23"/>
  <c r="Y166" i="23"/>
  <c r="Y167" i="23"/>
  <c r="Y168" i="23"/>
  <c r="Y169" i="23"/>
  <c r="Y170" i="23"/>
  <c r="Y171" i="23"/>
  <c r="Y172" i="23"/>
  <c r="Y173" i="23"/>
  <c r="Y174" i="23"/>
  <c r="Y175" i="23"/>
  <c r="Y176" i="23"/>
  <c r="Y177" i="23"/>
  <c r="Y178" i="23"/>
  <c r="Y179" i="23"/>
  <c r="Y180" i="23"/>
  <c r="Y181" i="23"/>
  <c r="Y182" i="23"/>
  <c r="Y183" i="23"/>
  <c r="Y184" i="23"/>
  <c r="Y185" i="23"/>
  <c r="Y186" i="23"/>
  <c r="Y187" i="23"/>
  <c r="Y188" i="23"/>
  <c r="Y189" i="23"/>
  <c r="Y190" i="23"/>
  <c r="Y191" i="23"/>
  <c r="Y192" i="23"/>
  <c r="Y193" i="23"/>
  <c r="Y194" i="23"/>
  <c r="Y195" i="23"/>
  <c r="Y196" i="23"/>
  <c r="Y197" i="23"/>
  <c r="Y198" i="23"/>
  <c r="Y199" i="23"/>
  <c r="Y200" i="23"/>
  <c r="Y201" i="23"/>
  <c r="Y202" i="23"/>
  <c r="Y203" i="23"/>
  <c r="Y204" i="23"/>
  <c r="Y205" i="23"/>
  <c r="Y206" i="23"/>
  <c r="Y207" i="23"/>
  <c r="Y208" i="23"/>
  <c r="Y209" i="23"/>
  <c r="Y210" i="23"/>
  <c r="Y211" i="23"/>
  <c r="Y212" i="23"/>
  <c r="Y213" i="23"/>
  <c r="Y214" i="23"/>
  <c r="Y215" i="23"/>
  <c r="Y216" i="23"/>
  <c r="Y217" i="23"/>
  <c r="Y218" i="23"/>
  <c r="Y219" i="23"/>
  <c r="Y220" i="23"/>
  <c r="Y221" i="23"/>
  <c r="Y222" i="23"/>
  <c r="Y223" i="23"/>
  <c r="Y224" i="23"/>
  <c r="Y225" i="23"/>
  <c r="Y226" i="23"/>
  <c r="Y227" i="23"/>
  <c r="Y228" i="23"/>
  <c r="Y229" i="23"/>
  <c r="Y230" i="23"/>
  <c r="Y231" i="23"/>
  <c r="Y232" i="23"/>
  <c r="S163" i="23"/>
  <c r="Z163" i="23" s="1"/>
  <c r="AA163" i="23" s="1"/>
  <c r="S164" i="23"/>
  <c r="Z164" i="23" s="1"/>
  <c r="AA164" i="23" s="1"/>
  <c r="S165" i="23"/>
  <c r="S166" i="23"/>
  <c r="Z166" i="23" s="1"/>
  <c r="AA166" i="23" s="1"/>
  <c r="S167" i="23"/>
  <c r="Z167" i="23" s="1"/>
  <c r="AA167" i="23" s="1"/>
  <c r="S168" i="23"/>
  <c r="Z168" i="23" s="1"/>
  <c r="AA168" i="23" s="1"/>
  <c r="S169" i="23"/>
  <c r="S170" i="23"/>
  <c r="Z170" i="23" s="1"/>
  <c r="AA170" i="23" s="1"/>
  <c r="S171" i="23"/>
  <c r="Z171" i="23" s="1"/>
  <c r="AA171" i="23" s="1"/>
  <c r="S172" i="23"/>
  <c r="Z172" i="23" s="1"/>
  <c r="AA172" i="23" s="1"/>
  <c r="S173" i="23"/>
  <c r="Z173" i="23" s="1"/>
  <c r="AA173" i="23" s="1"/>
  <c r="S174" i="23"/>
  <c r="Z174" i="23" s="1"/>
  <c r="AA174" i="23" s="1"/>
  <c r="S175" i="23"/>
  <c r="Z175" i="23" s="1"/>
  <c r="AA175" i="23" s="1"/>
  <c r="S176" i="23"/>
  <c r="Z176" i="23" s="1"/>
  <c r="AA176" i="23" s="1"/>
  <c r="S177" i="23"/>
  <c r="Z177" i="23" s="1"/>
  <c r="AA177" i="23" s="1"/>
  <c r="S178" i="23"/>
  <c r="Z178" i="23" s="1"/>
  <c r="AA178" i="23" s="1"/>
  <c r="S179" i="23"/>
  <c r="Z179" i="23" s="1"/>
  <c r="AA179" i="23" s="1"/>
  <c r="S180" i="23"/>
  <c r="Z180" i="23" s="1"/>
  <c r="AA180" i="23" s="1"/>
  <c r="S181" i="23"/>
  <c r="S182" i="23"/>
  <c r="Z182" i="23" s="1"/>
  <c r="AA182" i="23" s="1"/>
  <c r="S183" i="23"/>
  <c r="Z183" i="23" s="1"/>
  <c r="AA183" i="23" s="1"/>
  <c r="S184" i="23"/>
  <c r="Z184" i="23" s="1"/>
  <c r="AA184" i="23" s="1"/>
  <c r="S185" i="23"/>
  <c r="S186" i="23"/>
  <c r="Z186" i="23" s="1"/>
  <c r="AA186" i="23" s="1"/>
  <c r="S187" i="23"/>
  <c r="Z187" i="23" s="1"/>
  <c r="AA187" i="23" s="1"/>
  <c r="S188" i="23"/>
  <c r="Z188" i="23" s="1"/>
  <c r="AA188" i="23" s="1"/>
  <c r="S189" i="23"/>
  <c r="Z189" i="23" s="1"/>
  <c r="AA189" i="23" s="1"/>
  <c r="S190" i="23"/>
  <c r="Z190" i="23" s="1"/>
  <c r="AA190" i="23" s="1"/>
  <c r="S191" i="23"/>
  <c r="Z191" i="23" s="1"/>
  <c r="AA191" i="23" s="1"/>
  <c r="S192" i="23"/>
  <c r="Z192" i="23" s="1"/>
  <c r="AA192" i="23" s="1"/>
  <c r="S193" i="23"/>
  <c r="S194" i="23"/>
  <c r="S195" i="23"/>
  <c r="Z195" i="23" s="1"/>
  <c r="AA195" i="23" s="1"/>
  <c r="S196" i="23"/>
  <c r="S197" i="23"/>
  <c r="Z197" i="23" s="1"/>
  <c r="AA197" i="23" s="1"/>
  <c r="S198" i="23"/>
  <c r="Z198" i="23" s="1"/>
  <c r="AA198" i="23" s="1"/>
  <c r="S199" i="23"/>
  <c r="Z199" i="23" s="1"/>
  <c r="AA199" i="23" s="1"/>
  <c r="S200" i="23"/>
  <c r="S201" i="23"/>
  <c r="Z201" i="23" s="1"/>
  <c r="AA201" i="23" s="1"/>
  <c r="S202" i="23"/>
  <c r="S203" i="23"/>
  <c r="Z203" i="23" s="1"/>
  <c r="AA203" i="23" s="1"/>
  <c r="S204" i="23"/>
  <c r="S205" i="23"/>
  <c r="S206" i="23"/>
  <c r="S207" i="23"/>
  <c r="S208" i="23"/>
  <c r="S209" i="23"/>
  <c r="S210" i="23"/>
  <c r="Z210" i="23" s="1"/>
  <c r="AA210" i="23" s="1"/>
  <c r="S211" i="23"/>
  <c r="Z211" i="23" s="1"/>
  <c r="AA211" i="23" s="1"/>
  <c r="S212" i="23"/>
  <c r="Z212" i="23" s="1"/>
  <c r="AA212" i="23" s="1"/>
  <c r="S213" i="23"/>
  <c r="S214" i="23"/>
  <c r="Z214" i="23" s="1"/>
  <c r="AA214" i="23" s="1"/>
  <c r="S215" i="23"/>
  <c r="Z215" i="23" s="1"/>
  <c r="AA215" i="23" s="1"/>
  <c r="S216" i="23"/>
  <c r="Z216" i="23" s="1"/>
  <c r="AA216" i="23" s="1"/>
  <c r="S217" i="23"/>
  <c r="S218" i="23"/>
  <c r="Z218" i="23" s="1"/>
  <c r="AA218" i="23" s="1"/>
  <c r="S219" i="23"/>
  <c r="S220" i="23"/>
  <c r="S221" i="23"/>
  <c r="S222" i="23"/>
  <c r="Z222" i="23" s="1"/>
  <c r="AA222" i="23" s="1"/>
  <c r="S223" i="23"/>
  <c r="S224" i="23"/>
  <c r="Z224" i="23" s="1"/>
  <c r="AA224" i="23" s="1"/>
  <c r="S225" i="23"/>
  <c r="Z225" i="23" s="1"/>
  <c r="AA225" i="23" s="1"/>
  <c r="S226" i="23"/>
  <c r="Z226" i="23" s="1"/>
  <c r="AA226" i="23" s="1"/>
  <c r="S227" i="23"/>
  <c r="Z227" i="23" s="1"/>
  <c r="AA227" i="23" s="1"/>
  <c r="S228" i="23"/>
  <c r="Z228" i="23" s="1"/>
  <c r="AA228" i="23" s="1"/>
  <c r="S229" i="23"/>
  <c r="S230" i="23"/>
  <c r="Z230" i="23" s="1"/>
  <c r="AA230" i="23" s="1"/>
  <c r="S231" i="23"/>
  <c r="Z231" i="23" s="1"/>
  <c r="AA231" i="23" s="1"/>
  <c r="S232" i="23"/>
  <c r="Z232" i="23" s="1"/>
  <c r="AA232" i="23" s="1"/>
  <c r="S233" i="23"/>
  <c r="S234" i="23"/>
  <c r="S235" i="23"/>
  <c r="S236" i="23"/>
  <c r="S237" i="23"/>
  <c r="S238" i="23"/>
  <c r="S239" i="23"/>
  <c r="S240" i="23"/>
  <c r="S241" i="23"/>
  <c r="S242" i="23"/>
  <c r="S243" i="23"/>
  <c r="S244" i="23"/>
  <c r="S245" i="23"/>
  <c r="S246" i="23"/>
  <c r="S247" i="23"/>
  <c r="S248" i="23"/>
  <c r="S249" i="23"/>
  <c r="S250" i="23"/>
  <c r="S251" i="23"/>
  <c r="S252" i="23"/>
  <c r="S253" i="23"/>
  <c r="S254" i="23"/>
  <c r="S255" i="23"/>
  <c r="S256" i="23"/>
  <c r="S257" i="23"/>
  <c r="S258" i="23"/>
  <c r="S259" i="23"/>
  <c r="S260" i="23"/>
  <c r="S261" i="23"/>
  <c r="S262" i="23"/>
  <c r="Z262" i="23" s="1"/>
  <c r="S263" i="23"/>
  <c r="S264" i="23"/>
  <c r="S265" i="23"/>
  <c r="S266" i="23"/>
  <c r="S267" i="23"/>
  <c r="S268" i="23"/>
  <c r="S269" i="23"/>
  <c r="Z208" i="23" l="1"/>
  <c r="AA208" i="23" s="1"/>
  <c r="Z204" i="23"/>
  <c r="AA204" i="23" s="1"/>
  <c r="Z219" i="23"/>
  <c r="AA219" i="23" s="1"/>
  <c r="Z229" i="23"/>
  <c r="AA229" i="23" s="1"/>
  <c r="Z213" i="23"/>
  <c r="AA213" i="23" s="1"/>
  <c r="Z185" i="23"/>
  <c r="AA185" i="23" s="1"/>
  <c r="Z181" i="23"/>
  <c r="AA181" i="23" s="1"/>
  <c r="Z169" i="23"/>
  <c r="AA169" i="23" s="1"/>
  <c r="Z165" i="23"/>
  <c r="AA165" i="23" s="1"/>
  <c r="Z220" i="23"/>
  <c r="AA220" i="23" s="1"/>
  <c r="Z200" i="23"/>
  <c r="AA200" i="23" s="1"/>
  <c r="Z196" i="23"/>
  <c r="AA196" i="23" s="1"/>
  <c r="Z207" i="23"/>
  <c r="AA207" i="23" s="1"/>
  <c r="Z221" i="23"/>
  <c r="AA221" i="23" s="1"/>
  <c r="Z223" i="23"/>
  <c r="AA223" i="23" s="1"/>
  <c r="Z209" i="23"/>
  <c r="AA209" i="23" s="1"/>
  <c r="Z206" i="23"/>
  <c r="AA206" i="23" s="1"/>
  <c r="Z194" i="23"/>
  <c r="AA194" i="23" s="1"/>
  <c r="Z217" i="23"/>
  <c r="AA217" i="23" s="1"/>
  <c r="Z205" i="23"/>
  <c r="AA205" i="23" s="1"/>
  <c r="Z202" i="23"/>
  <c r="AA202" i="23" s="1"/>
  <c r="Z193" i="23"/>
  <c r="AA193" i="23" s="1"/>
  <c r="S271" i="23"/>
  <c r="S270" i="23"/>
  <c r="Y269" i="23"/>
  <c r="Z269" i="23" s="1"/>
  <c r="AA269" i="23" s="1"/>
  <c r="Y268" i="23"/>
  <c r="Z268" i="23" s="1"/>
  <c r="AA268" i="23" s="1"/>
  <c r="Y267" i="23"/>
  <c r="Z267" i="23" s="1"/>
  <c r="AA267" i="23" s="1"/>
  <c r="Y266" i="23"/>
  <c r="Z266" i="23" s="1"/>
  <c r="AA266" i="23" s="1"/>
  <c r="Y265" i="23"/>
  <c r="Z265" i="23" s="1"/>
  <c r="AA265" i="23" s="1"/>
  <c r="Y264" i="23"/>
  <c r="Z264" i="23" s="1"/>
  <c r="AA264" i="23" s="1"/>
  <c r="Y263" i="23"/>
  <c r="Z263" i="23" s="1"/>
  <c r="AA263" i="23" s="1"/>
  <c r="AA262" i="23"/>
  <c r="Y261" i="23"/>
  <c r="Z261" i="23" s="1"/>
  <c r="AA261" i="23" s="1"/>
  <c r="Y260" i="23"/>
  <c r="Z260" i="23" s="1"/>
  <c r="AA260" i="23" s="1"/>
  <c r="Y259" i="23"/>
  <c r="Z259" i="23" s="1"/>
  <c r="AA259" i="23" s="1"/>
  <c r="Y258" i="23"/>
  <c r="Z258" i="23" s="1"/>
  <c r="AA258" i="23" s="1"/>
  <c r="Y257" i="23"/>
  <c r="Z257" i="23" s="1"/>
  <c r="AA257" i="23" s="1"/>
  <c r="Y256" i="23"/>
  <c r="Z256" i="23" s="1"/>
  <c r="AA256" i="23" s="1"/>
  <c r="Y255" i="23"/>
  <c r="Z255" i="23" s="1"/>
  <c r="AA255" i="23" s="1"/>
  <c r="Y254" i="23"/>
  <c r="Z254" i="23" s="1"/>
  <c r="AA254" i="23" s="1"/>
  <c r="Y253" i="23"/>
  <c r="Z253" i="23" s="1"/>
  <c r="AA253" i="23" s="1"/>
  <c r="Y252" i="23"/>
  <c r="Z252" i="23" s="1"/>
  <c r="AA252" i="23" s="1"/>
  <c r="Y251" i="23"/>
  <c r="Z251" i="23" s="1"/>
  <c r="AA251" i="23" s="1"/>
  <c r="Y250" i="23"/>
  <c r="Z250" i="23" s="1"/>
  <c r="AA250" i="23" s="1"/>
  <c r="Y249" i="23"/>
  <c r="Z249" i="23" s="1"/>
  <c r="AA249" i="23" s="1"/>
  <c r="Y248" i="23"/>
  <c r="Z248" i="23" s="1"/>
  <c r="AA248" i="23" s="1"/>
  <c r="Y247" i="23"/>
  <c r="Z247" i="23" s="1"/>
  <c r="AA247" i="23" s="1"/>
  <c r="Y246" i="23"/>
  <c r="Y245" i="23"/>
  <c r="Y244" i="23"/>
  <c r="Y243" i="23"/>
  <c r="Z243" i="23" s="1"/>
  <c r="AA243" i="23" s="1"/>
  <c r="Y242" i="23"/>
  <c r="Y241" i="23"/>
  <c r="Y240" i="23"/>
  <c r="Y239" i="23"/>
  <c r="Z239" i="23" s="1"/>
  <c r="AA239" i="23" s="1"/>
  <c r="Y238" i="23"/>
  <c r="Y237" i="23"/>
  <c r="Y236" i="23"/>
  <c r="Y235" i="23"/>
  <c r="Z235" i="23"/>
  <c r="AA235" i="23" s="1"/>
  <c r="Y234" i="23"/>
  <c r="Y233" i="23"/>
  <c r="Y162" i="23"/>
  <c r="S162" i="23"/>
  <c r="Y161" i="23"/>
  <c r="S161" i="23"/>
  <c r="Y160" i="23"/>
  <c r="S160" i="23"/>
  <c r="Y159" i="23"/>
  <c r="S159" i="23"/>
  <c r="Y158" i="23"/>
  <c r="S158" i="23"/>
  <c r="Y157" i="23"/>
  <c r="Z157" i="23" s="1"/>
  <c r="AA157" i="23" s="1"/>
  <c r="S157" i="23"/>
  <c r="Y156" i="23"/>
  <c r="S156" i="23"/>
  <c r="Y155" i="23"/>
  <c r="Z155" i="23" s="1"/>
  <c r="AA155" i="23" s="1"/>
  <c r="S155" i="23"/>
  <c r="Y154" i="23"/>
  <c r="S154" i="23"/>
  <c r="Y153" i="23"/>
  <c r="S153" i="23"/>
  <c r="Y152" i="23"/>
  <c r="S152" i="23"/>
  <c r="Y151" i="23"/>
  <c r="S151" i="23"/>
  <c r="Y150" i="23"/>
  <c r="S150" i="23"/>
  <c r="Y149" i="23"/>
  <c r="S149" i="23"/>
  <c r="Y148" i="23"/>
  <c r="S148" i="23"/>
  <c r="Y147" i="23"/>
  <c r="S147" i="23"/>
  <c r="Y146" i="23"/>
  <c r="S146" i="23"/>
  <c r="Y145" i="23"/>
  <c r="S145" i="23"/>
  <c r="Y144" i="23"/>
  <c r="S144" i="23"/>
  <c r="Y143" i="23"/>
  <c r="S143" i="23"/>
  <c r="Y142" i="23"/>
  <c r="S142" i="23"/>
  <c r="Y141" i="23"/>
  <c r="S141" i="23"/>
  <c r="Y140" i="23"/>
  <c r="S140" i="23"/>
  <c r="Y139" i="23"/>
  <c r="S139" i="23"/>
  <c r="Y138" i="23"/>
  <c r="S138" i="23"/>
  <c r="Z137" i="23"/>
  <c r="AA137" i="23" s="1"/>
  <c r="Y137" i="23"/>
  <c r="S137" i="23"/>
  <c r="Y136" i="23"/>
  <c r="S136" i="23"/>
  <c r="Y135" i="23"/>
  <c r="S135" i="23"/>
  <c r="Y134" i="23"/>
  <c r="S134" i="23"/>
  <c r="Y133" i="23"/>
  <c r="S133" i="23"/>
  <c r="Y132" i="23"/>
  <c r="S132" i="23"/>
  <c r="Y131" i="23"/>
  <c r="S131" i="23"/>
  <c r="Y130" i="23"/>
  <c r="S130" i="23"/>
  <c r="Y129" i="23"/>
  <c r="Z129" i="23" s="1"/>
  <c r="AA129" i="23" s="1"/>
  <c r="S129" i="23"/>
  <c r="Y128" i="23"/>
  <c r="S128" i="23"/>
  <c r="Y127" i="23"/>
  <c r="Z127" i="23" s="1"/>
  <c r="AA127" i="23" s="1"/>
  <c r="S127" i="23"/>
  <c r="Y126" i="23"/>
  <c r="S126" i="23"/>
  <c r="Y125" i="23"/>
  <c r="Z125" i="23" s="1"/>
  <c r="AA125" i="23" s="1"/>
  <c r="S125" i="23"/>
  <c r="Y124" i="23"/>
  <c r="S124" i="23"/>
  <c r="Y123" i="23"/>
  <c r="Z123" i="23" s="1"/>
  <c r="AA123" i="23" s="1"/>
  <c r="S123" i="23"/>
  <c r="Y122" i="23"/>
  <c r="S122" i="23"/>
  <c r="Y121" i="23"/>
  <c r="Z121" i="23" s="1"/>
  <c r="AA121" i="23" s="1"/>
  <c r="S121" i="23"/>
  <c r="Y120" i="23"/>
  <c r="S120" i="23"/>
  <c r="Y119" i="23"/>
  <c r="Z119" i="23" s="1"/>
  <c r="AA119" i="23" s="1"/>
  <c r="S119" i="23"/>
  <c r="Y118" i="23"/>
  <c r="S118" i="23"/>
  <c r="Y117" i="23"/>
  <c r="Z117" i="23" s="1"/>
  <c r="AA117" i="23" s="1"/>
  <c r="S117" i="23"/>
  <c r="Y116" i="23"/>
  <c r="S116" i="23"/>
  <c r="Y115" i="23"/>
  <c r="Z115" i="23" s="1"/>
  <c r="AA115" i="23" s="1"/>
  <c r="S115" i="23"/>
  <c r="Y114" i="23"/>
  <c r="S114" i="23"/>
  <c r="Y113" i="23"/>
  <c r="Z113" i="23" s="1"/>
  <c r="AA113" i="23" s="1"/>
  <c r="S113" i="23"/>
  <c r="Y112" i="23"/>
  <c r="S112" i="23"/>
  <c r="Y111" i="23"/>
  <c r="Z111" i="23" s="1"/>
  <c r="AA111" i="23" s="1"/>
  <c r="S111" i="23"/>
  <c r="Y110" i="23"/>
  <c r="S110" i="23"/>
  <c r="Y109" i="23"/>
  <c r="Z109" i="23" s="1"/>
  <c r="AA109" i="23" s="1"/>
  <c r="S109" i="23"/>
  <c r="Y108" i="23"/>
  <c r="S108" i="23"/>
  <c r="Y107" i="23"/>
  <c r="Z107" i="23" s="1"/>
  <c r="AA107" i="23" s="1"/>
  <c r="S107" i="23"/>
  <c r="Y106" i="23"/>
  <c r="S106" i="23"/>
  <c r="Y105" i="23"/>
  <c r="Z105" i="23" s="1"/>
  <c r="AA105" i="23" s="1"/>
  <c r="S105" i="23"/>
  <c r="Y104" i="23"/>
  <c r="S104" i="23"/>
  <c r="Y103" i="23"/>
  <c r="Z103" i="23" s="1"/>
  <c r="AA103" i="23" s="1"/>
  <c r="S103" i="23"/>
  <c r="Y102" i="23"/>
  <c r="S102" i="23"/>
  <c r="Y101" i="23"/>
  <c r="Z101" i="23" s="1"/>
  <c r="AA101" i="23" s="1"/>
  <c r="S101" i="23"/>
  <c r="Y100" i="23"/>
  <c r="S100" i="23"/>
  <c r="Y99" i="23"/>
  <c r="Z99" i="23" s="1"/>
  <c r="AA99" i="23" s="1"/>
  <c r="S99" i="23"/>
  <c r="Y98" i="23"/>
  <c r="S98" i="23"/>
  <c r="Y97" i="23"/>
  <c r="S97" i="23"/>
  <c r="Y96" i="23"/>
  <c r="S96" i="23"/>
  <c r="Y95" i="23"/>
  <c r="S95" i="23"/>
  <c r="Y94" i="23"/>
  <c r="S94" i="23"/>
  <c r="Y93" i="23"/>
  <c r="S93" i="23"/>
  <c r="Y92" i="23"/>
  <c r="S92" i="23"/>
  <c r="Y91" i="23"/>
  <c r="S91" i="23"/>
  <c r="Y90" i="23"/>
  <c r="S90" i="23"/>
  <c r="Y89" i="23"/>
  <c r="S89" i="23"/>
  <c r="Y88" i="23"/>
  <c r="S88" i="23"/>
  <c r="Y87" i="23"/>
  <c r="S87" i="23"/>
  <c r="Y86" i="23"/>
  <c r="S86" i="23"/>
  <c r="Y85" i="23"/>
  <c r="S85" i="23"/>
  <c r="Y84" i="23"/>
  <c r="S84" i="23"/>
  <c r="Y83" i="23"/>
  <c r="S83" i="23"/>
  <c r="Y82" i="23"/>
  <c r="S82" i="23"/>
  <c r="Y81" i="23"/>
  <c r="S81" i="23"/>
  <c r="Y80" i="23"/>
  <c r="S80" i="23"/>
  <c r="Y79" i="23"/>
  <c r="S79" i="23"/>
  <c r="Y78" i="23"/>
  <c r="S78" i="23"/>
  <c r="Y77" i="23"/>
  <c r="S77" i="23"/>
  <c r="Y76" i="23"/>
  <c r="S76" i="23"/>
  <c r="Y75" i="23"/>
  <c r="S75" i="23"/>
  <c r="Y74" i="23"/>
  <c r="S74" i="23"/>
  <c r="Y73" i="23"/>
  <c r="S73" i="23"/>
  <c r="Y72" i="23"/>
  <c r="S72" i="23"/>
  <c r="Y71" i="23"/>
  <c r="S71" i="23"/>
  <c r="Y70" i="23"/>
  <c r="S70" i="23"/>
  <c r="Y69" i="23"/>
  <c r="S69" i="23"/>
  <c r="Y68" i="23"/>
  <c r="S68" i="23"/>
  <c r="Y67" i="23"/>
  <c r="S67" i="23"/>
  <c r="Y66" i="23"/>
  <c r="S66" i="23"/>
  <c r="Y65" i="23"/>
  <c r="Z65" i="23" s="1"/>
  <c r="AA65" i="23" s="1"/>
  <c r="S65" i="23"/>
  <c r="Y64" i="23"/>
  <c r="S64" i="23"/>
  <c r="Y63" i="23"/>
  <c r="Z63" i="23" s="1"/>
  <c r="AA63" i="23" s="1"/>
  <c r="S63" i="23"/>
  <c r="Y62" i="23"/>
  <c r="S62" i="23"/>
  <c r="Y61" i="23"/>
  <c r="Z61" i="23" s="1"/>
  <c r="AA61" i="23" s="1"/>
  <c r="S61" i="23"/>
  <c r="Y60" i="23"/>
  <c r="S60" i="23"/>
  <c r="Y59" i="23"/>
  <c r="Z59" i="23" s="1"/>
  <c r="AA59" i="23" s="1"/>
  <c r="S59" i="23"/>
  <c r="Y58" i="23"/>
  <c r="S58" i="23"/>
  <c r="Y57" i="23"/>
  <c r="Z57" i="23" s="1"/>
  <c r="AA57" i="23" s="1"/>
  <c r="S57" i="23"/>
  <c r="Y56" i="23"/>
  <c r="S56" i="23"/>
  <c r="Y55" i="23"/>
  <c r="Z55" i="23" s="1"/>
  <c r="AA55" i="23" s="1"/>
  <c r="S55" i="23"/>
  <c r="Y54" i="23"/>
  <c r="S54" i="23"/>
  <c r="Y53" i="23"/>
  <c r="S53" i="23"/>
  <c r="Y52" i="23"/>
  <c r="S52" i="23"/>
  <c r="Y51" i="23"/>
  <c r="S51" i="23"/>
  <c r="Y50" i="23"/>
  <c r="S50" i="23"/>
  <c r="Y49" i="23"/>
  <c r="S49" i="23"/>
  <c r="Y48" i="23"/>
  <c r="S48" i="23"/>
  <c r="Y47" i="23"/>
  <c r="S47" i="23"/>
  <c r="Y46" i="23"/>
  <c r="S46" i="23"/>
  <c r="Y45" i="23"/>
  <c r="S45" i="23"/>
  <c r="Y44" i="23"/>
  <c r="S44" i="23"/>
  <c r="Y43" i="23"/>
  <c r="S43" i="23"/>
  <c r="Y42" i="23"/>
  <c r="S42" i="23"/>
  <c r="Y41" i="23"/>
  <c r="S41" i="23"/>
  <c r="Y40" i="23"/>
  <c r="S40" i="23"/>
  <c r="Y39" i="23"/>
  <c r="S39" i="23"/>
  <c r="Y38" i="23"/>
  <c r="S38" i="23"/>
  <c r="Y37" i="23"/>
  <c r="S37" i="23"/>
  <c r="Y36" i="23"/>
  <c r="S36" i="23"/>
  <c r="Y35" i="23"/>
  <c r="S35" i="23"/>
  <c r="Y34" i="23"/>
  <c r="Z34" i="23" s="1"/>
  <c r="AA34" i="23" s="1"/>
  <c r="S34" i="23"/>
  <c r="Y33" i="23"/>
  <c r="S33" i="23"/>
  <c r="Y32" i="23"/>
  <c r="Z32" i="23" s="1"/>
  <c r="AA32" i="23" s="1"/>
  <c r="S32" i="23"/>
  <c r="Y31" i="23"/>
  <c r="S31" i="23"/>
  <c r="Y30" i="23"/>
  <c r="Z30" i="23" s="1"/>
  <c r="AA30" i="23" s="1"/>
  <c r="S30" i="23"/>
  <c r="Y29" i="23"/>
  <c r="S29" i="23"/>
  <c r="Y28" i="23"/>
  <c r="Z28" i="23" s="1"/>
  <c r="AA28" i="23" s="1"/>
  <c r="S28" i="23"/>
  <c r="Y27" i="23"/>
  <c r="S27" i="23"/>
  <c r="Y26" i="23"/>
  <c r="Z26" i="23" s="1"/>
  <c r="AA26" i="23" s="1"/>
  <c r="S26" i="23"/>
  <c r="Y25" i="23"/>
  <c r="S25" i="23"/>
  <c r="Y24" i="23"/>
  <c r="Z24" i="23" s="1"/>
  <c r="AA24" i="23" s="1"/>
  <c r="S24" i="23"/>
  <c r="Y23" i="23"/>
  <c r="S23" i="23"/>
  <c r="Y22" i="23"/>
  <c r="Z22" i="23" s="1"/>
  <c r="AA22" i="23" s="1"/>
  <c r="S22" i="23"/>
  <c r="Y21" i="23"/>
  <c r="S21" i="23"/>
  <c r="Y20" i="23"/>
  <c r="Z20" i="23" s="1"/>
  <c r="AA20" i="23" s="1"/>
  <c r="S20" i="23"/>
  <c r="Y19" i="23"/>
  <c r="S19" i="23"/>
  <c r="Y18" i="23"/>
  <c r="Z18" i="23" s="1"/>
  <c r="AA18" i="23" s="1"/>
  <c r="S18" i="23"/>
  <c r="Y17" i="23"/>
  <c r="S17" i="23"/>
  <c r="Y16" i="23"/>
  <c r="Z16" i="23" s="1"/>
  <c r="AA16" i="23" s="1"/>
  <c r="Y15" i="23"/>
  <c r="S15" i="23"/>
  <c r="Y14" i="23"/>
  <c r="S14" i="23"/>
  <c r="Y13" i="23"/>
  <c r="S13" i="23"/>
  <c r="Y12" i="23"/>
  <c r="S12" i="23"/>
  <c r="Y11" i="23"/>
  <c r="S11" i="23"/>
  <c r="Y10" i="23"/>
  <c r="S10" i="23"/>
  <c r="Y9" i="23"/>
  <c r="S9" i="23"/>
  <c r="Y8" i="23"/>
  <c r="S8" i="23"/>
  <c r="Z138" i="23" l="1"/>
  <c r="AA138" i="23" s="1"/>
  <c r="Z25" i="23"/>
  <c r="AA25" i="23" s="1"/>
  <c r="Z53" i="23"/>
  <c r="AA53" i="23" s="1"/>
  <c r="Z131" i="23"/>
  <c r="AA131" i="23" s="1"/>
  <c r="Z133" i="23"/>
  <c r="AA133" i="23" s="1"/>
  <c r="Z135" i="23"/>
  <c r="AA135" i="23" s="1"/>
  <c r="Z10" i="23"/>
  <c r="AA10" i="23" s="1"/>
  <c r="Z14" i="23"/>
  <c r="AA14" i="23" s="1"/>
  <c r="Z66" i="23"/>
  <c r="AA66" i="23" s="1"/>
  <c r="Z68" i="23"/>
  <c r="AA68" i="23" s="1"/>
  <c r="Z72" i="23"/>
  <c r="AA72" i="23" s="1"/>
  <c r="Z78" i="23"/>
  <c r="AA78" i="23" s="1"/>
  <c r="Z82" i="23"/>
  <c r="AA82" i="23" s="1"/>
  <c r="Z86" i="23"/>
  <c r="AA86" i="23" s="1"/>
  <c r="Z90" i="23"/>
  <c r="AA90" i="23" s="1"/>
  <c r="Z94" i="23"/>
  <c r="AA94" i="23" s="1"/>
  <c r="Z17" i="23"/>
  <c r="AA17" i="23" s="1"/>
  <c r="Z35" i="23"/>
  <c r="AA35" i="23" s="1"/>
  <c r="Z37" i="23"/>
  <c r="AA37" i="23" s="1"/>
  <c r="Z39" i="23"/>
  <c r="AA39" i="23" s="1"/>
  <c r="Z41" i="23"/>
  <c r="AA41" i="23" s="1"/>
  <c r="Z43" i="23"/>
  <c r="AA43" i="23" s="1"/>
  <c r="Z45" i="23"/>
  <c r="AA45" i="23" s="1"/>
  <c r="Z47" i="23"/>
  <c r="AA47" i="23" s="1"/>
  <c r="Z49" i="23"/>
  <c r="AA49" i="23" s="1"/>
  <c r="Z51" i="23"/>
  <c r="AA51" i="23" s="1"/>
  <c r="Z73" i="23"/>
  <c r="AA73" i="23" s="1"/>
  <c r="Z97" i="23"/>
  <c r="AA97" i="23" s="1"/>
  <c r="Z140" i="23"/>
  <c r="AA140" i="23" s="1"/>
  <c r="Z142" i="23"/>
  <c r="AA142" i="23" s="1"/>
  <c r="Z144" i="23"/>
  <c r="AA144" i="23" s="1"/>
  <c r="Z146" i="23"/>
  <c r="AA146" i="23" s="1"/>
  <c r="Z148" i="23"/>
  <c r="AA148" i="23" s="1"/>
  <c r="Z150" i="23"/>
  <c r="AA150" i="23" s="1"/>
  <c r="Z152" i="23"/>
  <c r="AA152" i="23" s="1"/>
  <c r="Z8" i="23"/>
  <c r="AA8" i="23" s="1"/>
  <c r="Z12" i="23"/>
  <c r="AA12" i="23" s="1"/>
  <c r="Z70" i="23"/>
  <c r="AA70" i="23" s="1"/>
  <c r="Z74" i="23"/>
  <c r="AA74" i="23" s="1"/>
  <c r="Z76" i="23"/>
  <c r="AA76" i="23" s="1"/>
  <c r="Z80" i="23"/>
  <c r="AA80" i="23" s="1"/>
  <c r="Z84" i="23"/>
  <c r="AA84" i="23" s="1"/>
  <c r="Z88" i="23"/>
  <c r="AA88" i="23" s="1"/>
  <c r="Z92" i="23"/>
  <c r="AA92" i="23" s="1"/>
  <c r="Z96" i="23"/>
  <c r="AA96" i="23" s="1"/>
  <c r="Z145" i="23"/>
  <c r="AA145" i="23" s="1"/>
  <c r="Z153" i="23"/>
  <c r="AA153" i="23" s="1"/>
  <c r="Z9" i="23"/>
  <c r="AA9" i="23" s="1"/>
  <c r="Z13" i="23"/>
  <c r="AA13" i="23" s="1"/>
  <c r="Z21" i="23"/>
  <c r="AA21" i="23" s="1"/>
  <c r="Z36" i="23"/>
  <c r="AA36" i="23" s="1"/>
  <c r="Z40" i="23"/>
  <c r="AA40" i="23" s="1"/>
  <c r="Z44" i="23"/>
  <c r="AA44" i="23" s="1"/>
  <c r="Z48" i="23"/>
  <c r="AA48" i="23" s="1"/>
  <c r="Z52" i="23"/>
  <c r="AA52" i="23" s="1"/>
  <c r="Z67" i="23"/>
  <c r="AA67" i="23" s="1"/>
  <c r="Z71" i="23"/>
  <c r="AA71" i="23" s="1"/>
  <c r="Z100" i="23"/>
  <c r="AA100" i="23" s="1"/>
  <c r="Z104" i="23"/>
  <c r="AA104" i="23" s="1"/>
  <c r="Z108" i="23"/>
  <c r="AA108" i="23" s="1"/>
  <c r="Z110" i="23"/>
  <c r="AA110" i="23" s="1"/>
  <c r="Z114" i="23"/>
  <c r="AA114" i="23" s="1"/>
  <c r="Z116" i="23"/>
  <c r="AA116" i="23" s="1"/>
  <c r="Z120" i="23"/>
  <c r="AA120" i="23" s="1"/>
  <c r="Z124" i="23"/>
  <c r="AA124" i="23" s="1"/>
  <c r="Z128" i="23"/>
  <c r="AA128" i="23" s="1"/>
  <c r="Z130" i="23"/>
  <c r="AA130" i="23" s="1"/>
  <c r="Z134" i="23"/>
  <c r="AA134" i="23" s="1"/>
  <c r="Z139" i="23"/>
  <c r="AA139" i="23" s="1"/>
  <c r="Z143" i="23"/>
  <c r="AA143" i="23" s="1"/>
  <c r="Z154" i="23"/>
  <c r="AA154" i="23" s="1"/>
  <c r="Z158" i="23"/>
  <c r="AA158" i="23" s="1"/>
  <c r="Z27" i="23"/>
  <c r="AA27" i="23" s="1"/>
  <c r="Z29" i="23"/>
  <c r="AA29" i="23" s="1"/>
  <c r="Z31" i="23"/>
  <c r="AA31" i="23" s="1"/>
  <c r="Z33" i="23"/>
  <c r="AA33" i="23" s="1"/>
  <c r="Z54" i="23"/>
  <c r="AA54" i="23" s="1"/>
  <c r="Z56" i="23"/>
  <c r="AA56" i="23" s="1"/>
  <c r="Z58" i="23"/>
  <c r="AA58" i="23" s="1"/>
  <c r="Z60" i="23"/>
  <c r="AA60" i="23" s="1"/>
  <c r="Z62" i="23"/>
  <c r="AA62" i="23" s="1"/>
  <c r="Z64" i="23"/>
  <c r="AA64" i="23" s="1"/>
  <c r="Z75" i="23"/>
  <c r="AA75" i="23" s="1"/>
  <c r="Z77" i="23"/>
  <c r="AA77" i="23" s="1"/>
  <c r="Z79" i="23"/>
  <c r="AA79" i="23" s="1"/>
  <c r="Z81" i="23"/>
  <c r="AA81" i="23" s="1"/>
  <c r="Z83" i="23"/>
  <c r="AA83" i="23" s="1"/>
  <c r="Z85" i="23"/>
  <c r="AA85" i="23" s="1"/>
  <c r="Z87" i="23"/>
  <c r="AA87" i="23" s="1"/>
  <c r="Z89" i="23"/>
  <c r="AA89" i="23" s="1"/>
  <c r="Z91" i="23"/>
  <c r="AA91" i="23" s="1"/>
  <c r="Z93" i="23"/>
  <c r="AA93" i="23" s="1"/>
  <c r="Z95" i="23"/>
  <c r="AA95" i="23" s="1"/>
  <c r="Z147" i="23"/>
  <c r="AA147" i="23" s="1"/>
  <c r="Z149" i="23"/>
  <c r="AA149" i="23" s="1"/>
  <c r="Z151" i="23"/>
  <c r="AA151" i="23" s="1"/>
  <c r="Z11" i="23"/>
  <c r="AA11" i="23" s="1"/>
  <c r="Z15" i="23"/>
  <c r="AA15" i="23" s="1"/>
  <c r="Z19" i="23"/>
  <c r="AA19" i="23" s="1"/>
  <c r="Z23" i="23"/>
  <c r="AA23" i="23" s="1"/>
  <c r="Z38" i="23"/>
  <c r="AA38" i="23" s="1"/>
  <c r="Z42" i="23"/>
  <c r="AA42" i="23" s="1"/>
  <c r="Z46" i="23"/>
  <c r="AA46" i="23" s="1"/>
  <c r="Z50" i="23"/>
  <c r="AA50" i="23" s="1"/>
  <c r="Z69" i="23"/>
  <c r="AA69" i="23" s="1"/>
  <c r="Z98" i="23"/>
  <c r="AA98" i="23" s="1"/>
  <c r="Z102" i="23"/>
  <c r="AA102" i="23" s="1"/>
  <c r="Z106" i="23"/>
  <c r="AA106" i="23" s="1"/>
  <c r="Z112" i="23"/>
  <c r="AA112" i="23" s="1"/>
  <c r="Z118" i="23"/>
  <c r="AA118" i="23" s="1"/>
  <c r="Z122" i="23"/>
  <c r="AA122" i="23" s="1"/>
  <c r="Z126" i="23"/>
  <c r="AA126" i="23" s="1"/>
  <c r="Z132" i="23"/>
  <c r="AA132" i="23" s="1"/>
  <c r="Z136" i="23"/>
  <c r="AA136" i="23" s="1"/>
  <c r="Z141" i="23"/>
  <c r="AA141" i="23" s="1"/>
  <c r="Z156" i="23"/>
  <c r="AA156" i="23" s="1"/>
  <c r="Z161" i="23"/>
  <c r="AA161" i="23" s="1"/>
  <c r="Z160" i="23"/>
  <c r="AA160" i="23" s="1"/>
  <c r="Z234" i="23"/>
  <c r="AA234" i="23" s="1"/>
  <c r="Z238" i="23"/>
  <c r="AA238" i="23" s="1"/>
  <c r="Z242" i="23"/>
  <c r="AA242" i="23" s="1"/>
  <c r="Z246" i="23"/>
  <c r="AA246" i="23" s="1"/>
  <c r="Z159" i="23"/>
  <c r="AA159" i="23" s="1"/>
  <c r="Z233" i="23"/>
  <c r="AA233" i="23" s="1"/>
  <c r="Z237" i="23"/>
  <c r="AA237" i="23" s="1"/>
  <c r="Z241" i="23"/>
  <c r="AA241" i="23" s="1"/>
  <c r="Z245" i="23"/>
  <c r="AA245" i="23" s="1"/>
  <c r="Z162" i="23"/>
  <c r="AA162" i="23" s="1"/>
  <c r="Z236" i="23"/>
  <c r="AA236" i="23" s="1"/>
  <c r="Z240" i="23"/>
  <c r="AA240" i="23" s="1"/>
  <c r="Z244" i="23"/>
  <c r="AA244" i="23" s="1"/>
  <c r="Y202" i="22"/>
  <c r="Y203" i="22"/>
  <c r="Y204" i="22"/>
  <c r="Y205" i="22"/>
  <c r="Y206" i="22"/>
  <c r="Y207" i="22"/>
  <c r="Y208" i="22"/>
  <c r="Y209" i="22"/>
  <c r="Y210" i="22"/>
  <c r="Y211" i="22"/>
  <c r="Y212" i="22"/>
  <c r="Y213" i="22"/>
  <c r="Y214" i="22"/>
  <c r="Y215" i="22"/>
  <c r="Y216" i="22"/>
  <c r="Y217" i="22"/>
  <c r="Y218" i="22"/>
  <c r="Y219" i="22"/>
  <c r="Y220" i="22"/>
  <c r="Y221" i="22"/>
  <c r="Y222" i="22"/>
  <c r="Y223" i="22"/>
  <c r="Y224" i="22"/>
  <c r="Y225" i="22"/>
  <c r="Y226" i="22"/>
  <c r="Y227" i="22"/>
  <c r="Y228" i="22"/>
  <c r="Y229" i="22"/>
  <c r="Y230" i="22"/>
  <c r="Y231" i="22"/>
  <c r="Y232" i="22"/>
  <c r="Y233" i="22"/>
  <c r="Y234" i="22"/>
  <c r="Y235" i="22"/>
  <c r="Y236" i="22"/>
  <c r="Y237" i="22"/>
  <c r="Y238" i="22"/>
  <c r="Y239" i="22"/>
  <c r="Y240" i="22"/>
  <c r="Y241" i="22"/>
  <c r="Y242" i="22"/>
  <c r="Y243" i="22"/>
  <c r="S202" i="22"/>
  <c r="Z202" i="22" s="1"/>
  <c r="AA202" i="22" s="1"/>
  <c r="S203" i="22"/>
  <c r="S204" i="22"/>
  <c r="S205" i="22"/>
  <c r="S206" i="22"/>
  <c r="S207" i="22"/>
  <c r="S208" i="22"/>
  <c r="S209" i="22"/>
  <c r="S210" i="22"/>
  <c r="S211" i="22"/>
  <c r="S212" i="22"/>
  <c r="S213" i="22"/>
  <c r="S214" i="22"/>
  <c r="S215" i="22"/>
  <c r="S216" i="22"/>
  <c r="S217" i="22"/>
  <c r="S218" i="22"/>
  <c r="S219" i="22"/>
  <c r="S220" i="22"/>
  <c r="S221" i="22"/>
  <c r="S222" i="22"/>
  <c r="S223" i="22"/>
  <c r="S224" i="22"/>
  <c r="S225" i="22"/>
  <c r="S226" i="22"/>
  <c r="S227" i="22"/>
  <c r="S228" i="22"/>
  <c r="S229" i="22"/>
  <c r="S230" i="22"/>
  <c r="Z230" i="22" s="1"/>
  <c r="AA230" i="22" s="1"/>
  <c r="S231" i="22"/>
  <c r="S232" i="22"/>
  <c r="S233" i="22"/>
  <c r="S234" i="22"/>
  <c r="S235" i="22"/>
  <c r="S236" i="22"/>
  <c r="S237" i="22"/>
  <c r="S238" i="22"/>
  <c r="Z238" i="22" s="1"/>
  <c r="AA238" i="22" s="1"/>
  <c r="S239" i="22"/>
  <c r="S240" i="22"/>
  <c r="S241" i="22"/>
  <c r="S242" i="22"/>
  <c r="S243" i="22"/>
  <c r="Y128" i="22"/>
  <c r="Y129" i="22"/>
  <c r="Y130" i="22"/>
  <c r="Y131" i="22"/>
  <c r="Y132" i="22"/>
  <c r="Y133" i="22"/>
  <c r="Y134" i="22"/>
  <c r="Y135" i="22"/>
  <c r="Y136" i="22"/>
  <c r="Y137" i="22"/>
  <c r="Y138" i="22"/>
  <c r="Y139" i="22"/>
  <c r="Y140" i="22"/>
  <c r="Y141" i="22"/>
  <c r="Y142" i="22"/>
  <c r="Y143" i="22"/>
  <c r="Y144" i="22"/>
  <c r="Y145" i="22"/>
  <c r="Y146" i="22"/>
  <c r="Y147" i="22"/>
  <c r="Y148" i="22"/>
  <c r="Y149" i="22"/>
  <c r="Y150" i="22"/>
  <c r="Y151" i="22"/>
  <c r="S128" i="22"/>
  <c r="Z128" i="22" s="1"/>
  <c r="AA128" i="22" s="1"/>
  <c r="S129" i="22"/>
  <c r="S130" i="22"/>
  <c r="Z130" i="22" s="1"/>
  <c r="AA130" i="22" s="1"/>
  <c r="S131" i="22"/>
  <c r="Z131" i="22" s="1"/>
  <c r="AA131" i="22" s="1"/>
  <c r="S132" i="22"/>
  <c r="S133" i="22"/>
  <c r="S134" i="22"/>
  <c r="Z134" i="22" s="1"/>
  <c r="AA134" i="22" s="1"/>
  <c r="S135" i="22"/>
  <c r="S136" i="22"/>
  <c r="S137" i="22"/>
  <c r="S138" i="22"/>
  <c r="S139" i="22"/>
  <c r="S140" i="22"/>
  <c r="S141" i="22"/>
  <c r="S142" i="22"/>
  <c r="S143" i="22"/>
  <c r="Z143" i="22" s="1"/>
  <c r="AA143" i="22" s="1"/>
  <c r="S144" i="22"/>
  <c r="S145" i="22"/>
  <c r="S146" i="22"/>
  <c r="S147" i="22"/>
  <c r="S148" i="22"/>
  <c r="S149" i="22"/>
  <c r="S150" i="22"/>
  <c r="Z150" i="22" s="1"/>
  <c r="AA150" i="22" s="1"/>
  <c r="S151" i="22"/>
  <c r="S245" i="22"/>
  <c r="S244" i="22"/>
  <c r="Y201" i="22"/>
  <c r="S201" i="22"/>
  <c r="Y200" i="22"/>
  <c r="S200" i="22"/>
  <c r="Y199" i="22"/>
  <c r="S199" i="22"/>
  <c r="Y198" i="22"/>
  <c r="S198" i="22"/>
  <c r="Y197" i="22"/>
  <c r="S197" i="22"/>
  <c r="Y196" i="22"/>
  <c r="S196" i="22"/>
  <c r="Y195" i="22"/>
  <c r="S195" i="22"/>
  <c r="Y194" i="22"/>
  <c r="S194" i="22"/>
  <c r="Y193" i="22"/>
  <c r="S193" i="22"/>
  <c r="Y192" i="22"/>
  <c r="S192" i="22"/>
  <c r="Y191" i="22"/>
  <c r="S191" i="22"/>
  <c r="Y190" i="22"/>
  <c r="S190" i="22"/>
  <c r="Y189" i="22"/>
  <c r="S189" i="22"/>
  <c r="Y188" i="22"/>
  <c r="S188" i="22"/>
  <c r="Y187" i="22"/>
  <c r="S187" i="22"/>
  <c r="Y186" i="22"/>
  <c r="S186" i="22"/>
  <c r="Y185" i="22"/>
  <c r="S185" i="22"/>
  <c r="Y184" i="22"/>
  <c r="S184" i="22"/>
  <c r="Y183" i="22"/>
  <c r="S183" i="22"/>
  <c r="Y182" i="22"/>
  <c r="S182" i="22"/>
  <c r="Y181" i="22"/>
  <c r="S181" i="22"/>
  <c r="Y180" i="22"/>
  <c r="S180" i="22"/>
  <c r="Y179" i="22"/>
  <c r="S179" i="22"/>
  <c r="Y178" i="22"/>
  <c r="S178" i="22"/>
  <c r="Y177" i="22"/>
  <c r="S177" i="22"/>
  <c r="Y176" i="22"/>
  <c r="S176" i="22"/>
  <c r="Y175" i="22"/>
  <c r="S175" i="22"/>
  <c r="Y174" i="22"/>
  <c r="S174" i="22"/>
  <c r="Y173" i="22"/>
  <c r="S173" i="22"/>
  <c r="Y172" i="22"/>
  <c r="S172" i="22"/>
  <c r="Y171" i="22"/>
  <c r="S171" i="22"/>
  <c r="Y170" i="22"/>
  <c r="S170" i="22"/>
  <c r="Y169" i="22"/>
  <c r="S169" i="22"/>
  <c r="Y168" i="22"/>
  <c r="S168" i="22"/>
  <c r="Y167" i="22"/>
  <c r="S167" i="22"/>
  <c r="Y166" i="22"/>
  <c r="S166" i="22"/>
  <c r="Y165" i="22"/>
  <c r="S165" i="22"/>
  <c r="Y164" i="22"/>
  <c r="S164" i="22"/>
  <c r="Y163" i="22"/>
  <c r="S163" i="22"/>
  <c r="Y162" i="22"/>
  <c r="S162" i="22"/>
  <c r="Y161" i="22"/>
  <c r="S161" i="22"/>
  <c r="Y160" i="22"/>
  <c r="S160" i="22"/>
  <c r="Y159" i="22"/>
  <c r="S159" i="22"/>
  <c r="Y158" i="22"/>
  <c r="S158" i="22"/>
  <c r="Y157" i="22"/>
  <c r="S157" i="22"/>
  <c r="Y156" i="22"/>
  <c r="S156" i="22"/>
  <c r="Y155" i="22"/>
  <c r="S155" i="22"/>
  <c r="Y154" i="22"/>
  <c r="S154" i="22"/>
  <c r="Y153" i="22"/>
  <c r="S153" i="22"/>
  <c r="Y152" i="22"/>
  <c r="S152" i="22"/>
  <c r="Y127" i="22"/>
  <c r="S127" i="22"/>
  <c r="Y126" i="22"/>
  <c r="S126" i="22"/>
  <c r="Y125" i="22"/>
  <c r="S125" i="22"/>
  <c r="Y124" i="22"/>
  <c r="S124" i="22"/>
  <c r="Y123" i="22"/>
  <c r="S123" i="22"/>
  <c r="Y122" i="22"/>
  <c r="S122" i="22"/>
  <c r="Y121" i="22"/>
  <c r="S121" i="22"/>
  <c r="Y120" i="22"/>
  <c r="S120" i="22"/>
  <c r="Y119" i="22"/>
  <c r="S119" i="22"/>
  <c r="Y118" i="22"/>
  <c r="S118" i="22"/>
  <c r="Y117" i="22"/>
  <c r="S117" i="22"/>
  <c r="Y116" i="22"/>
  <c r="S116" i="22"/>
  <c r="Y115" i="22"/>
  <c r="S115" i="22"/>
  <c r="Y114" i="22"/>
  <c r="S114" i="22"/>
  <c r="Y113" i="22"/>
  <c r="S113" i="22"/>
  <c r="Y112" i="22"/>
  <c r="S112" i="22"/>
  <c r="Y111" i="22"/>
  <c r="S111" i="22"/>
  <c r="Y110" i="22"/>
  <c r="S110" i="22"/>
  <c r="Y109" i="22"/>
  <c r="S109" i="22"/>
  <c r="Y108" i="22"/>
  <c r="S108" i="22"/>
  <c r="Y107" i="22"/>
  <c r="S107" i="22"/>
  <c r="Y106" i="22"/>
  <c r="S106" i="22"/>
  <c r="Y105" i="22"/>
  <c r="S105" i="22"/>
  <c r="Y104" i="22"/>
  <c r="S104" i="22"/>
  <c r="Y103" i="22"/>
  <c r="S103" i="22"/>
  <c r="Y102" i="22"/>
  <c r="S102" i="22"/>
  <c r="Y101" i="22"/>
  <c r="S101" i="22"/>
  <c r="Y100" i="22"/>
  <c r="S100" i="22"/>
  <c r="Y99" i="22"/>
  <c r="S99" i="22"/>
  <c r="Y98" i="22"/>
  <c r="S98" i="22"/>
  <c r="Y97" i="22"/>
  <c r="S97" i="22"/>
  <c r="Y96" i="22"/>
  <c r="S96" i="22"/>
  <c r="Y95" i="22"/>
  <c r="S95" i="22"/>
  <c r="Y94" i="22"/>
  <c r="S94" i="22"/>
  <c r="Y93" i="22"/>
  <c r="S93" i="22"/>
  <c r="Y92" i="22"/>
  <c r="S92" i="22"/>
  <c r="Y91" i="22"/>
  <c r="S91" i="22"/>
  <c r="Y90" i="22"/>
  <c r="S90" i="22"/>
  <c r="Y89" i="22"/>
  <c r="S89" i="22"/>
  <c r="Y88" i="22"/>
  <c r="S88" i="22"/>
  <c r="Y87" i="22"/>
  <c r="S87" i="22"/>
  <c r="Y86" i="22"/>
  <c r="S86" i="22"/>
  <c r="Y85" i="22"/>
  <c r="S85" i="22"/>
  <c r="Y84" i="22"/>
  <c r="S84" i="22"/>
  <c r="Y83" i="22"/>
  <c r="S83" i="22"/>
  <c r="Y82" i="22"/>
  <c r="S82" i="22"/>
  <c r="Y81" i="22"/>
  <c r="S81" i="22"/>
  <c r="Y80" i="22"/>
  <c r="S80" i="22"/>
  <c r="Y79" i="22"/>
  <c r="S79" i="22"/>
  <c r="Y78" i="22"/>
  <c r="S78" i="22"/>
  <c r="Y77" i="22"/>
  <c r="S77" i="22"/>
  <c r="Y76" i="22"/>
  <c r="S76" i="22"/>
  <c r="Y75" i="22"/>
  <c r="S75" i="22"/>
  <c r="Y74" i="22"/>
  <c r="S74" i="22"/>
  <c r="Y73" i="22"/>
  <c r="S73" i="22"/>
  <c r="Y72" i="22"/>
  <c r="S72" i="22"/>
  <c r="Y71" i="22"/>
  <c r="S71" i="22"/>
  <c r="Y70" i="22"/>
  <c r="S70" i="22"/>
  <c r="Y69" i="22"/>
  <c r="S69" i="22"/>
  <c r="Y68" i="22"/>
  <c r="S68" i="22"/>
  <c r="Y67" i="22"/>
  <c r="S67" i="22"/>
  <c r="Y66" i="22"/>
  <c r="S66" i="22"/>
  <c r="Y65" i="22"/>
  <c r="S65" i="22"/>
  <c r="Y64" i="22"/>
  <c r="S64" i="22"/>
  <c r="Y63" i="22"/>
  <c r="S63" i="22"/>
  <c r="Y62" i="22"/>
  <c r="S62" i="22"/>
  <c r="Y61" i="22"/>
  <c r="S61" i="22"/>
  <c r="Y60" i="22"/>
  <c r="S60" i="22"/>
  <c r="Y59" i="22"/>
  <c r="S59" i="22"/>
  <c r="Y58" i="22"/>
  <c r="S58" i="22"/>
  <c r="Y57" i="22"/>
  <c r="S57" i="22"/>
  <c r="Y56" i="22"/>
  <c r="S56" i="22"/>
  <c r="Y55" i="22"/>
  <c r="S55" i="22"/>
  <c r="Y54" i="22"/>
  <c r="S54" i="22"/>
  <c r="Y53" i="22"/>
  <c r="S53" i="22"/>
  <c r="Y52" i="22"/>
  <c r="S52" i="22"/>
  <c r="Y51" i="22"/>
  <c r="S51" i="22"/>
  <c r="Y50" i="22"/>
  <c r="S50" i="22"/>
  <c r="Y49" i="22"/>
  <c r="S49" i="22"/>
  <c r="Y48" i="22"/>
  <c r="S48" i="22"/>
  <c r="Y47" i="22"/>
  <c r="S47" i="22"/>
  <c r="Y46" i="22"/>
  <c r="S46" i="22"/>
  <c r="Y45" i="22"/>
  <c r="S45" i="22"/>
  <c r="Y44" i="22"/>
  <c r="S44" i="22"/>
  <c r="Y43" i="22"/>
  <c r="S43" i="22"/>
  <c r="Y42" i="22"/>
  <c r="S42" i="22"/>
  <c r="Y41" i="22"/>
  <c r="S41" i="22"/>
  <c r="Y40" i="22"/>
  <c r="S40" i="22"/>
  <c r="Y39" i="22"/>
  <c r="S39" i="22"/>
  <c r="Y38" i="22"/>
  <c r="S38" i="22"/>
  <c r="Y37" i="22"/>
  <c r="S37" i="22"/>
  <c r="Y36" i="22"/>
  <c r="S36" i="22"/>
  <c r="Y35" i="22"/>
  <c r="S35" i="22"/>
  <c r="Y34" i="22"/>
  <c r="S34" i="22"/>
  <c r="Y33" i="22"/>
  <c r="S33" i="22"/>
  <c r="Y32" i="22"/>
  <c r="S32" i="22"/>
  <c r="Y31" i="22"/>
  <c r="S31" i="22"/>
  <c r="Y30" i="22"/>
  <c r="S30" i="22"/>
  <c r="Y29" i="22"/>
  <c r="S29" i="22"/>
  <c r="Y28" i="22"/>
  <c r="S28" i="22"/>
  <c r="Y27" i="22"/>
  <c r="S27" i="22"/>
  <c r="Y26" i="22"/>
  <c r="S26" i="22"/>
  <c r="Y25" i="22"/>
  <c r="S25" i="22"/>
  <c r="Y24" i="22"/>
  <c r="S24" i="22"/>
  <c r="Y23" i="22"/>
  <c r="S23" i="22"/>
  <c r="Y22" i="22"/>
  <c r="S22" i="22"/>
  <c r="Y21" i="22"/>
  <c r="S21" i="22"/>
  <c r="Y20" i="22"/>
  <c r="S20" i="22"/>
  <c r="Y19" i="22"/>
  <c r="S19" i="22"/>
  <c r="Y18" i="22"/>
  <c r="S18" i="22"/>
  <c r="Y17" i="22"/>
  <c r="S17" i="22"/>
  <c r="Y16" i="22"/>
  <c r="Z16" i="22" s="1"/>
  <c r="AA16" i="22" s="1"/>
  <c r="Y15" i="22"/>
  <c r="S15" i="22"/>
  <c r="Y14" i="22"/>
  <c r="S14" i="22"/>
  <c r="Y13" i="22"/>
  <c r="S13" i="22"/>
  <c r="Y12" i="22"/>
  <c r="S12" i="22"/>
  <c r="Y11" i="22"/>
  <c r="S11" i="22"/>
  <c r="Y10" i="22"/>
  <c r="S10" i="22"/>
  <c r="Y9" i="22"/>
  <c r="S9" i="22"/>
  <c r="Y8" i="22"/>
  <c r="S8" i="22"/>
  <c r="Z45" i="22" l="1"/>
  <c r="AA45" i="22" s="1"/>
  <c r="Z229" i="22"/>
  <c r="AA229" i="22" s="1"/>
  <c r="Z225" i="22"/>
  <c r="AA225" i="22" s="1"/>
  <c r="Z100" i="22"/>
  <c r="AA100" i="22" s="1"/>
  <c r="Z239" i="22"/>
  <c r="AA239" i="22" s="1"/>
  <c r="Z195" i="22"/>
  <c r="AA195" i="22" s="1"/>
  <c r="Z199" i="22"/>
  <c r="AA199" i="22" s="1"/>
  <c r="Z228" i="22"/>
  <c r="AA228" i="22" s="1"/>
  <c r="Z224" i="22"/>
  <c r="AA224" i="22" s="1"/>
  <c r="Z220" i="22"/>
  <c r="AA220" i="22" s="1"/>
  <c r="Z242" i="22"/>
  <c r="AA242" i="22" s="1"/>
  <c r="Z223" i="22"/>
  <c r="AA223" i="22" s="1"/>
  <c r="Z197" i="22"/>
  <c r="AA197" i="22" s="1"/>
  <c r="Z201" i="22"/>
  <c r="AA201" i="22" s="1"/>
  <c r="Z243" i="22"/>
  <c r="AA243" i="22" s="1"/>
  <c r="Z226" i="22"/>
  <c r="AA226" i="22" s="1"/>
  <c r="Z222" i="22"/>
  <c r="AA222" i="22" s="1"/>
  <c r="Z8" i="22"/>
  <c r="AA8" i="22" s="1"/>
  <c r="Z48" i="22"/>
  <c r="AA48" i="22" s="1"/>
  <c r="Z52" i="22"/>
  <c r="AA52" i="22" s="1"/>
  <c r="Z64" i="22"/>
  <c r="AA64" i="22" s="1"/>
  <c r="Z68" i="22"/>
  <c r="AA68" i="22" s="1"/>
  <c r="Z72" i="22"/>
  <c r="AA72" i="22" s="1"/>
  <c r="Z78" i="22"/>
  <c r="AA78" i="22" s="1"/>
  <c r="Z82" i="22"/>
  <c r="AA82" i="22" s="1"/>
  <c r="Z86" i="22"/>
  <c r="AA86" i="22" s="1"/>
  <c r="Z90" i="22"/>
  <c r="AA90" i="22" s="1"/>
  <c r="Z94" i="22"/>
  <c r="AA94" i="22" s="1"/>
  <c r="Z96" i="22"/>
  <c r="AA96" i="22" s="1"/>
  <c r="Z236" i="22"/>
  <c r="AA236" i="22" s="1"/>
  <c r="Z232" i="22"/>
  <c r="AA232" i="22" s="1"/>
  <c r="Z216" i="22"/>
  <c r="AA216" i="22" s="1"/>
  <c r="Z212" i="22"/>
  <c r="AA212" i="22" s="1"/>
  <c r="Z208" i="22"/>
  <c r="AA208" i="22" s="1"/>
  <c r="Z102" i="22"/>
  <c r="AA102" i="22" s="1"/>
  <c r="Z104" i="22"/>
  <c r="AA104" i="22" s="1"/>
  <c r="Z196" i="22"/>
  <c r="AA196" i="22" s="1"/>
  <c r="Z198" i="22"/>
  <c r="AA198" i="22" s="1"/>
  <c r="Z200" i="22"/>
  <c r="AA200" i="22" s="1"/>
  <c r="Z146" i="22"/>
  <c r="AA146" i="22" s="1"/>
  <c r="Z142" i="22"/>
  <c r="AA142" i="22" s="1"/>
  <c r="Z138" i="22"/>
  <c r="AA138" i="22" s="1"/>
  <c r="Z235" i="22"/>
  <c r="AA235" i="22" s="1"/>
  <c r="Z231" i="22"/>
  <c r="AA231" i="22" s="1"/>
  <c r="Z219" i="22"/>
  <c r="AA219" i="22" s="1"/>
  <c r="Z211" i="22"/>
  <c r="AA211" i="22" s="1"/>
  <c r="Z207" i="22"/>
  <c r="AA207" i="22" s="1"/>
  <c r="Z203" i="22"/>
  <c r="AA203" i="22" s="1"/>
  <c r="Z56" i="22"/>
  <c r="AA56" i="22" s="1"/>
  <c r="Z60" i="22"/>
  <c r="AA60" i="22" s="1"/>
  <c r="Z70" i="22"/>
  <c r="AA70" i="22" s="1"/>
  <c r="Z74" i="22"/>
  <c r="AA74" i="22" s="1"/>
  <c r="Z76" i="22"/>
  <c r="AA76" i="22" s="1"/>
  <c r="Z80" i="22"/>
  <c r="AA80" i="22" s="1"/>
  <c r="Z84" i="22"/>
  <c r="AA84" i="22" s="1"/>
  <c r="Z88" i="22"/>
  <c r="AA88" i="22" s="1"/>
  <c r="Z92" i="22"/>
  <c r="AA92" i="22" s="1"/>
  <c r="Z98" i="22"/>
  <c r="AA98" i="22" s="1"/>
  <c r="Z204" i="22"/>
  <c r="AA204" i="22" s="1"/>
  <c r="Z9" i="22"/>
  <c r="AA9" i="22" s="1"/>
  <c r="Z11" i="22"/>
  <c r="AA11" i="22" s="1"/>
  <c r="Z13" i="22"/>
  <c r="AA13" i="22" s="1"/>
  <c r="Z15" i="22"/>
  <c r="AA15" i="22" s="1"/>
  <c r="Z49" i="22"/>
  <c r="AA49" i="22" s="1"/>
  <c r="Z53" i="22"/>
  <c r="AA53" i="22" s="1"/>
  <c r="Z57" i="22"/>
  <c r="AA57" i="22" s="1"/>
  <c r="Z61" i="22"/>
  <c r="AA61" i="22" s="1"/>
  <c r="Z65" i="22"/>
  <c r="AA65" i="22" s="1"/>
  <c r="Z69" i="22"/>
  <c r="AA69" i="22" s="1"/>
  <c r="Z71" i="22"/>
  <c r="AA71" i="22" s="1"/>
  <c r="Z73" i="22"/>
  <c r="AA73" i="22" s="1"/>
  <c r="Z75" i="22"/>
  <c r="AA75" i="22" s="1"/>
  <c r="Z77" i="22"/>
  <c r="AA77" i="22" s="1"/>
  <c r="Z79" i="22"/>
  <c r="AA79" i="22" s="1"/>
  <c r="Z81" i="22"/>
  <c r="AA81" i="22" s="1"/>
  <c r="Z83" i="22"/>
  <c r="AA83" i="22" s="1"/>
  <c r="Z85" i="22"/>
  <c r="AA85" i="22" s="1"/>
  <c r="Z87" i="22"/>
  <c r="AA87" i="22" s="1"/>
  <c r="Z89" i="22"/>
  <c r="AA89" i="22" s="1"/>
  <c r="Z91" i="22"/>
  <c r="AA91" i="22" s="1"/>
  <c r="Z93" i="22"/>
  <c r="AA93" i="22" s="1"/>
  <c r="Z95" i="22"/>
  <c r="AA95" i="22" s="1"/>
  <c r="Z97" i="22"/>
  <c r="AA97" i="22" s="1"/>
  <c r="Z99" i="22"/>
  <c r="AA99" i="22" s="1"/>
  <c r="Z141" i="22"/>
  <c r="AA141" i="22" s="1"/>
  <c r="Z241" i="22"/>
  <c r="AA241" i="22" s="1"/>
  <c r="Z234" i="22"/>
  <c r="AA234" i="22" s="1"/>
  <c r="Z221" i="22"/>
  <c r="AA221" i="22" s="1"/>
  <c r="Z218" i="22"/>
  <c r="AA218" i="22" s="1"/>
  <c r="Z214" i="22"/>
  <c r="AA214" i="22" s="1"/>
  <c r="Z210" i="22"/>
  <c r="AA210" i="22" s="1"/>
  <c r="Z206" i="22"/>
  <c r="AA206" i="22" s="1"/>
  <c r="Z132" i="22"/>
  <c r="AA132" i="22" s="1"/>
  <c r="Z148" i="22"/>
  <c r="AA148" i="22" s="1"/>
  <c r="Z144" i="22"/>
  <c r="AA144" i="22" s="1"/>
  <c r="Z136" i="22"/>
  <c r="AA136" i="22" s="1"/>
  <c r="Z240" i="22"/>
  <c r="AA240" i="22" s="1"/>
  <c r="Z237" i="22"/>
  <c r="AA237" i="22" s="1"/>
  <c r="Z233" i="22"/>
  <c r="AA233" i="22" s="1"/>
  <c r="Z227" i="22"/>
  <c r="AA227" i="22" s="1"/>
  <c r="Z217" i="22"/>
  <c r="AA217" i="22" s="1"/>
  <c r="Z213" i="22"/>
  <c r="AA213" i="22" s="1"/>
  <c r="Z209" i="22"/>
  <c r="AA209" i="22" s="1"/>
  <c r="Z205" i="22"/>
  <c r="AA205" i="22" s="1"/>
  <c r="Z215" i="22"/>
  <c r="AA215" i="22" s="1"/>
  <c r="Z40" i="22"/>
  <c r="AA40" i="22" s="1"/>
  <c r="Z44" i="22"/>
  <c r="AA44" i="22" s="1"/>
  <c r="Z101" i="22"/>
  <c r="AA101" i="22" s="1"/>
  <c r="Z103" i="22"/>
  <c r="AA103" i="22" s="1"/>
  <c r="Z105" i="22"/>
  <c r="AA105" i="22" s="1"/>
  <c r="Z107" i="22"/>
  <c r="AA107" i="22" s="1"/>
  <c r="Z109" i="22"/>
  <c r="AA109" i="22" s="1"/>
  <c r="Z111" i="22"/>
  <c r="AA111" i="22" s="1"/>
  <c r="Z113" i="22"/>
  <c r="AA113" i="22" s="1"/>
  <c r="Z115" i="22"/>
  <c r="AA115" i="22" s="1"/>
  <c r="Z117" i="22"/>
  <c r="AA117" i="22" s="1"/>
  <c r="Z119" i="22"/>
  <c r="AA119" i="22" s="1"/>
  <c r="Z121" i="22"/>
  <c r="AA121" i="22" s="1"/>
  <c r="Z123" i="22"/>
  <c r="AA123" i="22" s="1"/>
  <c r="Z125" i="22"/>
  <c r="AA125" i="22" s="1"/>
  <c r="Z127" i="22"/>
  <c r="AA127" i="22" s="1"/>
  <c r="Z153" i="22"/>
  <c r="AA153" i="22" s="1"/>
  <c r="Z155" i="22"/>
  <c r="AA155" i="22" s="1"/>
  <c r="Z157" i="22"/>
  <c r="AA157" i="22" s="1"/>
  <c r="Z159" i="22"/>
  <c r="AA159" i="22" s="1"/>
  <c r="Z161" i="22"/>
  <c r="AA161" i="22" s="1"/>
  <c r="Z163" i="22"/>
  <c r="AA163" i="22" s="1"/>
  <c r="Z165" i="22"/>
  <c r="AA165" i="22" s="1"/>
  <c r="Z167" i="22"/>
  <c r="AA167" i="22" s="1"/>
  <c r="Z169" i="22"/>
  <c r="AA169" i="22" s="1"/>
  <c r="Z171" i="22"/>
  <c r="AA171" i="22" s="1"/>
  <c r="Z173" i="22"/>
  <c r="AA173" i="22" s="1"/>
  <c r="Z175" i="22"/>
  <c r="AA175" i="22" s="1"/>
  <c r="Z177" i="22"/>
  <c r="AA177" i="22" s="1"/>
  <c r="Z179" i="22"/>
  <c r="AA179" i="22" s="1"/>
  <c r="Z181" i="22"/>
  <c r="AA181" i="22" s="1"/>
  <c r="Z183" i="22"/>
  <c r="AA183" i="22" s="1"/>
  <c r="Z185" i="22"/>
  <c r="AA185" i="22" s="1"/>
  <c r="Z187" i="22"/>
  <c r="AA187" i="22" s="1"/>
  <c r="Z189" i="22"/>
  <c r="AA189" i="22" s="1"/>
  <c r="Z191" i="22"/>
  <c r="AA191" i="22" s="1"/>
  <c r="Z193" i="22"/>
  <c r="AA193" i="22" s="1"/>
  <c r="Z147" i="22"/>
  <c r="AA147" i="22" s="1"/>
  <c r="Z140" i="22"/>
  <c r="AA140" i="22" s="1"/>
  <c r="Z137" i="22"/>
  <c r="AA137" i="22" s="1"/>
  <c r="Z129" i="22"/>
  <c r="AA129" i="22" s="1"/>
  <c r="Z151" i="22"/>
  <c r="AA151" i="22" s="1"/>
  <c r="Z10" i="22"/>
  <c r="AA10" i="22" s="1"/>
  <c r="Z12" i="22"/>
  <c r="AA12" i="22" s="1"/>
  <c r="Z14" i="22"/>
  <c r="AA14" i="22" s="1"/>
  <c r="Z139" i="22"/>
  <c r="AA139" i="22" s="1"/>
  <c r="Z133" i="22"/>
  <c r="AA133" i="22" s="1"/>
  <c r="Z41" i="22"/>
  <c r="AA41" i="22" s="1"/>
  <c r="Z67" i="22"/>
  <c r="AA67" i="22" s="1"/>
  <c r="Z106" i="22"/>
  <c r="AA106" i="22" s="1"/>
  <c r="Z108" i="22"/>
  <c r="AA108" i="22" s="1"/>
  <c r="Z110" i="22"/>
  <c r="AA110" i="22" s="1"/>
  <c r="Z112" i="22"/>
  <c r="AA112" i="22" s="1"/>
  <c r="Z114" i="22"/>
  <c r="AA114" i="22" s="1"/>
  <c r="Z116" i="22"/>
  <c r="AA116" i="22" s="1"/>
  <c r="Z118" i="22"/>
  <c r="AA118" i="22" s="1"/>
  <c r="Z120" i="22"/>
  <c r="AA120" i="22" s="1"/>
  <c r="Z122" i="22"/>
  <c r="AA122" i="22" s="1"/>
  <c r="Z124" i="22"/>
  <c r="AA124" i="22" s="1"/>
  <c r="Z126" i="22"/>
  <c r="AA126" i="22" s="1"/>
  <c r="Z152" i="22"/>
  <c r="AA152" i="22" s="1"/>
  <c r="Z154" i="22"/>
  <c r="AA154" i="22" s="1"/>
  <c r="Z156" i="22"/>
  <c r="AA156" i="22" s="1"/>
  <c r="Z158" i="22"/>
  <c r="AA158" i="22" s="1"/>
  <c r="Z160" i="22"/>
  <c r="AA160" i="22" s="1"/>
  <c r="Z162" i="22"/>
  <c r="AA162" i="22" s="1"/>
  <c r="Z164" i="22"/>
  <c r="AA164" i="22" s="1"/>
  <c r="Z166" i="22"/>
  <c r="AA166" i="22" s="1"/>
  <c r="Z168" i="22"/>
  <c r="AA168" i="22" s="1"/>
  <c r="Z170" i="22"/>
  <c r="AA170" i="22" s="1"/>
  <c r="Z172" i="22"/>
  <c r="AA172" i="22" s="1"/>
  <c r="Z174" i="22"/>
  <c r="AA174" i="22" s="1"/>
  <c r="Z176" i="22"/>
  <c r="AA176" i="22" s="1"/>
  <c r="Z178" i="22"/>
  <c r="AA178" i="22" s="1"/>
  <c r="Z180" i="22"/>
  <c r="AA180" i="22" s="1"/>
  <c r="Z182" i="22"/>
  <c r="AA182" i="22" s="1"/>
  <c r="Z184" i="22"/>
  <c r="AA184" i="22" s="1"/>
  <c r="Z186" i="22"/>
  <c r="AA186" i="22" s="1"/>
  <c r="Z188" i="22"/>
  <c r="AA188" i="22" s="1"/>
  <c r="Z190" i="22"/>
  <c r="AA190" i="22" s="1"/>
  <c r="Z192" i="22"/>
  <c r="AA192" i="22" s="1"/>
  <c r="Z194" i="22"/>
  <c r="AA194" i="22" s="1"/>
  <c r="Z149" i="22"/>
  <c r="AA149" i="22" s="1"/>
  <c r="Z145" i="22"/>
  <c r="AA145" i="22" s="1"/>
  <c r="Z135" i="22"/>
  <c r="AA135" i="22" s="1"/>
  <c r="Z66" i="22"/>
  <c r="AA66" i="22" s="1"/>
  <c r="Z62" i="22"/>
  <c r="AA62" i="22" s="1"/>
  <c r="Z59" i="22"/>
  <c r="AA59" i="22" s="1"/>
  <c r="Z39" i="22"/>
  <c r="AA39" i="22" s="1"/>
  <c r="Z43" i="22"/>
  <c r="AA43" i="22" s="1"/>
  <c r="Z35" i="22"/>
  <c r="AA35" i="22" s="1"/>
  <c r="Z37" i="22"/>
  <c r="AA37" i="22" s="1"/>
  <c r="Z29" i="22"/>
  <c r="AA29" i="22" s="1"/>
  <c r="Z31" i="22"/>
  <c r="AA31" i="22" s="1"/>
  <c r="Z33" i="22"/>
  <c r="AA33" i="22" s="1"/>
  <c r="Z17" i="22"/>
  <c r="AA17" i="22" s="1"/>
  <c r="Z19" i="22"/>
  <c r="AA19" i="22" s="1"/>
  <c r="Z21" i="22"/>
  <c r="AA21" i="22" s="1"/>
  <c r="Z23" i="22"/>
  <c r="AA23" i="22" s="1"/>
  <c r="Z25" i="22"/>
  <c r="AA25" i="22" s="1"/>
  <c r="Z27" i="22"/>
  <c r="AA27" i="22" s="1"/>
  <c r="Z51" i="22"/>
  <c r="AA51" i="22" s="1"/>
  <c r="Z55" i="22"/>
  <c r="AA55" i="22" s="1"/>
  <c r="Z42" i="22"/>
  <c r="AA42" i="22" s="1"/>
  <c r="Z46" i="22"/>
  <c r="AA46" i="22" s="1"/>
  <c r="Z50" i="22"/>
  <c r="AA50" i="22" s="1"/>
  <c r="Z58" i="22"/>
  <c r="AA58" i="22" s="1"/>
  <c r="Z18" i="22"/>
  <c r="AA18" i="22" s="1"/>
  <c r="Z20" i="22"/>
  <c r="AA20" i="22" s="1"/>
  <c r="Z22" i="22"/>
  <c r="AA22" i="22" s="1"/>
  <c r="Z24" i="22"/>
  <c r="AA24" i="22" s="1"/>
  <c r="Z26" i="22"/>
  <c r="AA26" i="22" s="1"/>
  <c r="Z28" i="22"/>
  <c r="AA28" i="22" s="1"/>
  <c r="Z30" i="22"/>
  <c r="AA30" i="22" s="1"/>
  <c r="Z32" i="22"/>
  <c r="AA32" i="22" s="1"/>
  <c r="Z34" i="22"/>
  <c r="AA34" i="22" s="1"/>
  <c r="Z36" i="22"/>
  <c r="AA36" i="22" s="1"/>
  <c r="Z38" i="22"/>
  <c r="AA38" i="22" s="1"/>
  <c r="Z47" i="22"/>
  <c r="AA47" i="22" s="1"/>
  <c r="Z54" i="22"/>
  <c r="AA54" i="22" s="1"/>
  <c r="Z63" i="22"/>
  <c r="AA63" i="22" s="1"/>
  <c r="S112" i="21"/>
  <c r="Y112" i="21"/>
  <c r="S113" i="21"/>
  <c r="Y113" i="21"/>
  <c r="S114" i="21"/>
  <c r="Y114" i="21"/>
  <c r="S115" i="21"/>
  <c r="Y115" i="21"/>
  <c r="S116" i="21"/>
  <c r="Y116" i="21"/>
  <c r="S117" i="21"/>
  <c r="Y117" i="21"/>
  <c r="S118" i="21"/>
  <c r="Y118" i="21"/>
  <c r="S119" i="21"/>
  <c r="Y119" i="21"/>
  <c r="S120" i="21"/>
  <c r="Y120" i="21"/>
  <c r="S121" i="21"/>
  <c r="Y121" i="21"/>
  <c r="S122" i="21"/>
  <c r="Y122" i="21"/>
  <c r="S123" i="21"/>
  <c r="Y123" i="21"/>
  <c r="S124" i="21"/>
  <c r="Y124" i="21"/>
  <c r="S125" i="21"/>
  <c r="Y125" i="21"/>
  <c r="S126" i="21"/>
  <c r="Y126" i="21"/>
  <c r="S127" i="21"/>
  <c r="Y127" i="21"/>
  <c r="S128" i="21"/>
  <c r="Y128" i="21"/>
  <c r="S129" i="21"/>
  <c r="Y129" i="21"/>
  <c r="S130" i="21"/>
  <c r="Y130" i="21"/>
  <c r="S131" i="21"/>
  <c r="Y131" i="21"/>
  <c r="S132" i="21"/>
  <c r="Y132" i="21"/>
  <c r="S133" i="21"/>
  <c r="Y133" i="21"/>
  <c r="S134" i="21"/>
  <c r="Y134" i="21"/>
  <c r="S135" i="21"/>
  <c r="Y135" i="21"/>
  <c r="S136" i="21"/>
  <c r="Y136" i="21"/>
  <c r="Z136" i="21" s="1"/>
  <c r="AA136" i="21" s="1"/>
  <c r="S137" i="21"/>
  <c r="Y137" i="21"/>
  <c r="S138" i="21"/>
  <c r="Y138" i="21"/>
  <c r="Z138" i="21" s="1"/>
  <c r="AA138" i="21" s="1"/>
  <c r="S139" i="21"/>
  <c r="Y139" i="21"/>
  <c r="S140" i="21"/>
  <c r="Y140" i="21"/>
  <c r="S141" i="21"/>
  <c r="Y141" i="21"/>
  <c r="S142" i="21"/>
  <c r="Y142" i="21"/>
  <c r="Z142" i="21" s="1"/>
  <c r="AA142" i="21" s="1"/>
  <c r="S143" i="21"/>
  <c r="Y143" i="21"/>
  <c r="S144" i="21"/>
  <c r="Y144" i="21"/>
  <c r="Z144" i="21" s="1"/>
  <c r="AA144" i="21" s="1"/>
  <c r="S111" i="21"/>
  <c r="Y111" i="21"/>
  <c r="S145" i="21"/>
  <c r="Y145" i="21"/>
  <c r="Z145" i="21" s="1"/>
  <c r="S146" i="21"/>
  <c r="Y146" i="21"/>
  <c r="S147" i="21"/>
  <c r="Y147" i="21"/>
  <c r="Z147" i="21" s="1"/>
  <c r="S148" i="21"/>
  <c r="Y148" i="21"/>
  <c r="S149" i="21"/>
  <c r="Y149" i="21"/>
  <c r="Z149" i="21" s="1"/>
  <c r="S150" i="21"/>
  <c r="Y150" i="21"/>
  <c r="S151" i="21"/>
  <c r="Y151" i="21"/>
  <c r="Z151" i="21" s="1"/>
  <c r="S152" i="21"/>
  <c r="Y152" i="21"/>
  <c r="S153" i="21"/>
  <c r="Y153" i="21"/>
  <c r="S154" i="21"/>
  <c r="Y154" i="21"/>
  <c r="S155" i="21"/>
  <c r="Y155" i="21"/>
  <c r="S156" i="21"/>
  <c r="Y156" i="21"/>
  <c r="S157" i="21"/>
  <c r="Y157" i="21"/>
  <c r="S158" i="21"/>
  <c r="Y158" i="21"/>
  <c r="S159" i="21"/>
  <c r="Y159" i="21"/>
  <c r="Z159" i="21" s="1"/>
  <c r="S160" i="21"/>
  <c r="Y160" i="21"/>
  <c r="Z156" i="21" l="1"/>
  <c r="Z154" i="21"/>
  <c r="Z143" i="21"/>
  <c r="AA143" i="21" s="1"/>
  <c r="Z141" i="21"/>
  <c r="AA141" i="21" s="1"/>
  <c r="Z139" i="21"/>
  <c r="AA139" i="21" s="1"/>
  <c r="Z137" i="21"/>
  <c r="AA137" i="21" s="1"/>
  <c r="Z135" i="21"/>
  <c r="AA135" i="21" s="1"/>
  <c r="Z133" i="21"/>
  <c r="AA133" i="21" s="1"/>
  <c r="Z131" i="21"/>
  <c r="AA131" i="21" s="1"/>
  <c r="Z129" i="21"/>
  <c r="AA129" i="21" s="1"/>
  <c r="Z127" i="21"/>
  <c r="AA127" i="21" s="1"/>
  <c r="Z125" i="21"/>
  <c r="AA125" i="21" s="1"/>
  <c r="Z123" i="21"/>
  <c r="AA123" i="21" s="1"/>
  <c r="Z121" i="21"/>
  <c r="AA121" i="21" s="1"/>
  <c r="Z119" i="21"/>
  <c r="AA119" i="21" s="1"/>
  <c r="Z117" i="21"/>
  <c r="AA117" i="21" s="1"/>
  <c r="Z115" i="21"/>
  <c r="AA115" i="21" s="1"/>
  <c r="Z113" i="21"/>
  <c r="AA113" i="21" s="1"/>
  <c r="Z134" i="21"/>
  <c r="AA134" i="21" s="1"/>
  <c r="Z132" i="21"/>
  <c r="AA132" i="21" s="1"/>
  <c r="Z130" i="21"/>
  <c r="AA130" i="21" s="1"/>
  <c r="Z128" i="21"/>
  <c r="AA128" i="21" s="1"/>
  <c r="Z126" i="21"/>
  <c r="AA126" i="21" s="1"/>
  <c r="Z124" i="21"/>
  <c r="AA124" i="21" s="1"/>
  <c r="Z122" i="21"/>
  <c r="AA122" i="21" s="1"/>
  <c r="Z120" i="21"/>
  <c r="AA120" i="21" s="1"/>
  <c r="Z118" i="21"/>
  <c r="AA118" i="21" s="1"/>
  <c r="Z116" i="21"/>
  <c r="AA116" i="21" s="1"/>
  <c r="Z114" i="21"/>
  <c r="AA114" i="21" s="1"/>
  <c r="Z112" i="21"/>
  <c r="AA112" i="21" s="1"/>
  <c r="Z160" i="21"/>
  <c r="AA160" i="21" s="1"/>
  <c r="Z158" i="21"/>
  <c r="AA158" i="21" s="1"/>
  <c r="Z157" i="21"/>
  <c r="AA157" i="21" s="1"/>
  <c r="Z155" i="21"/>
  <c r="AA155" i="21" s="1"/>
  <c r="Z153" i="21"/>
  <c r="Z152" i="21"/>
  <c r="AA152" i="21" s="1"/>
  <c r="Z150" i="21"/>
  <c r="AA150" i="21" s="1"/>
  <c r="Z148" i="21"/>
  <c r="AA148" i="21" s="1"/>
  <c r="Z146" i="21"/>
  <c r="AA146" i="21" s="1"/>
  <c r="Z140" i="21"/>
  <c r="AA140" i="21" s="1"/>
  <c r="AA156" i="21"/>
  <c r="AA145" i="21"/>
  <c r="AA154" i="21"/>
  <c r="AA151" i="21"/>
  <c r="AA149" i="21"/>
  <c r="AA147" i="21"/>
  <c r="AA159" i="21"/>
  <c r="AA153" i="21"/>
  <c r="Z111" i="21"/>
  <c r="AA111" i="21" s="1"/>
  <c r="S88" i="21"/>
  <c r="Y88" i="21"/>
  <c r="S89" i="21"/>
  <c r="Y89" i="21"/>
  <c r="S90" i="21"/>
  <c r="Y90" i="21"/>
  <c r="S91" i="21"/>
  <c r="Y91" i="21"/>
  <c r="S92" i="21"/>
  <c r="Y92" i="21"/>
  <c r="S93" i="21"/>
  <c r="Y93" i="21"/>
  <c r="S94" i="21"/>
  <c r="Y94" i="21"/>
  <c r="S95" i="21"/>
  <c r="Y95" i="21"/>
  <c r="S96" i="21"/>
  <c r="Y96" i="21"/>
  <c r="S97" i="21"/>
  <c r="Y97" i="21"/>
  <c r="S98" i="21"/>
  <c r="Y98" i="21"/>
  <c r="S99" i="21"/>
  <c r="Y99" i="21"/>
  <c r="S100" i="21"/>
  <c r="Y100" i="21"/>
  <c r="S101" i="21"/>
  <c r="Y101" i="21"/>
  <c r="S102" i="21"/>
  <c r="Y102" i="21"/>
  <c r="S103" i="21"/>
  <c r="Y103" i="21"/>
  <c r="S104" i="21"/>
  <c r="Y104" i="21"/>
  <c r="S105" i="21"/>
  <c r="Y105" i="21"/>
  <c r="S106" i="21"/>
  <c r="Y106" i="21"/>
  <c r="S107" i="21"/>
  <c r="Y107" i="21"/>
  <c r="S108" i="21"/>
  <c r="Y108" i="21"/>
  <c r="S109" i="21"/>
  <c r="Y109" i="21"/>
  <c r="S110" i="21"/>
  <c r="Y110" i="21"/>
  <c r="S161" i="21"/>
  <c r="Y161" i="21"/>
  <c r="S162" i="21"/>
  <c r="Y162" i="21"/>
  <c r="S163" i="21"/>
  <c r="Y163" i="21"/>
  <c r="S164" i="21"/>
  <c r="Y164" i="21"/>
  <c r="S165" i="21"/>
  <c r="Y165" i="21"/>
  <c r="S166" i="21"/>
  <c r="Y166" i="21"/>
  <c r="S167" i="21"/>
  <c r="Y167" i="21"/>
  <c r="S168" i="21"/>
  <c r="Y168" i="21"/>
  <c r="S169" i="21"/>
  <c r="Y169" i="21"/>
  <c r="S170" i="21"/>
  <c r="Y170" i="21"/>
  <c r="S171" i="21"/>
  <c r="Y171" i="21"/>
  <c r="S172" i="21"/>
  <c r="Y172" i="21"/>
  <c r="S173" i="21"/>
  <c r="Y173" i="21"/>
  <c r="S174" i="21"/>
  <c r="Y174" i="21"/>
  <c r="Z97" i="21" l="1"/>
  <c r="AA97" i="21" s="1"/>
  <c r="Z108" i="21"/>
  <c r="AA108" i="21" s="1"/>
  <c r="Z104" i="21"/>
  <c r="AA104" i="21" s="1"/>
  <c r="Z174" i="21"/>
  <c r="AA174" i="21" s="1"/>
  <c r="Z172" i="21"/>
  <c r="AA172" i="21" s="1"/>
  <c r="Z170" i="21"/>
  <c r="Z168" i="21"/>
  <c r="AA168" i="21" s="1"/>
  <c r="Z166" i="21"/>
  <c r="AA166" i="21" s="1"/>
  <c r="Z164" i="21"/>
  <c r="Z162" i="21"/>
  <c r="Z102" i="21"/>
  <c r="AA102" i="21" s="1"/>
  <c r="Z100" i="21"/>
  <c r="AA100" i="21" s="1"/>
  <c r="Z98" i="21"/>
  <c r="AA98" i="21" s="1"/>
  <c r="Z90" i="21"/>
  <c r="AA90" i="21" s="1"/>
  <c r="Z173" i="21"/>
  <c r="AA173" i="21" s="1"/>
  <c r="Z171" i="21"/>
  <c r="AA171" i="21" s="1"/>
  <c r="Z169" i="21"/>
  <c r="AA169" i="21" s="1"/>
  <c r="Z167" i="21"/>
  <c r="Z165" i="21"/>
  <c r="AA165" i="21" s="1"/>
  <c r="Z163" i="21"/>
  <c r="AA163" i="21" s="1"/>
  <c r="Z161" i="21"/>
  <c r="AA161" i="21" s="1"/>
  <c r="Z109" i="21"/>
  <c r="AA109" i="21" s="1"/>
  <c r="Z103" i="21"/>
  <c r="AA103" i="21" s="1"/>
  <c r="Z101" i="21"/>
  <c r="AA101" i="21" s="1"/>
  <c r="Z99" i="21"/>
  <c r="AA99" i="21" s="1"/>
  <c r="Z92" i="21"/>
  <c r="AA92" i="21" s="1"/>
  <c r="Z106" i="21"/>
  <c r="AA106" i="21" s="1"/>
  <c r="Z95" i="21"/>
  <c r="AA95" i="21" s="1"/>
  <c r="Z93" i="21"/>
  <c r="AA93" i="21" s="1"/>
  <c r="Z91" i="21"/>
  <c r="AA91" i="21" s="1"/>
  <c r="Z89" i="21"/>
  <c r="AA89" i="21" s="1"/>
  <c r="Z107" i="21"/>
  <c r="AA107" i="21" s="1"/>
  <c r="Z105" i="21"/>
  <c r="AA105" i="21" s="1"/>
  <c r="Z96" i="21"/>
  <c r="AA96" i="21" s="1"/>
  <c r="Z94" i="21"/>
  <c r="AA94" i="21" s="1"/>
  <c r="AA170" i="21"/>
  <c r="AA167" i="21"/>
  <c r="AA164" i="21"/>
  <c r="AA162" i="21"/>
  <c r="Z110" i="21"/>
  <c r="AA110" i="21" s="1"/>
  <c r="Z88" i="21"/>
  <c r="AA88" i="21" s="1"/>
  <c r="Y40" i="21" l="1"/>
  <c r="Y41" i="21"/>
  <c r="Y42" i="21"/>
  <c r="Y43" i="21"/>
  <c r="Y44" i="21"/>
  <c r="Y45" i="21"/>
  <c r="Y46" i="21"/>
  <c r="Y12" i="21" l="1"/>
  <c r="Y13" i="21"/>
  <c r="Y14" i="21"/>
  <c r="Y15" i="21"/>
  <c r="Y16" i="21"/>
  <c r="Y54" i="21" l="1"/>
  <c r="Y55" i="21"/>
  <c r="Y56" i="21"/>
  <c r="Y57" i="21"/>
  <c r="Z57" i="21" s="1"/>
  <c r="AA57" i="21" s="1"/>
  <c r="Y58" i="21"/>
  <c r="Y59" i="21"/>
  <c r="Y60" i="21"/>
  <c r="Y61" i="21"/>
  <c r="Z61" i="21" s="1"/>
  <c r="AA61" i="21" s="1"/>
  <c r="Y62" i="21"/>
  <c r="Y63" i="21"/>
  <c r="Y64" i="21"/>
  <c r="Y65" i="21"/>
  <c r="Z65" i="21" s="1"/>
  <c r="AA65" i="21" s="1"/>
  <c r="Y66" i="21"/>
  <c r="Y67" i="21"/>
  <c r="Y68" i="21"/>
  <c r="Y69" i="21"/>
  <c r="Z69" i="21" s="1"/>
  <c r="AA69" i="21" s="1"/>
  <c r="Y70" i="21"/>
  <c r="Y71" i="21"/>
  <c r="Y72" i="21"/>
  <c r="S54" i="21"/>
  <c r="S55" i="21"/>
  <c r="S56" i="21"/>
  <c r="S57" i="21"/>
  <c r="S58" i="21"/>
  <c r="S59" i="21"/>
  <c r="S60" i="21"/>
  <c r="S61" i="21"/>
  <c r="S62" i="21"/>
  <c r="S63" i="21"/>
  <c r="S64" i="21"/>
  <c r="S65" i="21"/>
  <c r="S66" i="21"/>
  <c r="S67" i="21"/>
  <c r="S68" i="21"/>
  <c r="S69" i="21"/>
  <c r="S70" i="21"/>
  <c r="S71" i="21"/>
  <c r="S72" i="21"/>
  <c r="Y176" i="21"/>
  <c r="S176" i="21"/>
  <c r="Z176" i="21" s="1"/>
  <c r="Y175" i="21"/>
  <c r="S175" i="21"/>
  <c r="Y87" i="21"/>
  <c r="S87" i="21"/>
  <c r="Y86" i="21"/>
  <c r="S86" i="21"/>
  <c r="Y85" i="21"/>
  <c r="S85" i="21"/>
  <c r="Y84" i="21"/>
  <c r="S84" i="21"/>
  <c r="Y83" i="21"/>
  <c r="S83" i="21"/>
  <c r="Y82" i="21"/>
  <c r="S82" i="21"/>
  <c r="Y81" i="21"/>
  <c r="S81" i="21"/>
  <c r="Y80" i="21"/>
  <c r="S80" i="21"/>
  <c r="Y79" i="21"/>
  <c r="S79" i="21"/>
  <c r="Y78" i="21"/>
  <c r="S78" i="21"/>
  <c r="Y77" i="21"/>
  <c r="S77" i="21"/>
  <c r="Y76" i="21"/>
  <c r="S76" i="21"/>
  <c r="Y75" i="21"/>
  <c r="S75" i="21"/>
  <c r="Y74" i="21"/>
  <c r="S74" i="21"/>
  <c r="Y73" i="21"/>
  <c r="S73" i="21"/>
  <c r="Y53" i="21"/>
  <c r="S53" i="21"/>
  <c r="Y52" i="21"/>
  <c r="S52" i="21"/>
  <c r="Y51" i="21"/>
  <c r="S51" i="21"/>
  <c r="Y50" i="21"/>
  <c r="S50" i="21"/>
  <c r="Y49" i="21"/>
  <c r="S49" i="21"/>
  <c r="Y48" i="21"/>
  <c r="S48" i="21"/>
  <c r="Y47" i="21"/>
  <c r="S47" i="21"/>
  <c r="S46" i="21"/>
  <c r="S45" i="21"/>
  <c r="Z45" i="21" s="1"/>
  <c r="AA45" i="21" s="1"/>
  <c r="S44" i="21"/>
  <c r="S43" i="21"/>
  <c r="Z43" i="21" s="1"/>
  <c r="AA43" i="21" s="1"/>
  <c r="S42" i="21"/>
  <c r="S41" i="21"/>
  <c r="Z41" i="21" s="1"/>
  <c r="AA41" i="21" s="1"/>
  <c r="S40" i="21"/>
  <c r="Y39" i="21"/>
  <c r="S39" i="21"/>
  <c r="Y38" i="21"/>
  <c r="S38" i="21"/>
  <c r="Y37" i="21"/>
  <c r="S37" i="21"/>
  <c r="Y36" i="21"/>
  <c r="S36" i="21"/>
  <c r="Y35" i="21"/>
  <c r="S35" i="21"/>
  <c r="Y34" i="21"/>
  <c r="S34" i="21"/>
  <c r="Y33" i="21"/>
  <c r="S33" i="21"/>
  <c r="Y32" i="21"/>
  <c r="S32" i="21"/>
  <c r="Y31" i="21"/>
  <c r="S31" i="21"/>
  <c r="Y30" i="21"/>
  <c r="S30" i="21"/>
  <c r="Y29" i="21"/>
  <c r="S29" i="21"/>
  <c r="Y28" i="21"/>
  <c r="S28" i="21"/>
  <c r="Y27" i="21"/>
  <c r="S27" i="21"/>
  <c r="Y26" i="21"/>
  <c r="S26" i="21"/>
  <c r="Y25" i="21"/>
  <c r="S25" i="21"/>
  <c r="Y24" i="21"/>
  <c r="S24" i="21"/>
  <c r="Y23" i="21"/>
  <c r="S23" i="21"/>
  <c r="Y22" i="21"/>
  <c r="S22" i="21"/>
  <c r="Y21" i="21"/>
  <c r="S21" i="21"/>
  <c r="Y20" i="21"/>
  <c r="S20" i="21"/>
  <c r="Y19" i="21"/>
  <c r="S19" i="21"/>
  <c r="Y18" i="21"/>
  <c r="S18" i="21"/>
  <c r="Y17" i="21"/>
  <c r="S17" i="21"/>
  <c r="Z16" i="21"/>
  <c r="AA16" i="21" s="1"/>
  <c r="S15" i="21"/>
  <c r="Z15" i="21" s="1"/>
  <c r="AA15" i="21" s="1"/>
  <c r="S14" i="21"/>
  <c r="Z14" i="21" s="1"/>
  <c r="AA14" i="21" s="1"/>
  <c r="S13" i="21"/>
  <c r="Z13" i="21" s="1"/>
  <c r="AA13" i="21" s="1"/>
  <c r="S12" i="21"/>
  <c r="Z12" i="21" s="1"/>
  <c r="AA12" i="21" s="1"/>
  <c r="Y11" i="21"/>
  <c r="S11" i="21"/>
  <c r="Y10" i="21"/>
  <c r="S10" i="21"/>
  <c r="Y9" i="21"/>
  <c r="S9" i="21"/>
  <c r="Y8" i="21"/>
  <c r="S8" i="21"/>
  <c r="Z47" i="21" l="1"/>
  <c r="AA47" i="21" s="1"/>
  <c r="Z49" i="21"/>
  <c r="AA49" i="21" s="1"/>
  <c r="Z51" i="21"/>
  <c r="AA51" i="21" s="1"/>
  <c r="Z53" i="21"/>
  <c r="AA53" i="21" s="1"/>
  <c r="Z74" i="21"/>
  <c r="AA74" i="21" s="1"/>
  <c r="Z76" i="21"/>
  <c r="AA76" i="21" s="1"/>
  <c r="Z78" i="21"/>
  <c r="AA78" i="21" s="1"/>
  <c r="Z80" i="21"/>
  <c r="AA80" i="21" s="1"/>
  <c r="Z17" i="21"/>
  <c r="AA17" i="21" s="1"/>
  <c r="Z19" i="21"/>
  <c r="AA19" i="21" s="1"/>
  <c r="Z72" i="21"/>
  <c r="AA72" i="21" s="1"/>
  <c r="Z68" i="21"/>
  <c r="AA68" i="21" s="1"/>
  <c r="Z64" i="21"/>
  <c r="AA64" i="21" s="1"/>
  <c r="Z60" i="21"/>
  <c r="AA60" i="21" s="1"/>
  <c r="Z56" i="21"/>
  <c r="AA56" i="21" s="1"/>
  <c r="Z9" i="21"/>
  <c r="AA9" i="21" s="1"/>
  <c r="Z8" i="21"/>
  <c r="AA8" i="21" s="1"/>
  <c r="Z86" i="21"/>
  <c r="AA86" i="21" s="1"/>
  <c r="Z175" i="21"/>
  <c r="AA175" i="21" s="1"/>
  <c r="Z71" i="21"/>
  <c r="AA71" i="21" s="1"/>
  <c r="Z67" i="21"/>
  <c r="AA67" i="21" s="1"/>
  <c r="Z63" i="21"/>
  <c r="AA63" i="21" s="1"/>
  <c r="Z59" i="21"/>
  <c r="AA59" i="21" s="1"/>
  <c r="Z55" i="21"/>
  <c r="AA55" i="21" s="1"/>
  <c r="Z10" i="21"/>
  <c r="AA10" i="21" s="1"/>
  <c r="Z11" i="21"/>
  <c r="AA11" i="21" s="1"/>
  <c r="Z18" i="21"/>
  <c r="AA18" i="21" s="1"/>
  <c r="Z20" i="21"/>
  <c r="AA20" i="21" s="1"/>
  <c r="Z24" i="21"/>
  <c r="AA24" i="21" s="1"/>
  <c r="Z26" i="21"/>
  <c r="AA26" i="21" s="1"/>
  <c r="Z28" i="21"/>
  <c r="AA28" i="21" s="1"/>
  <c r="Z30" i="21"/>
  <c r="AA30" i="21" s="1"/>
  <c r="Z32" i="21"/>
  <c r="AA32" i="21" s="1"/>
  <c r="Z34" i="21"/>
  <c r="AA34" i="21" s="1"/>
  <c r="Z36" i="21"/>
  <c r="AA36" i="21" s="1"/>
  <c r="Z38" i="21"/>
  <c r="AA38" i="21" s="1"/>
  <c r="Z70" i="21"/>
  <c r="AA70" i="21" s="1"/>
  <c r="Z66" i="21"/>
  <c r="AA66" i="21" s="1"/>
  <c r="Z62" i="21"/>
  <c r="AA62" i="21" s="1"/>
  <c r="Z58" i="21"/>
  <c r="AA58" i="21" s="1"/>
  <c r="Z54" i="21"/>
  <c r="AA54" i="21" s="1"/>
  <c r="Z84" i="21"/>
  <c r="AA84" i="21" s="1"/>
  <c r="Z82" i="21"/>
  <c r="AA82" i="21" s="1"/>
  <c r="Z22" i="21"/>
  <c r="AA22" i="21" s="1"/>
  <c r="Z23" i="21"/>
  <c r="AA23" i="21" s="1"/>
  <c r="Z33" i="21"/>
  <c r="AA33" i="21" s="1"/>
  <c r="Z35" i="21"/>
  <c r="AA35" i="21" s="1"/>
  <c r="Z39" i="21"/>
  <c r="AA39" i="21" s="1"/>
  <c r="Z40" i="21"/>
  <c r="AA40" i="21" s="1"/>
  <c r="Z42" i="21"/>
  <c r="AA42" i="21" s="1"/>
  <c r="Z44" i="21"/>
  <c r="AA44" i="21" s="1"/>
  <c r="Z46" i="21"/>
  <c r="AA46" i="21" s="1"/>
  <c r="Z48" i="21"/>
  <c r="AA48" i="21" s="1"/>
  <c r="Z50" i="21"/>
  <c r="AA50" i="21" s="1"/>
  <c r="Z52" i="21"/>
  <c r="AA52" i="21" s="1"/>
  <c r="Z73" i="21"/>
  <c r="AA73" i="21" s="1"/>
  <c r="Z75" i="21"/>
  <c r="AA75" i="21" s="1"/>
  <c r="Z77" i="21"/>
  <c r="AA77" i="21" s="1"/>
  <c r="Z79" i="21"/>
  <c r="AA79" i="21" s="1"/>
  <c r="Z81" i="21"/>
  <c r="AA81" i="21" s="1"/>
  <c r="Z83" i="21"/>
  <c r="AA83" i="21" s="1"/>
  <c r="Z85" i="21"/>
  <c r="AA85" i="21" s="1"/>
  <c r="Z87" i="21"/>
  <c r="AA87" i="21" s="1"/>
  <c r="Z25" i="21"/>
  <c r="AA25" i="21" s="1"/>
  <c r="Z27" i="21"/>
  <c r="AA27" i="21" s="1"/>
  <c r="Z31" i="21"/>
  <c r="AA31" i="21" s="1"/>
  <c r="Z21" i="21"/>
  <c r="AA21" i="21" s="1"/>
  <c r="Z29" i="21"/>
  <c r="AA29" i="21" s="1"/>
  <c r="Z37" i="21"/>
  <c r="AA37" i="21" s="1"/>
  <c r="Y57" i="20"/>
  <c r="Y58" i="20"/>
  <c r="Y59" i="20"/>
  <c r="Y60" i="20"/>
  <c r="Y61" i="20"/>
  <c r="Y62" i="20"/>
  <c r="Y63" i="20"/>
  <c r="Y64" i="20"/>
  <c r="Y65" i="20"/>
  <c r="Y66" i="20"/>
  <c r="Y56" i="20"/>
  <c r="S56" i="20"/>
  <c r="S57" i="20"/>
  <c r="S58" i="20"/>
  <c r="S59" i="20"/>
  <c r="S60" i="20"/>
  <c r="S61" i="20"/>
  <c r="S62" i="20"/>
  <c r="S63" i="20"/>
  <c r="S64" i="20"/>
  <c r="S65" i="20"/>
  <c r="Z56" i="20" l="1"/>
  <c r="AA56" i="20" s="1"/>
  <c r="Z63" i="20"/>
  <c r="AA63" i="20" s="1"/>
  <c r="Z59" i="20"/>
  <c r="AA59" i="20" s="1"/>
  <c r="Z62" i="20"/>
  <c r="AA62" i="20" s="1"/>
  <c r="Z58" i="20"/>
  <c r="AA58" i="20" s="1"/>
  <c r="Z65" i="20"/>
  <c r="AA65" i="20" s="1"/>
  <c r="Z61" i="20"/>
  <c r="AA61" i="20" s="1"/>
  <c r="Z57" i="20"/>
  <c r="AA57" i="20" s="1"/>
  <c r="Z64" i="20"/>
  <c r="AA64" i="20" s="1"/>
  <c r="Z60" i="20"/>
  <c r="AA60" i="20" s="1"/>
  <c r="Y51" i="20"/>
  <c r="Y52" i="20"/>
  <c r="Z52" i="20" s="1"/>
  <c r="AA52" i="20" s="1"/>
  <c r="Y53" i="20"/>
  <c r="Y54" i="20"/>
  <c r="Y55" i="20"/>
  <c r="Z66" i="20"/>
  <c r="AA66" i="20" s="1"/>
  <c r="Y67" i="20"/>
  <c r="Y68" i="20"/>
  <c r="Y69" i="20"/>
  <c r="Y70" i="20"/>
  <c r="Z70" i="20" s="1"/>
  <c r="AA70" i="20" s="1"/>
  <c r="Y71" i="20"/>
  <c r="Y72" i="20"/>
  <c r="Y73" i="20"/>
  <c r="Y74" i="20"/>
  <c r="Z74" i="20" s="1"/>
  <c r="AA74" i="20" s="1"/>
  <c r="Y75" i="20"/>
  <c r="S51" i="20"/>
  <c r="Z51" i="20" s="1"/>
  <c r="AA51" i="20" s="1"/>
  <c r="S52" i="20"/>
  <c r="S53" i="20"/>
  <c r="Z53" i="20" s="1"/>
  <c r="AA53" i="20" s="1"/>
  <c r="S54" i="20"/>
  <c r="Z54" i="20" s="1"/>
  <c r="AA54" i="20" s="1"/>
  <c r="S55" i="20"/>
  <c r="S66" i="20"/>
  <c r="S67" i="20"/>
  <c r="S68" i="20"/>
  <c r="S69" i="20"/>
  <c r="S70" i="20"/>
  <c r="S71" i="20"/>
  <c r="S72" i="20"/>
  <c r="S73" i="20"/>
  <c r="S74" i="20"/>
  <c r="S75" i="20"/>
  <c r="Z73" i="20" l="1"/>
  <c r="AA73" i="20" s="1"/>
  <c r="Z69" i="20"/>
  <c r="AA69" i="20" s="1"/>
  <c r="Z55" i="20"/>
  <c r="AA55" i="20" s="1"/>
  <c r="Z72" i="20"/>
  <c r="AA72" i="20" s="1"/>
  <c r="Z68" i="20"/>
  <c r="AA68" i="20" s="1"/>
  <c r="Z75" i="20"/>
  <c r="AA75" i="20" s="1"/>
  <c r="Z71" i="20"/>
  <c r="AA71" i="20" s="1"/>
  <c r="Z67" i="20"/>
  <c r="AA67" i="20" s="1"/>
  <c r="Y45" i="20"/>
  <c r="Y46" i="20"/>
  <c r="Y47" i="20"/>
  <c r="Y48" i="20"/>
  <c r="Y49" i="20"/>
  <c r="Y44" i="20"/>
  <c r="S45" i="20"/>
  <c r="S46" i="20"/>
  <c r="S47" i="20"/>
  <c r="S48" i="20"/>
  <c r="S49" i="20"/>
  <c r="Z48" i="20" l="1"/>
  <c r="AA48" i="20" s="1"/>
  <c r="Z47" i="20"/>
  <c r="AA47" i="20" s="1"/>
  <c r="Z46" i="20"/>
  <c r="AA46" i="20" s="1"/>
  <c r="Z49" i="20"/>
  <c r="AA49" i="20" s="1"/>
  <c r="Z45" i="20"/>
  <c r="AA45" i="20" s="1"/>
  <c r="Y29" i="20"/>
  <c r="Y30" i="20"/>
  <c r="Y31" i="20"/>
  <c r="Y32" i="20"/>
  <c r="Y33" i="20"/>
  <c r="Y34" i="20"/>
  <c r="Y35" i="20"/>
  <c r="Y36" i="20"/>
  <c r="Y37" i="20"/>
  <c r="Y38" i="20"/>
  <c r="Y39" i="20"/>
  <c r="Y40" i="20"/>
  <c r="Y41" i="20"/>
  <c r="Y42" i="20"/>
  <c r="Y43" i="20"/>
  <c r="Y50" i="20"/>
  <c r="Y76" i="20"/>
  <c r="S76" i="20"/>
  <c r="S50" i="20"/>
  <c r="S44" i="20"/>
  <c r="S43" i="20"/>
  <c r="S42" i="20"/>
  <c r="Z42" i="20" s="1"/>
  <c r="AA42" i="20" s="1"/>
  <c r="S41" i="20"/>
  <c r="S40" i="20"/>
  <c r="S39" i="20"/>
  <c r="S38" i="20"/>
  <c r="Z38" i="20" s="1"/>
  <c r="AA38" i="20" s="1"/>
  <c r="S37" i="20"/>
  <c r="S36" i="20"/>
  <c r="S35" i="20"/>
  <c r="S34" i="20"/>
  <c r="S33" i="20"/>
  <c r="S32" i="20"/>
  <c r="S31" i="20"/>
  <c r="S30" i="20"/>
  <c r="Z30" i="20" s="1"/>
  <c r="AA30" i="20" s="1"/>
  <c r="S29" i="20"/>
  <c r="Y28" i="20"/>
  <c r="S28" i="20"/>
  <c r="Y27" i="20"/>
  <c r="S27" i="20"/>
  <c r="Y26" i="20"/>
  <c r="S26" i="20"/>
  <c r="Y25" i="20"/>
  <c r="S25" i="20"/>
  <c r="Y24" i="20"/>
  <c r="S24" i="20"/>
  <c r="Y23" i="20"/>
  <c r="S23" i="20"/>
  <c r="Y22" i="20"/>
  <c r="S22" i="20"/>
  <c r="Y21" i="20"/>
  <c r="S21" i="20"/>
  <c r="Y20" i="20"/>
  <c r="S20" i="20"/>
  <c r="Y19" i="20"/>
  <c r="S19" i="20"/>
  <c r="Y18" i="20"/>
  <c r="S18" i="20"/>
  <c r="Y17" i="20"/>
  <c r="S17" i="20"/>
  <c r="Y16" i="20"/>
  <c r="Z16" i="20" s="1"/>
  <c r="AA16" i="20" s="1"/>
  <c r="Y15" i="20"/>
  <c r="S15" i="20"/>
  <c r="Y14" i="20"/>
  <c r="S14" i="20"/>
  <c r="Y13" i="20"/>
  <c r="S13" i="20"/>
  <c r="Y12" i="20"/>
  <c r="S12" i="20"/>
  <c r="Y11" i="20"/>
  <c r="S11" i="20"/>
  <c r="Y10" i="20"/>
  <c r="S10" i="20"/>
  <c r="Y9" i="20"/>
  <c r="S9" i="20"/>
  <c r="Y8" i="20"/>
  <c r="S8" i="20"/>
  <c r="Z50" i="20" l="1"/>
  <c r="Z41" i="20"/>
  <c r="AA41" i="20" s="1"/>
  <c r="Z76" i="20"/>
  <c r="Z44" i="20"/>
  <c r="AA44" i="20" s="1"/>
  <c r="AA50" i="20"/>
  <c r="Z40" i="20"/>
  <c r="AA40" i="20" s="1"/>
  <c r="Z33" i="20"/>
  <c r="AA33" i="20" s="1"/>
  <c r="Z37" i="20"/>
  <c r="AA37" i="20" s="1"/>
  <c r="Z34" i="20"/>
  <c r="AA34" i="20" s="1"/>
  <c r="Z32" i="20"/>
  <c r="AA32" i="20" s="1"/>
  <c r="Z29" i="20"/>
  <c r="AA29" i="20" s="1"/>
  <c r="Z31" i="20"/>
  <c r="AA31" i="20" s="1"/>
  <c r="Z35" i="20"/>
  <c r="AA35" i="20" s="1"/>
  <c r="Z39" i="20"/>
  <c r="AA39" i="20" s="1"/>
  <c r="Z36" i="20"/>
  <c r="AA36" i="20" s="1"/>
  <c r="Z43" i="20"/>
  <c r="AA43" i="20" s="1"/>
  <c r="Z8" i="20"/>
  <c r="AA8" i="20" s="1"/>
  <c r="Z10" i="20"/>
  <c r="AA10" i="20" s="1"/>
  <c r="Z12" i="20"/>
  <c r="AA12" i="20" s="1"/>
  <c r="Z14" i="20"/>
  <c r="AA14" i="20" s="1"/>
  <c r="Z9" i="20"/>
  <c r="AA9" i="20" s="1"/>
  <c r="Z11" i="20"/>
  <c r="AA11" i="20" s="1"/>
  <c r="Z13" i="20"/>
  <c r="AA13" i="20" s="1"/>
  <c r="Z15" i="20"/>
  <c r="AA15" i="20" s="1"/>
  <c r="Z17" i="20"/>
  <c r="AA17" i="20" s="1"/>
  <c r="Z19" i="20"/>
  <c r="AA19" i="20" s="1"/>
  <c r="Z21" i="20"/>
  <c r="AA21" i="20" s="1"/>
  <c r="Z23" i="20"/>
  <c r="AA23" i="20" s="1"/>
  <c r="Z25" i="20"/>
  <c r="AA25" i="20" s="1"/>
  <c r="Z27" i="20"/>
  <c r="AA27" i="20" s="1"/>
  <c r="Z18" i="20"/>
  <c r="AA18" i="20" s="1"/>
  <c r="Z20" i="20"/>
  <c r="AA20" i="20" s="1"/>
  <c r="Z22" i="20"/>
  <c r="AA22" i="20" s="1"/>
  <c r="Z24" i="20"/>
  <c r="AA24" i="20" s="1"/>
  <c r="Z26" i="20"/>
  <c r="AA26" i="20" s="1"/>
  <c r="Z28" i="20"/>
  <c r="AA28" i="20" s="1"/>
  <c r="Y46" i="19"/>
  <c r="S46" i="19"/>
  <c r="Y45" i="19"/>
  <c r="S45" i="19"/>
  <c r="Y44" i="19"/>
  <c r="S44" i="19"/>
  <c r="Y43" i="19"/>
  <c r="S43" i="19"/>
  <c r="Y42" i="19"/>
  <c r="S42" i="19"/>
  <c r="Y41" i="19"/>
  <c r="S41" i="19"/>
  <c r="Y40" i="19"/>
  <c r="S40" i="19"/>
  <c r="Y39" i="19"/>
  <c r="S39" i="19"/>
  <c r="Y38" i="19"/>
  <c r="S38" i="19"/>
  <c r="Y37" i="19"/>
  <c r="S37" i="19"/>
  <c r="Y36" i="19"/>
  <c r="S36" i="19"/>
  <c r="Y35" i="19"/>
  <c r="S35" i="19"/>
  <c r="Y34" i="19"/>
  <c r="S34" i="19"/>
  <c r="Y33" i="19"/>
  <c r="S33" i="19"/>
  <c r="Y32" i="19"/>
  <c r="S32" i="19"/>
  <c r="Y31" i="19"/>
  <c r="S31" i="19"/>
  <c r="S30" i="19"/>
  <c r="S29" i="19"/>
  <c r="Z29" i="19" s="1"/>
  <c r="AA29" i="19" s="1"/>
  <c r="Y28" i="19"/>
  <c r="S28" i="19"/>
  <c r="Y27" i="19"/>
  <c r="S27" i="19"/>
  <c r="Y26" i="19"/>
  <c r="S26" i="19"/>
  <c r="Y25" i="19"/>
  <c r="S25" i="19"/>
  <c r="Y24" i="19"/>
  <c r="S24" i="19"/>
  <c r="Y23" i="19"/>
  <c r="S23" i="19"/>
  <c r="Y22" i="19"/>
  <c r="S22" i="19"/>
  <c r="Y21" i="19"/>
  <c r="S21" i="19"/>
  <c r="Y20" i="19"/>
  <c r="S20" i="19"/>
  <c r="Y19" i="19"/>
  <c r="S19" i="19"/>
  <c r="Y18" i="19"/>
  <c r="S18" i="19"/>
  <c r="Y17" i="19"/>
  <c r="S17" i="19"/>
  <c r="Y16" i="19"/>
  <c r="Y15" i="19"/>
  <c r="S15" i="19"/>
  <c r="Y14" i="19"/>
  <c r="S14" i="19"/>
  <c r="Y13" i="19"/>
  <c r="S13" i="19"/>
  <c r="Y12" i="19"/>
  <c r="S12" i="19"/>
  <c r="Y11" i="19"/>
  <c r="S11" i="19"/>
  <c r="Y10" i="19"/>
  <c r="S10" i="19"/>
  <c r="Y9" i="19"/>
  <c r="S9" i="19"/>
  <c r="Y8" i="19"/>
  <c r="S8" i="19"/>
  <c r="Z46" i="19" l="1"/>
  <c r="Z8" i="19"/>
  <c r="AA8" i="19" s="1"/>
  <c r="Z10" i="19"/>
  <c r="AA10" i="19" s="1"/>
  <c r="Z12" i="19"/>
  <c r="AA12" i="19" s="1"/>
  <c r="Z14" i="19"/>
  <c r="AA14" i="19" s="1"/>
  <c r="Z44" i="19"/>
  <c r="Z9" i="19"/>
  <c r="AA9" i="19" s="1"/>
  <c r="Z11" i="19"/>
  <c r="AA11" i="19" s="1"/>
  <c r="Z13" i="19"/>
  <c r="AA13" i="19" s="1"/>
  <c r="Z18" i="19"/>
  <c r="AA18" i="19" s="1"/>
  <c r="Z24" i="19"/>
  <c r="AA24" i="19" s="1"/>
  <c r="Z26" i="19"/>
  <c r="AA26" i="19" s="1"/>
  <c r="Z41" i="19"/>
  <c r="AA41" i="19" s="1"/>
  <c r="Z33" i="19"/>
  <c r="AA33" i="19" s="1"/>
  <c r="Z28" i="19"/>
  <c r="AA28" i="19" s="1"/>
  <c r="Z22" i="19"/>
  <c r="AA22" i="19" s="1"/>
  <c r="Z20" i="19"/>
  <c r="AA20" i="19" s="1"/>
  <c r="Z34" i="19"/>
  <c r="AA34" i="19" s="1"/>
  <c r="Z36" i="19"/>
  <c r="AA36" i="19" s="1"/>
  <c r="Z38" i="19"/>
  <c r="AA38" i="19" s="1"/>
  <c r="Z40" i="19"/>
  <c r="AA40" i="19" s="1"/>
  <c r="Z42" i="19"/>
  <c r="AA42" i="19" s="1"/>
  <c r="Z25" i="19"/>
  <c r="AA25" i="19" s="1"/>
  <c r="Z17" i="19"/>
  <c r="AA17" i="19" s="1"/>
  <c r="Z16" i="19"/>
  <c r="AA16" i="19" s="1"/>
  <c r="Z21" i="19"/>
  <c r="AA21" i="19" s="1"/>
  <c r="Z30" i="19"/>
  <c r="AA30" i="19" s="1"/>
  <c r="Z32" i="19"/>
  <c r="AA32" i="19" s="1"/>
  <c r="Z37" i="19"/>
  <c r="AA37" i="19" s="1"/>
  <c r="Z15" i="19"/>
  <c r="AA15" i="19" s="1"/>
  <c r="Z19" i="19"/>
  <c r="AA19" i="19" s="1"/>
  <c r="Z23" i="19"/>
  <c r="AA23" i="19" s="1"/>
  <c r="Z27" i="19"/>
  <c r="AA27" i="19" s="1"/>
  <c r="Z31" i="19"/>
  <c r="AA31" i="19" s="1"/>
  <c r="Z35" i="19"/>
  <c r="AA35" i="19" s="1"/>
  <c r="Z39" i="19"/>
  <c r="AA39" i="19" s="1"/>
  <c r="Z43" i="19"/>
  <c r="AA43" i="19" s="1"/>
  <c r="Z45" i="19"/>
  <c r="Y8" i="18"/>
  <c r="Y9" i="18"/>
  <c r="Y10" i="18"/>
  <c r="Y85" i="18" l="1"/>
  <c r="S85" i="18"/>
  <c r="Y84" i="18"/>
  <c r="S84" i="18"/>
  <c r="Y83" i="18"/>
  <c r="S83" i="18"/>
  <c r="Y82" i="18"/>
  <c r="S82" i="18"/>
  <c r="Y81" i="18"/>
  <c r="S81" i="18"/>
  <c r="Y80" i="18"/>
  <c r="S80" i="18"/>
  <c r="Y79" i="18"/>
  <c r="S79" i="18"/>
  <c r="Y78" i="18"/>
  <c r="S78" i="18"/>
  <c r="Y77" i="18"/>
  <c r="S77" i="18"/>
  <c r="Y76" i="18"/>
  <c r="S76" i="18"/>
  <c r="Y75" i="18"/>
  <c r="S75" i="18"/>
  <c r="Y74" i="18"/>
  <c r="S74" i="18"/>
  <c r="Y73" i="18"/>
  <c r="S73" i="18"/>
  <c r="Y72" i="18"/>
  <c r="S72" i="18"/>
  <c r="Y71" i="18"/>
  <c r="S71" i="18"/>
  <c r="Y70" i="18"/>
  <c r="S70" i="18"/>
  <c r="Y69" i="18"/>
  <c r="S69" i="18"/>
  <c r="Y68" i="18"/>
  <c r="S68" i="18"/>
  <c r="Y67" i="18"/>
  <c r="S67" i="18"/>
  <c r="Y66" i="18"/>
  <c r="S66" i="18"/>
  <c r="Y65" i="18"/>
  <c r="S65" i="18"/>
  <c r="Y64" i="18"/>
  <c r="S64" i="18"/>
  <c r="Y63" i="18"/>
  <c r="S63" i="18"/>
  <c r="Y62" i="18"/>
  <c r="S62" i="18"/>
  <c r="Y61" i="18"/>
  <c r="S61" i="18"/>
  <c r="Y60" i="18"/>
  <c r="S60" i="18"/>
  <c r="Y59" i="18"/>
  <c r="S59" i="18"/>
  <c r="Y58" i="18"/>
  <c r="S58" i="18"/>
  <c r="Y57" i="18"/>
  <c r="S57" i="18"/>
  <c r="Y56" i="18"/>
  <c r="S56" i="18"/>
  <c r="Y55" i="18"/>
  <c r="S55" i="18"/>
  <c r="Y54" i="18"/>
  <c r="S54" i="18"/>
  <c r="Y53" i="18"/>
  <c r="S53" i="18"/>
  <c r="Y52" i="18"/>
  <c r="S52" i="18"/>
  <c r="Y51" i="18"/>
  <c r="S51" i="18"/>
  <c r="Y50" i="18"/>
  <c r="S50" i="18"/>
  <c r="Y49" i="18"/>
  <c r="S49" i="18"/>
  <c r="Y48" i="18"/>
  <c r="S48" i="18"/>
  <c r="Y47" i="18"/>
  <c r="S47" i="18"/>
  <c r="Y46" i="18"/>
  <c r="S46" i="18"/>
  <c r="Y45" i="18"/>
  <c r="S45" i="18"/>
  <c r="Y44" i="18"/>
  <c r="S44" i="18"/>
  <c r="Y43" i="18"/>
  <c r="S43" i="18"/>
  <c r="Y42" i="18"/>
  <c r="S42" i="18"/>
  <c r="Y41" i="18"/>
  <c r="S41" i="18"/>
  <c r="Y40" i="18"/>
  <c r="S40" i="18"/>
  <c r="Y39" i="18"/>
  <c r="S39" i="18"/>
  <c r="Y38" i="18"/>
  <c r="S38" i="18"/>
  <c r="Y37" i="18"/>
  <c r="S37" i="18"/>
  <c r="Y36" i="18"/>
  <c r="S36" i="18"/>
  <c r="Y35" i="18"/>
  <c r="S35" i="18"/>
  <c r="Y34" i="18"/>
  <c r="S34" i="18"/>
  <c r="Y33" i="18"/>
  <c r="S33" i="18"/>
  <c r="Y32" i="18"/>
  <c r="S32" i="18"/>
  <c r="Y31" i="18"/>
  <c r="S31" i="18"/>
  <c r="Y30" i="18"/>
  <c r="S30" i="18"/>
  <c r="Y29" i="18"/>
  <c r="S29" i="18"/>
  <c r="Y28" i="18"/>
  <c r="S28" i="18"/>
  <c r="Y27" i="18"/>
  <c r="S27" i="18"/>
  <c r="Y26" i="18"/>
  <c r="S26" i="18"/>
  <c r="Y25" i="18"/>
  <c r="S25" i="18"/>
  <c r="Y24" i="18"/>
  <c r="S24" i="18"/>
  <c r="Y23" i="18"/>
  <c r="S23" i="18"/>
  <c r="Y22" i="18"/>
  <c r="S22" i="18"/>
  <c r="Y21" i="18"/>
  <c r="S21" i="18"/>
  <c r="Y20" i="18"/>
  <c r="S20" i="18"/>
  <c r="Y19" i="18"/>
  <c r="S19" i="18"/>
  <c r="Y18" i="18"/>
  <c r="S18" i="18"/>
  <c r="Y17" i="18"/>
  <c r="S17" i="18"/>
  <c r="Y16" i="18"/>
  <c r="S16" i="18"/>
  <c r="Y15" i="18"/>
  <c r="S15" i="18"/>
  <c r="Y14" i="18"/>
  <c r="S14" i="18"/>
  <c r="Y13" i="18"/>
  <c r="S13" i="18"/>
  <c r="Y12" i="18"/>
  <c r="S12" i="18"/>
  <c r="Y11" i="18"/>
  <c r="S11" i="18"/>
  <c r="S10" i="18"/>
  <c r="S9" i="18"/>
  <c r="S8" i="18"/>
  <c r="Z40" i="18" l="1"/>
  <c r="AA40" i="18" s="1"/>
  <c r="Z42" i="18"/>
  <c r="AA42" i="18" s="1"/>
  <c r="Z44" i="18"/>
  <c r="AA44" i="18" s="1"/>
  <c r="Z46" i="18"/>
  <c r="AA46" i="18" s="1"/>
  <c r="Z35" i="18"/>
  <c r="AA35" i="18" s="1"/>
  <c r="Z39" i="18"/>
  <c r="AA39" i="18" s="1"/>
  <c r="Z41" i="18"/>
  <c r="AA41" i="18" s="1"/>
  <c r="Z43" i="18"/>
  <c r="AA43" i="18" s="1"/>
  <c r="Z45" i="18"/>
  <c r="AA45" i="18" s="1"/>
  <c r="Z33" i="18"/>
  <c r="AA33" i="18" s="1"/>
  <c r="Z37" i="18"/>
  <c r="AA37" i="18" s="1"/>
  <c r="Z34" i="18"/>
  <c r="AA34" i="18" s="1"/>
  <c r="Z36" i="18"/>
  <c r="AA36" i="18" s="1"/>
  <c r="Z38" i="18"/>
  <c r="AA38" i="18" s="1"/>
  <c r="Z29" i="18"/>
  <c r="AA29" i="18" s="1"/>
  <c r="Z13" i="18"/>
  <c r="AA13" i="18" s="1"/>
  <c r="Z17" i="18"/>
  <c r="AA17" i="18" s="1"/>
  <c r="Z21" i="18"/>
  <c r="AA21" i="18" s="1"/>
  <c r="Z25" i="18"/>
  <c r="AA25" i="18" s="1"/>
  <c r="Z78" i="18"/>
  <c r="AA78" i="18" s="1"/>
  <c r="Z80" i="18"/>
  <c r="AA80" i="18" s="1"/>
  <c r="Z82" i="18"/>
  <c r="AA82" i="18" s="1"/>
  <c r="Z84" i="18"/>
  <c r="AA84" i="18" s="1"/>
  <c r="Z85" i="18"/>
  <c r="AA85" i="18" s="1"/>
  <c r="Z8" i="18"/>
  <c r="AA8" i="18" s="1"/>
  <c r="Z76" i="18"/>
  <c r="AA76" i="18" s="1"/>
  <c r="Z9" i="18"/>
  <c r="AA9" i="18" s="1"/>
  <c r="Z12" i="18"/>
  <c r="AA12" i="18" s="1"/>
  <c r="Z16" i="18"/>
  <c r="AA16" i="18" s="1"/>
  <c r="Z20" i="18"/>
  <c r="AA20" i="18" s="1"/>
  <c r="Z24" i="18"/>
  <c r="AA24" i="18" s="1"/>
  <c r="Z28" i="18"/>
  <c r="AA28" i="18" s="1"/>
  <c r="Z32" i="18"/>
  <c r="AA32" i="18" s="1"/>
  <c r="Z47" i="18"/>
  <c r="AA47" i="18" s="1"/>
  <c r="Z49" i="18"/>
  <c r="AA49" i="18" s="1"/>
  <c r="Z51" i="18"/>
  <c r="AA51" i="18" s="1"/>
  <c r="Z53" i="18"/>
  <c r="AA53" i="18" s="1"/>
  <c r="Z55" i="18"/>
  <c r="AA55" i="18" s="1"/>
  <c r="Z57" i="18"/>
  <c r="AA57" i="18" s="1"/>
  <c r="Z59" i="18"/>
  <c r="AA59" i="18" s="1"/>
  <c r="Z61" i="18"/>
  <c r="AA61" i="18" s="1"/>
  <c r="Z63" i="18"/>
  <c r="AA63" i="18" s="1"/>
  <c r="Z65" i="18"/>
  <c r="AA65" i="18" s="1"/>
  <c r="Z67" i="18"/>
  <c r="AA67" i="18" s="1"/>
  <c r="Z69" i="18"/>
  <c r="AA69" i="18" s="1"/>
  <c r="Z71" i="18"/>
  <c r="AA71" i="18" s="1"/>
  <c r="Z73" i="18"/>
  <c r="AA73" i="18" s="1"/>
  <c r="Z11" i="18"/>
  <c r="AA11" i="18" s="1"/>
  <c r="Z15" i="18"/>
  <c r="AA15" i="18" s="1"/>
  <c r="Z19" i="18"/>
  <c r="AA19" i="18" s="1"/>
  <c r="Z23" i="18"/>
  <c r="AA23" i="18" s="1"/>
  <c r="Z27" i="18"/>
  <c r="AA27" i="18" s="1"/>
  <c r="Z31" i="18"/>
  <c r="AA31" i="18" s="1"/>
  <c r="Z10" i="18"/>
  <c r="AA10" i="18" s="1"/>
  <c r="Z14" i="18"/>
  <c r="AA14" i="18" s="1"/>
  <c r="Z18" i="18"/>
  <c r="AA18" i="18" s="1"/>
  <c r="Z22" i="18"/>
  <c r="AA22" i="18" s="1"/>
  <c r="Z26" i="18"/>
  <c r="AA26" i="18" s="1"/>
  <c r="Z30" i="18"/>
  <c r="AA30" i="18" s="1"/>
  <c r="Z48" i="18"/>
  <c r="AA48" i="18" s="1"/>
  <c r="Z50" i="18"/>
  <c r="AA50" i="18" s="1"/>
  <c r="Z52" i="18"/>
  <c r="AA52" i="18" s="1"/>
  <c r="Z54" i="18"/>
  <c r="AA54" i="18" s="1"/>
  <c r="Z56" i="18"/>
  <c r="AA56" i="18" s="1"/>
  <c r="Z58" i="18"/>
  <c r="AA58" i="18" s="1"/>
  <c r="Z60" i="18"/>
  <c r="AA60" i="18" s="1"/>
  <c r="Z62" i="18"/>
  <c r="AA62" i="18" s="1"/>
  <c r="Z64" i="18"/>
  <c r="AA64" i="18" s="1"/>
  <c r="Z66" i="18"/>
  <c r="AA66" i="18" s="1"/>
  <c r="Z68" i="18"/>
  <c r="AA68" i="18" s="1"/>
  <c r="Z70" i="18"/>
  <c r="AA70" i="18" s="1"/>
  <c r="Z72" i="18"/>
  <c r="AA72" i="18" s="1"/>
  <c r="Z74" i="18"/>
  <c r="AA74" i="18" s="1"/>
  <c r="Z77" i="18"/>
  <c r="AA77" i="18" s="1"/>
  <c r="Z81" i="18"/>
  <c r="AA81" i="18" s="1"/>
  <c r="Z75" i="18"/>
  <c r="AA75" i="18" s="1"/>
  <c r="Z79" i="18"/>
  <c r="AA79" i="18" s="1"/>
  <c r="Z83" i="18"/>
  <c r="AA83" i="18" s="1"/>
  <c r="Y124" i="17"/>
  <c r="Y130" i="17" l="1"/>
  <c r="Y131" i="17"/>
  <c r="Y132" i="17"/>
  <c r="Y133" i="17"/>
  <c r="Y134" i="17"/>
  <c r="Y135" i="17"/>
  <c r="Y136" i="17"/>
  <c r="Y137" i="17"/>
  <c r="Y138" i="17"/>
  <c r="Y139" i="17"/>
  <c r="Y140" i="17"/>
  <c r="Y141" i="17"/>
  <c r="Y142" i="17"/>
  <c r="Y143" i="17"/>
  <c r="Y144" i="17"/>
  <c r="S130" i="17"/>
  <c r="Z130" i="17" s="1"/>
  <c r="AA130" i="17" s="1"/>
  <c r="S131" i="17"/>
  <c r="S132" i="17"/>
  <c r="S133" i="17"/>
  <c r="Z133" i="17" s="1"/>
  <c r="AA133" i="17" s="1"/>
  <c r="S134" i="17"/>
  <c r="Z134" i="17" s="1"/>
  <c r="AA134" i="17" s="1"/>
  <c r="S135" i="17"/>
  <c r="S136" i="17"/>
  <c r="S137" i="17"/>
  <c r="Z137" i="17" s="1"/>
  <c r="AA137" i="17" s="1"/>
  <c r="S138" i="17"/>
  <c r="Z138" i="17" s="1"/>
  <c r="AA138" i="17" s="1"/>
  <c r="S139" i="17"/>
  <c r="Z139" i="17" s="1"/>
  <c r="AA139" i="17" s="1"/>
  <c r="S140" i="17"/>
  <c r="S141" i="17"/>
  <c r="Z141" i="17" s="1"/>
  <c r="AA141" i="17" s="1"/>
  <c r="S142" i="17"/>
  <c r="Z142" i="17" s="1"/>
  <c r="AA142" i="17" s="1"/>
  <c r="S143" i="17"/>
  <c r="Z143" i="17" s="1"/>
  <c r="AA143" i="17" s="1"/>
  <c r="S144" i="17"/>
  <c r="Z135" i="17" l="1"/>
  <c r="AA135" i="17" s="1"/>
  <c r="Z131" i="17"/>
  <c r="AA131" i="17" s="1"/>
  <c r="Z144" i="17"/>
  <c r="AA144" i="17" s="1"/>
  <c r="Z140" i="17"/>
  <c r="AA140" i="17" s="1"/>
  <c r="Z136" i="17"/>
  <c r="AA136" i="17" s="1"/>
  <c r="Z132" i="17"/>
  <c r="AA132" i="17" s="1"/>
  <c r="Y112" i="17"/>
  <c r="Y113" i="17"/>
  <c r="Y114" i="17"/>
  <c r="Y115" i="17"/>
  <c r="Y116" i="17"/>
  <c r="Y117" i="17"/>
  <c r="Y118" i="17"/>
  <c r="Y119" i="17"/>
  <c r="Y120" i="17"/>
  <c r="Y121" i="17"/>
  <c r="Y122" i="17"/>
  <c r="Y123" i="17"/>
  <c r="Y125" i="17"/>
  <c r="Y126" i="17"/>
  <c r="Y127" i="17"/>
  <c r="Y128" i="17"/>
  <c r="Y129" i="17"/>
  <c r="Y145" i="17"/>
  <c r="Y146" i="17"/>
  <c r="S112" i="17"/>
  <c r="S113" i="17"/>
  <c r="S114" i="17"/>
  <c r="Z114" i="17" s="1"/>
  <c r="AA114" i="17" s="1"/>
  <c r="S115" i="17"/>
  <c r="S116" i="17"/>
  <c r="S117" i="17"/>
  <c r="S118" i="17"/>
  <c r="S119" i="17"/>
  <c r="S120" i="17"/>
  <c r="Z120" i="17" s="1"/>
  <c r="AA120" i="17" s="1"/>
  <c r="S121" i="17"/>
  <c r="S122" i="17"/>
  <c r="S123" i="17"/>
  <c r="S124" i="17"/>
  <c r="Z124" i="17" s="1"/>
  <c r="AA124" i="17" s="1"/>
  <c r="S125" i="17"/>
  <c r="S126" i="17"/>
  <c r="Z126" i="17" s="1"/>
  <c r="AA126" i="17" s="1"/>
  <c r="S127" i="17"/>
  <c r="S128" i="17"/>
  <c r="Z128" i="17" s="1"/>
  <c r="AA128" i="17" s="1"/>
  <c r="S129" i="17"/>
  <c r="S145" i="17"/>
  <c r="Z145" i="17" s="1"/>
  <c r="AA145" i="17" s="1"/>
  <c r="S146" i="17"/>
  <c r="Y108" i="17"/>
  <c r="Y109" i="17"/>
  <c r="Y110" i="17"/>
  <c r="Y111" i="17"/>
  <c r="Y147" i="17"/>
  <c r="Y148" i="17"/>
  <c r="Y149" i="17"/>
  <c r="Y150" i="17"/>
  <c r="Y151" i="17"/>
  <c r="Y152" i="17"/>
  <c r="Y153" i="17"/>
  <c r="Y154" i="17"/>
  <c r="Y155" i="17"/>
  <c r="Y156" i="17"/>
  <c r="Y157" i="17"/>
  <c r="Y158" i="17"/>
  <c r="S108" i="17"/>
  <c r="Z108" i="17" s="1"/>
  <c r="AA108" i="17" s="1"/>
  <c r="S109" i="17"/>
  <c r="S110" i="17"/>
  <c r="S111" i="17"/>
  <c r="S147" i="17"/>
  <c r="S148" i="17"/>
  <c r="S149" i="17"/>
  <c r="S150" i="17"/>
  <c r="S151" i="17"/>
  <c r="Z151" i="17" s="1"/>
  <c r="AA151" i="17" s="1"/>
  <c r="S152" i="17"/>
  <c r="S153" i="17"/>
  <c r="S154" i="17"/>
  <c r="S155" i="17"/>
  <c r="S156" i="17"/>
  <c r="S157" i="17"/>
  <c r="S158" i="17"/>
  <c r="Z123" i="17" l="1"/>
  <c r="AA123" i="17" s="1"/>
  <c r="Z147" i="17"/>
  <c r="AA147" i="17" s="1"/>
  <c r="Z116" i="17"/>
  <c r="AA116" i="17" s="1"/>
  <c r="Z127" i="17"/>
  <c r="AA127" i="17" s="1"/>
  <c r="Z154" i="17"/>
  <c r="AA154" i="17" s="1"/>
  <c r="Z153" i="17"/>
  <c r="AA153" i="17" s="1"/>
  <c r="Z150" i="17"/>
  <c r="AA150" i="17" s="1"/>
  <c r="Z129" i="17"/>
  <c r="AA129" i="17" s="1"/>
  <c r="Z156" i="17"/>
  <c r="AA156" i="17" s="1"/>
  <c r="Z152" i="17"/>
  <c r="AA152" i="17" s="1"/>
  <c r="Z149" i="17"/>
  <c r="AA149" i="17" s="1"/>
  <c r="Z110" i="17"/>
  <c r="AA110" i="17" s="1"/>
  <c r="Z146" i="17"/>
  <c r="AA146" i="17" s="1"/>
  <c r="Z122" i="17"/>
  <c r="AA122" i="17" s="1"/>
  <c r="Z119" i="17"/>
  <c r="AA119" i="17" s="1"/>
  <c r="Z113" i="17"/>
  <c r="AA113" i="17" s="1"/>
  <c r="Z158" i="17"/>
  <c r="AA158" i="17" s="1"/>
  <c r="Z117" i="17"/>
  <c r="AA117" i="17" s="1"/>
  <c r="Z157" i="17"/>
  <c r="AA157" i="17" s="1"/>
  <c r="Z111" i="17"/>
  <c r="AA111" i="17" s="1"/>
  <c r="Z155" i="17"/>
  <c r="AA155" i="17" s="1"/>
  <c r="Z148" i="17"/>
  <c r="AA148" i="17" s="1"/>
  <c r="Z109" i="17"/>
  <c r="AA109" i="17" s="1"/>
  <c r="Z125" i="17"/>
  <c r="AA125" i="17" s="1"/>
  <c r="Z121" i="17"/>
  <c r="AA121" i="17" s="1"/>
  <c r="Z118" i="17"/>
  <c r="AA118" i="17" s="1"/>
  <c r="Z115" i="17"/>
  <c r="AA115" i="17" s="1"/>
  <c r="Z112" i="17"/>
  <c r="AA112" i="17" s="1"/>
  <c r="Y95" i="17"/>
  <c r="Y96" i="17"/>
  <c r="Y97" i="17"/>
  <c r="Y98" i="17"/>
  <c r="Z98" i="17" s="1"/>
  <c r="AA98" i="17" s="1"/>
  <c r="Y99" i="17"/>
  <c r="Y100" i="17"/>
  <c r="Y101" i="17"/>
  <c r="Y102" i="17"/>
  <c r="Z102" i="17" s="1"/>
  <c r="AA102" i="17" s="1"/>
  <c r="Y103" i="17"/>
  <c r="Y104" i="17"/>
  <c r="Y105" i="17"/>
  <c r="Y106" i="17"/>
  <c r="Z106" i="17" s="1"/>
  <c r="AA106" i="17" s="1"/>
  <c r="Y107" i="17"/>
  <c r="Y159" i="17"/>
  <c r="S95" i="17"/>
  <c r="S96" i="17"/>
  <c r="S97" i="17"/>
  <c r="S98" i="17"/>
  <c r="S99" i="17"/>
  <c r="S100" i="17"/>
  <c r="S101" i="17"/>
  <c r="S102" i="17"/>
  <c r="S103" i="17"/>
  <c r="S104" i="17"/>
  <c r="S105" i="17"/>
  <c r="S106" i="17"/>
  <c r="S107" i="17"/>
  <c r="S159" i="17"/>
  <c r="Y94" i="17"/>
  <c r="S94" i="17"/>
  <c r="Z105" i="17" l="1"/>
  <c r="AA105" i="17" s="1"/>
  <c r="Z101" i="17"/>
  <c r="AA101" i="17" s="1"/>
  <c r="Z97" i="17"/>
  <c r="AA97" i="17" s="1"/>
  <c r="Z94" i="17"/>
  <c r="AA94" i="17" s="1"/>
  <c r="Z159" i="17"/>
  <c r="Z104" i="17"/>
  <c r="AA104" i="17" s="1"/>
  <c r="Z100" i="17"/>
  <c r="AA100" i="17" s="1"/>
  <c r="Z96" i="17"/>
  <c r="AA96" i="17" s="1"/>
  <c r="Z107" i="17"/>
  <c r="AA107" i="17" s="1"/>
  <c r="Z103" i="17"/>
  <c r="AA103" i="17" s="1"/>
  <c r="Z99" i="17"/>
  <c r="AA99" i="17" s="1"/>
  <c r="Z95" i="17"/>
  <c r="AA95" i="17" s="1"/>
  <c r="Y162" i="17"/>
  <c r="S162" i="17"/>
  <c r="Y161" i="17"/>
  <c r="S161" i="17"/>
  <c r="Z161" i="17" s="1"/>
  <c r="Y160" i="17"/>
  <c r="S160" i="17"/>
  <c r="Y93" i="17"/>
  <c r="S93" i="17"/>
  <c r="Y92" i="17"/>
  <c r="S92" i="17"/>
  <c r="Y91" i="17"/>
  <c r="S91" i="17"/>
  <c r="Y90" i="17"/>
  <c r="S90" i="17"/>
  <c r="Y89" i="17"/>
  <c r="S89" i="17"/>
  <c r="Y88" i="17"/>
  <c r="S88" i="17"/>
  <c r="Y87" i="17"/>
  <c r="S87" i="17"/>
  <c r="Y86" i="17"/>
  <c r="S86" i="17"/>
  <c r="Y85" i="17"/>
  <c r="S85" i="17"/>
  <c r="Y84" i="17"/>
  <c r="S84" i="17"/>
  <c r="Y83" i="17"/>
  <c r="S83" i="17"/>
  <c r="Y82" i="17"/>
  <c r="S82" i="17"/>
  <c r="Y81" i="17"/>
  <c r="S81" i="17"/>
  <c r="Y80" i="17"/>
  <c r="S80" i="17"/>
  <c r="Y79" i="17"/>
  <c r="S79" i="17"/>
  <c r="Y78" i="17"/>
  <c r="S78" i="17"/>
  <c r="Y77" i="17"/>
  <c r="S77" i="17"/>
  <c r="Y76" i="17"/>
  <c r="S76" i="17"/>
  <c r="Y75" i="17"/>
  <c r="S75" i="17"/>
  <c r="Y74" i="17"/>
  <c r="S74" i="17"/>
  <c r="Y73" i="17"/>
  <c r="S73" i="17"/>
  <c r="Y72" i="17"/>
  <c r="S72" i="17"/>
  <c r="Y71" i="17"/>
  <c r="S71" i="17"/>
  <c r="Y70" i="17"/>
  <c r="S70" i="17"/>
  <c r="Y69" i="17"/>
  <c r="S69" i="17"/>
  <c r="Y68" i="17"/>
  <c r="S68" i="17"/>
  <c r="Y67" i="17"/>
  <c r="S67" i="17"/>
  <c r="Y66" i="17"/>
  <c r="S66" i="17"/>
  <c r="Y65" i="17"/>
  <c r="S65" i="17"/>
  <c r="Y64" i="17"/>
  <c r="S64" i="17"/>
  <c r="Y63" i="17"/>
  <c r="S63" i="17"/>
  <c r="Y62" i="17"/>
  <c r="S62" i="17"/>
  <c r="Y61" i="17"/>
  <c r="S61" i="17"/>
  <c r="Y60" i="17"/>
  <c r="S60" i="17"/>
  <c r="Y59" i="17"/>
  <c r="S59" i="17"/>
  <c r="Y58" i="17"/>
  <c r="S58" i="17"/>
  <c r="Y57" i="17"/>
  <c r="S57" i="17"/>
  <c r="Y56" i="17"/>
  <c r="S56" i="17"/>
  <c r="Y55" i="17"/>
  <c r="S55" i="17"/>
  <c r="Y54" i="17"/>
  <c r="S54" i="17"/>
  <c r="Y53" i="17"/>
  <c r="S53" i="17"/>
  <c r="Y52" i="17"/>
  <c r="S52" i="17"/>
  <c r="Y51" i="17"/>
  <c r="S51" i="17"/>
  <c r="Y50" i="17"/>
  <c r="S50" i="17"/>
  <c r="Y49" i="17"/>
  <c r="S49" i="17"/>
  <c r="Y48" i="17"/>
  <c r="S48" i="17"/>
  <c r="Y47" i="17"/>
  <c r="S47" i="17"/>
  <c r="Y46" i="17"/>
  <c r="S46" i="17"/>
  <c r="Y45" i="17"/>
  <c r="S45" i="17"/>
  <c r="Y44" i="17"/>
  <c r="S44" i="17"/>
  <c r="Y43" i="17"/>
  <c r="S43" i="17"/>
  <c r="Y42" i="17"/>
  <c r="S42" i="17"/>
  <c r="Y41" i="17"/>
  <c r="S41" i="17"/>
  <c r="Y40" i="17"/>
  <c r="S40" i="17"/>
  <c r="Y39" i="17"/>
  <c r="S39" i="17"/>
  <c r="Y38" i="17"/>
  <c r="S38" i="17"/>
  <c r="Y37" i="17"/>
  <c r="S37" i="17"/>
  <c r="Y36" i="17"/>
  <c r="S36" i="17"/>
  <c r="Y35" i="17"/>
  <c r="S35" i="17"/>
  <c r="Y34" i="17"/>
  <c r="S34" i="17"/>
  <c r="Y33" i="17"/>
  <c r="S33" i="17"/>
  <c r="Y32" i="17"/>
  <c r="S32" i="17"/>
  <c r="Y31" i="17"/>
  <c r="S31" i="17"/>
  <c r="Y30" i="17"/>
  <c r="S30" i="17"/>
  <c r="Y29" i="17"/>
  <c r="S29" i="17"/>
  <c r="Y28" i="17"/>
  <c r="S28" i="17"/>
  <c r="Y27" i="17"/>
  <c r="S27" i="17"/>
  <c r="Y26" i="17"/>
  <c r="S26" i="17"/>
  <c r="Y25" i="17"/>
  <c r="S25" i="17"/>
  <c r="Y24" i="17"/>
  <c r="S24" i="17"/>
  <c r="Y23" i="17"/>
  <c r="S23" i="17"/>
  <c r="Y22" i="17"/>
  <c r="S22" i="17"/>
  <c r="Y21" i="17"/>
  <c r="S21" i="17"/>
  <c r="Y20" i="17"/>
  <c r="S20" i="17"/>
  <c r="Y19" i="17"/>
  <c r="S19" i="17"/>
  <c r="Y18" i="17"/>
  <c r="S18" i="17"/>
  <c r="Y17" i="17"/>
  <c r="S17" i="17"/>
  <c r="Y16" i="17"/>
  <c r="S16" i="17"/>
  <c r="Y15" i="17"/>
  <c r="S15" i="17"/>
  <c r="Y14" i="17"/>
  <c r="S14" i="17"/>
  <c r="Y13" i="17"/>
  <c r="S13" i="17"/>
  <c r="Y12" i="17"/>
  <c r="S12" i="17"/>
  <c r="Y11" i="17"/>
  <c r="S11" i="17"/>
  <c r="Y10" i="17"/>
  <c r="S10" i="17"/>
  <c r="Y9" i="17"/>
  <c r="S9" i="17"/>
  <c r="Y8" i="17"/>
  <c r="S8" i="17"/>
  <c r="Y103" i="16"/>
  <c r="S101" i="16"/>
  <c r="S102" i="16"/>
  <c r="S103" i="16"/>
  <c r="Z13" i="17" l="1"/>
  <c r="AA13" i="17" s="1"/>
  <c r="Z19" i="17"/>
  <c r="AA19" i="17" s="1"/>
  <c r="Z31" i="17"/>
  <c r="AA31" i="17" s="1"/>
  <c r="Z33" i="17"/>
  <c r="AA33" i="17" s="1"/>
  <c r="Z35" i="17"/>
  <c r="AA35" i="17" s="1"/>
  <c r="Z37" i="17"/>
  <c r="AA37" i="17" s="1"/>
  <c r="Z39" i="17"/>
  <c r="AA39" i="17" s="1"/>
  <c r="Z41" i="17"/>
  <c r="AA41" i="17" s="1"/>
  <c r="Z43" i="17"/>
  <c r="AA43" i="17" s="1"/>
  <c r="Z45" i="17"/>
  <c r="AA45" i="17" s="1"/>
  <c r="Z47" i="17"/>
  <c r="AA47" i="17" s="1"/>
  <c r="Z49" i="17"/>
  <c r="AA49" i="17" s="1"/>
  <c r="Z51" i="17"/>
  <c r="AA51" i="17" s="1"/>
  <c r="Z53" i="17"/>
  <c r="AA53" i="17" s="1"/>
  <c r="Z55" i="17"/>
  <c r="AA55" i="17" s="1"/>
  <c r="Z57" i="17"/>
  <c r="AA57" i="17" s="1"/>
  <c r="Z59" i="17"/>
  <c r="AA59" i="17" s="1"/>
  <c r="Z61" i="17"/>
  <c r="AA61" i="17" s="1"/>
  <c r="Z65" i="17"/>
  <c r="AA65" i="17" s="1"/>
  <c r="Z67" i="17"/>
  <c r="AA67" i="17" s="1"/>
  <c r="Z69" i="17"/>
  <c r="AA69" i="17" s="1"/>
  <c r="Z71" i="17"/>
  <c r="AA71" i="17" s="1"/>
  <c r="Z73" i="17"/>
  <c r="AA73" i="17" s="1"/>
  <c r="Z75" i="17"/>
  <c r="AA75" i="17" s="1"/>
  <c r="Z77" i="17"/>
  <c r="AA77" i="17" s="1"/>
  <c r="Z79" i="17"/>
  <c r="AA79" i="17" s="1"/>
  <c r="Z81" i="17"/>
  <c r="AA81" i="17" s="1"/>
  <c r="Z83" i="17"/>
  <c r="AA83" i="17" s="1"/>
  <c r="Z85" i="17"/>
  <c r="AA85" i="17" s="1"/>
  <c r="Z87" i="17"/>
  <c r="AA87" i="17" s="1"/>
  <c r="Z89" i="17"/>
  <c r="AA89" i="17" s="1"/>
  <c r="Z91" i="17"/>
  <c r="AA91" i="17" s="1"/>
  <c r="Z93" i="17"/>
  <c r="AA93" i="17" s="1"/>
  <c r="Z17" i="17"/>
  <c r="AA17" i="17" s="1"/>
  <c r="Z103" i="16"/>
  <c r="AA103" i="16" s="1"/>
  <c r="Z160" i="17"/>
  <c r="Z162" i="17"/>
  <c r="Z63" i="17"/>
  <c r="AA63" i="17" s="1"/>
  <c r="Z15" i="17"/>
  <c r="AA15" i="17" s="1"/>
  <c r="Z9" i="17"/>
  <c r="AA9" i="17" s="1"/>
  <c r="Z11" i="17"/>
  <c r="AA11" i="17" s="1"/>
  <c r="Z10" i="17"/>
  <c r="AA10" i="17" s="1"/>
  <c r="Z14" i="17"/>
  <c r="AA14" i="17" s="1"/>
  <c r="Z18" i="17"/>
  <c r="AA18" i="17" s="1"/>
  <c r="Z22" i="17"/>
  <c r="AA22" i="17" s="1"/>
  <c r="Z26" i="17"/>
  <c r="AA26" i="17" s="1"/>
  <c r="Z28" i="17"/>
  <c r="AA28" i="17" s="1"/>
  <c r="Z32" i="17"/>
  <c r="AA32" i="17" s="1"/>
  <c r="Z34" i="17"/>
  <c r="AA34" i="17" s="1"/>
  <c r="Z36" i="17"/>
  <c r="AA36" i="17" s="1"/>
  <c r="Z38" i="17"/>
  <c r="AA38" i="17" s="1"/>
  <c r="Z40" i="17"/>
  <c r="AA40" i="17" s="1"/>
  <c r="Z42" i="17"/>
  <c r="AA42" i="17" s="1"/>
  <c r="Z44" i="17"/>
  <c r="AA44" i="17" s="1"/>
  <c r="Z46" i="17"/>
  <c r="AA46" i="17" s="1"/>
  <c r="Z48" i="17"/>
  <c r="AA48" i="17" s="1"/>
  <c r="Z50" i="17"/>
  <c r="AA50" i="17" s="1"/>
  <c r="Z52" i="17"/>
  <c r="AA52" i="17" s="1"/>
  <c r="Z54" i="17"/>
  <c r="AA54" i="17" s="1"/>
  <c r="Z56" i="17"/>
  <c r="AA56" i="17" s="1"/>
  <c r="Z58" i="17"/>
  <c r="AA58" i="17" s="1"/>
  <c r="Z60" i="17"/>
  <c r="AA60" i="17" s="1"/>
  <c r="Z62" i="17"/>
  <c r="AA62" i="17" s="1"/>
  <c r="Z64" i="17"/>
  <c r="AA64" i="17" s="1"/>
  <c r="Z66" i="17"/>
  <c r="AA66" i="17" s="1"/>
  <c r="Z68" i="17"/>
  <c r="AA68" i="17" s="1"/>
  <c r="Z70" i="17"/>
  <c r="AA70" i="17" s="1"/>
  <c r="Z72" i="17"/>
  <c r="AA72" i="17" s="1"/>
  <c r="Z74" i="17"/>
  <c r="AA74" i="17" s="1"/>
  <c r="Z76" i="17"/>
  <c r="AA76" i="17" s="1"/>
  <c r="Z78" i="17"/>
  <c r="AA78" i="17" s="1"/>
  <c r="Z80" i="17"/>
  <c r="AA80" i="17" s="1"/>
  <c r="Z82" i="17"/>
  <c r="AA82" i="17" s="1"/>
  <c r="Z84" i="17"/>
  <c r="AA84" i="17" s="1"/>
  <c r="Z86" i="17"/>
  <c r="AA86" i="17" s="1"/>
  <c r="Z88" i="17"/>
  <c r="AA88" i="17" s="1"/>
  <c r="Z90" i="17"/>
  <c r="AA90" i="17" s="1"/>
  <c r="Z92" i="17"/>
  <c r="AA92" i="17" s="1"/>
  <c r="Z8" i="17"/>
  <c r="AA8" i="17" s="1"/>
  <c r="Z12" i="17"/>
  <c r="AA12" i="17" s="1"/>
  <c r="Z16" i="17"/>
  <c r="AA16" i="17" s="1"/>
  <c r="Z20" i="17"/>
  <c r="AA20" i="17" s="1"/>
  <c r="Z24" i="17"/>
  <c r="AA24" i="17" s="1"/>
  <c r="Z21" i="17"/>
  <c r="AA21" i="17" s="1"/>
  <c r="Z23" i="17"/>
  <c r="AA23" i="17" s="1"/>
  <c r="Z25" i="17"/>
  <c r="AA25" i="17" s="1"/>
  <c r="Z27" i="17"/>
  <c r="AA27" i="17" s="1"/>
  <c r="Z29" i="17"/>
  <c r="AA29" i="17" s="1"/>
  <c r="Z30" i="17"/>
  <c r="AA30" i="17" s="1"/>
  <c r="S99" i="16"/>
  <c r="S100" i="16"/>
  <c r="Y99" i="16"/>
  <c r="Y100" i="16"/>
  <c r="Y101" i="16"/>
  <c r="Z101" i="16" s="1"/>
  <c r="Y102" i="16"/>
  <c r="Z102" i="16" s="1"/>
  <c r="Z99" i="16" l="1"/>
  <c r="AA99" i="16" s="1"/>
  <c r="Z100" i="16"/>
  <c r="AA100" i="16" s="1"/>
  <c r="AA101" i="16"/>
  <c r="AA102" i="16"/>
  <c r="Y104" i="16" l="1"/>
  <c r="S104" i="16"/>
  <c r="Y98" i="16"/>
  <c r="S98" i="16"/>
  <c r="Z98" i="16" s="1"/>
  <c r="AA98" i="16" s="1"/>
  <c r="Y97" i="16"/>
  <c r="S97" i="16"/>
  <c r="Y96" i="16"/>
  <c r="S96" i="16"/>
  <c r="Z96" i="16" s="1"/>
  <c r="AA96" i="16" s="1"/>
  <c r="Y95" i="16"/>
  <c r="S95" i="16"/>
  <c r="Y94" i="16"/>
  <c r="S94" i="16"/>
  <c r="Y93" i="16"/>
  <c r="S93" i="16"/>
  <c r="Y92" i="16"/>
  <c r="S92" i="16"/>
  <c r="Y91" i="16"/>
  <c r="S91" i="16"/>
  <c r="Y90" i="16"/>
  <c r="S90" i="16"/>
  <c r="Y89" i="16"/>
  <c r="S89" i="16"/>
  <c r="Y88" i="16"/>
  <c r="S88" i="16"/>
  <c r="Y87" i="16"/>
  <c r="S87" i="16"/>
  <c r="Y86" i="16"/>
  <c r="S86" i="16"/>
  <c r="Y85" i="16"/>
  <c r="S85" i="16"/>
  <c r="Y84" i="16"/>
  <c r="S84" i="16"/>
  <c r="Y83" i="16"/>
  <c r="S83" i="16"/>
  <c r="Y82" i="16"/>
  <c r="S82" i="16"/>
  <c r="Y81" i="16"/>
  <c r="S81" i="16"/>
  <c r="Y80" i="16"/>
  <c r="S80" i="16"/>
  <c r="Y79" i="16"/>
  <c r="S79" i="16"/>
  <c r="Y78" i="16"/>
  <c r="S78" i="16"/>
  <c r="Y77" i="16"/>
  <c r="S77" i="16"/>
  <c r="Y76" i="16"/>
  <c r="S76" i="16"/>
  <c r="Y75" i="16"/>
  <c r="S75" i="16"/>
  <c r="Y74" i="16"/>
  <c r="S74" i="16"/>
  <c r="Y73" i="16"/>
  <c r="S73" i="16"/>
  <c r="Y72" i="16"/>
  <c r="S72" i="16"/>
  <c r="Y71" i="16"/>
  <c r="S71" i="16"/>
  <c r="Y70" i="16"/>
  <c r="S70" i="16"/>
  <c r="Y69" i="16"/>
  <c r="S69" i="16"/>
  <c r="Y68" i="16"/>
  <c r="S68" i="16"/>
  <c r="Y67" i="16"/>
  <c r="S67" i="16"/>
  <c r="Y66" i="16"/>
  <c r="S66" i="16"/>
  <c r="Y65" i="16"/>
  <c r="S65" i="16"/>
  <c r="Y64" i="16"/>
  <c r="S64" i="16"/>
  <c r="Y63" i="16"/>
  <c r="S63" i="16"/>
  <c r="Y62" i="16"/>
  <c r="S62" i="16"/>
  <c r="Y61" i="16"/>
  <c r="S61" i="16"/>
  <c r="Y60" i="16"/>
  <c r="S60" i="16"/>
  <c r="Y59" i="16"/>
  <c r="S59" i="16"/>
  <c r="Y58" i="16"/>
  <c r="S58" i="16"/>
  <c r="Y57" i="16"/>
  <c r="S57" i="16"/>
  <c r="Y56" i="16"/>
  <c r="S56" i="16"/>
  <c r="Y55" i="16"/>
  <c r="S55" i="16"/>
  <c r="Y54" i="16"/>
  <c r="S54" i="16"/>
  <c r="Y53" i="16"/>
  <c r="S53" i="16"/>
  <c r="Y52" i="16"/>
  <c r="S52" i="16"/>
  <c r="Y51" i="16"/>
  <c r="S51" i="16"/>
  <c r="Y50" i="16"/>
  <c r="S50" i="16"/>
  <c r="Y49" i="16"/>
  <c r="S49" i="16"/>
  <c r="Y48" i="16"/>
  <c r="S48" i="16"/>
  <c r="Y47" i="16"/>
  <c r="S47" i="16"/>
  <c r="Y46" i="16"/>
  <c r="S46" i="16"/>
  <c r="Y45" i="16"/>
  <c r="S45" i="16"/>
  <c r="Y44" i="16"/>
  <c r="S44" i="16"/>
  <c r="Y43" i="16"/>
  <c r="S43" i="16"/>
  <c r="Y42" i="16"/>
  <c r="S42" i="16"/>
  <c r="Y41" i="16"/>
  <c r="S41" i="16"/>
  <c r="Y40" i="16"/>
  <c r="S40" i="16"/>
  <c r="Y39" i="16"/>
  <c r="S39" i="16"/>
  <c r="Y38" i="16"/>
  <c r="S38" i="16"/>
  <c r="Y37" i="16"/>
  <c r="S37" i="16"/>
  <c r="Y36" i="16"/>
  <c r="S36" i="16"/>
  <c r="Y35" i="16"/>
  <c r="S35" i="16"/>
  <c r="Y34" i="16"/>
  <c r="S34" i="16"/>
  <c r="Y33" i="16"/>
  <c r="S33" i="16"/>
  <c r="Y32" i="16"/>
  <c r="S32" i="16"/>
  <c r="Y31" i="16"/>
  <c r="S31" i="16"/>
  <c r="Y30" i="16"/>
  <c r="S30" i="16"/>
  <c r="Y29" i="16"/>
  <c r="S29" i="16"/>
  <c r="Y28" i="16"/>
  <c r="S28" i="16"/>
  <c r="Y27" i="16"/>
  <c r="S27" i="16"/>
  <c r="Y26" i="16"/>
  <c r="S26" i="16"/>
  <c r="Y25" i="16"/>
  <c r="S25" i="16"/>
  <c r="Y24" i="16"/>
  <c r="S24" i="16"/>
  <c r="Y23" i="16"/>
  <c r="S23" i="16"/>
  <c r="Y22" i="16"/>
  <c r="S22" i="16"/>
  <c r="Y21" i="16"/>
  <c r="S21" i="16"/>
  <c r="Y20" i="16"/>
  <c r="S20" i="16"/>
  <c r="Y19" i="16"/>
  <c r="S19" i="16"/>
  <c r="Y18" i="16"/>
  <c r="S18" i="16"/>
  <c r="Y17" i="16"/>
  <c r="S17" i="16"/>
  <c r="Y16" i="16"/>
  <c r="S16" i="16"/>
  <c r="Y15" i="16"/>
  <c r="S15" i="16"/>
  <c r="Y14" i="16"/>
  <c r="S14" i="16"/>
  <c r="Y13" i="16"/>
  <c r="S13" i="16"/>
  <c r="Y12" i="16"/>
  <c r="S12" i="16"/>
  <c r="Y11" i="16"/>
  <c r="S11" i="16"/>
  <c r="Y10" i="16"/>
  <c r="S10" i="16"/>
  <c r="Y9" i="16"/>
  <c r="S9" i="16"/>
  <c r="Y8" i="16"/>
  <c r="S8" i="16"/>
  <c r="Z76" i="16" l="1"/>
  <c r="AA76" i="16" s="1"/>
  <c r="Z104" i="16"/>
  <c r="Z95" i="16"/>
  <c r="AA95" i="16" s="1"/>
  <c r="Z97" i="16"/>
  <c r="AA97" i="16" s="1"/>
  <c r="Z85" i="16"/>
  <c r="AA85" i="16" s="1"/>
  <c r="Z87" i="16"/>
  <c r="AA87" i="16" s="1"/>
  <c r="Z89" i="16"/>
  <c r="AA89" i="16" s="1"/>
  <c r="Z91" i="16"/>
  <c r="AA91" i="16" s="1"/>
  <c r="Z93" i="16"/>
  <c r="AA93" i="16" s="1"/>
  <c r="Z86" i="16"/>
  <c r="AA86" i="16" s="1"/>
  <c r="Z90" i="16"/>
  <c r="AA90" i="16" s="1"/>
  <c r="Z92" i="16"/>
  <c r="AA92" i="16" s="1"/>
  <c r="Z94" i="16"/>
  <c r="AA94" i="16" s="1"/>
  <c r="Z81" i="16"/>
  <c r="AA81" i="16" s="1"/>
  <c r="Z83" i="16"/>
  <c r="AA83" i="16" s="1"/>
  <c r="Z82" i="16"/>
  <c r="AA82" i="16" s="1"/>
  <c r="Z77" i="16"/>
  <c r="AA77" i="16" s="1"/>
  <c r="Z79" i="16"/>
  <c r="AA79" i="16" s="1"/>
  <c r="Z84" i="16"/>
  <c r="AA84" i="16" s="1"/>
  <c r="Z78" i="16"/>
  <c r="AA78" i="16" s="1"/>
  <c r="Z80" i="16"/>
  <c r="AA80" i="16" s="1"/>
  <c r="Z88" i="16"/>
  <c r="AA88" i="16" s="1"/>
  <c r="Z9" i="16"/>
  <c r="AA9" i="16" s="1"/>
  <c r="Z11" i="16"/>
  <c r="AA11" i="16" s="1"/>
  <c r="Z13" i="16"/>
  <c r="AA13" i="16" s="1"/>
  <c r="Z15" i="16"/>
  <c r="AA15" i="16" s="1"/>
  <c r="Z17" i="16"/>
  <c r="AA17" i="16" s="1"/>
  <c r="Z19" i="16"/>
  <c r="AA19" i="16" s="1"/>
  <c r="Z21" i="16"/>
  <c r="AA21" i="16" s="1"/>
  <c r="Z23" i="16"/>
  <c r="AA23" i="16" s="1"/>
  <c r="Z25" i="16"/>
  <c r="AA25" i="16" s="1"/>
  <c r="Z27" i="16"/>
  <c r="AA27" i="16" s="1"/>
  <c r="Z29" i="16"/>
  <c r="AA29" i="16" s="1"/>
  <c r="Z31" i="16"/>
  <c r="AA31" i="16" s="1"/>
  <c r="Z33" i="16"/>
  <c r="AA33" i="16" s="1"/>
  <c r="Z35" i="16"/>
  <c r="AA35" i="16" s="1"/>
  <c r="Z37" i="16"/>
  <c r="AA37" i="16" s="1"/>
  <c r="Z39" i="16"/>
  <c r="AA39" i="16" s="1"/>
  <c r="Z41" i="16"/>
  <c r="AA41" i="16" s="1"/>
  <c r="Z43" i="16"/>
  <c r="AA43" i="16" s="1"/>
  <c r="Z45" i="16"/>
  <c r="AA45" i="16" s="1"/>
  <c r="Z47" i="16"/>
  <c r="AA47" i="16" s="1"/>
  <c r="Z49" i="16"/>
  <c r="AA49" i="16" s="1"/>
  <c r="Z51" i="16"/>
  <c r="AA51" i="16" s="1"/>
  <c r="Z53" i="16"/>
  <c r="AA53" i="16" s="1"/>
  <c r="Z55" i="16"/>
  <c r="AA55" i="16" s="1"/>
  <c r="Z57" i="16"/>
  <c r="AA57" i="16" s="1"/>
  <c r="Z59" i="16"/>
  <c r="AA59" i="16" s="1"/>
  <c r="Z61" i="16"/>
  <c r="AA61" i="16" s="1"/>
  <c r="Z63" i="16"/>
  <c r="AA63" i="16" s="1"/>
  <c r="Z65" i="16"/>
  <c r="AA65" i="16" s="1"/>
  <c r="Z67" i="16"/>
  <c r="AA67" i="16" s="1"/>
  <c r="Z69" i="16"/>
  <c r="AA69" i="16" s="1"/>
  <c r="Z71" i="16"/>
  <c r="AA71" i="16" s="1"/>
  <c r="Z73" i="16"/>
  <c r="AA73" i="16" s="1"/>
  <c r="Z75" i="16"/>
  <c r="AA75" i="16" s="1"/>
  <c r="Z8" i="16"/>
  <c r="AA8" i="16" s="1"/>
  <c r="Z10" i="16"/>
  <c r="AA10" i="16" s="1"/>
  <c r="Z12" i="16"/>
  <c r="AA12" i="16" s="1"/>
  <c r="Z14" i="16"/>
  <c r="AA14" i="16" s="1"/>
  <c r="Z16" i="16"/>
  <c r="AA16" i="16" s="1"/>
  <c r="Z18" i="16"/>
  <c r="AA18" i="16" s="1"/>
  <c r="Z20" i="16"/>
  <c r="AA20" i="16" s="1"/>
  <c r="Z22" i="16"/>
  <c r="AA22" i="16" s="1"/>
  <c r="Z24" i="16"/>
  <c r="AA24" i="16" s="1"/>
  <c r="Z26" i="16"/>
  <c r="AA26" i="16" s="1"/>
  <c r="Z28" i="16"/>
  <c r="AA28" i="16" s="1"/>
  <c r="Z30" i="16"/>
  <c r="AA30" i="16" s="1"/>
  <c r="Z32" i="16"/>
  <c r="AA32" i="16" s="1"/>
  <c r="Z34" i="16"/>
  <c r="AA34" i="16" s="1"/>
  <c r="Z36" i="16"/>
  <c r="AA36" i="16" s="1"/>
  <c r="Z38" i="16"/>
  <c r="AA38" i="16" s="1"/>
  <c r="Z40" i="16"/>
  <c r="AA40" i="16" s="1"/>
  <c r="Z42" i="16"/>
  <c r="AA42" i="16" s="1"/>
  <c r="Z44" i="16"/>
  <c r="AA44" i="16" s="1"/>
  <c r="Z46" i="16"/>
  <c r="AA46" i="16" s="1"/>
  <c r="Z48" i="16"/>
  <c r="AA48" i="16" s="1"/>
  <c r="Z50" i="16"/>
  <c r="AA50" i="16" s="1"/>
  <c r="Z52" i="16"/>
  <c r="AA52" i="16" s="1"/>
  <c r="Z54" i="16"/>
  <c r="AA54" i="16" s="1"/>
  <c r="Z56" i="16"/>
  <c r="AA56" i="16" s="1"/>
  <c r="Z58" i="16"/>
  <c r="AA58" i="16" s="1"/>
  <c r="Z60" i="16"/>
  <c r="AA60" i="16" s="1"/>
  <c r="Z62" i="16"/>
  <c r="AA62" i="16" s="1"/>
  <c r="Z64" i="16"/>
  <c r="AA64" i="16" s="1"/>
  <c r="Z66" i="16"/>
  <c r="AA66" i="16" s="1"/>
  <c r="Z68" i="16"/>
  <c r="AA68" i="16" s="1"/>
  <c r="Z70" i="16"/>
  <c r="AA70" i="16" s="1"/>
  <c r="Z72" i="16"/>
  <c r="AA72" i="16" s="1"/>
  <c r="Z74" i="16"/>
  <c r="AA74" i="16" s="1"/>
  <c r="S28" i="15"/>
  <c r="Y77" i="15"/>
  <c r="Y78" i="15"/>
  <c r="Y79" i="15"/>
  <c r="Y80" i="15"/>
  <c r="Y81" i="15"/>
  <c r="Y82" i="15"/>
  <c r="Y83" i="15"/>
  <c r="Y84" i="15"/>
  <c r="Y85" i="15"/>
  <c r="Y86" i="15"/>
  <c r="Y87" i="15"/>
  <c r="Y88" i="15"/>
  <c r="Y89" i="15"/>
  <c r="Z89" i="15" s="1"/>
  <c r="AA89" i="15" s="1"/>
  <c r="Y90" i="15"/>
  <c r="Y91" i="15"/>
  <c r="Y92" i="15"/>
  <c r="Y93" i="15"/>
  <c r="Z93" i="15" s="1"/>
  <c r="AA93" i="15" s="1"/>
  <c r="Y94" i="15"/>
  <c r="Y95" i="15"/>
  <c r="Y96" i="15"/>
  <c r="Y97" i="15"/>
  <c r="Z97" i="15" s="1"/>
  <c r="AA97" i="15" s="1"/>
  <c r="Y98" i="15"/>
  <c r="Y99" i="15"/>
  <c r="Y100" i="15"/>
  <c r="Y101" i="15"/>
  <c r="Z101" i="15" s="1"/>
  <c r="AA101" i="15" s="1"/>
  <c r="Y102" i="15"/>
  <c r="Y103" i="15"/>
  <c r="Y104" i="15"/>
  <c r="Y105" i="15"/>
  <c r="Z105" i="15" s="1"/>
  <c r="AA105" i="15" s="1"/>
  <c r="S77" i="15"/>
  <c r="S78" i="15"/>
  <c r="S79" i="15"/>
  <c r="S80" i="15"/>
  <c r="S81" i="15"/>
  <c r="S82" i="15"/>
  <c r="S83" i="15"/>
  <c r="S84" i="15"/>
  <c r="S85" i="15"/>
  <c r="S86" i="15"/>
  <c r="S87" i="15"/>
  <c r="S88" i="15"/>
  <c r="S89" i="15"/>
  <c r="S90" i="15"/>
  <c r="S91" i="15"/>
  <c r="S92" i="15"/>
  <c r="S93" i="15"/>
  <c r="S94" i="15"/>
  <c r="S95" i="15"/>
  <c r="S96" i="15"/>
  <c r="S97" i="15"/>
  <c r="S98" i="15"/>
  <c r="S99" i="15"/>
  <c r="S100" i="15"/>
  <c r="S101" i="15"/>
  <c r="S102" i="15"/>
  <c r="S103" i="15"/>
  <c r="S104" i="15"/>
  <c r="S105" i="15"/>
  <c r="Z85" i="15" l="1"/>
  <c r="AA85" i="15" s="1"/>
  <c r="Z81" i="15"/>
  <c r="AA81" i="15" s="1"/>
  <c r="Z77" i="15"/>
  <c r="AA77" i="15" s="1"/>
  <c r="Z100" i="15"/>
  <c r="AA100" i="15" s="1"/>
  <c r="Z96" i="15"/>
  <c r="AA96" i="15" s="1"/>
  <c r="Z92" i="15"/>
  <c r="AA92" i="15" s="1"/>
  <c r="Z88" i="15"/>
  <c r="AA88" i="15" s="1"/>
  <c r="Z84" i="15"/>
  <c r="AA84" i="15" s="1"/>
  <c r="Z80" i="15"/>
  <c r="AA80" i="15" s="1"/>
  <c r="Z104" i="15"/>
  <c r="AA104" i="15" s="1"/>
  <c r="Z83" i="15"/>
  <c r="AA83" i="15" s="1"/>
  <c r="Z103" i="15"/>
  <c r="AA103" i="15" s="1"/>
  <c r="Z99" i="15"/>
  <c r="AA99" i="15" s="1"/>
  <c r="Z95" i="15"/>
  <c r="AA95" i="15" s="1"/>
  <c r="Z91" i="15"/>
  <c r="AA91" i="15" s="1"/>
  <c r="Z87" i="15"/>
  <c r="AA87" i="15" s="1"/>
  <c r="Z79" i="15"/>
  <c r="AA79" i="15" s="1"/>
  <c r="Z102" i="15"/>
  <c r="AA102" i="15" s="1"/>
  <c r="Z98" i="15"/>
  <c r="AA98" i="15" s="1"/>
  <c r="Z94" i="15"/>
  <c r="AA94" i="15" s="1"/>
  <c r="Z90" i="15"/>
  <c r="AA90" i="15" s="1"/>
  <c r="Z86" i="15"/>
  <c r="AA86" i="15" s="1"/>
  <c r="Z82" i="15"/>
  <c r="AA82" i="15" s="1"/>
  <c r="Z78" i="15"/>
  <c r="AA78" i="15" s="1"/>
  <c r="S66" i="15" l="1"/>
  <c r="S67" i="15"/>
  <c r="S68" i="15"/>
  <c r="S69" i="15"/>
  <c r="S70" i="15"/>
  <c r="Y66" i="15"/>
  <c r="Y67" i="15"/>
  <c r="Y68" i="15"/>
  <c r="Z68" i="15" s="1"/>
  <c r="AA68" i="15" s="1"/>
  <c r="Y69" i="15"/>
  <c r="Y70" i="15"/>
  <c r="Z70" i="15" s="1"/>
  <c r="AA70" i="15" s="1"/>
  <c r="Z69" i="15" l="1"/>
  <c r="AA69" i="15" s="1"/>
  <c r="Z67" i="15"/>
  <c r="AA67" i="15" s="1"/>
  <c r="Z66" i="15"/>
  <c r="AA66" i="15" s="1"/>
  <c r="S15" i="15"/>
  <c r="S8" i="15"/>
  <c r="Y8" i="15"/>
  <c r="S9" i="15"/>
  <c r="Y9" i="15"/>
  <c r="S10" i="15"/>
  <c r="Y10" i="15"/>
  <c r="S11" i="15"/>
  <c r="Y11" i="15"/>
  <c r="S12" i="15"/>
  <c r="Y12" i="15"/>
  <c r="S13" i="15"/>
  <c r="Y13" i="15"/>
  <c r="S14" i="15"/>
  <c r="Y14" i="15"/>
  <c r="Y15" i="15"/>
  <c r="S16" i="15"/>
  <c r="Y16" i="15"/>
  <c r="S17" i="15"/>
  <c r="Y17" i="15"/>
  <c r="S18" i="15"/>
  <c r="Y18" i="15"/>
  <c r="S19" i="15"/>
  <c r="Y19" i="15"/>
  <c r="S20" i="15"/>
  <c r="Y20" i="15"/>
  <c r="S21" i="15"/>
  <c r="Y21" i="15"/>
  <c r="S22" i="15"/>
  <c r="Y22" i="15"/>
  <c r="S23" i="15"/>
  <c r="Y23" i="15"/>
  <c r="S24" i="15"/>
  <c r="Y24" i="15"/>
  <c r="S25" i="15"/>
  <c r="Y25" i="15"/>
  <c r="S26" i="15"/>
  <c r="Y26" i="15"/>
  <c r="S27" i="15"/>
  <c r="Y27" i="15"/>
  <c r="Z27" i="15" s="1"/>
  <c r="AA27" i="15" s="1"/>
  <c r="Z28" i="15"/>
  <c r="Y28" i="15"/>
  <c r="S29" i="15"/>
  <c r="Y29" i="15"/>
  <c r="S30" i="15"/>
  <c r="Y30" i="15"/>
  <c r="S31" i="15"/>
  <c r="Y31" i="15"/>
  <c r="Z31" i="15" s="1"/>
  <c r="AA31" i="15" s="1"/>
  <c r="S32" i="15"/>
  <c r="Y32" i="15"/>
  <c r="S33" i="15"/>
  <c r="Y33" i="15"/>
  <c r="S34" i="15"/>
  <c r="Y34" i="15"/>
  <c r="S35" i="15"/>
  <c r="Y35" i="15"/>
  <c r="Z35" i="15" s="1"/>
  <c r="AA35" i="15" s="1"/>
  <c r="S36" i="15"/>
  <c r="Y36" i="15"/>
  <c r="S37" i="15"/>
  <c r="Y37" i="15"/>
  <c r="S38" i="15"/>
  <c r="Y38" i="15"/>
  <c r="S39" i="15"/>
  <c r="Y39" i="15"/>
  <c r="Z39" i="15" s="1"/>
  <c r="AA39" i="15" s="1"/>
  <c r="S40" i="15"/>
  <c r="Y40" i="15"/>
  <c r="S41" i="15"/>
  <c r="Y41" i="15"/>
  <c r="S42" i="15"/>
  <c r="Y42" i="15"/>
  <c r="S43" i="15"/>
  <c r="Y43" i="15"/>
  <c r="Z43" i="15" s="1"/>
  <c r="AA43" i="15" s="1"/>
  <c r="S44" i="15"/>
  <c r="Y44" i="15"/>
  <c r="S45" i="15"/>
  <c r="Y45" i="15"/>
  <c r="S46" i="15"/>
  <c r="Y46" i="15"/>
  <c r="S47" i="15"/>
  <c r="Y47" i="15"/>
  <c r="Z47" i="15" s="1"/>
  <c r="AA47" i="15" s="1"/>
  <c r="S48" i="15"/>
  <c r="Y48" i="15"/>
  <c r="S49" i="15"/>
  <c r="Y49" i="15"/>
  <c r="S50" i="15"/>
  <c r="Y50" i="15"/>
  <c r="S51" i="15"/>
  <c r="Y51" i="15"/>
  <c r="Z51" i="15" s="1"/>
  <c r="AA51" i="15" s="1"/>
  <c r="S52" i="15"/>
  <c r="Y52" i="15"/>
  <c r="S53" i="15"/>
  <c r="Y53" i="15"/>
  <c r="S54" i="15"/>
  <c r="Y54" i="15"/>
  <c r="S55" i="15"/>
  <c r="Y55" i="15"/>
  <c r="Z55" i="15" s="1"/>
  <c r="AA55" i="15" s="1"/>
  <c r="Y110" i="15"/>
  <c r="S110" i="15"/>
  <c r="Y108" i="15"/>
  <c r="S108" i="15"/>
  <c r="Y107" i="15"/>
  <c r="S107" i="15"/>
  <c r="Y106" i="15"/>
  <c r="S106" i="15"/>
  <c r="Y76" i="15"/>
  <c r="S76" i="15"/>
  <c r="Y75" i="15"/>
  <c r="S75" i="15"/>
  <c r="Y74" i="15"/>
  <c r="S74" i="15"/>
  <c r="Y73" i="15"/>
  <c r="S73" i="15"/>
  <c r="Y72" i="15"/>
  <c r="S72" i="15"/>
  <c r="Y71" i="15"/>
  <c r="S71" i="15"/>
  <c r="Y65" i="15"/>
  <c r="S65" i="15"/>
  <c r="Y64" i="15"/>
  <c r="S64" i="15"/>
  <c r="Y63" i="15"/>
  <c r="S63" i="15"/>
  <c r="Y62" i="15"/>
  <c r="S62" i="15"/>
  <c r="Y61" i="15"/>
  <c r="S61" i="15"/>
  <c r="Y60" i="15"/>
  <c r="S60" i="15"/>
  <c r="Y59" i="15"/>
  <c r="S59" i="15"/>
  <c r="Y58" i="15"/>
  <c r="S58" i="15"/>
  <c r="Y57" i="15"/>
  <c r="S57" i="15"/>
  <c r="Y56" i="15"/>
  <c r="S56" i="15"/>
  <c r="Z15" i="15" l="1"/>
  <c r="AA15" i="15" s="1"/>
  <c r="Z54" i="15"/>
  <c r="AA54" i="15" s="1"/>
  <c r="Z50" i="15"/>
  <c r="AA50" i="15" s="1"/>
  <c r="Z46" i="15"/>
  <c r="AA46" i="15" s="1"/>
  <c r="Z42" i="15"/>
  <c r="AA42" i="15" s="1"/>
  <c r="Z38" i="15"/>
  <c r="AA38" i="15" s="1"/>
  <c r="Z34" i="15"/>
  <c r="AA34" i="15" s="1"/>
  <c r="Z30" i="15"/>
  <c r="AA30" i="15" s="1"/>
  <c r="Z26" i="15"/>
  <c r="AA26" i="15" s="1"/>
  <c r="Z18" i="15"/>
  <c r="AA18" i="15" s="1"/>
  <c r="Z23" i="15"/>
  <c r="AA23" i="15" s="1"/>
  <c r="Z19" i="15"/>
  <c r="AA19" i="15" s="1"/>
  <c r="Z57" i="15"/>
  <c r="AA57" i="15" s="1"/>
  <c r="Z59" i="15"/>
  <c r="AA59" i="15" s="1"/>
  <c r="Z61" i="15"/>
  <c r="AA61" i="15" s="1"/>
  <c r="Z63" i="15"/>
  <c r="AA63" i="15" s="1"/>
  <c r="Z65" i="15"/>
  <c r="AA65" i="15" s="1"/>
  <c r="Z107" i="15"/>
  <c r="AA107" i="15" s="1"/>
  <c r="Z110" i="15"/>
  <c r="Z11" i="15"/>
  <c r="AA11" i="15" s="1"/>
  <c r="Z56" i="15"/>
  <c r="AA56" i="15" s="1"/>
  <c r="Z58" i="15"/>
  <c r="AA58" i="15" s="1"/>
  <c r="Z60" i="15"/>
  <c r="AA60" i="15" s="1"/>
  <c r="Z62" i="15"/>
  <c r="AA62" i="15" s="1"/>
  <c r="Z64" i="15"/>
  <c r="AA64" i="15" s="1"/>
  <c r="Z71" i="15"/>
  <c r="AA71" i="15" s="1"/>
  <c r="Z73" i="15"/>
  <c r="AA73" i="15" s="1"/>
  <c r="Z106" i="15"/>
  <c r="AA106" i="15" s="1"/>
  <c r="Z108" i="15"/>
  <c r="AA108" i="15" s="1"/>
  <c r="Z22" i="15"/>
  <c r="AA22" i="15" s="1"/>
  <c r="Z14" i="15"/>
  <c r="AA14" i="15" s="1"/>
  <c r="Z10" i="15"/>
  <c r="AA10" i="15" s="1"/>
  <c r="Z72" i="15"/>
  <c r="AA72" i="15" s="1"/>
  <c r="Z74" i="15"/>
  <c r="AA74" i="15" s="1"/>
  <c r="Z75" i="15"/>
  <c r="AA75" i="15" s="1"/>
  <c r="Z20" i="15"/>
  <c r="AA20" i="15" s="1"/>
  <c r="Z9" i="15"/>
  <c r="AA9" i="15" s="1"/>
  <c r="Z36" i="15"/>
  <c r="AA36" i="15" s="1"/>
  <c r="Z52" i="15"/>
  <c r="AA52" i="15" s="1"/>
  <c r="Z45" i="15"/>
  <c r="AA45" i="15" s="1"/>
  <c r="Z29" i="15"/>
  <c r="AA29" i="15" s="1"/>
  <c r="Z48" i="15"/>
  <c r="AA48" i="15" s="1"/>
  <c r="Z32" i="15"/>
  <c r="AA32" i="15" s="1"/>
  <c r="Z16" i="15"/>
  <c r="AA16" i="15" s="1"/>
  <c r="Z12" i="15"/>
  <c r="AA12" i="15" s="1"/>
  <c r="Z53" i="15"/>
  <c r="AA53" i="15" s="1"/>
  <c r="Z44" i="15"/>
  <c r="AA44" i="15" s="1"/>
  <c r="Z37" i="15"/>
  <c r="AA37" i="15" s="1"/>
  <c r="AA28" i="15"/>
  <c r="Z21" i="15"/>
  <c r="AA21" i="15" s="1"/>
  <c r="Z8" i="15"/>
  <c r="AA8" i="15" s="1"/>
  <c r="Z41" i="15"/>
  <c r="AA41" i="15" s="1"/>
  <c r="Z25" i="15"/>
  <c r="AA25" i="15" s="1"/>
  <c r="Z49" i="15"/>
  <c r="AA49" i="15" s="1"/>
  <c r="Z40" i="15"/>
  <c r="AA40" i="15" s="1"/>
  <c r="Z33" i="15"/>
  <c r="AA33" i="15" s="1"/>
  <c r="Z24" i="15"/>
  <c r="AA24" i="15" s="1"/>
  <c r="Z17" i="15"/>
  <c r="AA17" i="15" s="1"/>
  <c r="Z13" i="15"/>
  <c r="AA13" i="15" s="1"/>
  <c r="Y76" i="14"/>
  <c r="Z76" i="14" s="1"/>
  <c r="S76" i="14"/>
  <c r="Y74" i="14"/>
  <c r="Z74" i="14" s="1"/>
  <c r="AA74" i="14" s="1"/>
  <c r="S74" i="14"/>
  <c r="Y73" i="14"/>
  <c r="S73" i="14"/>
  <c r="Y72" i="14"/>
  <c r="S72" i="14"/>
  <c r="Y71" i="14"/>
  <c r="S71" i="14"/>
  <c r="Y70" i="14"/>
  <c r="S70" i="14"/>
  <c r="Z70" i="14" s="1"/>
  <c r="AA70" i="14" s="1"/>
  <c r="Y69" i="14"/>
  <c r="S69" i="14"/>
  <c r="Y68" i="14"/>
  <c r="S68" i="14"/>
  <c r="Z68" i="14" s="1"/>
  <c r="AA68" i="14" s="1"/>
  <c r="Y67" i="14"/>
  <c r="S67" i="14"/>
  <c r="Y66" i="14"/>
  <c r="S66" i="14"/>
  <c r="Z66" i="14" s="1"/>
  <c r="AA66" i="14" s="1"/>
  <c r="Y65" i="14"/>
  <c r="S65" i="14"/>
  <c r="Y64" i="14"/>
  <c r="S64" i="14"/>
  <c r="Z64" i="14" s="1"/>
  <c r="AA64" i="14" s="1"/>
  <c r="Y63" i="14"/>
  <c r="Z63" i="14" s="1"/>
  <c r="AA63" i="14" s="1"/>
  <c r="S63" i="14"/>
  <c r="Y62" i="14"/>
  <c r="S62" i="14"/>
  <c r="Z62" i="14" s="1"/>
  <c r="AA62" i="14" s="1"/>
  <c r="Y61" i="14"/>
  <c r="S61" i="14"/>
  <c r="Y60" i="14"/>
  <c r="S60" i="14"/>
  <c r="Z60" i="14" s="1"/>
  <c r="AA60" i="14" s="1"/>
  <c r="Y59" i="14"/>
  <c r="S59" i="14"/>
  <c r="Y58" i="14"/>
  <c r="S58" i="14"/>
  <c r="Z58" i="14" s="1"/>
  <c r="AA58" i="14" s="1"/>
  <c r="Y57" i="14"/>
  <c r="S57" i="14"/>
  <c r="Y56" i="14"/>
  <c r="S56" i="14"/>
  <c r="Y55" i="14"/>
  <c r="S55" i="14"/>
  <c r="Y54" i="14"/>
  <c r="S54" i="14"/>
  <c r="Y53" i="14"/>
  <c r="S53" i="14"/>
  <c r="Y52" i="14"/>
  <c r="S52" i="14"/>
  <c r="Y51" i="14"/>
  <c r="S51" i="14"/>
  <c r="Y50" i="14"/>
  <c r="S50" i="14"/>
  <c r="Y49" i="14"/>
  <c r="S49" i="14"/>
  <c r="Y48" i="14"/>
  <c r="S48" i="14"/>
  <c r="Y47" i="14"/>
  <c r="S47" i="14"/>
  <c r="Y46" i="14"/>
  <c r="S46" i="14"/>
  <c r="Y45" i="14"/>
  <c r="S45" i="14"/>
  <c r="Y44" i="14"/>
  <c r="S44" i="14"/>
  <c r="Y43" i="14"/>
  <c r="S43" i="14"/>
  <c r="Y42" i="14"/>
  <c r="S42" i="14"/>
  <c r="Y41" i="14"/>
  <c r="S41" i="14"/>
  <c r="Y40" i="14"/>
  <c r="S40" i="14"/>
  <c r="Y39" i="14"/>
  <c r="S39" i="14"/>
  <c r="Y38" i="14"/>
  <c r="S38" i="14"/>
  <c r="Y37" i="14"/>
  <c r="S37" i="14"/>
  <c r="Y36" i="14"/>
  <c r="S36" i="14"/>
  <c r="Y35" i="14"/>
  <c r="S35" i="14"/>
  <c r="Y34" i="14"/>
  <c r="S34" i="14"/>
  <c r="Y33" i="14"/>
  <c r="S33" i="14"/>
  <c r="Y32" i="14"/>
  <c r="S32" i="14"/>
  <c r="Y31" i="14"/>
  <c r="S31" i="14"/>
  <c r="Y30" i="14"/>
  <c r="S30" i="14"/>
  <c r="Y29" i="14"/>
  <c r="S29" i="14"/>
  <c r="Y28" i="14"/>
  <c r="S28" i="14"/>
  <c r="Y27" i="14"/>
  <c r="S27" i="14"/>
  <c r="Y26" i="14"/>
  <c r="S26" i="14"/>
  <c r="Y25" i="14"/>
  <c r="S25" i="14"/>
  <c r="Y24" i="14"/>
  <c r="S24" i="14"/>
  <c r="Y23" i="14"/>
  <c r="S23" i="14"/>
  <c r="Y22" i="14"/>
  <c r="S22" i="14"/>
  <c r="Y21" i="14"/>
  <c r="S21" i="14"/>
  <c r="Y20" i="14"/>
  <c r="S20" i="14"/>
  <c r="Y19" i="14"/>
  <c r="S19" i="14"/>
  <c r="Y18" i="14"/>
  <c r="S18" i="14"/>
  <c r="Y17" i="14"/>
  <c r="S17" i="14"/>
  <c r="Y16" i="14"/>
  <c r="S16" i="14"/>
  <c r="Y15" i="14"/>
  <c r="S15" i="14"/>
  <c r="Y14" i="14"/>
  <c r="S14" i="14"/>
  <c r="Y13" i="14"/>
  <c r="S13" i="14"/>
  <c r="Y12" i="14"/>
  <c r="S12" i="14"/>
  <c r="Y11" i="14"/>
  <c r="S11" i="14"/>
  <c r="Y10" i="14"/>
  <c r="S10" i="14"/>
  <c r="Y9" i="14"/>
  <c r="S9" i="14"/>
  <c r="Y8" i="14"/>
  <c r="S8" i="14"/>
  <c r="Z57" i="14" l="1"/>
  <c r="AA57" i="14" s="1"/>
  <c r="Z61" i="14"/>
  <c r="AA61" i="14" s="1"/>
  <c r="Z69" i="14"/>
  <c r="AA69" i="14" s="1"/>
  <c r="Z73" i="14"/>
  <c r="AA73" i="14" s="1"/>
  <c r="Z55" i="14"/>
  <c r="AA55" i="14" s="1"/>
  <c r="Z56" i="14"/>
  <c r="AA56" i="14" s="1"/>
  <c r="Z67" i="14"/>
  <c r="AA67" i="14" s="1"/>
  <c r="Z71" i="14"/>
  <c r="AA71" i="14" s="1"/>
  <c r="Z59" i="14"/>
  <c r="AA59" i="14" s="1"/>
  <c r="Z65" i="14"/>
  <c r="AA65" i="14" s="1"/>
  <c r="Z72" i="14"/>
  <c r="AA72" i="14" s="1"/>
  <c r="Z9" i="14"/>
  <c r="AA9" i="14" s="1"/>
  <c r="Z15" i="14"/>
  <c r="AA15" i="14" s="1"/>
  <c r="Z19" i="14"/>
  <c r="AA19" i="14" s="1"/>
  <c r="Z21" i="14"/>
  <c r="AA21" i="14" s="1"/>
  <c r="Z23" i="14"/>
  <c r="AA23" i="14" s="1"/>
  <c r="Z25" i="14"/>
  <c r="AA25" i="14" s="1"/>
  <c r="Z27" i="14"/>
  <c r="AA27" i="14" s="1"/>
  <c r="Z29" i="14"/>
  <c r="AA29" i="14" s="1"/>
  <c r="Z31" i="14"/>
  <c r="AA31" i="14" s="1"/>
  <c r="Z33" i="14"/>
  <c r="AA33" i="14" s="1"/>
  <c r="Z8" i="14"/>
  <c r="AA8" i="14" s="1"/>
  <c r="Z26" i="14"/>
  <c r="AA26" i="14" s="1"/>
  <c r="Z28" i="14"/>
  <c r="AA28" i="14" s="1"/>
  <c r="Z36" i="14"/>
  <c r="AA36" i="14" s="1"/>
  <c r="Z40" i="14"/>
  <c r="AA40" i="14" s="1"/>
  <c r="Z44" i="14"/>
  <c r="AA44" i="14" s="1"/>
  <c r="Z48" i="14"/>
  <c r="AA48" i="14" s="1"/>
  <c r="Z52" i="14"/>
  <c r="AA52" i="14" s="1"/>
  <c r="Z49" i="14"/>
  <c r="AA49" i="14" s="1"/>
  <c r="Z51" i="14"/>
  <c r="AA51" i="14" s="1"/>
  <c r="Z53" i="14"/>
  <c r="AA53" i="14" s="1"/>
  <c r="Z18" i="14"/>
  <c r="AA18" i="14" s="1"/>
  <c r="Z20" i="14"/>
  <c r="AA20" i="14" s="1"/>
  <c r="Z24" i="14"/>
  <c r="AA24" i="14" s="1"/>
  <c r="Z35" i="14"/>
  <c r="AA35" i="14" s="1"/>
  <c r="Z37" i="14"/>
  <c r="AA37" i="14" s="1"/>
  <c r="Z39" i="14"/>
  <c r="AA39" i="14" s="1"/>
  <c r="Z41" i="14"/>
  <c r="AA41" i="14" s="1"/>
  <c r="Z43" i="14"/>
  <c r="AA43" i="14" s="1"/>
  <c r="Z45" i="14"/>
  <c r="AA45" i="14" s="1"/>
  <c r="Z47" i="14"/>
  <c r="AA47" i="14" s="1"/>
  <c r="Z32" i="14"/>
  <c r="AA32" i="14" s="1"/>
  <c r="Z17" i="14"/>
  <c r="AA17" i="14" s="1"/>
  <c r="Z16" i="14"/>
  <c r="AA16" i="14" s="1"/>
  <c r="Z13" i="14"/>
  <c r="AA13" i="14" s="1"/>
  <c r="Z11" i="14"/>
  <c r="AA11" i="14" s="1"/>
  <c r="Z12" i="14"/>
  <c r="AA12" i="14" s="1"/>
  <c r="Z10" i="14"/>
  <c r="AA10" i="14" s="1"/>
  <c r="Z34" i="14"/>
  <c r="AA34" i="14" s="1"/>
  <c r="Z42" i="14"/>
  <c r="AA42" i="14" s="1"/>
  <c r="Z50" i="14"/>
  <c r="AA50" i="14" s="1"/>
  <c r="Z14" i="14"/>
  <c r="AA14" i="14" s="1"/>
  <c r="Z22" i="14"/>
  <c r="AA22" i="14" s="1"/>
  <c r="Z30" i="14"/>
  <c r="AA30" i="14" s="1"/>
  <c r="Z38" i="14"/>
  <c r="AA38" i="14" s="1"/>
  <c r="Z46" i="14"/>
  <c r="AA46" i="14" s="1"/>
  <c r="Z54" i="14"/>
  <c r="AA54" i="14" s="1"/>
</calcChain>
</file>

<file path=xl/sharedStrings.xml><?xml version="1.0" encoding="utf-8"?>
<sst xmlns="http://schemas.openxmlformats.org/spreadsheetml/2006/main" count="38357" uniqueCount="2235">
  <si>
    <t>GOVERNO DO ESTADO DE PERNAMBUCO</t>
  </si>
  <si>
    <t>ANEXO VII - MAPA DE DIÁRIAS E PASSAGENS (ITEM 10.2 DO ANEXO I, DA PORTARIA SCGE No 12/2020)</t>
  </si>
  <si>
    <t>Notas: 1. Caso não tenha sido efetuada diárias ou passagens no período, informar expressamente na primeira linha desta planilha; 2. Caso haja diária sem passagem ou quando houver as duas e o registro de uma delas (diária ou passagem) se der em meses distintos, informar expressamente no campo "OBSERVAÇÕES"; 3. As células em cinza são de preenchimento automático, portanto é importante não editá-las; 4. Nunca mesclar células; 5. Atentar para as notas explicativas nas celulas do cabeçalho e na legenda ao final desta planilha.</t>
  </si>
  <si>
    <t>UNIDADE GESTORA</t>
  </si>
  <si>
    <t>EVENTO</t>
  </si>
  <si>
    <t>PASSAGENS</t>
  </si>
  <si>
    <t>DIÁRIAS</t>
  </si>
  <si>
    <t>UGC [3]</t>
  </si>
  <si>
    <t>UGE [4]</t>
  </si>
  <si>
    <t>NOME DO FAVORECIDO [5]</t>
  </si>
  <si>
    <t>MATRÍCULA [6]</t>
  </si>
  <si>
    <t>CARGO/FUNÇÃO [7]</t>
  </si>
  <si>
    <t>ORIGEM</t>
  </si>
  <si>
    <t>DESTINO</t>
  </si>
  <si>
    <t>INTEGRAIS</t>
  </si>
  <si>
    <t>PARCIAIS</t>
  </si>
  <si>
    <t>LEGENDA:</t>
  </si>
  <si>
    <t>[1] NOME DA ENTIDADE OU ÓRGÃO DA ADMINISTRAÇÃO PÚBLICA ESTADUAL E SUA SIGLA. EX. SECRETARIA DA CONTROLADORIA-GERAL DO ESTADO - SCGE.</t>
  </si>
  <si>
    <t>[2] DATA DA ÚLTIMA ATUALIZAÇÃO DA PLANILHA NO FORMATO DD/MM/AAAA. A PLANILHA DEVERÁ APRESENTAR DATA DE ATUALIZAÇÃO ATÉ O 10º DIA ÚTIL DO MÊS SUBSEQUÊNTE.</t>
  </si>
  <si>
    <t>[3] SIGLA DA UNIDADE GESTORA COORDENADORA. EX. SEE, SES, SCGE, ETC.</t>
  </si>
  <si>
    <t>[4] SIGLA DA UNIDADE GESTORA EXECUTORA. SEDUC, SCGE, ETC.</t>
  </si>
  <si>
    <t>[5] NOME COMPLETO SERVIDOR FAVORECIDO DAS DIÁRIAS E PASSAGENS.</t>
  </si>
  <si>
    <t xml:space="preserve">[6] NÚMERO DA MATRÍCULA DO SERVIDOR FAVORECIDO DAS DIÁRIAS E PASSAGENS. INSERIR NÚMERO SEM PONTO, TRAÇO OU QUALQUER OUTRO CARACTERE. EX. 3293947. </t>
  </si>
  <si>
    <t>[7] CARGO OU FUNÇÃO DO SERVIDOR FAVORECIDO DAS DIÁRIAS E PASSAGENS. EX. SECRETÁRIO EXECUTIVO DE ADMINISTRAÇÃO E FINANÇAS - SEAF, GERENTE DE LICITAÇÕES E CONTRATOS - GLIC, ETC.</t>
  </si>
  <si>
    <t>SERVIÇO</t>
  </si>
  <si>
    <t>AGENTE  DE SEGURANÇA</t>
  </si>
  <si>
    <t>PE</t>
  </si>
  <si>
    <t xml:space="preserve">CUMPRIMENTO AGENDA INSTITUCIONAL DO GOVERNADOR </t>
  </si>
  <si>
    <t>RECIFE</t>
  </si>
  <si>
    <t>DF</t>
  </si>
  <si>
    <t>BRASÍLIA</t>
  </si>
  <si>
    <t>SP</t>
  </si>
  <si>
    <t>SÃO PAULO</t>
  </si>
  <si>
    <t>GARANHUNS</t>
  </si>
  <si>
    <t xml:space="preserve">CUMPRIMENTO AGENDA INSTITUCIONAL DA VICE GOVERNADORA </t>
  </si>
  <si>
    <t>FERNANDO DE NORONHA</t>
  </si>
  <si>
    <t>NOME DA ENTIDADE/ÓRGÃO - SIGLA [1]</t>
  </si>
  <si>
    <t>SERVIDOR/CONVIDADO</t>
  </si>
  <si>
    <t>VALOR TOTAL PASSAGENS + DIÁRIAS [28]</t>
  </si>
  <si>
    <t>OBSERVAÇÕES [29]</t>
  </si>
  <si>
    <t>FINALIDADE [8]
(do evento)</t>
  </si>
  <si>
    <t>MOTIVAÇÃO [9]
(para convidados)</t>
  </si>
  <si>
    <t>TIPO [10]</t>
  </si>
  <si>
    <t>DATA (IDA) [15]</t>
  </si>
  <si>
    <t>DATA (VOLTA) [16]</t>
  </si>
  <si>
    <t>AGÊNCIA/ COMPANHIA AÉREA [17]</t>
  </si>
  <si>
    <t>CATEGORIA [18]</t>
  </si>
  <si>
    <t>VALOR (IDA) [19]</t>
  </si>
  <si>
    <t>VALOR (VOLTA) [20]</t>
  </si>
  <si>
    <t>VALOR TOTAL DE PASSAGENS [21]</t>
  </si>
  <si>
    <t>TOTAL DE DIÁRIAS [26]</t>
  </si>
  <si>
    <t>VALOR TOTAL DE DIÁRIAS [27]</t>
  </si>
  <si>
    <t>UF [11]</t>
  </si>
  <si>
    <t>CIDADE [12]</t>
  </si>
  <si>
    <t>UF [13]</t>
  </si>
  <si>
    <t>CIDADE/PAÍS [14]</t>
  </si>
  <si>
    <t>QUANTIDADE [22]</t>
  </si>
  <si>
    <t>VALOR UNITÁRIO [23]</t>
  </si>
  <si>
    <t>QUANTIDADE [24]</t>
  </si>
  <si>
    <t>VALOR UNITÁRIO [25]</t>
  </si>
  <si>
    <t>[8] DESCRIÇÃO RESUMIDA DA FINALIDADE DO DESLOCAMENTO DO SERVIDOR QUE DEU ORIGEM ÀS DIÁRIAS E PASSAGENS. EX. PARTICIPAÇÃO  DA 15º REUNIÃO DO COMITÊ GESTOR DA REDE SICONV, QUE ACONTECERÁ NO RIO DE JANEIRO, NOS DIAS 03 E 04 DE ABRIL DE 2019.</t>
  </si>
  <si>
    <t>[9] DESCRIÇÃO RESUMIDA DO MOTIVO (JUSTIFICATIVA/MOTIVAÇÃO)  DO DESLOCAMENTO DO  CONVIDADO QUE DEU ORIGEM ÀS DIÁRIAS E PASSAGENS. EX. ASSESSORAMENTO DE ESPECIALISTA NA 15º REUNIÃO DO COMITÊ GESTOR DA REDE SICONV, QUE ACONTECERÁ NO RIO DE JANEIRO, NOS DIAS 03 E 04 DE ABRIL DE 2019.</t>
  </si>
  <si>
    <t>[10] LISTA SUSPENSA PARA O TIPO DO EVENTO QUE DEU ORIGEM ÀS DIÁRIAS E PASSAGENS, COM AS SEGUINTES OPÇÕES: SERVIÇO, CURSO, REUNIÃO, EVENTO OU OUTROS. NESTE ÚLTIMO CASO, É NECESSÁRIO ESPECIFICAR OUTROS NO CAMPO "OBSERVAÇÕES".</t>
  </si>
  <si>
    <t>[11] SIGLA DA UNIDADE DA FEDERAÇÃO DE PARTIDA DA VIAGEM. EX. PE, PB, SP, ETC.</t>
  </si>
  <si>
    <t>[12] CIDADE DE PARTIDA DA VIAGEM. RECIFE, CARUARU, JOÃO PESSOA, ETC.</t>
  </si>
  <si>
    <t>[13] SIGLA DA UNIDADE DA FEDERAÇÃO DE DESTINO DA VIAGEM. EX. PE, PB, SP, ETC. DEIXAR O CAMPO EM BRANCO QUANDO O DESTINO FOR O EXTERIOR DO BRASIL.</t>
  </si>
  <si>
    <t>[14] CIDADE OU PAÍS DE DESTINO DA VIAGEM. QUANDO FOR VIAGEM INTERNACIONAL REGISTRAR A CIDADE E O PAÍS. EX. BUENOS AIRES/ARGENTINA,  SANTIAGO/CHILE, BOGOTÁ/COLÔMBIA, ETC.</t>
  </si>
  <si>
    <t>[15] DATA DE PARTIDA DA VIAGEM. FORMATO: DD/MM/AAAA.</t>
  </si>
  <si>
    <t>[16] DATA DE RETORNO DA VIAGEM. FORMATO: DD/MM/AAAA.</t>
  </si>
  <si>
    <t>[17] NOME DA AGÊNCIA DE VIAGEM OU EMPRESA AÉREA CONTRATADA: EX. GOL AVIAÇÕES AÉREAS</t>
  </si>
  <si>
    <t>[18] LISTA SUSPENSA PARA A CATEGORIA DA PASSAGEM OFERECIDA PELA COMPANHIA AÉREA, DEFERENCIADA POR TIPO DE SERVIÇOS: CATEGORIA ECONÔMICA, PRIMEIRA CLASSE E CLASSE EXECUTIVA.</t>
  </si>
  <si>
    <t xml:space="preserve">[19] VALOR DA PASSAGEM DE IDA, EM REAIS (R$). </t>
  </si>
  <si>
    <t xml:space="preserve">[20] VALOR DA PASSAGEM DE VOLTA, EM REAIS (R$). </t>
  </si>
  <si>
    <t xml:space="preserve">[21] (CÉLULA DE PREENCHIMENTO AUTOMÁTICO) VALOR TOTAL DE PASSAGENS, EM REAIS (R$). </t>
  </si>
  <si>
    <t>[22] QUANTIDADE DE DIÁRIAS INTEGRAIS.</t>
  </si>
  <si>
    <t xml:space="preserve">[23] VALOR UNITÁRIO DA DIÁRIA INTEGRAL, EM REAIS (R$). </t>
  </si>
  <si>
    <t>[24] QUANTIDADE DE DIÁRIAS PARCIAIS.</t>
  </si>
  <si>
    <t xml:space="preserve">[25] VALOR UNITÁRIO DA DIÁRIA PARCIAL, EM REAIS (R$). </t>
  </si>
  <si>
    <t>[26] QUANTIDADE TOTAL DE DIÁRIAS (INTEGRAIS + PARCIAIS).</t>
  </si>
  <si>
    <t xml:space="preserve">[27] (CÉLULA DE PREENCHIMENTO AUTOMÁTICO) VALOR TOTAL DE DIÁRIAS, EM REAIS (R$). </t>
  </si>
  <si>
    <t xml:space="preserve">[28] (CÉLULA DE PREENCHIMENTO AUTOMÁTICO) VALOR TOTAL DA SOMA DAS PASSAGENS E DIÁRIAS, EM REAIS (R$). </t>
  </si>
  <si>
    <t>[29] CAMPO ABERTO PARA REGISTRAR OBSERVAÇÕES DIVERSAS. EX. DIÁRIAS EXECUTADAS SEM A NECESSIDADE DE EMISSÃO DE PASSAGENS, AS DIÁRIAS REFERENTES A ESSAS PASSAGENS SERÃO EMITIDAS E REGISTRADAS NO MÊS SUBSEQUENTE, ETC.</t>
  </si>
  <si>
    <t>PB</t>
  </si>
  <si>
    <t>JOÃO PESSOA</t>
  </si>
  <si>
    <t>RAFAEL LEONARDO FREITAS DOS SANTOS</t>
  </si>
  <si>
    <t>ROBSON LOPES DA SILVA</t>
  </si>
  <si>
    <t>CARUARU</t>
  </si>
  <si>
    <t>WILSON CARLOS SILVA QUEIROZ</t>
  </si>
  <si>
    <t>NELSON FÁBIO DA SILVA SANTOS</t>
  </si>
  <si>
    <t>CLAYTON LUIZ TAVARES DE LIMA</t>
  </si>
  <si>
    <t>CRISMAURO FREITAS VASCONCELOS</t>
  </si>
  <si>
    <t>RICARDO LUIS DA SILVA</t>
  </si>
  <si>
    <t>HERON RODRIGUES DE SOUZA</t>
  </si>
  <si>
    <t>INALDO FERREIRA DA SILVA FILHO</t>
  </si>
  <si>
    <t>ANDRÉ OLIVEIRA DA SILVA</t>
  </si>
  <si>
    <t>ROGÉRIO VALFRIDO DA SILVA</t>
  </si>
  <si>
    <t>ELSON FERNANDES DA SILVA</t>
  </si>
  <si>
    <t>KLÉBER DA SILVA OLIVEIRA</t>
  </si>
  <si>
    <t>HENRIQUE VARELA DOS SANTOS</t>
  </si>
  <si>
    <t>WASHINGTON SILVA DA MOTA</t>
  </si>
  <si>
    <t xml:space="preserve">ATUALIZADO EM </t>
  </si>
  <si>
    <t>GLEDSON BATISTA MARQUES</t>
  </si>
  <si>
    <r>
      <rPr>
        <sz val="11"/>
        <color rgb="FF000000"/>
        <rFont val="Calibri"/>
        <family val="2"/>
      </rPr>
      <t>FLÁVIO</t>
    </r>
    <r>
      <rPr>
        <b/>
        <sz val="11"/>
        <color rgb="FF000000"/>
        <rFont val="Calibri"/>
        <family val="2"/>
      </rPr>
      <t xml:space="preserve"> FERRAZ</t>
    </r>
    <r>
      <rPr>
        <sz val="11"/>
        <color rgb="FF000000"/>
        <rFont val="Calibri"/>
        <family val="2"/>
      </rPr>
      <t> GOMINHO</t>
    </r>
  </si>
  <si>
    <r>
      <t>CARLOS HUMBERTO </t>
    </r>
    <r>
      <rPr>
        <b/>
        <sz val="11"/>
        <color rgb="FF000000"/>
        <rFont val="Calibri"/>
        <family val="2"/>
      </rPr>
      <t>DIAS</t>
    </r>
    <r>
      <rPr>
        <sz val="11"/>
        <color rgb="FF000000"/>
        <rFont val="Calibri"/>
        <family val="2"/>
      </rPr>
      <t> DA SILVA</t>
    </r>
  </si>
  <si>
    <t>RENATO JOSE DONATO DE BRITO</t>
  </si>
  <si>
    <t>DOUGLAS ALEXANDRE LEMOS DA SILVA</t>
  </si>
  <si>
    <r>
      <t>HERCÍLIO DA FONSECA </t>
    </r>
    <r>
      <rPr>
        <b/>
        <sz val="11"/>
        <color theme="1"/>
        <rFont val="Calibri"/>
        <family val="2"/>
        <scheme val="minor"/>
      </rPr>
      <t>MAMEDE</t>
    </r>
    <r>
      <rPr>
        <sz val="11"/>
        <color theme="1"/>
        <rFont val="Calibri"/>
        <family val="2"/>
        <scheme val="minor"/>
      </rPr>
      <t>  </t>
    </r>
  </si>
  <si>
    <t xml:space="preserve">LEONARDO JOSÉ SANTANA DA LUZ
</t>
  </si>
  <si>
    <r>
      <t>SÉRGIO </t>
    </r>
    <r>
      <rPr>
        <sz val="11"/>
        <color rgb="FF000000"/>
        <rFont val="Calibri"/>
        <family val="2"/>
      </rPr>
      <t>LUÍS NUNES DA </t>
    </r>
    <r>
      <rPr>
        <b/>
        <sz val="11"/>
        <color rgb="FF000000"/>
        <rFont val="Calibri"/>
        <family val="2"/>
      </rPr>
      <t>COSTA</t>
    </r>
  </si>
  <si>
    <t>MARCO FILIPO DA SILVA MARIA</t>
  </si>
  <si>
    <t>LEONARDO JOSE SANTANA DA LUZ</t>
  </si>
  <si>
    <t>REBECA KARLA MENEZES DE MELO</t>
  </si>
  <si>
    <t>ERNESTO JOSÉ DE SOUZA FILHO</t>
  </si>
  <si>
    <t>PABLO CÂNDIDO SILVA DE SOUZA</t>
  </si>
  <si>
    <t>EDNALDO ALVES DE LIMA JUNIOR</t>
  </si>
  <si>
    <t>CARLOS ARTHUR THORPE MARESCO</t>
  </si>
  <si>
    <t>CÍCERO BATISTA DA SILVA</t>
  </si>
  <si>
    <t>JOSENALDO JOSÉ VICENTE</t>
  </si>
  <si>
    <t>SÍLVIO FERREIRA DA SILVA</t>
  </si>
  <si>
    <t>VINÍCIUS ANDRÉ DE FIGUEIREDO</t>
  </si>
  <si>
    <t>WHERBYTON CLEITON DE OLIVEIRA</t>
  </si>
  <si>
    <t>CLÁUDIO CÉSAR SANTOS DE PAULA</t>
  </si>
  <si>
    <t>DIOGO FERREIRA DE AZEVEDO</t>
  </si>
  <si>
    <t>JOSE GUILHERME WANDERLEY NEVES DE CARVALHO</t>
  </si>
  <si>
    <t>LUCIANO AVELINO DA SILVA</t>
  </si>
  <si>
    <t>LUIZ HENRIQUE BARBOSA</t>
  </si>
  <si>
    <t>DJAVAN DUTRA LINS</t>
  </si>
  <si>
    <t>ALEXANDRO GREGÓRIO DE AMORIM</t>
  </si>
  <si>
    <t>MANOEL PEDRO DA SILVA FILHO</t>
  </si>
  <si>
    <t>RODRIGO VALENTIN COSTA RIBAS</t>
  </si>
  <si>
    <t>LATAM</t>
  </si>
  <si>
    <r>
      <t>FLAVIO </t>
    </r>
    <r>
      <rPr>
        <b/>
        <sz val="11"/>
        <color rgb="FF000000"/>
        <rFont val="Calibri"/>
        <family val="2"/>
      </rPr>
      <t>FERRAZ </t>
    </r>
    <r>
      <rPr>
        <sz val="11"/>
        <color rgb="FF000000"/>
        <rFont val="Calibri"/>
        <family val="2"/>
      </rPr>
      <t>GOMINHO</t>
    </r>
  </si>
  <si>
    <t xml:space="preserve">CUMPRIMENTO AGENDA INSTITUCIONAL DA GOVERNADORA </t>
  </si>
  <si>
    <r>
      <t>EDMILSON</t>
    </r>
    <r>
      <rPr>
        <sz val="11"/>
        <color rgb="FF000000"/>
        <rFont val="Calibri"/>
        <family val="2"/>
      </rPr>
      <t> JOSÉ DA SILVA</t>
    </r>
  </si>
  <si>
    <r>
      <t>DALASIEL</t>
    </r>
    <r>
      <rPr>
        <sz val="11"/>
        <color rgb="FF000000"/>
        <rFont val="Calibri"/>
        <family val="2"/>
      </rPr>
      <t> LIMA DOS SANTOS</t>
    </r>
  </si>
  <si>
    <r>
      <t>MANOEL ARAÚJO </t>
    </r>
    <r>
      <rPr>
        <b/>
        <sz val="11"/>
        <color rgb="FF000000"/>
        <rFont val="Calibri"/>
        <family val="2"/>
      </rPr>
      <t>SANTANA</t>
    </r>
    <r>
      <rPr>
        <sz val="11"/>
        <color rgb="FF000000"/>
        <rFont val="Calibri"/>
        <family val="2"/>
      </rPr>
      <t> DA SILVA</t>
    </r>
  </si>
  <si>
    <r>
      <t>DIOGENES</t>
    </r>
    <r>
      <rPr>
        <sz val="11"/>
        <color rgb="FF000000"/>
        <rFont val="Calibri"/>
        <family val="2"/>
      </rPr>
      <t> BARBOSA DE SOUZA</t>
    </r>
  </si>
  <si>
    <r>
      <t>WALMIR LESSA </t>
    </r>
    <r>
      <rPr>
        <sz val="11"/>
        <color rgb="FF000000"/>
        <rFont val="Calibri"/>
        <family val="2"/>
      </rPr>
      <t>DOS SANTOS</t>
    </r>
  </si>
  <si>
    <r>
      <t>HENRIQUE </t>
    </r>
    <r>
      <rPr>
        <b/>
        <sz val="11"/>
        <color rgb="FF000000"/>
        <rFont val="Calibri"/>
        <family val="2"/>
      </rPr>
      <t>VARELA</t>
    </r>
    <r>
      <rPr>
        <sz val="11"/>
        <color rgb="FF000000"/>
        <rFont val="Calibri"/>
        <family val="2"/>
      </rPr>
      <t> DOS SANTOS</t>
    </r>
  </si>
  <si>
    <t>PAUDALHO/BEZERROS</t>
  </si>
  <si>
    <t xml:space="preserve">JOSENILDO DE OLIVEIRA </t>
  </si>
  <si>
    <t>BREJO</t>
  </si>
  <si>
    <r>
      <t>JAMIRES </t>
    </r>
    <r>
      <rPr>
        <sz val="11"/>
        <color rgb="FF000000"/>
        <rFont val="Calibri"/>
        <family val="2"/>
      </rPr>
      <t>VALDEVINO DA SILVA</t>
    </r>
  </si>
  <si>
    <t>FLAVIO FERRAZ GOMINHO</t>
  </si>
  <si>
    <t>REBECA KARLA MENEZES DE MELO</t>
  </si>
  <si>
    <t>FRANKLIN CABRAL DE SOUZA</t>
  </si>
  <si>
    <t>LUIZ ANTÔNIO DOS SANTOS</t>
  </si>
  <si>
    <t>ROGERIO VALFRIDO DA SILVA</t>
  </si>
  <si>
    <t>CRISMAURO FREITAS DE VASCONCELOS</t>
  </si>
  <si>
    <t>GLEDSON BATISTA MARQUES </t>
  </si>
  <si>
    <t>JOSENALDO JOSE VICENTE</t>
  </si>
  <si>
    <t>MARCOS FILIPE DO NASCIMENTO BEZERRA</t>
  </si>
  <si>
    <t>ANDREZA DE ARAÚJO SILVA</t>
  </si>
  <si>
    <t>ERIKSON JATOBÁ DA SILVA</t>
  </si>
  <si>
    <t>MARCELO LOPES DOS SANTOS</t>
  </si>
  <si>
    <t>SILVIO RICARDO BARBOSA DA SILVA</t>
  </si>
  <si>
    <t>ARCO VERDE/BELO JARDIM</t>
  </si>
  <si>
    <t>DALASIEL LIMA DOS SANTOS</t>
  </si>
  <si>
    <t>CLEITON RODRIGUES DA SILVA</t>
  </si>
  <si>
    <t>RAFAEL BEZERRA DA SILVA</t>
  </si>
  <si>
    <t>FÁBIO BONIFÁCIO DOS SANTOS</t>
  </si>
  <si>
    <t>JADSON BATISTA DO NASCIMENTO</t>
  </si>
  <si>
    <t>PAULO HENRIQUE DA SILVA CARNEIRO</t>
  </si>
  <si>
    <t>MARCELO LIRA GARCIA</t>
  </si>
  <si>
    <t>RICARDO CÉSAR SOARES JÚNIOR</t>
  </si>
  <si>
    <t>CLAUDIO CESAR SANTOS DE PAULA</t>
  </si>
  <si>
    <t>JOEL VALENÇA PIMENTEL</t>
  </si>
  <si>
    <t>ROMUALDO FRANCISCO WANDERLEY DE SOUZA</t>
  </si>
  <si>
    <t>SWHEBSON WILSON DE MORAIS</t>
  </si>
  <si>
    <t>JOSÉ ERASMO SANTOS MOREIRA</t>
  </si>
  <si>
    <t>ARCOVERDE</t>
  </si>
  <si>
    <t>RODRIGO JORGE GRISI DA COSTA VASCONCELOS</t>
  </si>
  <si>
    <t>JAILSON MARTINS DE OLIVEIRA AIRES</t>
  </si>
  <si>
    <t>ANDRÉ FILIPE SANTOS SILVA</t>
  </si>
  <si>
    <t>JOSÉ ADRIANO ALVES</t>
  </si>
  <si>
    <t>ADRIANO QUEIROZ DA SILVA</t>
  </si>
  <si>
    <t>JADER FÉLIX DA COSTA</t>
  </si>
  <si>
    <t>JOSÉ GUILHERME WANDERLEY N. DE CARVALHO</t>
  </si>
  <si>
    <t>SILVIO FERREIRA DA SILVA</t>
  </si>
  <si>
    <t>ANA CLAUDIA CESÁRIO MOTA</t>
  </si>
  <si>
    <t>THIAGO XAVIER MOREIRA DO AMARAL</t>
  </si>
  <si>
    <t>LÍGIA ALINE DOS SANTOS SINÔ</t>
  </si>
  <si>
    <t>JOSINALDO SOARES DA SILVA</t>
  </si>
  <si>
    <t>SEBASTIÃO SIQUEIRA DE LIMA FILHO</t>
  </si>
  <si>
    <t>JÉSSICA CRISTIANE LIMA DOS SANTOS  </t>
  </si>
  <si>
    <t>BELO JARDIM</t>
  </si>
  <si>
    <t>HILDEBRANDO COLARES PEREIRA</t>
  </si>
  <si>
    <t>ANDERSON FREITAS BEZERRA</t>
  </si>
  <si>
    <t>Glauber de Araújo Vieira</t>
  </si>
  <si>
    <t>José Roberto Matias de Souza Júnior</t>
  </si>
  <si>
    <t>Klebson Azevedo da Silva</t>
  </si>
  <si>
    <t>Silvano José do Nascimento</t>
  </si>
  <si>
    <t>SERTÃO DO MOXOTO</t>
  </si>
  <si>
    <t>ANDRÉ FILIPE SANTOS SILVA</t>
  </si>
  <si>
    <t>RAMIRO GOMES DA SILVA JÚNIOR</t>
  </si>
  <si>
    <t>MARCOS SIDNEY PEREIRA CANTARELLI</t>
  </si>
  <si>
    <t>JOEL VALENÇA PIMENTEL</t>
  </si>
  <si>
    <t>JOEDSON MACENA DE MELO</t>
  </si>
  <si>
    <t>CARLOS PHILLIPE MARTINS DOS SANTOS</t>
  </si>
  <si>
    <t>POMBOS/VITÓRIA</t>
  </si>
  <si>
    <r>
      <t>FLÁVIA </t>
    </r>
    <r>
      <rPr>
        <b/>
        <sz val="11"/>
        <color rgb="FF000000"/>
        <rFont val="Calibri"/>
        <family val="2"/>
      </rPr>
      <t>POLYANNA</t>
    </r>
    <r>
      <rPr>
        <sz val="11"/>
        <color rgb="FF000000"/>
        <rFont val="Calibri"/>
        <family val="2"/>
      </rPr>
      <t> MENDES DE SOUZA</t>
    </r>
  </si>
  <si>
    <t xml:space="preserve">FERNANDO DE NORONHA </t>
  </si>
  <si>
    <t>JAMIRES VALDEVINO DA SILVA</t>
  </si>
  <si>
    <t>LUIZ JOSÉ GONÇALVES FONTES</t>
  </si>
  <si>
    <t>EDVALDO THOMAZI</t>
  </si>
  <si>
    <t xml:space="preserve">JOSEMAR CARTIER RIBEIRO DE MORAES
</t>
  </si>
  <si>
    <r>
      <t xml:space="preserve">JADSON </t>
    </r>
    <r>
      <rPr>
        <sz val="11"/>
        <color rgb="FF000000"/>
        <rFont val="Calibri"/>
        <family val="2"/>
      </rPr>
      <t>BATISTA DO NASCIMENTO</t>
    </r>
  </si>
  <si>
    <r>
      <t xml:space="preserve">DALTON </t>
    </r>
    <r>
      <rPr>
        <sz val="11"/>
        <color rgb="FF000000"/>
        <rFont val="Calibri"/>
        <family val="2"/>
      </rPr>
      <t xml:space="preserve">MESSIAS BATISTA DA SILVA
</t>
    </r>
  </si>
  <si>
    <r>
      <rPr>
        <sz val="11"/>
        <color rgb="FF000000"/>
        <rFont val="Calibri"/>
        <family val="2"/>
      </rPr>
      <t>MARCO</t>
    </r>
    <r>
      <rPr>
        <b/>
        <sz val="11"/>
        <color rgb="FF000000"/>
        <rFont val="Calibri"/>
        <family val="2"/>
      </rPr>
      <t xml:space="preserve"> FILIPO </t>
    </r>
    <r>
      <rPr>
        <sz val="11"/>
        <color rgb="FF000000"/>
        <rFont val="Calibri"/>
        <family val="2"/>
      </rPr>
      <t>DA SILVA MARIA</t>
    </r>
  </si>
  <si>
    <r>
      <rPr>
        <sz val="11"/>
        <color rgb="FF000000"/>
        <rFont val="Calibri"/>
        <family val="2"/>
      </rPr>
      <t>JOSENIAS VIEIRA</t>
    </r>
    <r>
      <rPr>
        <b/>
        <sz val="11"/>
        <color rgb="FF000000"/>
        <rFont val="Calibri"/>
        <family val="2"/>
      </rPr>
      <t xml:space="preserve"> NUNES
</t>
    </r>
  </si>
  <si>
    <r>
      <t xml:space="preserve">LEONARDO </t>
    </r>
    <r>
      <rPr>
        <sz val="11"/>
        <color rgb="FF000000"/>
        <rFont val="Calibri"/>
        <family val="2"/>
      </rPr>
      <t>RODRIGUES DOS SANTOS</t>
    </r>
  </si>
  <si>
    <r>
      <t>DANILLO RAFAEL NASCIMENTO DE </t>
    </r>
    <r>
      <rPr>
        <b/>
        <sz val="11"/>
        <color rgb="FF000000"/>
        <rFont val="Calibri"/>
        <family val="2"/>
        <scheme val="minor"/>
      </rPr>
      <t>LIMA</t>
    </r>
  </si>
  <si>
    <r>
      <t>C</t>
    </r>
    <r>
      <rPr>
        <sz val="11"/>
        <color rgb="FF000000"/>
        <rFont val="Calibri"/>
        <family val="2"/>
      </rPr>
      <t>ARLOS VINÍCIUS</t>
    </r>
    <r>
      <rPr>
        <b/>
        <sz val="11"/>
        <color rgb="FF000000"/>
        <rFont val="Calibri"/>
        <family val="2"/>
      </rPr>
      <t xml:space="preserve"> GOMES</t>
    </r>
    <r>
      <rPr>
        <sz val="11"/>
        <color rgb="FF000000"/>
        <rFont val="Calibri"/>
        <family val="2"/>
      </rPr>
      <t xml:space="preserve"> DE MELO</t>
    </r>
  </si>
  <si>
    <t>CLÉBER CAVALCANTE CARDOZO PEREIRA</t>
  </si>
  <si>
    <t>CARLOS VINÍCIUS GOMES DE MELO</t>
  </si>
  <si>
    <t>DALTON MESSIAS BATISTA DA SILVA</t>
  </si>
  <si>
    <t>AÇÕES DA DEFESA CIVIL</t>
  </si>
  <si>
    <t xml:space="preserve">Vistoria de monitoramento em áreas de risco nos taludes do Conjunto Habitacional Quilombo dos Palmares II, no município de Palmares-PE.
</t>
  </si>
  <si>
    <t xml:space="preserve"> TREINAMENTO DO CONSÓRCIO OPERADOR DE INTEGRAÇÃO DO RIO SÃO FRANCISCO (PISF) - EIXO NORTE</t>
  </si>
  <si>
    <t>Realizar diligências referente a Apuração e Aplicação de Penalidade – CPAAP</t>
  </si>
  <si>
    <t>VISITA TÉCNICA AOS MUNICÍPIOS DA REGIÃO DO SERTÃO SITUAÇÃO DE EMERGÊNCIA POR ESTIAGEM</t>
  </si>
  <si>
    <t xml:space="preserve">VISITA TÉCNICA AOS MUNICÍPIOS DA REGIÃO DO SERTÃO
</t>
  </si>
  <si>
    <t xml:space="preserve">VISITA TÉCNICA AOS MUNICÍPIOS DA REGIÃO DO AGRESTE
SITUAÇÃO DE EMERGÊNCIA POR ESTIAGEM
 </t>
  </si>
  <si>
    <t>VISITA TÉCNICA AOS MUNICÍPIOS DA REGIÃO DO SERTÃO PERNAMBUCANO</t>
  </si>
  <si>
    <t>Vistoria de monitoramento em áreas de risco nos taludes do Conjunto Habitacional Quilombo dos Palmares II, no município de Palmares-PE</t>
  </si>
  <si>
    <t>Executar vistoria no paredão do Açude da Santa Rita, município de Jupi-PE</t>
  </si>
  <si>
    <t>VISITA TÉCNICA AOS MUNICÍPIOS DA REGIÃO DO SERTÃO PERNAMBUCANO
OPERAÇÃO INVERNO SERTÃO 2023 / PLACON DE BARRAGEM</t>
  </si>
  <si>
    <t xml:space="preserve">VISITA TÉCNICA AOS MUNICÍPIOS DA REGIÃO DO SERTÃO SITUAÇÃO DE EMERGÊNCIA POR ESTIAGEM
</t>
  </si>
  <si>
    <t>PALMARES</t>
  </si>
  <si>
    <t>SALGUEIRO</t>
  </si>
  <si>
    <t>BARREIROS</t>
  </si>
  <si>
    <t>LAGOA GRANDE, OROCÓ,
SANTA MARIA DA BOA VISTA, CABROBÓ,
AFRÂNIO, DORMENTES e PETROLINA, BELÉM DO SÃO FRANCISCO, FLORESTA, ITACURUBA,
IBIMIRIM, PETROLÂNDIA, JATOBÁ, TACARATU, INAJÁ,MANARI, ARCOVERDE, SERTÂNIA, SÃO JOSÉ DO EGITO e
TUPARETAMA</t>
  </si>
  <si>
    <t>CARNAUBEIRA DA PENHA,
MIRANDIBA, SALGUEIRO,VERDEJANTE, BETÂNIA, CUSTÓDIA,IGUARACY, INGAZEIRA, SANTA 
TEREZINHA, AFOGADOS DA INGAZEIRA,
TABIRA, SANTA CRUZ DA BAIXA VERDE, 
TRIUNFO, FLORES e CARNAÍBA.</t>
  </si>
  <si>
    <t>CALUMBI, SERRA TALHADA,
SÃO JOSÉ DO BELMONTE,
PARNAMIRIM, TERRA NOVA e SERRITA</t>
  </si>
  <si>
    <t>BREJO DA MADRE DE DEUS, JATAÚBA,
SANTA CRUZ DO CAPIBARIBE, BUÍQUE,
PESQUEIRA, POÇÃO e TUPANATINGA</t>
  </si>
  <si>
    <t>IBIMIRIM, INAJÁ, MANARI, PARNAMIIRM, TERRA NOVA, SERRITA, MOREILÂNDIA, EXÚ, GRANITO, ARARIPINA, IPUBI e TRINDADE.</t>
  </si>
  <si>
    <t>SANTA CRUZ, SANTA FILOMENA, LAGOA GRANDE, BODOCÓ e OURICURI</t>
  </si>
  <si>
    <t>JUPI</t>
  </si>
  <si>
    <t>Sertânia, São José do Egito, Tuparetama, Flores, Quixaba, Carnaíba, Calumbi, Santa Cruz da Baixa Verde, Triunfo, Carnaubeira da Penha, Verdejante, São José do Belmonte, Cedro e Salgueiro.</t>
  </si>
  <si>
    <t>SANTA CRUZ, SANTA FILOMENA,
BODOCÓ,OURICURI, ARARIPINA,
IPUBI e TRINDADE</t>
  </si>
  <si>
    <t>AZUL/GOL</t>
  </si>
  <si>
    <t>GOL/LATAN</t>
  </si>
  <si>
    <r>
      <t>EMERSON</t>
    </r>
    <r>
      <rPr>
        <sz val="11"/>
        <color rgb="FF000000"/>
        <rFont val="Calibri"/>
        <family val="2"/>
      </rPr>
      <t> RIBEIRO BEZERRA</t>
    </r>
  </si>
  <si>
    <r>
      <t>JAIMESON </t>
    </r>
    <r>
      <rPr>
        <sz val="11"/>
        <color rgb="FF000000"/>
        <rFont val="Calibri"/>
        <family val="2"/>
      </rPr>
      <t>PEREIRA DE ARRUDA</t>
    </r>
  </si>
  <si>
    <r>
      <t>INALDO </t>
    </r>
    <r>
      <rPr>
        <sz val="11"/>
        <color rgb="FF000000"/>
        <rFont val="Calibri"/>
        <family val="2"/>
      </rPr>
      <t>FERREIRA DA SILVA FILHO</t>
    </r>
  </si>
  <si>
    <r>
      <t>ROGÉRIO </t>
    </r>
    <r>
      <rPr>
        <sz val="11"/>
        <color rgb="FF000000"/>
        <rFont val="Calibri"/>
        <family val="2"/>
      </rPr>
      <t>CORREIA DE ALMEIDA</t>
    </r>
  </si>
  <si>
    <r>
      <t> </t>
    </r>
    <r>
      <rPr>
        <b/>
        <sz val="11"/>
        <color rgb="FF000000"/>
        <rFont val="Calibri"/>
        <family val="2"/>
      </rPr>
      <t>JADER </t>
    </r>
    <r>
      <rPr>
        <sz val="11"/>
        <color rgb="FF000000"/>
        <rFont val="Calibri"/>
        <family val="2"/>
      </rPr>
      <t>FÉLIX DA COSTA</t>
    </r>
  </si>
  <si>
    <r>
      <t>HELDO</t>
    </r>
    <r>
      <rPr>
        <sz val="11"/>
        <color rgb="FF000000"/>
        <rFont val="Calibri"/>
        <family val="2"/>
      </rPr>
      <t> SOARES DE SOUZA JUNIOR</t>
    </r>
  </si>
  <si>
    <r>
      <t>JOSÉ EDSON </t>
    </r>
    <r>
      <rPr>
        <b/>
        <sz val="11"/>
        <color rgb="FF000000"/>
        <rFont val="Calibri"/>
        <family val="2"/>
      </rPr>
      <t>FEITOSA </t>
    </r>
    <r>
      <rPr>
        <sz val="11"/>
        <color rgb="FF000000"/>
        <rFont val="Calibri"/>
        <family val="2"/>
      </rPr>
      <t>JÚNIOR</t>
    </r>
  </si>
  <si>
    <r>
      <t>MARCONI </t>
    </r>
    <r>
      <rPr>
        <sz val="11"/>
        <color rgb="FF000000"/>
        <rFont val="Calibri"/>
        <family val="2"/>
      </rPr>
      <t>JOSÉ CALADO</t>
    </r>
  </si>
  <si>
    <r>
      <t>ROGÉRIO </t>
    </r>
    <r>
      <rPr>
        <sz val="11"/>
        <color rgb="FF000000"/>
        <rFont val="Calibri"/>
        <family val="2"/>
        <scheme val="minor"/>
      </rPr>
      <t>CORREIA DE ALMEIDA</t>
    </r>
  </si>
  <si>
    <r>
      <t>DJAVAN</t>
    </r>
    <r>
      <rPr>
        <sz val="11"/>
        <color rgb="FF000000"/>
        <rFont val="Calibri"/>
        <family val="2"/>
        <scheme val="minor"/>
      </rPr>
      <t> DUTRA LINS</t>
    </r>
  </si>
  <si>
    <r>
      <t>MANOEL </t>
    </r>
    <r>
      <rPr>
        <b/>
        <sz val="11"/>
        <color rgb="FF000000"/>
        <rFont val="Calibri"/>
        <family val="2"/>
        <scheme val="minor"/>
      </rPr>
      <t>PEDRO</t>
    </r>
    <r>
      <rPr>
        <sz val="11"/>
        <color rgb="FF000000"/>
        <rFont val="Calibri"/>
        <family val="2"/>
        <scheme val="minor"/>
      </rPr>
      <t> DA SILVA</t>
    </r>
    <r>
      <rPr>
        <b/>
        <sz val="11"/>
        <color rgb="FF000000"/>
        <rFont val="Calibri"/>
        <family val="2"/>
        <scheme val="minor"/>
      </rPr>
      <t> FILHO</t>
    </r>
  </si>
  <si>
    <r>
      <t>R</t>
    </r>
    <r>
      <rPr>
        <sz val="11"/>
        <color rgb="FF000000"/>
        <rFont val="Calibri"/>
        <family val="2"/>
        <scheme val="minor"/>
      </rPr>
      <t>ODRIGO VALENTIN </t>
    </r>
    <r>
      <rPr>
        <b/>
        <sz val="11"/>
        <color rgb="FF000000"/>
        <rFont val="Calibri"/>
        <family val="2"/>
        <scheme val="minor"/>
      </rPr>
      <t>COSTA </t>
    </r>
    <r>
      <rPr>
        <sz val="11"/>
        <color rgb="FF000000"/>
        <rFont val="Calibri"/>
        <family val="2"/>
        <scheme val="minor"/>
      </rPr>
      <t>RIBAS</t>
    </r>
  </si>
  <si>
    <r>
      <t>EMERSON</t>
    </r>
    <r>
      <rPr>
        <sz val="11"/>
        <color rgb="FF000000"/>
        <rFont val="Calibri"/>
        <family val="2"/>
        <scheme val="minor"/>
      </rPr>
      <t> RIBEIRO BEZERRA</t>
    </r>
  </si>
  <si>
    <r>
      <t>INALDO </t>
    </r>
    <r>
      <rPr>
        <sz val="11"/>
        <color rgb="FF000000"/>
        <rFont val="Calibri"/>
        <family val="2"/>
        <scheme val="minor"/>
      </rPr>
      <t>FERREIRA DA SILVA FILHO</t>
    </r>
  </si>
  <si>
    <r>
      <t>MANASSÉS </t>
    </r>
    <r>
      <rPr>
        <b/>
        <sz val="11"/>
        <color rgb="FF000000"/>
        <rFont val="Calibri"/>
        <family val="2"/>
        <scheme val="minor"/>
      </rPr>
      <t>FREITAS</t>
    </r>
    <r>
      <rPr>
        <sz val="11"/>
        <color rgb="FF000000"/>
        <rFont val="Calibri"/>
        <family val="2"/>
        <scheme val="minor"/>
      </rPr>
      <t> DA SILVA</t>
    </r>
  </si>
  <si>
    <r>
      <t>JOSÉ EDSON </t>
    </r>
    <r>
      <rPr>
        <b/>
        <sz val="11"/>
        <color rgb="FF000000"/>
        <rFont val="Calibri"/>
        <family val="2"/>
        <scheme val="minor"/>
      </rPr>
      <t>FEITOSA </t>
    </r>
    <r>
      <rPr>
        <sz val="11"/>
        <color rgb="FF000000"/>
        <rFont val="Calibri"/>
        <family val="2"/>
        <scheme val="minor"/>
      </rPr>
      <t>JÚNIOR</t>
    </r>
  </si>
  <si>
    <t>AL</t>
  </si>
  <si>
    <t>MARAGOGI</t>
  </si>
  <si>
    <r>
      <t>JULIANA DE LIMA</t>
    </r>
    <r>
      <rPr>
        <sz val="11"/>
        <color rgb="FF000000"/>
        <rFont val="Calibri"/>
        <family val="2"/>
      </rPr>
      <t> SANTOS </t>
    </r>
  </si>
  <si>
    <r>
      <t>LEONARDO JOSÉ SANTANA</t>
    </r>
    <r>
      <rPr>
        <b/>
        <sz val="11"/>
        <color rgb="FF000000"/>
        <rFont val="Calibri"/>
        <family val="2"/>
      </rPr>
      <t> DA LUZ</t>
    </r>
  </si>
  <si>
    <r>
      <t>JAIME FERNANDO </t>
    </r>
    <r>
      <rPr>
        <b/>
        <sz val="11"/>
        <color rgb="FF000000"/>
        <rFont val="Calibri"/>
        <family val="2"/>
      </rPr>
      <t>AZOUBEL </t>
    </r>
    <r>
      <rPr>
        <sz val="11"/>
        <color rgb="FF000000"/>
        <rFont val="Calibri"/>
        <family val="2"/>
      </rPr>
      <t>DE PAULA FILHO</t>
    </r>
  </si>
  <si>
    <r>
      <t>WILSON </t>
    </r>
    <r>
      <rPr>
        <sz val="11"/>
        <color rgb="FF000000"/>
        <rFont val="Calibri"/>
        <family val="2"/>
      </rPr>
      <t>CARLOS SILVA QUEIROZ</t>
    </r>
  </si>
  <si>
    <r>
      <t>MARCOS SIDNEY PEREIRA </t>
    </r>
    <r>
      <rPr>
        <b/>
        <sz val="11"/>
        <color rgb="FF000000"/>
        <rFont val="Calibri"/>
        <family val="2"/>
      </rPr>
      <t>CANTARELLI</t>
    </r>
  </si>
  <si>
    <r>
      <t>LIZANIAS </t>
    </r>
    <r>
      <rPr>
        <sz val="11"/>
        <color rgb="FF000000"/>
        <rFont val="Calibri"/>
        <family val="2"/>
      </rPr>
      <t>FREITAS DE BRITO</t>
    </r>
  </si>
  <si>
    <r>
      <t>GLEDSON </t>
    </r>
    <r>
      <rPr>
        <sz val="11"/>
        <color rgb="FF000000"/>
        <rFont val="Calibri"/>
        <family val="2"/>
      </rPr>
      <t>BATISTA MARQUES</t>
    </r>
  </si>
  <si>
    <r>
      <t>RENATO JOSÉ  </t>
    </r>
    <r>
      <rPr>
        <b/>
        <sz val="11"/>
        <color rgb="FF000000"/>
        <rFont val="Calibri"/>
        <family val="2"/>
      </rPr>
      <t>DONATO </t>
    </r>
    <r>
      <rPr>
        <sz val="11"/>
        <color rgb="FF000000"/>
        <rFont val="Calibri"/>
        <family val="2"/>
      </rPr>
      <t>DE BRITO</t>
    </r>
  </si>
  <si>
    <r>
      <t>RAFAEL </t>
    </r>
    <r>
      <rPr>
        <sz val="11"/>
        <color rgb="FF000000"/>
        <rFont val="Calibri"/>
        <family val="2"/>
      </rPr>
      <t>LEONARDO </t>
    </r>
    <r>
      <rPr>
        <b/>
        <sz val="11"/>
        <color rgb="FF000000"/>
        <rFont val="Calibri"/>
        <family val="2"/>
      </rPr>
      <t>FREITAS </t>
    </r>
    <r>
      <rPr>
        <sz val="11"/>
        <color rgb="FF000000"/>
        <rFont val="Calibri"/>
        <family val="2"/>
      </rPr>
      <t>DOS SANTOS</t>
    </r>
  </si>
  <si>
    <r>
      <t>RICARDO LUIZ</t>
    </r>
    <r>
      <rPr>
        <sz val="11"/>
        <color rgb="FF000000"/>
        <rFont val="Calibri"/>
        <family val="2"/>
      </rPr>
      <t> DA SILVA</t>
    </r>
  </si>
  <si>
    <r>
      <t>LUIZ </t>
    </r>
    <r>
      <rPr>
        <b/>
        <sz val="11"/>
        <color rgb="FF000000"/>
        <rFont val="Calibri"/>
        <family val="2"/>
      </rPr>
      <t>MÁRIO </t>
    </r>
    <r>
      <rPr>
        <sz val="11"/>
        <color rgb="FF000000"/>
        <rFont val="Calibri"/>
        <family val="2"/>
      </rPr>
      <t>DOS </t>
    </r>
    <r>
      <rPr>
        <b/>
        <sz val="11"/>
        <color rgb="FF000000"/>
        <rFont val="Calibri"/>
        <family val="2"/>
      </rPr>
      <t>SANTOS </t>
    </r>
    <r>
      <rPr>
        <sz val="11"/>
        <color rgb="FF000000"/>
        <rFont val="Calibri"/>
        <family val="2"/>
      </rPr>
      <t>FILHO</t>
    </r>
  </si>
  <si>
    <r>
      <t>SWHEBSON </t>
    </r>
    <r>
      <rPr>
        <sz val="11"/>
        <color rgb="FF000000"/>
        <rFont val="Calibri"/>
        <family val="2"/>
      </rPr>
      <t>WILSON DE MORAIS</t>
    </r>
  </si>
  <si>
    <r>
      <t>JAILSON MARTINS</t>
    </r>
    <r>
      <rPr>
        <sz val="11"/>
        <color rgb="FF000000"/>
        <rFont val="Calibri"/>
        <family val="2"/>
      </rPr>
      <t> DE OLIVEIRA AIRES</t>
    </r>
  </si>
  <si>
    <r>
      <t>JOSINALDO </t>
    </r>
    <r>
      <rPr>
        <sz val="11"/>
        <color rgb="FF000000"/>
        <rFont val="Calibri"/>
        <family val="2"/>
      </rPr>
      <t>SOARES DA SILVA</t>
    </r>
  </si>
  <si>
    <r>
      <t>VALDIR </t>
    </r>
    <r>
      <rPr>
        <sz val="11"/>
        <color rgb="FF000000"/>
        <rFont val="Calibri"/>
        <family val="2"/>
      </rPr>
      <t>LOPES FERREIRA</t>
    </r>
  </si>
  <si>
    <r>
      <t>ROBSON LOPES</t>
    </r>
    <r>
      <rPr>
        <sz val="11"/>
        <color rgb="FF000000"/>
        <rFont val="Calibri"/>
        <family val="2"/>
      </rPr>
      <t> DA SILVA</t>
    </r>
  </si>
  <si>
    <t>MARCELO VIEIRA</t>
  </si>
  <si>
    <r>
      <rPr>
        <b/>
        <sz val="11"/>
        <color rgb="FF000000"/>
        <rFont val="Calibri"/>
        <family val="2"/>
      </rPr>
      <t>SERGIO </t>
    </r>
    <r>
      <rPr>
        <sz val="11"/>
        <color rgb="FF000000"/>
        <rFont val="Calibri"/>
        <family val="2"/>
      </rPr>
      <t>NUNES </t>
    </r>
    <r>
      <rPr>
        <b/>
        <sz val="11"/>
        <color rgb="FF000000"/>
        <rFont val="Calibri"/>
        <family val="2"/>
      </rPr>
      <t>COSTA</t>
    </r>
  </si>
  <si>
    <r>
      <t>FLÁVIO RIBEIRO </t>
    </r>
    <r>
      <rPr>
        <b/>
        <sz val="11"/>
        <color rgb="FF000000"/>
        <rFont val="Calibri"/>
        <family val="2"/>
      </rPr>
      <t>FERRAZ</t>
    </r>
    <r>
      <rPr>
        <sz val="11"/>
        <color rgb="FF000000"/>
        <rFont val="Calibri"/>
        <family val="2"/>
      </rPr>
      <t> GOMINHO</t>
    </r>
  </si>
  <si>
    <r>
      <t>GERALDO </t>
    </r>
    <r>
      <rPr>
        <b/>
        <sz val="11"/>
        <color rgb="FF000000"/>
        <rFont val="Calibri"/>
        <family val="2"/>
      </rPr>
      <t>ALEXANDRE</t>
    </r>
    <r>
      <rPr>
        <sz val="11"/>
        <color rgb="FF000000"/>
        <rFont val="Calibri"/>
        <family val="2"/>
      </rPr>
      <t> DA SILVA</t>
    </r>
  </si>
  <si>
    <r>
      <rPr>
        <b/>
        <sz val="11"/>
        <color rgb="FF000000"/>
        <rFont val="Calibri"/>
        <family val="2"/>
      </rPr>
      <t>WALMIR LESSA</t>
    </r>
    <r>
      <rPr>
        <sz val="11"/>
        <color rgb="FF000000"/>
        <rFont val="Calibri"/>
        <family val="2"/>
      </rPr>
      <t> DOS SANTOS</t>
    </r>
  </si>
  <si>
    <r>
      <rPr>
        <b/>
        <sz val="11"/>
        <color rgb="FF000000"/>
        <rFont val="Calibri"/>
        <family val="2"/>
      </rPr>
      <t>ANELISY</t>
    </r>
    <r>
      <rPr>
        <sz val="11"/>
        <color rgb="FF000000"/>
        <rFont val="Calibri"/>
        <family val="2"/>
      </rPr>
      <t> SILVA FERREIRA</t>
    </r>
  </si>
  <si>
    <r>
      <t>CARLOS </t>
    </r>
    <r>
      <rPr>
        <b/>
        <sz val="11"/>
        <color rgb="FF000000"/>
        <rFont val="Calibri"/>
        <family val="2"/>
      </rPr>
      <t>W</t>
    </r>
    <r>
      <rPr>
        <sz val="11"/>
        <color rgb="FF000000"/>
        <rFont val="Calibri"/>
        <family val="2"/>
      </rPr>
      <t>ELLINGTON DO </t>
    </r>
    <r>
      <rPr>
        <b/>
        <sz val="11"/>
        <color rgb="FF000000"/>
        <rFont val="Calibri"/>
        <family val="2"/>
      </rPr>
      <t>SANTOS</t>
    </r>
  </si>
  <si>
    <r>
      <t>SAMIA </t>
    </r>
    <r>
      <rPr>
        <b/>
        <sz val="11"/>
        <color rgb="FF000000"/>
        <rFont val="Calibri"/>
        <family val="2"/>
      </rPr>
      <t>MEURIENY </t>
    </r>
    <r>
      <rPr>
        <sz val="11"/>
        <color rgb="FF000000"/>
        <rFont val="Calibri"/>
        <family val="2"/>
      </rPr>
      <t>DE LIMA ARAÚJO</t>
    </r>
  </si>
  <si>
    <t>CARUARU/BREJO</t>
  </si>
  <si>
    <r>
      <t xml:space="preserve">José </t>
    </r>
    <r>
      <rPr>
        <b/>
        <sz val="11"/>
        <color rgb="FF000000"/>
        <rFont val="Calibri"/>
        <family val="2"/>
      </rPr>
      <t>Roberto Matias</t>
    </r>
    <r>
      <rPr>
        <sz val="11"/>
        <color rgb="FF000000"/>
        <rFont val="Calibri"/>
        <family val="2"/>
      </rPr>
      <t xml:space="preserve"> de Souza Júnior</t>
    </r>
  </si>
  <si>
    <r>
      <rPr>
        <b/>
        <sz val="11"/>
        <color rgb="FF000000"/>
        <rFont val="Calibri"/>
        <family val="2"/>
      </rPr>
      <t>Cláudio Gomes</t>
    </r>
    <r>
      <rPr>
        <sz val="11"/>
        <color rgb="FF000000"/>
        <rFont val="Calibri"/>
        <family val="2"/>
      </rPr>
      <t xml:space="preserve"> Beserra</t>
    </r>
  </si>
  <si>
    <t>Andresa Rodrigues Silva Lima</t>
  </si>
  <si>
    <r>
      <t>LEONARDO JOSÉ SANTANA </t>
    </r>
    <r>
      <rPr>
        <b/>
        <sz val="11"/>
        <color rgb="FF000000"/>
        <rFont val="Calibri"/>
        <family val="2"/>
        <scheme val="minor"/>
      </rPr>
      <t>DA LUZ</t>
    </r>
  </si>
  <si>
    <t>20/032023</t>
  </si>
  <si>
    <r>
      <rPr>
        <b/>
        <sz val="11"/>
        <color rgb="FF000000"/>
        <rFont val="Calibri"/>
        <family val="2"/>
      </rPr>
      <t>GLEIDSON</t>
    </r>
    <r>
      <rPr>
        <sz val="11"/>
        <color rgb="FF000000"/>
        <rFont val="Calibri"/>
        <family val="2"/>
        <scheme val="minor"/>
      </rPr>
      <t> PEREIRA DE CARVALHO SANTOS</t>
    </r>
  </si>
  <si>
    <r>
      <rPr>
        <b/>
        <sz val="11"/>
        <color rgb="FF000000"/>
        <rFont val="Calibri"/>
        <family val="2"/>
      </rPr>
      <t>ERIKSON</t>
    </r>
    <r>
      <rPr>
        <sz val="11"/>
        <color rgb="FF000000"/>
        <rFont val="Calibri"/>
        <family val="2"/>
        <scheme val="minor"/>
      </rPr>
      <t> JATOBÁ DA SILVA</t>
    </r>
  </si>
  <si>
    <r>
      <t>MARCELO </t>
    </r>
    <r>
      <rPr>
        <b/>
        <sz val="11"/>
        <color rgb="FF000000"/>
        <rFont val="Calibri"/>
        <family val="2"/>
        <scheme val="minor"/>
      </rPr>
      <t>LOPES</t>
    </r>
    <r>
      <rPr>
        <sz val="11"/>
        <color rgb="FF000000"/>
        <rFont val="Calibri"/>
        <family val="2"/>
        <scheme val="minor"/>
      </rPr>
      <t> DOS SANTOS</t>
    </r>
  </si>
  <si>
    <r>
      <t>EWERTON </t>
    </r>
    <r>
      <rPr>
        <b/>
        <sz val="11"/>
        <color rgb="FF000000"/>
        <rFont val="Calibri"/>
        <family val="2"/>
        <scheme val="minor"/>
      </rPr>
      <t>R</t>
    </r>
    <r>
      <rPr>
        <sz val="11"/>
        <color rgb="FF000000"/>
        <rFont val="Calibri"/>
        <family val="2"/>
        <scheme val="minor"/>
      </rPr>
      <t>AFAEL DE</t>
    </r>
    <r>
      <rPr>
        <b/>
        <sz val="11"/>
        <color rgb="FF000000"/>
        <rFont val="Calibri"/>
        <family val="2"/>
        <scheme val="minor"/>
      </rPr>
      <t> LIMA</t>
    </r>
  </si>
  <si>
    <t>DAVID ROBERTO BARROS DE FRANÇA</t>
  </si>
  <si>
    <t>1139428 </t>
  </si>
  <si>
    <t>HUMBERTO JORGE FERNANDES</t>
  </si>
  <si>
    <t>9404104 </t>
  </si>
  <si>
    <r>
      <t>HIDELBRANDO </t>
    </r>
    <r>
      <rPr>
        <b/>
        <sz val="11"/>
        <color rgb="FF000000"/>
        <rFont val="Calibri"/>
        <family val="2"/>
        <scheme val="minor"/>
      </rPr>
      <t>COLARES</t>
    </r>
    <r>
      <rPr>
        <sz val="11"/>
        <color rgb="FF000000"/>
        <rFont val="Calibri"/>
        <family val="2"/>
        <scheme val="minor"/>
      </rPr>
      <t> PEREIRA</t>
    </r>
  </si>
  <si>
    <r>
      <t>ANDERSON </t>
    </r>
    <r>
      <rPr>
        <b/>
        <sz val="11"/>
        <color rgb="FF000000"/>
        <rFont val="Calibri"/>
        <family val="2"/>
        <scheme val="minor"/>
      </rPr>
      <t>FREITAS</t>
    </r>
    <r>
      <rPr>
        <sz val="11"/>
        <color rgb="FF000000"/>
        <rFont val="Calibri"/>
        <family val="2"/>
        <scheme val="minor"/>
      </rPr>
      <t> BEZERRA</t>
    </r>
  </si>
  <si>
    <t>LUCIANO JOSÉ PESSOA DE SANTANA</t>
  </si>
  <si>
    <t>GLEIDSON PEREIRA DE CARVALHO SANTOS</t>
  </si>
  <si>
    <t>ERIKSON JATOBA DA SILVA</t>
  </si>
  <si>
    <t>CLEITON FAGNER BERNARDO DE LIMA</t>
  </si>
  <si>
    <t>AGRESTE/SERTÃO</t>
  </si>
  <si>
    <r>
      <t>CLAUDIO CESAR SANTOS </t>
    </r>
    <r>
      <rPr>
        <b/>
        <sz val="11"/>
        <color rgb="FF000000"/>
        <rFont val="Calibri"/>
        <family val="2"/>
      </rPr>
      <t>DE PAULA</t>
    </r>
  </si>
  <si>
    <r>
      <t>CLAYTON LUIZ  </t>
    </r>
    <r>
      <rPr>
        <b/>
        <sz val="11"/>
        <color rgb="FF000000"/>
        <rFont val="Calibri"/>
        <family val="2"/>
      </rPr>
      <t>TAVARES </t>
    </r>
    <r>
      <rPr>
        <sz val="11"/>
        <color rgb="FF000000"/>
        <rFont val="Calibri"/>
        <family val="2"/>
      </rPr>
      <t>DE LIMA</t>
    </r>
  </si>
  <si>
    <r>
      <t>HERON </t>
    </r>
    <r>
      <rPr>
        <sz val="11"/>
        <color rgb="FF000000"/>
        <rFont val="Calibri"/>
        <family val="2"/>
      </rPr>
      <t>RODRIGUES DE SOUZA</t>
    </r>
  </si>
  <si>
    <r>
      <t>VINICIUS ANDRE DE </t>
    </r>
    <r>
      <rPr>
        <b/>
        <sz val="11"/>
        <color rgb="FF000000"/>
        <rFont val="Calibri"/>
        <family val="2"/>
      </rPr>
      <t>FIGUEIREDO</t>
    </r>
  </si>
  <si>
    <r>
      <t>NEEMIAS </t>
    </r>
    <r>
      <rPr>
        <sz val="11"/>
        <color rgb="FF000000"/>
        <rFont val="Calibri"/>
        <family val="2"/>
      </rPr>
      <t>AUGUSTO SANTIAGO GUIMARÃES</t>
    </r>
  </si>
  <si>
    <r>
      <t>DANILLO RAFAEL NASCIMENTO  DE </t>
    </r>
    <r>
      <rPr>
        <b/>
        <sz val="11"/>
        <color rgb="FF000000"/>
        <rFont val="Calibri"/>
        <family val="2"/>
      </rPr>
      <t>LIMA</t>
    </r>
  </si>
  <si>
    <r>
      <t>ARTHUR </t>
    </r>
    <r>
      <rPr>
        <sz val="11"/>
        <color rgb="FF000000"/>
        <rFont val="Calibri"/>
        <family val="2"/>
      </rPr>
      <t>DINIZ POROCA</t>
    </r>
  </si>
  <si>
    <r>
      <t>WHERBYTON CLEITON DE </t>
    </r>
    <r>
      <rPr>
        <b/>
        <sz val="11"/>
        <color rgb="FF000000"/>
        <rFont val="Calibri"/>
        <family val="2"/>
      </rPr>
      <t>OLIVEIRA</t>
    </r>
  </si>
  <si>
    <r>
      <t>RAFAEL </t>
    </r>
    <r>
      <rPr>
        <sz val="11"/>
        <color rgb="FF000000"/>
        <rFont val="Calibri"/>
        <family val="2"/>
      </rPr>
      <t>LEONARDO DE </t>
    </r>
    <r>
      <rPr>
        <b/>
        <sz val="11"/>
        <color rgb="FF000000"/>
        <rFont val="Calibri"/>
        <family val="2"/>
      </rPr>
      <t>FREITAS</t>
    </r>
  </si>
  <si>
    <r>
      <t>EDNALDO </t>
    </r>
    <r>
      <rPr>
        <sz val="11"/>
        <color rgb="FF000000"/>
        <rFont val="Calibri"/>
        <family val="2"/>
      </rPr>
      <t>ALVES DE LIMA JÚNIOR</t>
    </r>
  </si>
  <si>
    <r>
      <t>VON ROMMEL</t>
    </r>
    <r>
      <rPr>
        <sz val="11"/>
        <color rgb="FF000000"/>
        <rFont val="Calibri"/>
        <family val="2"/>
      </rPr>
      <t> CARVALHO LIMA</t>
    </r>
  </si>
  <si>
    <r>
      <t>ODEMIR </t>
    </r>
    <r>
      <rPr>
        <sz val="11"/>
        <color rgb="FF000000"/>
        <rFont val="Calibri"/>
        <family val="2"/>
      </rPr>
      <t>GUEDES DA SILVA</t>
    </r>
  </si>
  <si>
    <r>
      <t>JOSE GUILHERME </t>
    </r>
    <r>
      <rPr>
        <b/>
        <sz val="11"/>
        <color rgb="FF000000"/>
        <rFont val="Calibri"/>
        <family val="2"/>
      </rPr>
      <t>WANDERLEY </t>
    </r>
    <r>
      <rPr>
        <sz val="11"/>
        <color rgb="FF000000"/>
        <rFont val="Calibri"/>
        <family val="2"/>
      </rPr>
      <t>NEVES DE CARVALHO</t>
    </r>
  </si>
  <si>
    <r>
      <t>CRISMAURO </t>
    </r>
    <r>
      <rPr>
        <sz val="11"/>
        <color rgb="FF000000"/>
        <rFont val="Calibri"/>
        <family val="2"/>
      </rPr>
      <t>FREITAS VASCONCELOS</t>
    </r>
  </si>
  <si>
    <r>
      <t>JOSENALDO JOSE </t>
    </r>
    <r>
      <rPr>
        <b/>
        <sz val="11"/>
        <color rgb="FF000000"/>
        <rFont val="Calibri"/>
        <family val="2"/>
      </rPr>
      <t>VICENTE</t>
    </r>
  </si>
  <si>
    <r>
      <t>ISRAEL </t>
    </r>
    <r>
      <rPr>
        <sz val="11"/>
        <color rgb="FF000000"/>
        <rFont val="Calibri"/>
        <family val="2"/>
      </rPr>
      <t>GOMES DA COSTA FILHO</t>
    </r>
  </si>
  <si>
    <r>
      <t>FÁBIO </t>
    </r>
    <r>
      <rPr>
        <b/>
        <sz val="11"/>
        <color rgb="FF000000"/>
        <rFont val="Calibri"/>
        <family val="2"/>
      </rPr>
      <t>BONIFÁCIO </t>
    </r>
    <r>
      <rPr>
        <sz val="11"/>
        <color rgb="FF000000"/>
        <rFont val="Calibri"/>
        <family val="2"/>
      </rPr>
      <t>DOS SANTOS</t>
    </r>
  </si>
  <si>
    <r>
      <t>CARLOS </t>
    </r>
    <r>
      <rPr>
        <b/>
        <sz val="11"/>
        <color rgb="FF000000"/>
        <rFont val="Calibri"/>
        <family val="2"/>
      </rPr>
      <t>ARTHUR </t>
    </r>
    <r>
      <rPr>
        <sz val="11"/>
        <color rgb="FF000000"/>
        <rFont val="Calibri"/>
        <family val="2"/>
      </rPr>
      <t>THORPE  MARESCO</t>
    </r>
  </si>
  <si>
    <r>
      <t>SILVIO FERREIRA</t>
    </r>
    <r>
      <rPr>
        <sz val="11"/>
        <color rgb="FF000000"/>
        <rFont val="Calibri"/>
        <family val="2"/>
      </rPr>
      <t> DA SILVA</t>
    </r>
  </si>
  <si>
    <r>
      <t>RICARDO LUIS</t>
    </r>
    <r>
      <rPr>
        <sz val="11"/>
        <color rgb="FF000000"/>
        <rFont val="Calibri"/>
        <family val="2"/>
      </rPr>
      <t> DA SILVA</t>
    </r>
  </si>
  <si>
    <r>
      <t>JOSE </t>
    </r>
    <r>
      <rPr>
        <b/>
        <sz val="11"/>
        <color rgb="FF000000"/>
        <rFont val="Calibri"/>
        <family val="2"/>
      </rPr>
      <t>ERASMO </t>
    </r>
    <r>
      <rPr>
        <sz val="11"/>
        <color rgb="FF000000"/>
        <rFont val="Calibri"/>
        <family val="2"/>
      </rPr>
      <t>SANTOS MOREIRA</t>
    </r>
  </si>
  <si>
    <r>
      <t>FLÁVIO </t>
    </r>
    <r>
      <rPr>
        <b/>
        <sz val="11"/>
        <color rgb="FF000000"/>
        <rFont val="Calibri"/>
        <family val="2"/>
      </rPr>
      <t>GERMANO </t>
    </r>
    <r>
      <rPr>
        <sz val="11"/>
        <color rgb="FF000000"/>
        <rFont val="Calibri"/>
        <family val="2"/>
      </rPr>
      <t>DO NASCIMENTO</t>
    </r>
  </si>
  <si>
    <r>
      <t>THIAGO </t>
    </r>
    <r>
      <rPr>
        <b/>
        <sz val="11"/>
        <color rgb="FF000000"/>
        <rFont val="Calibri"/>
        <family val="2"/>
      </rPr>
      <t>LIRA </t>
    </r>
    <r>
      <rPr>
        <sz val="11"/>
        <color rgb="FF000000"/>
        <rFont val="Calibri"/>
        <family val="2"/>
      </rPr>
      <t>COSTA</t>
    </r>
  </si>
  <si>
    <t>710104-0</t>
  </si>
  <si>
    <t>GRAVATÁ</t>
  </si>
  <si>
    <t>KLEBSON AZEVEDO DA SILVA</t>
  </si>
  <si>
    <t>ANDRESA RODRIGUES SILVA LIMA</t>
  </si>
  <si>
    <t>JOSIAS FIGUEIROA JUNIOR</t>
  </si>
  <si>
    <t>FABIANO RANGEL DA SILVA</t>
  </si>
  <si>
    <t>Maria MARGARIDA Magalhães Correia de Melo</t>
  </si>
  <si>
    <t>LEONARDO JOSÉ SANTANA DA LUZ</t>
  </si>
  <si>
    <t>DALASIEL LIMA DOS SANTOS</t>
  </si>
  <si>
    <t>JAMIRES VALDEVINO DA SILVA</t>
  </si>
  <si>
    <r>
      <t>Hercílio da Fonseca </t>
    </r>
    <r>
      <rPr>
        <b/>
        <sz val="11"/>
        <color rgb="FF000000"/>
        <rFont val="Calibri"/>
        <family val="2"/>
        <scheme val="minor"/>
      </rPr>
      <t>MAMEDE</t>
    </r>
  </si>
  <si>
    <r>
      <t>Flávio Ribeiro </t>
    </r>
    <r>
      <rPr>
        <b/>
        <sz val="11"/>
        <color rgb="FF000000"/>
        <rFont val="Calibri"/>
        <family val="2"/>
      </rPr>
      <t>FERRAZ</t>
    </r>
    <r>
      <rPr>
        <sz val="11"/>
        <color rgb="FF000000"/>
        <rFont val="Calibri"/>
        <family val="2"/>
      </rPr>
      <t> Gominho</t>
    </r>
  </si>
  <si>
    <r>
      <t>EVANDRO</t>
    </r>
    <r>
      <rPr>
        <sz val="11"/>
        <color rgb="FF000000"/>
        <rFont val="Calibri"/>
        <family val="2"/>
      </rPr>
      <t> Prazeres de Oliveira</t>
    </r>
  </si>
  <si>
    <r>
      <t>Caetano </t>
    </r>
    <r>
      <rPr>
        <b/>
        <sz val="11"/>
        <color rgb="FF000000"/>
        <rFont val="Calibri"/>
        <family val="2"/>
      </rPr>
      <t>SANTOS</t>
    </r>
    <r>
      <rPr>
        <sz val="11"/>
        <color rgb="FF000000"/>
        <rFont val="Calibri"/>
        <family val="2"/>
      </rPr>
      <t> Nunes</t>
    </r>
  </si>
  <si>
    <t>RJ</t>
  </si>
  <si>
    <t>RIO JANEIRO</t>
  </si>
  <si>
    <t>ERIKSON JATOBÁ DA SILVA</t>
  </si>
  <si>
    <t>HIDELBRANDO COLARES PEREIRA</t>
  </si>
  <si>
    <t>GLEISON AMÉRICO SANTOS DA ROCHA</t>
  </si>
  <si>
    <t>CUPIRA</t>
  </si>
  <si>
    <t>JONATHAN GOMES FERREIRA</t>
  </si>
  <si>
    <t>102499-0</t>
  </si>
  <si>
    <t>102499-1</t>
  </si>
  <si>
    <t>JULIANA DE LIMA SANTOS </t>
  </si>
  <si>
    <t>31/04/2023</t>
  </si>
  <si>
    <r>
      <t>RICARDO </t>
    </r>
    <r>
      <rPr>
        <sz val="11"/>
        <color rgb="FF000000"/>
        <rFont val="Calibri"/>
        <family val="2"/>
      </rPr>
      <t>CESAR SOARES JUNIOR </t>
    </r>
  </si>
  <si>
    <r>
      <t>ELLEN </t>
    </r>
    <r>
      <rPr>
        <sz val="11"/>
        <color rgb="FF000000"/>
        <rFont val="Calibri"/>
        <family val="2"/>
      </rPr>
      <t>FABIANE SOARES BORBA SILVA</t>
    </r>
  </si>
  <si>
    <r>
      <t>MICHELL FAGNER </t>
    </r>
    <r>
      <rPr>
        <b/>
        <sz val="11"/>
        <color rgb="FF000000"/>
        <rFont val="Calibri"/>
        <family val="2"/>
      </rPr>
      <t>SOBRAL</t>
    </r>
    <r>
      <rPr>
        <sz val="11"/>
        <color rgb="FF000000"/>
        <rFont val="Calibri"/>
        <family val="2"/>
      </rPr>
      <t> DE LIMA</t>
    </r>
  </si>
  <si>
    <r>
      <t>SÁVIO</t>
    </r>
    <r>
      <rPr>
        <sz val="11"/>
        <color rgb="FF000000"/>
        <rFont val="Calibri"/>
        <family val="2"/>
      </rPr>
      <t> EDUARDO SILVA SANTOS</t>
    </r>
  </si>
  <si>
    <r>
      <t>EDENIL </t>
    </r>
    <r>
      <rPr>
        <sz val="11"/>
        <color rgb="FF000000"/>
        <rFont val="Calibri"/>
        <family val="2"/>
      </rPr>
      <t>ALBINO SORES JÚNIOR</t>
    </r>
  </si>
  <si>
    <r>
      <t>MANOEL</t>
    </r>
    <r>
      <rPr>
        <b/>
        <sz val="11"/>
        <color rgb="FF000000"/>
        <rFont val="Calibri"/>
        <family val="2"/>
      </rPr>
      <t> PEDRO </t>
    </r>
    <r>
      <rPr>
        <sz val="11"/>
        <color rgb="FF000000"/>
        <rFont val="Calibri"/>
        <family val="2"/>
      </rPr>
      <t>DA SILVA</t>
    </r>
    <r>
      <rPr>
        <b/>
        <sz val="11"/>
        <color rgb="FF000000"/>
        <rFont val="Calibri"/>
        <family val="2"/>
      </rPr>
      <t> FILHO</t>
    </r>
  </si>
  <si>
    <r>
      <t>JAILSON </t>
    </r>
    <r>
      <rPr>
        <sz val="11"/>
        <color rgb="FF000000"/>
        <rFont val="Calibri"/>
        <family val="2"/>
      </rPr>
      <t>SEVERINO DA SILVA</t>
    </r>
    <r>
      <rPr>
        <b/>
        <sz val="11"/>
        <color rgb="FF000000"/>
        <rFont val="Calibri"/>
        <family val="2"/>
      </rPr>
      <t> FARIAS</t>
    </r>
  </si>
  <si>
    <r>
      <t>EDUARDO GERMANO M. SIQUEIRA DE </t>
    </r>
    <r>
      <rPr>
        <b/>
        <sz val="11"/>
        <color rgb="FF000000"/>
        <rFont val="Calibri"/>
        <family val="2"/>
      </rPr>
      <t>LIMA FILHO</t>
    </r>
  </si>
  <si>
    <r>
      <t>MÔNICA </t>
    </r>
    <r>
      <rPr>
        <sz val="11"/>
        <color rgb="FF000000"/>
        <rFont val="Calibri"/>
        <family val="2"/>
      </rPr>
      <t>ALVES DA SILVA</t>
    </r>
  </si>
  <si>
    <r>
      <t>ALEXSANDRO </t>
    </r>
    <r>
      <rPr>
        <b/>
        <sz val="11"/>
        <color rgb="FF000000"/>
        <rFont val="Calibri"/>
        <family val="2"/>
      </rPr>
      <t>GREGÓRIO</t>
    </r>
    <r>
      <rPr>
        <sz val="11"/>
        <color rgb="FF000000"/>
        <rFont val="Calibri"/>
        <family val="2"/>
      </rPr>
      <t> DE AMORIM </t>
    </r>
  </si>
  <si>
    <r>
      <t>LUIZ HENRIQUE </t>
    </r>
    <r>
      <rPr>
        <b/>
        <sz val="11"/>
        <color rgb="FF000000"/>
        <rFont val="Calibri"/>
        <family val="2"/>
      </rPr>
      <t>BARBOSA</t>
    </r>
  </si>
  <si>
    <r>
      <t>LUCIANO</t>
    </r>
    <r>
      <rPr>
        <sz val="11"/>
        <color rgb="FF000000"/>
        <rFont val="Calibri"/>
        <family val="2"/>
      </rPr>
      <t> AVELINO DA SILVA</t>
    </r>
  </si>
  <si>
    <r>
      <t>FLÁVIO </t>
    </r>
    <r>
      <rPr>
        <b/>
        <sz val="11"/>
        <color rgb="FF000000"/>
        <rFont val="Calibri"/>
        <family val="2"/>
      </rPr>
      <t>MARCELINO </t>
    </r>
    <r>
      <rPr>
        <sz val="11"/>
        <color rgb="FF000000"/>
        <rFont val="Calibri"/>
        <family val="2"/>
      </rPr>
      <t>BATISTA</t>
    </r>
  </si>
  <si>
    <r>
      <t>R</t>
    </r>
    <r>
      <rPr>
        <sz val="11"/>
        <color rgb="FF000000"/>
        <rFont val="Calibri"/>
        <family val="2"/>
      </rPr>
      <t>ODRIGO VALENTIM </t>
    </r>
    <r>
      <rPr>
        <b/>
        <sz val="11"/>
        <color rgb="FF000000"/>
        <rFont val="Calibri"/>
        <family val="2"/>
      </rPr>
      <t>COSTA</t>
    </r>
    <r>
      <rPr>
        <sz val="11"/>
        <color rgb="FF000000"/>
        <rFont val="Calibri"/>
        <family val="2"/>
      </rPr>
      <t> RIBAS</t>
    </r>
  </si>
  <si>
    <r>
      <t>MARCOS </t>
    </r>
    <r>
      <rPr>
        <sz val="11"/>
        <color rgb="FF000000"/>
        <rFont val="Calibri"/>
        <family val="2"/>
      </rPr>
      <t>FELIPE DO NASCIMENTO BEZERRA</t>
    </r>
  </si>
  <si>
    <r>
      <t>JAIME </t>
    </r>
    <r>
      <rPr>
        <b/>
        <sz val="11"/>
        <color rgb="FF000000"/>
        <rFont val="Calibri"/>
        <family val="2"/>
      </rPr>
      <t>AZOUBEL </t>
    </r>
    <r>
      <rPr>
        <sz val="11"/>
        <color rgb="FF000000"/>
        <rFont val="Calibri"/>
        <family val="2"/>
      </rPr>
      <t>DE PAULA FILHO</t>
    </r>
  </si>
  <si>
    <r>
      <t>J</t>
    </r>
    <r>
      <rPr>
        <sz val="11"/>
        <color rgb="FF000000"/>
        <rFont val="Calibri"/>
        <family val="2"/>
      </rPr>
      <t>OSÉ </t>
    </r>
    <r>
      <rPr>
        <b/>
        <sz val="11"/>
        <color rgb="FF000000"/>
        <rFont val="Calibri"/>
        <family val="2"/>
      </rPr>
      <t>CARLOS</t>
    </r>
    <r>
      <rPr>
        <sz val="11"/>
        <color rgb="FF000000"/>
        <rFont val="Calibri"/>
        <family val="2"/>
      </rPr>
      <t> DOS SANTOS</t>
    </r>
  </si>
  <si>
    <r>
      <t>JOEL </t>
    </r>
    <r>
      <rPr>
        <b/>
        <sz val="11"/>
        <color rgb="FF000000"/>
        <rFont val="Calibri"/>
        <family val="2"/>
      </rPr>
      <t>FERNANDES </t>
    </r>
    <r>
      <rPr>
        <sz val="11"/>
        <color rgb="FF000000"/>
        <rFont val="Calibri"/>
        <family val="2"/>
      </rPr>
      <t>CAVALCANTE JÚNIOR</t>
    </r>
  </si>
  <si>
    <r>
      <t>REBECA </t>
    </r>
    <r>
      <rPr>
        <b/>
        <sz val="11"/>
        <color rgb="FF000000"/>
        <rFont val="Calibri"/>
        <family val="2"/>
      </rPr>
      <t>KARLA MENEZES </t>
    </r>
    <r>
      <rPr>
        <sz val="11"/>
        <color rgb="FF000000"/>
        <rFont val="Calibri"/>
        <family val="2"/>
      </rPr>
      <t>DE MELO</t>
    </r>
  </si>
  <si>
    <r>
      <t>LUCIANO </t>
    </r>
    <r>
      <rPr>
        <b/>
        <sz val="11"/>
        <color rgb="FF000000"/>
        <rFont val="Calibri"/>
        <family val="2"/>
      </rPr>
      <t>LACERDA </t>
    </r>
    <r>
      <rPr>
        <sz val="11"/>
        <color rgb="FF000000"/>
        <rFont val="Calibri"/>
        <family val="2"/>
      </rPr>
      <t>DE ANDRADE</t>
    </r>
  </si>
  <si>
    <r>
      <t> JAILSON MARTINS</t>
    </r>
    <r>
      <rPr>
        <sz val="11"/>
        <color rgb="FF000000"/>
        <rFont val="Calibri"/>
        <family val="2"/>
      </rPr>
      <t> DE OLIVERIA AIRES</t>
    </r>
  </si>
  <si>
    <r>
      <t>ROBSON </t>
    </r>
    <r>
      <rPr>
        <sz val="11"/>
        <color rgb="FF000000"/>
        <rFont val="Calibri"/>
        <family val="2"/>
      </rPr>
      <t>VIEIRA DE SOUZA LIMA</t>
    </r>
  </si>
  <si>
    <r>
      <t>ANDRE </t>
    </r>
    <r>
      <rPr>
        <sz val="11"/>
        <color rgb="FF000000"/>
        <rFont val="Calibri"/>
        <family val="2"/>
      </rPr>
      <t>OLIVEIRA DA SILVA</t>
    </r>
  </si>
  <si>
    <r>
      <t> </t>
    </r>
    <r>
      <rPr>
        <b/>
        <sz val="11"/>
        <color rgb="FF000000"/>
        <rFont val="Calibri"/>
        <family val="2"/>
      </rPr>
      <t>JAILSON MARTINS</t>
    </r>
    <r>
      <rPr>
        <sz val="11"/>
        <color rgb="FF000000"/>
        <rFont val="Calibri"/>
        <family val="2"/>
      </rPr>
      <t> DE OLIVERIA AIRES</t>
    </r>
  </si>
  <si>
    <r>
      <t>JULIANO </t>
    </r>
    <r>
      <rPr>
        <sz val="11"/>
        <color rgb="FF000000"/>
        <rFont val="Calibri"/>
        <family val="2"/>
      </rPr>
      <t>SAORES CABRAL</t>
    </r>
  </si>
  <si>
    <r>
      <t>FÁTIMA </t>
    </r>
    <r>
      <rPr>
        <sz val="11"/>
        <color rgb="FF000000"/>
        <rFont val="Calibri"/>
        <family val="2"/>
      </rPr>
      <t>OLIVEIRA DA SILVA</t>
    </r>
  </si>
  <si>
    <r>
      <t>LEONARDO JOSÉ SANTANA </t>
    </r>
    <r>
      <rPr>
        <b/>
        <sz val="11"/>
        <color rgb="FF000000"/>
        <rFont val="Calibri"/>
        <family val="2"/>
      </rPr>
      <t>DA LUZ</t>
    </r>
  </si>
  <si>
    <r>
      <t>EDNILSON JOSÉ DE  </t>
    </r>
    <r>
      <rPr>
        <b/>
        <sz val="11"/>
        <color rgb="FF000000"/>
        <rFont val="Calibri"/>
        <family val="2"/>
      </rPr>
      <t>BARROS</t>
    </r>
  </si>
  <si>
    <r>
      <t>JOÃO JOSÉ DE </t>
    </r>
    <r>
      <rPr>
        <b/>
        <sz val="11"/>
        <color rgb="FF000000"/>
        <rFont val="Calibri"/>
        <family val="2"/>
      </rPr>
      <t>SOUZA JÚNIOR</t>
    </r>
  </si>
  <si>
    <r>
      <t>JOSÉ </t>
    </r>
    <r>
      <rPr>
        <b/>
        <sz val="11"/>
        <color rgb="FF000000"/>
        <rFont val="Calibri"/>
        <family val="2"/>
      </rPr>
      <t>ADRIANO </t>
    </r>
    <r>
      <rPr>
        <sz val="11"/>
        <color rgb="FF000000"/>
        <rFont val="Calibri"/>
        <family val="2"/>
      </rPr>
      <t>ALVES</t>
    </r>
  </si>
  <si>
    <r>
      <t>SERGIO </t>
    </r>
    <r>
      <rPr>
        <sz val="11"/>
        <color rgb="FF000000"/>
        <rFont val="Calibri"/>
        <family val="2"/>
      </rPr>
      <t>LUIS NUNES DA </t>
    </r>
    <r>
      <rPr>
        <b/>
        <sz val="11"/>
        <color rgb="FF000000"/>
        <rFont val="Calibri"/>
        <family val="2"/>
      </rPr>
      <t>COSTA</t>
    </r>
  </si>
  <si>
    <r>
      <t>ROMUALDO FRANCISCO </t>
    </r>
    <r>
      <rPr>
        <b/>
        <sz val="11"/>
        <color rgb="FF000000"/>
        <rFont val="Calibri"/>
        <family val="2"/>
      </rPr>
      <t>WANDERLEY </t>
    </r>
    <r>
      <rPr>
        <sz val="11"/>
        <color rgb="FF000000"/>
        <rFont val="Calibri"/>
        <family val="2"/>
      </rPr>
      <t>DE SOUZA</t>
    </r>
  </si>
  <si>
    <r>
      <t>CLAYTON LUIZ </t>
    </r>
    <r>
      <rPr>
        <b/>
        <sz val="11"/>
        <color rgb="FF000000"/>
        <rFont val="Calibri"/>
        <family val="2"/>
      </rPr>
      <t>TAVARES </t>
    </r>
    <r>
      <rPr>
        <sz val="11"/>
        <color rgb="FF000000"/>
        <rFont val="Calibri"/>
        <family val="2"/>
      </rPr>
      <t>DE LIMA</t>
    </r>
  </si>
  <si>
    <r>
      <t>HENRIQUE </t>
    </r>
    <r>
      <rPr>
        <b/>
        <sz val="11"/>
        <color rgb="FF000000"/>
        <rFont val="Calibri"/>
        <family val="2"/>
      </rPr>
      <t>VARELA </t>
    </r>
    <r>
      <rPr>
        <sz val="11"/>
        <color rgb="FF000000"/>
        <rFont val="Calibri"/>
        <family val="2"/>
      </rPr>
      <t>DOS SANTOS</t>
    </r>
  </si>
  <si>
    <r>
      <t>ERNESTO </t>
    </r>
    <r>
      <rPr>
        <sz val="11"/>
        <color rgb="FF000000"/>
        <rFont val="Calibri"/>
        <family val="2"/>
      </rPr>
      <t>JOSE DE SOUZA FILHO</t>
    </r>
  </si>
  <si>
    <r>
      <t>PAULO VICTOR </t>
    </r>
    <r>
      <rPr>
        <b/>
        <sz val="11"/>
        <color rgb="FF000000"/>
        <rFont val="Calibri"/>
        <family val="2"/>
      </rPr>
      <t>FRAGOSO </t>
    </r>
    <r>
      <rPr>
        <sz val="11"/>
        <color rgb="FF000000"/>
        <rFont val="Calibri"/>
        <family val="2"/>
      </rPr>
      <t>DOS SANTOS</t>
    </r>
  </si>
  <si>
    <t>CARUARU/ARCOVERDE</t>
  </si>
  <si>
    <r>
      <rPr>
        <sz val="11"/>
        <color rgb="FF000000"/>
        <rFont val="Calibri"/>
        <family val="2"/>
      </rPr>
      <t>LEONARDO JOSÉ SANTANA </t>
    </r>
    <r>
      <rPr>
        <b/>
        <sz val="11"/>
        <color rgb="FF000000"/>
        <rFont val="Calibri"/>
        <family val="2"/>
      </rPr>
      <t>DA LUZ</t>
    </r>
  </si>
  <si>
    <r>
      <t>LUIZ ANTÔNIO </t>
    </r>
    <r>
      <rPr>
        <b/>
        <sz val="11"/>
        <color rgb="FF000000"/>
        <rFont val="Calibri"/>
        <family val="2"/>
        <scheme val="minor"/>
      </rPr>
      <t>DOS SANTOS</t>
    </r>
  </si>
  <si>
    <t>LÚCIO FLÁVIO DE CAMPOS SILVA</t>
  </si>
  <si>
    <t>SÉRGIO LUÍS NUNES DA COSTA</t>
  </si>
  <si>
    <t>BRUNO FERREIRA BRAYNER</t>
  </si>
  <si>
    <t>CLAYTON LUIZ TAVARES DE LIMA</t>
  </si>
  <si>
    <t>VINÍCIUS ANDRÉ DE FIGUEIREDO</t>
  </si>
  <si>
    <t>ALEXANDRE BARBOSA SIMÃO DA SILVA</t>
  </si>
  <si>
    <t>JOEL ALVES DA COSTA FILHO</t>
  </si>
  <si>
    <r>
      <t>Paulo Roberto Marques de </t>
    </r>
    <r>
      <rPr>
        <b/>
        <sz val="12"/>
        <color rgb="FF000000"/>
        <rFont val="Calibri"/>
        <family val="2"/>
        <scheme val="minor"/>
      </rPr>
      <t>SOUZA</t>
    </r>
  </si>
  <si>
    <r>
      <t>Thiago Xavier Moreira do </t>
    </r>
    <r>
      <rPr>
        <b/>
        <sz val="12"/>
        <color rgb="FF000000"/>
        <rFont val="Calibri"/>
        <family val="2"/>
        <scheme val="minor"/>
      </rPr>
      <t>AMARAL</t>
    </r>
  </si>
  <si>
    <r>
      <t>LUCIANO </t>
    </r>
    <r>
      <rPr>
        <sz val="11"/>
        <color rgb="FF000000"/>
        <rFont val="Calibri"/>
        <family val="2"/>
      </rPr>
      <t>AVELINO DA SILVA</t>
    </r>
  </si>
  <si>
    <r>
      <t>FLAVIO </t>
    </r>
    <r>
      <rPr>
        <b/>
        <sz val="11"/>
        <color rgb="FF000000"/>
        <rFont val="Calibri"/>
        <family val="2"/>
      </rPr>
      <t>MARCELINO </t>
    </r>
    <r>
      <rPr>
        <sz val="11"/>
        <color rgb="FF000000"/>
        <rFont val="Calibri"/>
        <family val="2"/>
      </rPr>
      <t>BATISTA</t>
    </r>
  </si>
  <si>
    <r>
      <t>MANOEL </t>
    </r>
    <r>
      <rPr>
        <b/>
        <sz val="11"/>
        <color rgb="FF000000"/>
        <rFont val="Calibri"/>
        <family val="2"/>
      </rPr>
      <t>PEDRO</t>
    </r>
    <r>
      <rPr>
        <sz val="11"/>
        <color rgb="FF000000"/>
        <rFont val="Calibri"/>
        <family val="2"/>
      </rPr>
      <t> DA SILVA</t>
    </r>
    <r>
      <rPr>
        <b/>
        <sz val="11"/>
        <color rgb="FF000000"/>
        <rFont val="Calibri"/>
        <family val="2"/>
      </rPr>
      <t> FILHO</t>
    </r>
  </si>
  <si>
    <r>
      <t>JAILSON</t>
    </r>
    <r>
      <rPr>
        <sz val="11"/>
        <color rgb="FF000000"/>
        <rFont val="Calibri"/>
        <family val="2"/>
      </rPr>
      <t> SEVERINO DA SILVA FARIAS  </t>
    </r>
  </si>
  <si>
    <r>
      <t>AMARO </t>
    </r>
    <r>
      <rPr>
        <b/>
        <sz val="11"/>
        <color rgb="FF000000"/>
        <rFont val="Calibri"/>
        <family val="2"/>
      </rPr>
      <t>VALDEREZ</t>
    </r>
    <r>
      <rPr>
        <sz val="11"/>
        <color rgb="FF000000"/>
        <rFont val="Calibri"/>
        <family val="2"/>
      </rPr>
      <t> DA SILVA JUNIOR</t>
    </r>
  </si>
  <si>
    <r>
      <t>EDUARDO G. M. SIQUEIRA DE </t>
    </r>
    <r>
      <rPr>
        <b/>
        <sz val="11"/>
        <color rgb="FF000000"/>
        <rFont val="Calibri"/>
        <family val="2"/>
      </rPr>
      <t>LIMA FILHO</t>
    </r>
  </si>
  <si>
    <r>
      <t>MARCOS</t>
    </r>
    <r>
      <rPr>
        <sz val="11"/>
        <color rgb="FF000000"/>
        <rFont val="Calibri"/>
        <family val="2"/>
      </rPr>
      <t> FELIPE DO NASIMENTO BEZERRA</t>
    </r>
  </si>
  <si>
    <r>
      <t>R</t>
    </r>
    <r>
      <rPr>
        <sz val="11"/>
        <color rgb="FF000000"/>
        <rFont val="Calibri"/>
        <family val="2"/>
      </rPr>
      <t>ODRIGO VALENTIN </t>
    </r>
    <r>
      <rPr>
        <b/>
        <sz val="11"/>
        <color rgb="FF000000"/>
        <rFont val="Calibri"/>
        <family val="2"/>
      </rPr>
      <t>COSTA </t>
    </r>
    <r>
      <rPr>
        <sz val="11"/>
        <color rgb="FF000000"/>
        <rFont val="Calibri"/>
        <family val="2"/>
      </rPr>
      <t>RIBAS</t>
    </r>
  </si>
  <si>
    <r>
      <t>ADAIL </t>
    </r>
    <r>
      <rPr>
        <b/>
        <sz val="11"/>
        <color rgb="FF000000"/>
        <rFont val="Calibri"/>
        <family val="2"/>
      </rPr>
      <t>ACIOLI</t>
    </r>
    <r>
      <rPr>
        <sz val="11"/>
        <color rgb="FF000000"/>
        <rFont val="Calibri"/>
        <family val="2"/>
      </rPr>
      <t> CAVALCANTI FILHO</t>
    </r>
  </si>
  <si>
    <r>
      <t>LEONARDO JOSE SANTANA </t>
    </r>
    <r>
      <rPr>
        <b/>
        <sz val="11"/>
        <color rgb="FF000000"/>
        <rFont val="Calibri"/>
        <family val="2"/>
      </rPr>
      <t>DA LUZ</t>
    </r>
  </si>
  <si>
    <r>
      <t>JONATHAN </t>
    </r>
    <r>
      <rPr>
        <b/>
        <sz val="11"/>
        <color rgb="FF000000"/>
        <rFont val="Calibri"/>
        <family val="2"/>
      </rPr>
      <t>GOMES</t>
    </r>
    <r>
      <rPr>
        <sz val="11"/>
        <color rgb="FF000000"/>
        <rFont val="Calibri"/>
        <family val="2"/>
      </rPr>
      <t> FERREIRA</t>
    </r>
  </si>
  <si>
    <r>
      <t>ALINE</t>
    </r>
    <r>
      <rPr>
        <sz val="11"/>
        <color rgb="FF000000"/>
        <rFont val="Calibri"/>
        <family val="2"/>
      </rPr>
      <t> GONÇALVES FALCÃO</t>
    </r>
  </si>
  <si>
    <r>
      <t>CARLOS </t>
    </r>
    <r>
      <rPr>
        <b/>
        <sz val="11"/>
        <color rgb="FF000000"/>
        <rFont val="Calibri"/>
        <family val="2"/>
      </rPr>
      <t>ARTHUR</t>
    </r>
    <r>
      <rPr>
        <sz val="11"/>
        <color rgb="FF000000"/>
        <rFont val="Calibri"/>
        <family val="2"/>
      </rPr>
      <t> THORPE MARESCO</t>
    </r>
  </si>
  <si>
    <r>
      <t>KLÉBER </t>
    </r>
    <r>
      <rPr>
        <sz val="11"/>
        <color rgb="FF000000"/>
        <rFont val="Calibri"/>
        <family val="2"/>
      </rPr>
      <t>DA SILVA </t>
    </r>
    <r>
      <rPr>
        <b/>
        <sz val="11"/>
        <color rgb="FF000000"/>
        <rFont val="Calibri"/>
        <family val="2"/>
      </rPr>
      <t>OLIVEIRA</t>
    </r>
  </si>
  <si>
    <r>
      <t>JOSIAS </t>
    </r>
    <r>
      <rPr>
        <b/>
        <sz val="11"/>
        <color rgb="FF000000"/>
        <rFont val="Calibri"/>
        <family val="2"/>
      </rPr>
      <t>FIGUEIRÔA</t>
    </r>
    <r>
      <rPr>
        <sz val="11"/>
        <color rgb="FF000000"/>
        <rFont val="Calibri"/>
        <family val="2"/>
      </rPr>
      <t> JÚNIOR</t>
    </r>
  </si>
  <si>
    <r>
      <t>JOSÉ </t>
    </r>
    <r>
      <rPr>
        <b/>
        <sz val="11"/>
        <color rgb="FF000000"/>
        <rFont val="Calibri"/>
        <family val="2"/>
      </rPr>
      <t>ERASMO</t>
    </r>
    <r>
      <rPr>
        <sz val="11"/>
        <color rgb="FF000000"/>
        <rFont val="Calibri"/>
        <family val="2"/>
      </rPr>
      <t> SANTOS MOREIRA</t>
    </r>
  </si>
  <si>
    <r>
      <t>WALQUENE </t>
    </r>
    <r>
      <rPr>
        <b/>
        <sz val="11"/>
        <color rgb="FF000000"/>
        <rFont val="Calibri"/>
        <family val="2"/>
      </rPr>
      <t>COSTA</t>
    </r>
    <r>
      <rPr>
        <sz val="11"/>
        <color rgb="FF000000"/>
        <rFont val="Calibri"/>
        <family val="2"/>
      </rPr>
      <t> DE LIMA</t>
    </r>
  </si>
  <si>
    <t>CE</t>
  </si>
  <si>
    <t>FORTALEZA</t>
  </si>
  <si>
    <r>
      <t>LÚCIO FLAVIO</t>
    </r>
    <r>
      <rPr>
        <sz val="11"/>
        <color rgb="FF000000"/>
        <rFont val="Calibri"/>
        <family val="2"/>
      </rPr>
      <t> DE CAMPOS SILVA</t>
    </r>
  </si>
  <si>
    <r>
      <t>DALASIEL </t>
    </r>
    <r>
      <rPr>
        <sz val="11"/>
        <color rgb="FF000000"/>
        <rFont val="Calibri"/>
        <family val="2"/>
      </rPr>
      <t>LIMA DOS SANTOS</t>
    </r>
  </si>
  <si>
    <r>
      <t>KLEBER OLIVEIRA</t>
    </r>
    <r>
      <rPr>
        <sz val="11"/>
        <color rgb="FF000000"/>
        <rFont val="Calibri"/>
        <family val="2"/>
      </rPr>
      <t> DA SILVA</t>
    </r>
  </si>
  <si>
    <r>
      <t>ALFREDO </t>
    </r>
    <r>
      <rPr>
        <sz val="11"/>
        <color rgb="FF000000"/>
        <rFont val="Calibri"/>
        <family val="2"/>
      </rPr>
      <t>JUSTINO DA SILVA</t>
    </r>
  </si>
  <si>
    <r>
      <t>FERNANDO </t>
    </r>
    <r>
      <rPr>
        <b/>
        <sz val="11"/>
        <color rgb="FF000000"/>
        <rFont val="Calibri"/>
        <family val="2"/>
      </rPr>
      <t>BARBOSA </t>
    </r>
    <r>
      <rPr>
        <sz val="11"/>
        <color rgb="FF000000"/>
        <rFont val="Calibri"/>
        <family val="2"/>
      </rPr>
      <t>DE LIMA</t>
    </r>
  </si>
  <si>
    <r>
      <t>RICARDO </t>
    </r>
    <r>
      <rPr>
        <b/>
        <sz val="11"/>
        <color rgb="FF000000"/>
        <rFont val="Calibri"/>
        <family val="2"/>
      </rPr>
      <t>LIMA </t>
    </r>
    <r>
      <rPr>
        <sz val="11"/>
        <color rgb="FF000000"/>
        <rFont val="Calibri"/>
        <family val="2"/>
      </rPr>
      <t>DA SILVA </t>
    </r>
    <r>
      <rPr>
        <b/>
        <sz val="11"/>
        <color rgb="FF000000"/>
        <rFont val="Calibri"/>
        <family val="2"/>
      </rPr>
      <t>BARROS</t>
    </r>
  </si>
  <si>
    <r>
      <t>JAIR FERREIRA DA SILVA </t>
    </r>
    <r>
      <rPr>
        <b/>
        <sz val="11"/>
        <color rgb="FF000000"/>
        <rFont val="Calibri"/>
        <family val="2"/>
      </rPr>
      <t>NETO</t>
    </r>
  </si>
  <si>
    <r>
      <t>FELIPE ABDON</t>
    </r>
    <r>
      <rPr>
        <sz val="11"/>
        <color rgb="FF000000"/>
        <rFont val="Calibri"/>
        <family val="2"/>
      </rPr>
      <t> BARBOSA DA SILVA</t>
    </r>
  </si>
  <si>
    <t>EDMILSON JOSÉ DA SILVA</t>
  </si>
  <si>
    <t>CLEITON FAGNER BERNARDO DE LIMA</t>
  </si>
  <si>
    <t>CARUARU/ESCADA</t>
  </si>
  <si>
    <t>ESCADA</t>
  </si>
  <si>
    <t>18/052023</t>
  </si>
  <si>
    <t>LUCIANO JOSÉ PESSOA DE SANTANA</t>
  </si>
  <si>
    <t> DANIEL CARLOS SILVA SANTOS</t>
  </si>
  <si>
    <t>MAURO MARCOS DE OLIVEIRA</t>
  </si>
  <si>
    <r>
      <t>LÚCIO FLÁVIO </t>
    </r>
    <r>
      <rPr>
        <sz val="11"/>
        <color rgb="FF000000"/>
        <rFont val="Calibri"/>
        <family val="2"/>
      </rPr>
      <t>DE CAMPOS SILVA</t>
    </r>
  </si>
  <si>
    <r>
      <t>CRISTIANO JAINE </t>
    </r>
    <r>
      <rPr>
        <b/>
        <sz val="11"/>
        <color rgb="FF000000"/>
        <rFont val="Calibri"/>
        <family val="2"/>
      </rPr>
      <t>SIQUEIRA </t>
    </r>
    <r>
      <rPr>
        <sz val="11"/>
        <color rgb="FF000000"/>
        <rFont val="Calibri"/>
        <family val="2"/>
      </rPr>
      <t>LIRA</t>
    </r>
  </si>
  <si>
    <r>
      <rPr>
        <b/>
        <sz val="11"/>
        <color rgb="FF000000"/>
        <rFont val="Calibri"/>
        <family val="2"/>
      </rPr>
      <t>HECTOR</t>
    </r>
    <r>
      <rPr>
        <sz val="11"/>
        <color rgb="FF000000"/>
        <rFont val="Calibri"/>
        <family val="2"/>
      </rPr>
      <t> RAFAELL SANTANA DE SOUZA</t>
    </r>
  </si>
  <si>
    <r>
      <t>JOEL VALENÇA </t>
    </r>
    <r>
      <rPr>
        <b/>
        <sz val="11"/>
        <color rgb="FF000000"/>
        <rFont val="Calibri"/>
        <family val="2"/>
      </rPr>
      <t>PIMENTEL</t>
    </r>
  </si>
  <si>
    <r>
      <t>HUMBERTO </t>
    </r>
    <r>
      <rPr>
        <sz val="11"/>
        <color rgb="FF000000"/>
        <rFont val="Calibri"/>
        <family val="2"/>
      </rPr>
      <t>JORGE FERNANDES</t>
    </r>
  </si>
  <si>
    <r>
      <t>GLEDSON </t>
    </r>
    <r>
      <rPr>
        <sz val="11"/>
        <color rgb="FF000000"/>
        <rFont val="Calibri"/>
        <family val="2"/>
      </rPr>
      <t>BATISTA MARQUES </t>
    </r>
  </si>
  <si>
    <r>
      <t>DANILLO RAFAEL NASCIMENTO DE </t>
    </r>
    <r>
      <rPr>
        <b/>
        <sz val="11"/>
        <color rgb="FF000000"/>
        <rFont val="Calibri"/>
        <family val="2"/>
      </rPr>
      <t>LIMA</t>
    </r>
  </si>
  <si>
    <t>109283-9</t>
  </si>
  <si>
    <r>
      <rPr>
        <b/>
        <sz val="11"/>
        <color rgb="FF000000"/>
        <rFont val="Calibri"/>
        <family val="2"/>
      </rPr>
      <t>JOSENILDO</t>
    </r>
    <r>
      <rPr>
        <sz val="11"/>
        <color rgb="FF000000"/>
        <rFont val="Calibri"/>
        <family val="2"/>
      </rPr>
      <t xml:space="preserve"> DE OLIVEIRA</t>
    </r>
  </si>
  <si>
    <r>
      <rPr>
        <b/>
        <sz val="11"/>
        <color rgb="FF000000"/>
        <rFont val="Calibri"/>
        <family val="2"/>
      </rPr>
      <t>LUCIANO</t>
    </r>
    <r>
      <rPr>
        <sz val="11"/>
        <color rgb="FF000000"/>
        <rFont val="Calibri"/>
        <family val="2"/>
      </rPr>
      <t> AVELINO DA SILVA</t>
    </r>
  </si>
  <si>
    <r>
      <t>LINDOVAL RIBEIRO DA </t>
    </r>
    <r>
      <rPr>
        <b/>
        <sz val="11"/>
        <color rgb="FF000000"/>
        <rFont val="Calibri"/>
        <family val="2"/>
      </rPr>
      <t>SILVA JÚNIOR</t>
    </r>
  </si>
  <si>
    <r>
      <t>HECTOR </t>
    </r>
    <r>
      <rPr>
        <sz val="11"/>
        <color rgb="FF000000"/>
        <rFont val="Calibri"/>
        <family val="2"/>
      </rPr>
      <t>RAFAELL SANTANA DE SOUZA</t>
    </r>
  </si>
  <si>
    <r>
      <t>ROGERIO </t>
    </r>
    <r>
      <rPr>
        <sz val="11"/>
        <color rgb="FF000000"/>
        <rFont val="Calibri"/>
        <family val="2"/>
      </rPr>
      <t>CORREIA DE ALMEIDA</t>
    </r>
  </si>
  <si>
    <r>
      <t>HELDO </t>
    </r>
    <r>
      <rPr>
        <sz val="11"/>
        <color rgb="FF000000"/>
        <rFont val="Calibri"/>
        <family val="2"/>
      </rPr>
      <t>SOARES DE SOUZA</t>
    </r>
  </si>
  <si>
    <r>
      <t>AMARO </t>
    </r>
    <r>
      <rPr>
        <b/>
        <sz val="11"/>
        <color rgb="FF000000"/>
        <rFont val="Calibri"/>
        <family val="2"/>
      </rPr>
      <t>VALDEREZ </t>
    </r>
    <r>
      <rPr>
        <sz val="11"/>
        <color rgb="FF000000"/>
        <rFont val="Calibri"/>
        <family val="2"/>
      </rPr>
      <t>DA SILVA JUNIOR</t>
    </r>
  </si>
  <si>
    <r>
      <t>MANASSES </t>
    </r>
    <r>
      <rPr>
        <b/>
        <sz val="11"/>
        <color rgb="FF000000"/>
        <rFont val="Calibri"/>
        <family val="2"/>
      </rPr>
      <t>FREITAS </t>
    </r>
    <r>
      <rPr>
        <sz val="11"/>
        <color rgb="FF000000"/>
        <rFont val="Calibri"/>
        <family val="2"/>
      </rPr>
      <t>DA SILVA </t>
    </r>
  </si>
  <si>
    <t>LATAN</t>
  </si>
  <si>
    <t>VRG LINHAS AÉREAS</t>
  </si>
  <si>
    <t>AZUL</t>
  </si>
  <si>
    <t>GOL</t>
  </si>
  <si>
    <t>ANDERSON FREITAS BEZERRA</t>
  </si>
  <si>
    <t>SÃO JOSÉ DO BELMONTE</t>
  </si>
  <si>
    <r>
      <t>ABIMAEL </t>
    </r>
    <r>
      <rPr>
        <b/>
        <sz val="11"/>
        <color rgb="FF000000"/>
        <rFont val="Calibri"/>
        <family val="2"/>
      </rPr>
      <t>MATIAS </t>
    </r>
    <r>
      <rPr>
        <sz val="11"/>
        <color rgb="FF000000"/>
        <rFont val="Calibri"/>
        <family val="2"/>
      </rPr>
      <t>DE SOUZA JÚNIOR</t>
    </r>
  </si>
  <si>
    <r>
      <t>JOÃO JOSÉ DE</t>
    </r>
    <r>
      <rPr>
        <b/>
        <sz val="11"/>
        <color rgb="FF000000"/>
        <rFont val="Calibri"/>
        <family val="2"/>
      </rPr>
      <t> SOUZA JUNIOR</t>
    </r>
  </si>
  <si>
    <r>
      <t>WALMIR LESSA</t>
    </r>
    <r>
      <rPr>
        <sz val="11"/>
        <color rgb="FF000000"/>
        <rFont val="Calibri"/>
        <family val="2"/>
      </rPr>
      <t> DOS SANTOS</t>
    </r>
  </si>
  <si>
    <r>
      <t>KLEBER </t>
    </r>
    <r>
      <rPr>
        <sz val="11"/>
        <color rgb="FF000000"/>
        <rFont val="Calibri"/>
        <family val="2"/>
      </rPr>
      <t>DA SILVA </t>
    </r>
    <r>
      <rPr>
        <b/>
        <sz val="11"/>
        <color rgb="FF000000"/>
        <rFont val="Calibri"/>
        <family val="2"/>
      </rPr>
      <t>OLIVEIRA</t>
    </r>
  </si>
  <si>
    <r>
      <t>NELSON </t>
    </r>
    <r>
      <rPr>
        <sz val="11"/>
        <color rgb="FF000000"/>
        <rFont val="Calibri"/>
        <family val="2"/>
      </rPr>
      <t>FÁBIO DA SILVA </t>
    </r>
    <r>
      <rPr>
        <b/>
        <sz val="11"/>
        <color rgb="FF000000"/>
        <rFont val="Calibri"/>
        <family val="2"/>
      </rPr>
      <t>SANTOS</t>
    </r>
  </si>
  <si>
    <r>
      <t>LIGIA </t>
    </r>
    <r>
      <rPr>
        <sz val="11"/>
        <color rgb="FF000000"/>
        <rFont val="Calibri"/>
        <family val="2"/>
      </rPr>
      <t>ALINE DOS SANTOS SINÔ</t>
    </r>
  </si>
  <si>
    <r>
      <t>DANIELE </t>
    </r>
    <r>
      <rPr>
        <sz val="11"/>
        <color rgb="FF000000"/>
        <rFont val="Calibri"/>
        <family val="2"/>
      </rPr>
      <t>ALBUQUERQUE DE BARROS</t>
    </r>
  </si>
  <si>
    <r>
      <t>ADRIANO</t>
    </r>
    <r>
      <rPr>
        <sz val="11"/>
        <color rgb="FF000000"/>
        <rFont val="Calibri"/>
        <family val="2"/>
        <scheme val="minor"/>
      </rPr>
      <t> SEVERINO DA </t>
    </r>
    <r>
      <rPr>
        <b/>
        <sz val="11"/>
        <color rgb="FF000000"/>
        <rFont val="Calibri"/>
        <family val="2"/>
        <scheme val="minor"/>
      </rPr>
      <t>SILVA</t>
    </r>
    <r>
      <rPr>
        <sz val="11"/>
        <color rgb="FF000000"/>
        <rFont val="Calibri"/>
        <family val="2"/>
        <scheme val="minor"/>
      </rPr>
      <t> JUNIOR</t>
    </r>
  </si>
  <si>
    <t>Andresa Rodrigues Silva Lima</t>
  </si>
  <si>
    <t>BEZERROS</t>
  </si>
  <si>
    <t>HECTOR RAFAELL SANTANA DE SOUZA</t>
  </si>
  <si>
    <t>LUCIANA CLÁUDIA DE SOUSA FROTA</t>
  </si>
  <si>
    <t>ELAINE CRISTINA BERNARDO DA SILVA</t>
  </si>
  <si>
    <t>REBECA KARLA MENEZES DE MELO</t>
  </si>
  <si>
    <t>LUIZ ANTONIO DOS SANTOS</t>
  </si>
  <si>
    <t>ROMUALDO F. WANDERLEY DE SOUZA</t>
  </si>
  <si>
    <t>MARCELO DE ASSIS DA COSTA PEREIRA</t>
  </si>
  <si>
    <t>VINICIUS ANDRE DE FIGUEIREDO</t>
  </si>
  <si>
    <t>PAULO CÉZAR FERREIRA DE LIMA</t>
  </si>
  <si>
    <t>FABIANO RANGEL DA SILVA</t>
  </si>
  <si>
    <t>940413-9</t>
  </si>
  <si>
    <r>
      <t>GLEIDSON </t>
    </r>
    <r>
      <rPr>
        <sz val="11"/>
        <color rgb="FF000000"/>
        <rFont val="Calibri"/>
        <family val="2"/>
      </rPr>
      <t>PEREIRA DE CARVALHO SANTOS</t>
    </r>
  </si>
  <si>
    <r>
      <t>ERIKSON</t>
    </r>
    <r>
      <rPr>
        <sz val="11"/>
        <color rgb="FF000000"/>
        <rFont val="Calibri"/>
        <family val="2"/>
      </rPr>
      <t> JATOBÁ DA SILVA</t>
    </r>
  </si>
  <si>
    <r>
      <t>EWERTON </t>
    </r>
    <r>
      <rPr>
        <b/>
        <sz val="11"/>
        <color rgb="FF000000"/>
        <rFont val="Calibri"/>
        <family val="2"/>
      </rPr>
      <t>R</t>
    </r>
    <r>
      <rPr>
        <sz val="11"/>
        <color rgb="FF000000"/>
        <rFont val="Calibri"/>
        <family val="2"/>
      </rPr>
      <t>AFAEL DE </t>
    </r>
    <r>
      <rPr>
        <b/>
        <sz val="11"/>
        <color rgb="FF000000"/>
        <rFont val="Calibri"/>
        <family val="2"/>
      </rPr>
      <t>LIMA</t>
    </r>
  </si>
  <si>
    <r>
      <t>DAVID </t>
    </r>
    <r>
      <rPr>
        <sz val="11"/>
        <color rgb="FF000000"/>
        <rFont val="Calibri"/>
        <family val="2"/>
      </rPr>
      <t>ROBERTO </t>
    </r>
    <r>
      <rPr>
        <b/>
        <sz val="11"/>
        <color rgb="FF000000"/>
        <rFont val="Calibri"/>
        <family val="2"/>
      </rPr>
      <t>BARROS </t>
    </r>
    <r>
      <rPr>
        <sz val="11"/>
        <color rgb="FF000000"/>
        <rFont val="Calibri"/>
        <family val="2"/>
      </rPr>
      <t>DE FRANÇA</t>
    </r>
  </si>
  <si>
    <t>MARCELO LOPES DOS SANTOS</t>
  </si>
  <si>
    <t xml:space="preserve">PE </t>
  </si>
  <si>
    <t>DIÓGENES BARBOSA DE SOUZA</t>
  </si>
  <si>
    <t>LUIZ MÁRIO DOS SANTOS FILHO</t>
  </si>
  <si>
    <t>JOSE GUILHERME WANDERLEY NEVES DE CARVALHO</t>
  </si>
  <si>
    <t>CRISMAURO FREITAS VASCONCELOS</t>
  </si>
  <si>
    <t>EDNALDO ALVES DE LIMA JUNIOR</t>
  </si>
  <si>
    <t>SWHEBSON WILSON DE MORAIS</t>
  </si>
  <si>
    <t>JOSENALDO JOSÉ VICENTE</t>
  </si>
  <si>
    <t>ROBSON VIEIRA DE SOUZA LIMA</t>
  </si>
  <si>
    <t>ANDRE OLIVEIRA DA SILVA</t>
  </si>
  <si>
    <t>RUBENS MANOEL DE MORAES</t>
  </si>
  <si>
    <t>MARCOS SIDNEY PEREIRA CANTARELLI</t>
  </si>
  <si>
    <t>ROBSON BENTO DA SILVA</t>
  </si>
  <si>
    <t>NELSON FABIO DA SILVA SANTOS</t>
  </si>
  <si>
    <t>ROBSON LOPES DA SILVA </t>
  </si>
  <si>
    <t>RAFAEL LEONARDO FREITAS DOS SANTOS </t>
  </si>
  <si>
    <t>EDUARDO GERMANO M. SIQUEIRA DE LIMA FILHO</t>
  </si>
  <si>
    <t>CLAUDÉCIO LUIZ VENÂNCIO</t>
  </si>
  <si>
    <t>ANELISY SILVA FERREIRA</t>
  </si>
  <si>
    <t>HESSIVAN DA SILVA MIRANDA</t>
  </si>
  <si>
    <t>JOSIMEIRE DO RÊGO</t>
  </si>
  <si>
    <t>RODRIGO PEREIRA DA SILVA</t>
  </si>
  <si>
    <t>SÂMIA MEURIENY DE LIMA ARAÚJO</t>
  </si>
  <si>
    <t>HERCÍLIO DA FONSECA MAMEDE</t>
  </si>
  <si>
    <t>SERTÃO DE PERNAMBUCO</t>
  </si>
  <si>
    <t>JOSE MARCOS RODRIGUES DE SOUZA</t>
  </si>
  <si>
    <t>JAIRO LUIZ DE ARAUJO</t>
  </si>
  <si>
    <t>BRUNO SOARES DE LIMA</t>
  </si>
  <si>
    <t>SERRA TALHADA</t>
  </si>
  <si>
    <t>SAULO MAMEDE DA SILVA SANTOS</t>
  </si>
  <si>
    <t>15,18/06/2023</t>
  </si>
  <si>
    <t>JOSE ROBERTO DE SOUZA JÚNIOR</t>
  </si>
  <si>
    <t>PETROLINA</t>
  </si>
  <si>
    <r>
      <t>CLEITON FAGNER </t>
    </r>
    <r>
      <rPr>
        <b/>
        <sz val="11"/>
        <color rgb="FF000000"/>
        <rFont val="Calibri"/>
        <family val="2"/>
      </rPr>
      <t>BERNARDO</t>
    </r>
    <r>
      <rPr>
        <sz val="11"/>
        <color rgb="FF000000"/>
        <rFont val="Calibri"/>
        <family val="2"/>
      </rPr>
      <t> DE LIMA</t>
    </r>
  </si>
  <si>
    <t>LIMOEIRO</t>
  </si>
  <si>
    <t>EWERTON RAFAEL DE LIMA</t>
  </si>
  <si>
    <t>ARARIPINA</t>
  </si>
  <si>
    <t>MAURO MARCOS OLIVEIRA</t>
  </si>
  <si>
    <t>BONITO</t>
  </si>
  <si>
    <t>DIEGO OLIVEIRA CAVALCANTE</t>
  </si>
  <si>
    <t>DAVID ROBERTO BARROS DE FRANÇA</t>
  </si>
  <si>
    <t>JONATHAN GOMES FERREIRA</t>
  </si>
  <si>
    <t>ALINE GONÇALVES FALCÃO</t>
  </si>
  <si>
    <t>RODRIGO PEREIRA DA SILVA</t>
  </si>
  <si>
    <r>
      <rPr>
        <b/>
        <sz val="11"/>
        <color rgb="FF000000"/>
        <rFont val="Calibri"/>
        <family val="2"/>
      </rPr>
      <t>FLÁVIA</t>
    </r>
    <r>
      <rPr>
        <sz val="11"/>
        <color rgb="FF000000"/>
        <rFont val="Calibri"/>
        <family val="2"/>
      </rPr>
      <t> VIEIRA </t>
    </r>
    <r>
      <rPr>
        <b/>
        <sz val="11"/>
        <color rgb="FF000000"/>
        <rFont val="Calibri"/>
        <family val="2"/>
      </rPr>
      <t>BAIMA</t>
    </r>
    <r>
      <rPr>
        <sz val="11"/>
        <color rgb="FF000000"/>
        <rFont val="Calibri"/>
        <family val="2"/>
      </rPr>
      <t> GUERRA</t>
    </r>
  </si>
  <si>
    <r>
      <t>JONATHAN </t>
    </r>
    <r>
      <rPr>
        <b/>
        <sz val="12"/>
        <color rgb="FF000000"/>
        <rFont val="Calibri"/>
        <family val="2"/>
        <scheme val="minor"/>
      </rPr>
      <t>GOMES</t>
    </r>
    <r>
      <rPr>
        <sz val="12"/>
        <color rgb="FF000000"/>
        <rFont val="Calibri"/>
        <family val="2"/>
        <scheme val="minor"/>
      </rPr>
      <t> FERREIRA</t>
    </r>
  </si>
  <si>
    <t>Klebson Azevedo da Silva</t>
  </si>
  <si>
    <t>Andresa Rodrigues Silva Lima</t>
  </si>
  <si>
    <t>HILDEBRANDO COLARES PEREIRA</t>
  </si>
  <si>
    <t>JAIME FERNANDO AZOUBEL DE PAULA FILHO</t>
  </si>
  <si>
    <t>CRISTIANO JAINE SIQUEIRA LIRA</t>
  </si>
  <si>
    <t>RIO DE JANEIRO</t>
  </si>
  <si>
    <t>CATENDE</t>
  </si>
  <si>
    <r>
      <t>MANOEL </t>
    </r>
    <r>
      <rPr>
        <sz val="11"/>
        <color rgb="FF000000"/>
        <rFont val="Calibri"/>
        <family val="2"/>
      </rPr>
      <t>de Jesus Santos Filho</t>
    </r>
  </si>
  <si>
    <r>
      <t>ANATACY </t>
    </r>
    <r>
      <rPr>
        <sz val="11"/>
        <color rgb="FF000000"/>
        <rFont val="Calibri"/>
        <family val="2"/>
      </rPr>
      <t>Jerônimo Neto Segundo</t>
    </r>
  </si>
  <si>
    <t>GOL/AZUL</t>
  </si>
  <si>
    <t>CASA MILITAR - CAMIL</t>
  </si>
  <si>
    <t>José CARLOS dos Santos</t>
  </si>
  <si>
    <t>Flávio Ribeiro FERRAZ Gominho</t>
  </si>
  <si>
    <t>BELO JARDIM E GARANHUNS</t>
  </si>
  <si>
    <t>SERRITA, SERRA TALHADA E GARANHUNS</t>
  </si>
  <si>
    <t>ELIAS TEÓFILO DE JESUS</t>
  </si>
  <si>
    <t>MARIA DO CARMO MAURÍCIO PEREIRA DA SILVA</t>
  </si>
  <si>
    <t>ALEX ANEZIR NEVES </t>
  </si>
  <si>
    <t>CARLOS ANTONIO DA SILVA JUNIOR</t>
  </si>
  <si>
    <t>PABLO CANDIDO SILVA DE SOUZA</t>
  </si>
  <si>
    <t>109557-9</t>
  </si>
  <si>
    <t>110386-5</t>
  </si>
  <si>
    <t>110838-7</t>
  </si>
  <si>
    <t>113087-0</t>
  </si>
  <si>
    <t>ABIMAEL MATIAS DE SOUZA JÚNIOR</t>
  </si>
  <si>
    <t>JOEDSON MACENA DE MELO</t>
  </si>
  <si>
    <r>
      <t>JOEDSON </t>
    </r>
    <r>
      <rPr>
        <b/>
        <sz val="11"/>
        <color rgb="FF000000"/>
        <rFont val="Calibri"/>
        <family val="2"/>
        <scheme val="minor"/>
      </rPr>
      <t>MACENA</t>
    </r>
    <r>
      <rPr>
        <sz val="11"/>
        <color rgb="FF000000"/>
        <rFont val="Calibri"/>
        <family val="2"/>
        <scheme val="minor"/>
      </rPr>
      <t> DE MELO</t>
    </r>
  </si>
  <si>
    <r>
      <t>LUCIANO</t>
    </r>
    <r>
      <rPr>
        <b/>
        <sz val="11"/>
        <color rgb="FF000000"/>
        <rFont val="Calibri"/>
        <family val="2"/>
        <scheme val="minor"/>
      </rPr>
      <t> J</t>
    </r>
    <r>
      <rPr>
        <sz val="11"/>
        <color rgb="FF000000"/>
        <rFont val="Calibri"/>
        <family val="2"/>
        <scheme val="minor"/>
      </rPr>
      <t>OSÉ </t>
    </r>
    <r>
      <rPr>
        <b/>
        <sz val="11"/>
        <color rgb="FF000000"/>
        <rFont val="Calibri"/>
        <family val="2"/>
        <scheme val="minor"/>
      </rPr>
      <t>PESSOA </t>
    </r>
    <r>
      <rPr>
        <sz val="11"/>
        <color rgb="FF000000"/>
        <rFont val="Calibri"/>
        <family val="2"/>
        <scheme val="minor"/>
      </rPr>
      <t>DE SANTANA</t>
    </r>
  </si>
  <si>
    <t>TAQUARITINGA DO NORTE</t>
  </si>
  <si>
    <t>LUCIANA CLAUDIA DE SOUSA FROTA</t>
  </si>
  <si>
    <t>JOÃO JOSÉ DE SOUZA JÚNIOR</t>
  </si>
  <si>
    <t>GEORGE MONTEIRO DA ROCHA</t>
  </si>
  <si>
    <t>ALFREDO JUSTINO DA SILVA</t>
  </si>
  <si>
    <t>ROBSON LOPES DA SILVA</t>
  </si>
  <si>
    <t>FRANCISCO DE ASSIS DE OLIVEIRA BARBOSA</t>
  </si>
  <si>
    <r>
      <rPr>
        <b/>
        <sz val="11"/>
        <color rgb="FF000000"/>
        <rFont val="Calibri"/>
        <family val="2"/>
        <scheme val="minor"/>
      </rPr>
      <t>GLEIDSON</t>
    </r>
    <r>
      <rPr>
        <sz val="11"/>
        <color rgb="FF000000"/>
        <rFont val="Calibri"/>
        <family val="2"/>
        <scheme val="minor"/>
      </rPr>
      <t xml:space="preserve"> PEREIRA DE CARVALHO SANTOS</t>
    </r>
  </si>
  <si>
    <r>
      <rPr>
        <b/>
        <sz val="11"/>
        <color rgb="FF000000"/>
        <rFont val="Calibri"/>
        <family val="2"/>
      </rPr>
      <t>EDMILSON</t>
    </r>
    <r>
      <rPr>
        <sz val="11"/>
        <color rgb="FF000000"/>
        <rFont val="Calibri"/>
        <family val="2"/>
      </rPr>
      <t xml:space="preserve"> JOSÉ DA SILVA</t>
    </r>
  </si>
  <si>
    <r>
      <t xml:space="preserve">EWERTON </t>
    </r>
    <r>
      <rPr>
        <b/>
        <sz val="11"/>
        <color rgb="FF000000"/>
        <rFont val="Calibri"/>
        <family val="2"/>
      </rPr>
      <t>R</t>
    </r>
    <r>
      <rPr>
        <sz val="11"/>
        <color rgb="FF000000"/>
        <rFont val="Calibri"/>
        <family val="2"/>
      </rPr>
      <t xml:space="preserve">AFAEL DE </t>
    </r>
    <r>
      <rPr>
        <b/>
        <sz val="11"/>
        <color rgb="FF000000"/>
        <rFont val="Calibri"/>
        <family val="2"/>
      </rPr>
      <t>LIMA</t>
    </r>
  </si>
  <si>
    <r>
      <rPr>
        <b/>
        <sz val="11"/>
        <color rgb="FF000000"/>
        <rFont val="Calibri"/>
        <family val="2"/>
      </rPr>
      <t>DAVID</t>
    </r>
    <r>
      <rPr>
        <sz val="11"/>
        <color rgb="FF000000"/>
        <rFont val="Calibri"/>
        <family val="2"/>
      </rPr>
      <t xml:space="preserve"> ROBERTO</t>
    </r>
    <r>
      <rPr>
        <b/>
        <sz val="11"/>
        <color rgb="FF000000"/>
        <rFont val="Calibri"/>
        <family val="2"/>
      </rPr>
      <t xml:space="preserve"> BARROS</t>
    </r>
    <r>
      <rPr>
        <sz val="11"/>
        <color rgb="FF000000"/>
        <rFont val="Calibri"/>
        <family val="2"/>
      </rPr>
      <t xml:space="preserve"> DE FRANÇA</t>
    </r>
  </si>
  <si>
    <t>VITORIA DE SANTO ANTÃO</t>
  </si>
  <si>
    <t>GARANHUNS, BELO JARDIM E BONITO</t>
  </si>
  <si>
    <t>ARCOVERDE E BEZERROS</t>
  </si>
  <si>
    <r>
      <t>GLEIDSON</t>
    </r>
    <r>
      <rPr>
        <sz val="11"/>
        <color rgb="FF000000"/>
        <rFont val="Calibri"/>
        <family val="2"/>
      </rPr>
      <t> PEREIRA DE CARVALHO SANTOS</t>
    </r>
  </si>
  <si>
    <r>
      <t>MARCELO </t>
    </r>
    <r>
      <rPr>
        <b/>
        <sz val="11"/>
        <color rgb="FF000000"/>
        <rFont val="Calibri"/>
        <family val="2"/>
      </rPr>
      <t>LOPES</t>
    </r>
    <r>
      <rPr>
        <sz val="11"/>
        <color rgb="FF000000"/>
        <rFont val="Calibri"/>
        <family val="2"/>
      </rPr>
      <t> DOS SANTOS</t>
    </r>
  </si>
  <si>
    <r>
      <t>FLÁVIO </t>
    </r>
    <r>
      <rPr>
        <b/>
        <sz val="11"/>
        <color rgb="FF000000"/>
        <rFont val="Calibri"/>
        <family val="2"/>
      </rPr>
      <t>FERRAZ </t>
    </r>
    <r>
      <rPr>
        <sz val="11"/>
        <color rgb="FF000000"/>
        <rFont val="Calibri"/>
        <family val="2"/>
      </rPr>
      <t>GOMINHO</t>
    </r>
  </si>
  <si>
    <r>
      <rPr>
        <b/>
        <sz val="11"/>
        <color rgb="FF000000"/>
        <rFont val="Calibri"/>
        <family val="2"/>
      </rPr>
      <t>RUBENS</t>
    </r>
    <r>
      <rPr>
        <sz val="11"/>
        <color rgb="FF000000"/>
        <rFont val="Calibri"/>
        <family val="2"/>
      </rPr>
      <t> MANOEL DE MORAES</t>
    </r>
  </si>
  <si>
    <r>
      <rPr>
        <b/>
        <sz val="11"/>
        <color rgb="FF000000"/>
        <rFont val="Calibri"/>
        <family val="2"/>
      </rPr>
      <t>WILMA</t>
    </r>
    <r>
      <rPr>
        <sz val="11"/>
        <color rgb="FF000000"/>
        <rFont val="Calibri"/>
        <family val="2"/>
      </rPr>
      <t> MARIA DA SILVA</t>
    </r>
  </si>
  <si>
    <r>
      <rPr>
        <b/>
        <sz val="11"/>
        <color rgb="FF000000"/>
        <rFont val="Calibri"/>
        <family val="2"/>
      </rPr>
      <t>ODEMIR</t>
    </r>
    <r>
      <rPr>
        <sz val="11"/>
        <color rgb="FF000000"/>
        <rFont val="Calibri"/>
        <family val="2"/>
      </rPr>
      <t> GUEDES DA SILVA</t>
    </r>
  </si>
  <si>
    <r>
      <t>LUIZ ANTÔNIO</t>
    </r>
    <r>
      <rPr>
        <b/>
        <sz val="11"/>
        <color rgb="FF000000"/>
        <rFont val="Calibri"/>
        <family val="2"/>
      </rPr>
      <t> DOS SANTOS</t>
    </r>
  </si>
  <si>
    <r>
      <t>ADRIANO </t>
    </r>
    <r>
      <rPr>
        <b/>
        <sz val="11"/>
        <color rgb="FF000000"/>
        <rFont val="Calibri"/>
        <family val="2"/>
      </rPr>
      <t>QUEIROZ</t>
    </r>
    <r>
      <rPr>
        <sz val="11"/>
        <color rgb="FF000000"/>
        <rFont val="Calibri"/>
        <family val="2"/>
      </rPr>
      <t> DA SILVA</t>
    </r>
  </si>
  <si>
    <r>
      <t>LIZANIAS</t>
    </r>
    <r>
      <rPr>
        <sz val="11"/>
        <color rgb="FF000000"/>
        <rFont val="Calibri"/>
        <family val="2"/>
      </rPr>
      <t> FREITAS DE BRITO</t>
    </r>
  </si>
  <si>
    <r>
      <t>ROMUALDO FRANCISCO </t>
    </r>
    <r>
      <rPr>
        <b/>
        <sz val="11"/>
        <color rgb="FF000000"/>
        <rFont val="Calibri"/>
        <family val="2"/>
      </rPr>
      <t>WANDERLEY</t>
    </r>
    <r>
      <rPr>
        <sz val="11"/>
        <color rgb="FF000000"/>
        <rFont val="Calibri"/>
        <family val="2"/>
      </rPr>
      <t> DE SOUZA</t>
    </r>
  </si>
  <si>
    <r>
      <t>CLAYTON LUIZ </t>
    </r>
    <r>
      <rPr>
        <b/>
        <sz val="11"/>
        <color rgb="FF000000"/>
        <rFont val="Calibri"/>
        <family val="2"/>
      </rPr>
      <t>TAVARES</t>
    </r>
    <r>
      <rPr>
        <sz val="11"/>
        <color rgb="FF000000"/>
        <rFont val="Calibri"/>
        <family val="2"/>
      </rPr>
      <t> DE LIMA</t>
    </r>
  </si>
  <si>
    <r>
      <t>JOSENALDO JOSÉ </t>
    </r>
    <r>
      <rPr>
        <b/>
        <sz val="11"/>
        <color rgb="FF000000"/>
        <rFont val="Calibri"/>
        <family val="2"/>
      </rPr>
      <t>VICENTE</t>
    </r>
  </si>
  <si>
    <r>
      <t>JOEDSON </t>
    </r>
    <r>
      <rPr>
        <b/>
        <sz val="11"/>
        <color rgb="FF000000"/>
        <rFont val="Calibri"/>
        <family val="2"/>
      </rPr>
      <t>MACENA</t>
    </r>
    <r>
      <rPr>
        <sz val="11"/>
        <color rgb="FF000000"/>
        <rFont val="Calibri"/>
        <family val="2"/>
      </rPr>
      <t> DE MELO</t>
    </r>
  </si>
  <si>
    <r>
      <t>SWHEBSON</t>
    </r>
    <r>
      <rPr>
        <sz val="11"/>
        <color rgb="FF000000"/>
        <rFont val="Calibri"/>
        <family val="2"/>
      </rPr>
      <t> WILSON DE MORAIS</t>
    </r>
  </si>
  <si>
    <r>
      <t>MARCELO LIRA </t>
    </r>
    <r>
      <rPr>
        <b/>
        <sz val="11"/>
        <color rgb="FF000000"/>
        <rFont val="Calibri"/>
        <family val="2"/>
      </rPr>
      <t>GARCIA</t>
    </r>
  </si>
  <si>
    <r>
      <t>PAULO VICTOR </t>
    </r>
    <r>
      <rPr>
        <b/>
        <sz val="11"/>
        <color rgb="FF000000"/>
        <rFont val="Calibri"/>
        <family val="2"/>
      </rPr>
      <t>FRAGOSO</t>
    </r>
    <r>
      <rPr>
        <sz val="11"/>
        <color rgb="FF000000"/>
        <rFont val="Calibri"/>
        <family val="2"/>
      </rPr>
      <t> DOS SANTOS</t>
    </r>
  </si>
  <si>
    <r>
      <t>ANDERSON RODRIGUES DE </t>
    </r>
    <r>
      <rPr>
        <b/>
        <sz val="11"/>
        <color rgb="FF000000"/>
        <rFont val="Calibri"/>
        <family val="2"/>
      </rPr>
      <t>ANDRADE</t>
    </r>
  </si>
  <si>
    <r>
      <t>CAMILLA</t>
    </r>
    <r>
      <rPr>
        <sz val="11"/>
        <color rgb="FF000000"/>
        <rFont val="Calibri"/>
        <family val="2"/>
      </rPr>
      <t> DINIZ DA SILVA</t>
    </r>
  </si>
  <si>
    <t>BEZERROS E SERRA NEGRA</t>
  </si>
  <si>
    <r>
      <t>FLÁVIO RIBEIRO </t>
    </r>
    <r>
      <rPr>
        <b/>
        <sz val="11"/>
        <color rgb="FF000000"/>
        <rFont val="Calibri"/>
        <family val="2"/>
      </rPr>
      <t>FERRAZ </t>
    </r>
    <r>
      <rPr>
        <sz val="11"/>
        <color rgb="FF000000"/>
        <rFont val="Calibri"/>
        <family val="2"/>
      </rPr>
      <t>GOMINHO</t>
    </r>
  </si>
  <si>
    <t>09/112023</t>
  </si>
  <si>
    <t>WILSON CARLOS SILVA QUEIROZ</t>
  </si>
  <si>
    <r>
      <t>RUBENS</t>
    </r>
    <r>
      <rPr>
        <sz val="11"/>
        <color rgb="FF000000"/>
        <rFont val="Calibri"/>
        <family val="2"/>
      </rPr>
      <t> MANOEL DE MORAES</t>
    </r>
  </si>
  <si>
    <r>
      <t>ROBSON </t>
    </r>
    <r>
      <rPr>
        <b/>
        <sz val="11"/>
        <color rgb="FF000000"/>
        <rFont val="Calibri"/>
        <family val="2"/>
      </rPr>
      <t>BENTO</t>
    </r>
    <r>
      <rPr>
        <sz val="11"/>
        <color rgb="FF000000"/>
        <rFont val="Calibri"/>
        <family val="2"/>
      </rPr>
      <t> DA SILVA</t>
    </r>
  </si>
  <si>
    <r>
      <t>EUDES</t>
    </r>
    <r>
      <rPr>
        <sz val="11"/>
        <color rgb="FF000000"/>
        <rFont val="Calibri"/>
        <family val="2"/>
      </rPr>
      <t> BATISTA DE OLIVEIRA</t>
    </r>
  </si>
  <si>
    <r>
      <t>DAVID DE LIRA </t>
    </r>
    <r>
      <rPr>
        <b/>
        <sz val="11"/>
        <color rgb="FF000000"/>
        <rFont val="Calibri"/>
        <family val="2"/>
      </rPr>
      <t>AZEVEDO</t>
    </r>
  </si>
  <si>
    <r>
      <t>ANDRÉ </t>
    </r>
    <r>
      <rPr>
        <b/>
        <sz val="11"/>
        <color rgb="FF000000"/>
        <rFont val="Calibri"/>
        <family val="2"/>
      </rPr>
      <t>FILLIPE </t>
    </r>
    <r>
      <rPr>
        <sz val="11"/>
        <color rgb="FF000000"/>
        <rFont val="Calibri"/>
        <family val="2"/>
      </rPr>
      <t>DE MELO E SILVA</t>
    </r>
  </si>
  <si>
    <r>
      <t>EMÉRCIO </t>
    </r>
    <r>
      <rPr>
        <b/>
        <sz val="11"/>
        <color rgb="FF000000"/>
        <rFont val="Calibri"/>
        <family val="2"/>
      </rPr>
      <t>JESUS </t>
    </r>
    <r>
      <rPr>
        <sz val="11"/>
        <color rgb="FF000000"/>
        <rFont val="Calibri"/>
        <family val="2"/>
      </rPr>
      <t>SIMÕES</t>
    </r>
  </si>
  <si>
    <r>
      <t>JAILSON </t>
    </r>
    <r>
      <rPr>
        <sz val="11"/>
        <color rgb="FF000000"/>
        <rFont val="Calibri"/>
        <family val="2"/>
      </rPr>
      <t>SEVERINO DA SILVA </t>
    </r>
    <r>
      <rPr>
        <b/>
        <sz val="11"/>
        <color rgb="FF000000"/>
        <rFont val="Calibri"/>
        <family val="2"/>
      </rPr>
      <t>FARIAS</t>
    </r>
  </si>
  <si>
    <r>
      <t>MANOEL </t>
    </r>
    <r>
      <rPr>
        <b/>
        <sz val="11"/>
        <color rgb="FF000000"/>
        <rFont val="Calibri"/>
        <family val="2"/>
      </rPr>
      <t>PEDRO </t>
    </r>
    <r>
      <rPr>
        <sz val="11"/>
        <color rgb="FF000000"/>
        <rFont val="Calibri"/>
        <family val="2"/>
      </rPr>
      <t>DA SILVA </t>
    </r>
    <r>
      <rPr>
        <b/>
        <sz val="11"/>
        <color rgb="FF000000"/>
        <rFont val="Calibri"/>
        <family val="2"/>
      </rPr>
      <t>FILHO</t>
    </r>
  </si>
  <si>
    <t>SALOÁ</t>
  </si>
  <si>
    <r>
      <t>LUCIO FLAVIO</t>
    </r>
    <r>
      <rPr>
        <sz val="11"/>
        <color rgb="FF000000"/>
        <rFont val="Calibri"/>
        <family val="2"/>
      </rPr>
      <t> DE CAMPOS SILVA</t>
    </r>
  </si>
  <si>
    <r>
      <t>SERGIO</t>
    </r>
    <r>
      <rPr>
        <sz val="11"/>
        <color rgb="FF000000"/>
        <rFont val="Calibri"/>
        <family val="2"/>
      </rPr>
      <t> LUIS NUNES DA </t>
    </r>
    <r>
      <rPr>
        <b/>
        <sz val="11"/>
        <color rgb="FF000000"/>
        <rFont val="Calibri"/>
        <family val="2"/>
      </rPr>
      <t>COSTA</t>
    </r>
  </si>
  <si>
    <r>
      <t>WILSON</t>
    </r>
    <r>
      <rPr>
        <sz val="11"/>
        <color rgb="FF000000"/>
        <rFont val="Calibri"/>
        <family val="2"/>
      </rPr>
      <t> CARLOS SILVA QUEIROZ</t>
    </r>
  </si>
  <si>
    <r>
      <t>NELSON</t>
    </r>
    <r>
      <rPr>
        <sz val="11"/>
        <color rgb="FF000000"/>
        <rFont val="Calibri"/>
        <family val="2"/>
      </rPr>
      <t> FABIO DA SILVA </t>
    </r>
    <r>
      <rPr>
        <b/>
        <sz val="11"/>
        <color rgb="FF000000"/>
        <rFont val="Calibri"/>
        <family val="2"/>
      </rPr>
      <t>SANTOS</t>
    </r>
  </si>
  <si>
    <r>
      <t>ERNESTO</t>
    </r>
    <r>
      <rPr>
        <sz val="11"/>
        <color rgb="FF000000"/>
        <rFont val="Calibri"/>
        <family val="2"/>
      </rPr>
      <t> JOSE DE SOUZA FILHO</t>
    </r>
  </si>
  <si>
    <r>
      <t>MARCELO</t>
    </r>
    <r>
      <rPr>
        <sz val="11"/>
        <color rgb="FF000000"/>
        <rFont val="Calibri"/>
        <family val="2"/>
      </rPr>
      <t> </t>
    </r>
    <r>
      <rPr>
        <b/>
        <sz val="11"/>
        <color rgb="FF000000"/>
        <rFont val="Calibri"/>
        <family val="2"/>
      </rPr>
      <t>VIEIRA</t>
    </r>
  </si>
  <si>
    <r>
      <t>JOSIVAN SOUZA DE</t>
    </r>
    <r>
      <rPr>
        <b/>
        <sz val="11"/>
        <color rgb="FF000000"/>
        <rFont val="Calibri"/>
        <family val="2"/>
      </rPr>
      <t> MACEDO</t>
    </r>
  </si>
  <si>
    <r>
      <t>JOSE G </t>
    </r>
    <r>
      <rPr>
        <b/>
        <sz val="11"/>
        <color rgb="FF000000"/>
        <rFont val="Calibri"/>
        <family val="2"/>
      </rPr>
      <t>WANDERLEY </t>
    </r>
    <r>
      <rPr>
        <sz val="11"/>
        <color rgb="FF000000"/>
        <rFont val="Calibri"/>
        <family val="2"/>
      </rPr>
      <t>N. DE CARVALHO</t>
    </r>
  </si>
  <si>
    <r>
      <t>JOSENALDO JOSÉ</t>
    </r>
    <r>
      <rPr>
        <b/>
        <sz val="11"/>
        <color rgb="FF000000"/>
        <rFont val="Calibri"/>
        <family val="2"/>
      </rPr>
      <t> VICENTE</t>
    </r>
  </si>
  <si>
    <r>
      <t>ROMILDO ALVES </t>
    </r>
    <r>
      <rPr>
        <b/>
        <sz val="11"/>
        <color rgb="FF000000"/>
        <rFont val="Calibri"/>
        <family val="2"/>
      </rPr>
      <t>BERENGUER</t>
    </r>
  </si>
  <si>
    <r>
      <t>PAULO ROBERTO MARQUES DE </t>
    </r>
    <r>
      <rPr>
        <b/>
        <sz val="11"/>
        <color rgb="FF000000"/>
        <rFont val="Calibri"/>
        <family val="2"/>
      </rPr>
      <t>SOUZA</t>
    </r>
  </si>
  <si>
    <r>
      <t>FÁTIMA</t>
    </r>
    <r>
      <rPr>
        <sz val="11"/>
        <color rgb="FF000000"/>
        <rFont val="Calibri"/>
        <family val="2"/>
      </rPr>
      <t> OLIVEIRA DA SILVA</t>
    </r>
  </si>
  <si>
    <r>
      <t>ROBSON LOPES </t>
    </r>
    <r>
      <rPr>
        <sz val="11"/>
        <color rgb="FF000000"/>
        <rFont val="Calibri"/>
        <family val="2"/>
      </rPr>
      <t>DA SILVA</t>
    </r>
  </si>
  <si>
    <r>
      <t>CARLOS </t>
    </r>
    <r>
      <rPr>
        <b/>
        <sz val="11"/>
        <color rgb="FF000000"/>
        <rFont val="Calibri"/>
        <family val="2"/>
      </rPr>
      <t>W</t>
    </r>
    <r>
      <rPr>
        <sz val="11"/>
        <color rgb="FF000000"/>
        <rFont val="Calibri"/>
        <family val="2"/>
      </rPr>
      <t>ELLINGTON DOS </t>
    </r>
    <r>
      <rPr>
        <b/>
        <sz val="11"/>
        <color rgb="FF000000"/>
        <rFont val="Calibri"/>
        <family val="2"/>
      </rPr>
      <t>SANTOS</t>
    </r>
  </si>
  <si>
    <r>
      <t>EDNILSON JOSÉ DE </t>
    </r>
    <r>
      <rPr>
        <b/>
        <sz val="11"/>
        <color rgb="FF000000"/>
        <rFont val="Calibri"/>
        <family val="2"/>
      </rPr>
      <t>BARROS</t>
    </r>
  </si>
  <si>
    <r>
      <t>FLAVIA </t>
    </r>
    <r>
      <rPr>
        <b/>
        <sz val="11"/>
        <color rgb="FF000000"/>
        <rFont val="Calibri"/>
        <family val="2"/>
      </rPr>
      <t>POLYANNA</t>
    </r>
    <r>
      <rPr>
        <sz val="11"/>
        <color rgb="FF000000"/>
        <rFont val="Calibri"/>
        <family val="2"/>
      </rPr>
      <t> M. DE SOUZA</t>
    </r>
  </si>
  <si>
    <r>
      <t>CLÁUDIO GOMES</t>
    </r>
    <r>
      <rPr>
        <sz val="11"/>
        <color rgb="FF000000"/>
        <rFont val="Calibri"/>
        <family val="2"/>
      </rPr>
      <t> BESERRA</t>
    </r>
  </si>
  <si>
    <r>
      <t>FLÁVIA </t>
    </r>
    <r>
      <rPr>
        <sz val="11"/>
        <color rgb="FF000000"/>
        <rFont val="Calibri"/>
        <family val="2"/>
      </rPr>
      <t>VIEIRA </t>
    </r>
    <r>
      <rPr>
        <b/>
        <sz val="11"/>
        <color rgb="FF000000"/>
        <rFont val="Calibri"/>
        <family val="2"/>
      </rPr>
      <t>BAIMA </t>
    </r>
    <r>
      <rPr>
        <sz val="11"/>
        <color rgb="FF000000"/>
        <rFont val="Calibri"/>
        <family val="2"/>
      </rPr>
      <t>GUERRA</t>
    </r>
  </si>
  <si>
    <r>
      <t>EVALDO LUIZ DE O. LINS </t>
    </r>
    <r>
      <rPr>
        <b/>
        <sz val="11"/>
        <color rgb="FF000000"/>
        <rFont val="Calibri"/>
        <family val="2"/>
      </rPr>
      <t>BAHIA</t>
    </r>
    <r>
      <rPr>
        <sz val="11"/>
        <color rgb="FF000000"/>
        <rFont val="Calibri"/>
        <family val="2"/>
      </rPr>
      <t> FILHO</t>
    </r>
  </si>
  <si>
    <r>
      <t>WHERBYTON CLEITON DE</t>
    </r>
    <r>
      <rPr>
        <b/>
        <sz val="11"/>
        <color rgb="FF000000"/>
        <rFont val="Calibri"/>
        <family val="2"/>
      </rPr>
      <t> OLIVEIRA</t>
    </r>
  </si>
  <si>
    <r>
      <t>ANDRE OLIVEIRA</t>
    </r>
    <r>
      <rPr>
        <sz val="11"/>
        <color rgb="FF000000"/>
        <rFont val="Calibri"/>
        <family val="2"/>
      </rPr>
      <t> DA SILVA</t>
    </r>
  </si>
  <si>
    <r>
      <t>JOSE </t>
    </r>
    <r>
      <rPr>
        <b/>
        <sz val="11"/>
        <color rgb="FF000000"/>
        <rFont val="Calibri"/>
        <family val="2"/>
      </rPr>
      <t>ERASMO</t>
    </r>
    <r>
      <rPr>
        <sz val="11"/>
        <color rgb="FF000000"/>
        <rFont val="Calibri"/>
        <family val="2"/>
      </rPr>
      <t> SANTOS MOREIRA</t>
    </r>
  </si>
  <si>
    <r>
      <t>RENATO BORGES A. DE </t>
    </r>
    <r>
      <rPr>
        <b/>
        <sz val="11"/>
        <color rgb="FF000000"/>
        <rFont val="Calibri"/>
        <family val="2"/>
      </rPr>
      <t>ANDRADE</t>
    </r>
  </si>
  <si>
    <r>
      <t>WASHINGTON </t>
    </r>
    <r>
      <rPr>
        <sz val="11"/>
        <color rgb="FF000000"/>
        <rFont val="Calibri"/>
        <family val="2"/>
      </rPr>
      <t>SILVA DA MOTA</t>
    </r>
  </si>
  <si>
    <t>PETROLINA,LAGOA GRANDE,SALGUEIRO,SERRA TALHADA,ARARIPINA</t>
  </si>
  <si>
    <r>
      <rPr>
        <b/>
        <sz val="11"/>
        <color rgb="FF000000"/>
        <rFont val="Calibri"/>
        <family val="2"/>
      </rPr>
      <t>HECTOR</t>
    </r>
    <r>
      <rPr>
        <sz val="11"/>
        <color rgb="FF000000"/>
        <rFont val="Calibri"/>
        <family val="2"/>
      </rPr>
      <t xml:space="preserve"> RAFAELL SANTANA DE SOUZA</t>
    </r>
  </si>
  <si>
    <r>
      <t>ABIMAEL </t>
    </r>
    <r>
      <rPr>
        <b/>
        <sz val="11"/>
        <color rgb="FF000000"/>
        <rFont val="Calibri"/>
        <family val="2"/>
      </rPr>
      <t>MATIAS</t>
    </r>
    <r>
      <rPr>
        <sz val="11"/>
        <color rgb="FF000000"/>
        <rFont val="Calibri"/>
        <family val="2"/>
      </rPr>
      <t> DE SOUZA JÚNIOR</t>
    </r>
  </si>
  <si>
    <r>
      <t>JADER</t>
    </r>
    <r>
      <rPr>
        <sz val="11"/>
        <color rgb="FF000000"/>
        <rFont val="Calibri"/>
        <family val="2"/>
      </rPr>
      <t> FÉLIX DA COSTA</t>
    </r>
  </si>
  <si>
    <r>
      <t>KLEBER</t>
    </r>
    <r>
      <rPr>
        <sz val="11"/>
        <color rgb="FF000000"/>
        <rFont val="Calibri"/>
        <family val="2"/>
      </rPr>
      <t> DA SILVA </t>
    </r>
    <r>
      <rPr>
        <b/>
        <sz val="11"/>
        <color rgb="FF000000"/>
        <rFont val="Calibri"/>
        <family val="2"/>
      </rPr>
      <t>OLIVEIRA</t>
    </r>
  </si>
  <si>
    <r>
      <t>CLEBSON</t>
    </r>
    <r>
      <rPr>
        <sz val="11"/>
        <color rgb="FF000000"/>
        <rFont val="Calibri"/>
        <family val="2"/>
      </rPr>
      <t> LUIZ DA SILVA</t>
    </r>
  </si>
  <si>
    <r>
      <t>ALFREDO</t>
    </r>
    <r>
      <rPr>
        <sz val="11"/>
        <color rgb="FF000000"/>
        <rFont val="Calibri"/>
        <family val="2"/>
      </rPr>
      <t> JUSTINO DA SILVA</t>
    </r>
  </si>
  <si>
    <r>
      <t>EDUARDO G MARTINS SIQUEIRA DE </t>
    </r>
    <r>
      <rPr>
        <b/>
        <sz val="11"/>
        <color rgb="FF000000"/>
        <rFont val="Calibri"/>
        <family val="2"/>
      </rPr>
      <t>LIMA FILHO</t>
    </r>
  </si>
  <si>
    <r>
      <t>CLAUDÉCIO</t>
    </r>
    <r>
      <rPr>
        <sz val="11"/>
        <color rgb="FF000000"/>
        <rFont val="Calibri"/>
        <family val="2"/>
      </rPr>
      <t> LUIZ VENÂNCIO</t>
    </r>
  </si>
  <si>
    <r>
      <t>EVANDRO </t>
    </r>
    <r>
      <rPr>
        <sz val="11"/>
        <color rgb="FF000000"/>
        <rFont val="Calibri"/>
        <family val="2"/>
      </rPr>
      <t>PRAZERES DE OLIVEIRA</t>
    </r>
  </si>
  <si>
    <r>
      <t>ELLEN FABIANE</t>
    </r>
    <r>
      <rPr>
        <sz val="11"/>
        <color rgb="FF000000"/>
        <rFont val="Calibri"/>
        <family val="2"/>
      </rPr>
      <t> SOARES BORBA SILVA</t>
    </r>
  </si>
  <si>
    <r>
      <t>RICARDO</t>
    </r>
    <r>
      <rPr>
        <sz val="11"/>
        <color rgb="FF000000"/>
        <rFont val="Calibri"/>
        <family val="2"/>
      </rPr>
      <t> CÉSAR SOARES JÚNIOR</t>
    </r>
  </si>
  <si>
    <r>
      <t>AMARO </t>
    </r>
    <r>
      <rPr>
        <b/>
        <sz val="11"/>
        <color rgb="FF000000"/>
        <rFont val="Calibri"/>
        <family val="2"/>
      </rPr>
      <t>VALDEREZ</t>
    </r>
    <r>
      <rPr>
        <sz val="11"/>
        <color rgb="FF000000"/>
        <rFont val="Calibri"/>
        <family val="2"/>
      </rPr>
      <t> DA SILVA JÚNIOR</t>
    </r>
  </si>
  <si>
    <r>
      <t>ROGÉRIO</t>
    </r>
    <r>
      <rPr>
        <sz val="11"/>
        <color rgb="FF000000"/>
        <rFont val="Calibri"/>
        <family val="2"/>
      </rPr>
      <t> CORREIA DE ALMEIDA</t>
    </r>
  </si>
  <si>
    <r>
      <t>ANDERSON </t>
    </r>
    <r>
      <rPr>
        <b/>
        <sz val="11"/>
        <color rgb="FF000000"/>
        <rFont val="Calibri"/>
        <family val="2"/>
      </rPr>
      <t>ALVES MONTEIRO</t>
    </r>
  </si>
  <si>
    <r>
      <t>INALDO</t>
    </r>
    <r>
      <rPr>
        <sz val="11"/>
        <color rgb="FF000000"/>
        <rFont val="Calibri"/>
        <family val="2"/>
      </rPr>
      <t> FERREIRA DA SILVA FILHO</t>
    </r>
  </si>
  <si>
    <r>
      <t>DJAVAN</t>
    </r>
    <r>
      <rPr>
        <sz val="11"/>
        <color rgb="FF000000"/>
        <rFont val="Arial"/>
        <family val="2"/>
      </rPr>
      <t> DUTRA LINS</t>
    </r>
  </si>
  <si>
    <r>
      <t>FLÁVIO </t>
    </r>
    <r>
      <rPr>
        <b/>
        <sz val="11"/>
        <color rgb="FF000000"/>
        <rFont val="Calibri"/>
        <family val="2"/>
      </rPr>
      <t>MARCELINO</t>
    </r>
    <r>
      <rPr>
        <sz val="11"/>
        <color rgb="FF000000"/>
        <rFont val="Calibri"/>
        <family val="2"/>
      </rPr>
      <t> BATISTA</t>
    </r>
  </si>
  <si>
    <r>
      <t>KLEBER</t>
    </r>
    <r>
      <rPr>
        <sz val="11"/>
        <color rgb="FF000000"/>
        <rFont val="Calibri"/>
        <family val="2"/>
      </rPr>
      <t> </t>
    </r>
    <r>
      <rPr>
        <b/>
        <sz val="11"/>
        <color rgb="FF000000"/>
        <rFont val="Calibri"/>
        <family val="2"/>
      </rPr>
      <t>ALVES</t>
    </r>
    <r>
      <rPr>
        <sz val="11"/>
        <color rgb="FF000000"/>
        <rFont val="Calibri"/>
        <family val="2"/>
      </rPr>
      <t> DA SILVA</t>
    </r>
  </si>
  <si>
    <r>
      <t>JAILSON</t>
    </r>
    <r>
      <rPr>
        <sz val="11"/>
        <color rgb="FF000000"/>
        <rFont val="Calibri"/>
        <family val="2"/>
      </rPr>
      <t> SEVERINO DA SILVA </t>
    </r>
    <r>
      <rPr>
        <b/>
        <sz val="11"/>
        <color rgb="FF000000"/>
        <rFont val="Calibri"/>
        <family val="2"/>
      </rPr>
      <t>FARIAS</t>
    </r>
  </si>
  <si>
    <r>
      <t>FABIANO </t>
    </r>
    <r>
      <rPr>
        <b/>
        <sz val="11"/>
        <color rgb="FF000000"/>
        <rFont val="Calibri"/>
        <family val="2"/>
      </rPr>
      <t>RANGEL </t>
    </r>
    <r>
      <rPr>
        <sz val="11"/>
        <color rgb="FF000000"/>
        <rFont val="Calibri"/>
        <family val="2"/>
      </rPr>
      <t>DA SILVA</t>
    </r>
  </si>
  <si>
    <r>
      <t>ELAINE </t>
    </r>
    <r>
      <rPr>
        <sz val="11"/>
        <color rgb="FF000000"/>
        <rFont val="Calibri"/>
        <family val="2"/>
      </rPr>
      <t>DE PAULA SILVA </t>
    </r>
    <r>
      <rPr>
        <b/>
        <sz val="11"/>
        <color rgb="FF000000"/>
        <rFont val="Calibri"/>
        <family val="2"/>
      </rPr>
      <t>FARIAS</t>
    </r>
  </si>
  <si>
    <r>
      <t>J</t>
    </r>
    <r>
      <rPr>
        <sz val="11"/>
        <color rgb="FF000000"/>
        <rFont val="Calibri"/>
        <family val="2"/>
      </rPr>
      <t>OSÉ </t>
    </r>
    <r>
      <rPr>
        <b/>
        <sz val="11"/>
        <color rgb="FF000000"/>
        <rFont val="Calibri"/>
        <family val="2"/>
      </rPr>
      <t>CARLOS </t>
    </r>
    <r>
      <rPr>
        <sz val="11"/>
        <color rgb="FF000000"/>
        <rFont val="Calibri"/>
        <family val="2"/>
      </rPr>
      <t>DOS SANTOS</t>
    </r>
  </si>
  <si>
    <r>
      <t>ALEXANDRE BARBOSA </t>
    </r>
    <r>
      <rPr>
        <b/>
        <sz val="11"/>
        <color rgb="FF000000"/>
        <rFont val="Calibri"/>
        <family val="2"/>
      </rPr>
      <t>SIMÃO </t>
    </r>
    <r>
      <rPr>
        <sz val="11"/>
        <color rgb="FF000000"/>
        <rFont val="Calibri"/>
        <family val="2"/>
      </rPr>
      <t>DA SILVA</t>
    </r>
  </si>
  <si>
    <r>
      <t>CLÉBER CAVALCANTE </t>
    </r>
    <r>
      <rPr>
        <b/>
        <sz val="11"/>
        <color rgb="FF000000"/>
        <rFont val="Calibri"/>
        <family val="2"/>
      </rPr>
      <t>CARDOZO </t>
    </r>
    <r>
      <rPr>
        <sz val="11"/>
        <color rgb="FF000000"/>
        <rFont val="Calibri"/>
        <family val="2"/>
      </rPr>
      <t>PEREIRA</t>
    </r>
  </si>
  <si>
    <r>
      <t>JOSIVAN SOUZA DE </t>
    </r>
    <r>
      <rPr>
        <b/>
        <sz val="11"/>
        <color rgb="FF000000"/>
        <rFont val="Calibri"/>
        <family val="2"/>
      </rPr>
      <t>MACEDO</t>
    </r>
  </si>
  <si>
    <t xml:space="preserve">CARUARU, GARANHUNS,SERRITA, SERRA TALHADA </t>
  </si>
  <si>
    <t>SÃO JOAQUIM DO MONTE</t>
  </si>
  <si>
    <t>IRLA ALVES DA SILVA </t>
  </si>
  <si>
    <t>JULIANO SOARES CABRAL</t>
  </si>
  <si>
    <t>THIAGO XAVIER MOREIRA DO AMARAL </t>
  </si>
  <si>
    <t>ANDERSON JOSÉ DA SILVA FLOR</t>
  </si>
  <si>
    <t>EMERCIO JESUS SIMÕES</t>
  </si>
  <si>
    <t>HELDO SOARES DE SOUZA </t>
  </si>
  <si>
    <t>RENATO JOSE DONATO DE BRITO </t>
  </si>
  <si>
    <t>RODRIGO VALENTIM COSTA RIBAS</t>
  </si>
  <si>
    <t>JOSÉ ADRIANO ALVES </t>
  </si>
  <si>
    <t>DANIELLE KARLA DA SILVA</t>
  </si>
  <si>
    <t>RODRIGO VALENTIM COSTA RIBAS </t>
  </si>
  <si>
    <t>AMARO VALDEREZ DA SILVA JUNIOR </t>
  </si>
  <si>
    <t>ANDERSON ALVES MONTEIRO</t>
  </si>
  <si>
    <t>PAULO LUIZ DOS SANTOS </t>
  </si>
  <si>
    <t>798262-3</t>
  </si>
  <si>
    <t>GARANHUNS , BELO JARDIM</t>
  </si>
  <si>
    <r>
      <t>REBECA </t>
    </r>
    <r>
      <rPr>
        <b/>
        <sz val="11"/>
        <color rgb="FF000000"/>
        <rFont val="Calibri"/>
        <family val="2"/>
        <scheme val="minor"/>
      </rPr>
      <t>KARLA MENEZES </t>
    </r>
    <r>
      <rPr>
        <sz val="11"/>
        <color rgb="FF000000"/>
        <rFont val="Calibri"/>
        <family val="2"/>
        <scheme val="minor"/>
      </rPr>
      <t>DE MELO</t>
    </r>
  </si>
  <si>
    <r>
      <t>PAULO SÉRGIO </t>
    </r>
    <r>
      <rPr>
        <b/>
        <sz val="11"/>
        <color rgb="FF000000"/>
        <rFont val="Calibri"/>
        <family val="2"/>
      </rPr>
      <t>JOAQUIM </t>
    </r>
    <r>
      <rPr>
        <sz val="11"/>
        <color rgb="FF000000"/>
        <rFont val="Calibri"/>
        <family val="2"/>
      </rPr>
      <t>DAS NEVES</t>
    </r>
  </si>
  <si>
    <r>
      <rPr>
        <sz val="11"/>
        <color rgb="FF000000"/>
        <rFont val="Calibri"/>
        <family val="2"/>
      </rPr>
      <t>JOÃO JOSÉ DE</t>
    </r>
    <r>
      <rPr>
        <b/>
        <sz val="11"/>
        <color rgb="FF000000"/>
        <rFont val="Calibri"/>
        <family val="2"/>
      </rPr>
      <t> SOUZA JÚNIOR</t>
    </r>
  </si>
  <si>
    <r>
      <rPr>
        <sz val="11"/>
        <color rgb="FF000000"/>
        <rFont val="Calibri"/>
        <family val="2"/>
      </rPr>
      <t>ANA</t>
    </r>
    <r>
      <rPr>
        <b/>
        <sz val="11"/>
        <color rgb="FF000000"/>
        <rFont val="Calibri"/>
        <family val="2"/>
      </rPr>
      <t> PAULA BORGES </t>
    </r>
    <r>
      <rPr>
        <sz val="11"/>
        <color rgb="FF000000"/>
        <rFont val="Calibri"/>
        <family val="2"/>
      </rPr>
      <t>DA SILVA</t>
    </r>
  </si>
  <si>
    <t>EDMILSON JOSÉ DA SILVA</t>
  </si>
  <si>
    <t>DEVANIS DEYVID DA SILVA</t>
  </si>
  <si>
    <t>PETROLINA, SALGUEIRO, OURICURI</t>
  </si>
  <si>
    <r>
      <t>GLEISON</t>
    </r>
    <r>
      <rPr>
        <b/>
        <sz val="11"/>
        <color rgb="FF000000"/>
        <rFont val="Calibri"/>
        <family val="2"/>
      </rPr>
      <t> AMÉRICO </t>
    </r>
    <r>
      <rPr>
        <sz val="11"/>
        <color rgb="FF000000"/>
        <rFont val="Calibri"/>
        <family val="2"/>
      </rPr>
      <t>DOS SANTOS ROCHA</t>
    </r>
  </si>
  <si>
    <r>
      <t>D'EVANIS </t>
    </r>
    <r>
      <rPr>
        <sz val="11"/>
        <color rgb="FF000000"/>
        <rFont val="Calibri"/>
        <family val="2"/>
      </rPr>
      <t>DEYVID DA SILVA</t>
    </r>
  </si>
  <si>
    <t>FLORESTA,SERRA TALHADA</t>
  </si>
  <si>
    <t>JOSÉ MARCOS RODRIGUES DE SOUZA</t>
  </si>
  <si>
    <t>CLAUDIO SOUZA BACELAR JUNIOR</t>
  </si>
  <si>
    <t>MANOEL ARAÚJO SANTANA DA SILVA</t>
  </si>
  <si>
    <t>ARTHUR DINIZ POROCA</t>
  </si>
  <si>
    <t>KLEBER DA SILVA OLIVEIRA</t>
  </si>
  <si>
    <t>LUIZ MÁRIO DOS SANTOS FILHO</t>
  </si>
  <si>
    <t>EVALDO LUIZ DE OLIVEIRA LINS BAHIA FILHO</t>
  </si>
  <si>
    <t>PAULO VICTOR FRAGOSO DOS SANTOS</t>
  </si>
  <si>
    <t>PETROLINA, AFRÂNIO</t>
  </si>
  <si>
    <t>JOSENILDO DE OLIVEIRA</t>
  </si>
  <si>
    <t xml:space="preserve">GARANHUNS </t>
  </si>
  <si>
    <t>LUCIO FLAVIO DE CAMPOS SILVA</t>
  </si>
  <si>
    <t>LEONARDO JOSE SANTANA DA LUZ</t>
  </si>
  <si>
    <t>JULIANO SOARES CABRAL</t>
  </si>
  <si>
    <t>ARTHUR DINIZ POROCA</t>
  </si>
  <si>
    <t>EUDES BATISTA DE OLIVEIRA</t>
  </si>
  <si>
    <t>KLEBER DA SILVA OLIVEIRA</t>
  </si>
  <si>
    <t>HUMBERTO JORGE FERNANDES</t>
  </si>
  <si>
    <t>WHERBYTON CLEITON DE OLIVEIRA</t>
  </si>
  <si>
    <t>JOSIAS FIGUEIRÔA JÚNIOR</t>
  </si>
  <si>
    <t>ENEAS DE MELO VIEIRA</t>
  </si>
  <si>
    <t>RAFAEL LEONARDO FREITAS DOS SANTOS</t>
  </si>
  <si>
    <t>JOSÉ ERASMO SANTOS MOREIRA</t>
  </si>
  <si>
    <t>ANDERSON RODRIGUES DE ANDRADE</t>
  </si>
  <si>
    <t>EDNILSON ALVES DA SILVA JUNIOR</t>
  </si>
  <si>
    <t>LUIZ HENRIQUE CORDEIRO</t>
  </si>
  <si>
    <t>CLÁUDIO GOMES BESERRA</t>
  </si>
  <si>
    <t>SERRITA</t>
  </si>
  <si>
    <r>
      <rPr>
        <b/>
        <sz val="11"/>
        <color rgb="FF000000"/>
        <rFont val="Calibri"/>
        <family val="2"/>
      </rPr>
      <t>ERIKSON</t>
    </r>
    <r>
      <rPr>
        <sz val="11"/>
        <color rgb="FF000000"/>
        <rFont val="Calibri"/>
        <family val="2"/>
      </rPr>
      <t> JATOBÁ DA SILVA</t>
    </r>
  </si>
  <si>
    <r>
      <t>GLEISON </t>
    </r>
    <r>
      <rPr>
        <b/>
        <sz val="11"/>
        <color rgb="FF000000"/>
        <rFont val="Calibri"/>
        <family val="2"/>
      </rPr>
      <t>AMÉRICO</t>
    </r>
    <r>
      <rPr>
        <sz val="11"/>
        <color rgb="FF000000"/>
        <rFont val="Calibri"/>
        <family val="2"/>
      </rPr>
      <t> SANTOS DA ROCHA</t>
    </r>
  </si>
  <si>
    <r>
      <t>ANDERSON </t>
    </r>
    <r>
      <rPr>
        <b/>
        <sz val="11"/>
        <color rgb="FF000000"/>
        <rFont val="Calibri"/>
        <family val="2"/>
      </rPr>
      <t>FREITAS</t>
    </r>
    <r>
      <rPr>
        <sz val="11"/>
        <color rgb="FF000000"/>
        <rFont val="Calibri"/>
        <family val="2"/>
      </rPr>
      <t> BEZERRA</t>
    </r>
  </si>
  <si>
    <t>PETROLINA, OURICURI</t>
  </si>
  <si>
    <t>FLORESTA, SERRA TALHADA</t>
  </si>
  <si>
    <t>FLÁVIO RIBEIRO FERRAZ GOMINHO </t>
  </si>
  <si>
    <t>CRISTIANO JAINE SIQUEIRA LIRA</t>
  </si>
  <si>
    <t>EMERSON RIBEIRO BEZERRA</t>
  </si>
  <si>
    <t>FERNANDO GABRIEL DA SILVA LIMA</t>
  </si>
  <si>
    <t>MANASSÉS FREITAS DA SILVA</t>
  </si>
  <si>
    <t>MARCÍLIO LUIZ GUEDES DOS SANTOS</t>
  </si>
  <si>
    <t>MARCOS FELIPE DO NASCIMENTO BEZERRA</t>
  </si>
  <si>
    <t>PETROLINA,OURICURI</t>
  </si>
  <si>
    <t>FÁBIO MORAIS MARTINS ALVES</t>
  </si>
  <si>
    <t>JOSÉ ADEILDO SOARES DE VASCONCELOS</t>
  </si>
  <si>
    <t>JOSIAS DOS REIS BARBOSA</t>
  </si>
  <si>
    <t>KELE PATRÍCIA RAMOS DA SILVA.</t>
  </si>
  <si>
    <t>MICHELLY PAULINA GOUVEIA DOS SANTOS</t>
  </si>
  <si>
    <t>DANIEL CARLOS SILVA SANTOS</t>
  </si>
  <si>
    <t>CARNAVAL</t>
  </si>
  <si>
    <t>GERALDO ALEXANDRE DA SILVA FILHO</t>
  </si>
  <si>
    <t>EWERTON RAFAEL DE LIMA</t>
  </si>
  <si>
    <t>CLESTON MATIAS SOARES</t>
  </si>
  <si>
    <t>HENRIQUE LUIS DA SILVA</t>
  </si>
  <si>
    <t>PASQUAL PARADISO MARINHO</t>
  </si>
  <si>
    <t>D'EVANIS DEYVID DA SILVA</t>
  </si>
  <si>
    <r>
      <t>JOSÉ MARCOS </t>
    </r>
    <r>
      <rPr>
        <sz val="11"/>
        <color rgb="FF000000"/>
        <rFont val="Calibri"/>
        <family val="2"/>
      </rPr>
      <t>RODRIGUES DE SOUZA</t>
    </r>
  </si>
  <si>
    <r>
      <t>MAURO</t>
    </r>
    <r>
      <rPr>
        <sz val="11"/>
        <color rgb="FF000000"/>
        <rFont val="Calibri"/>
        <family val="2"/>
      </rPr>
      <t> MARCOS DE OLIVEIRA</t>
    </r>
  </si>
  <si>
    <r>
      <t>EDNILSON </t>
    </r>
    <r>
      <rPr>
        <sz val="11"/>
        <color rgb="FF000000"/>
        <rFont val="Calibri"/>
        <family val="2"/>
      </rPr>
      <t>ALVES DA SILVA JUNIOR</t>
    </r>
  </si>
  <si>
    <r>
      <t>MARCELO</t>
    </r>
    <r>
      <rPr>
        <sz val="11"/>
        <color rgb="FF000000"/>
        <rFont val="Calibri"/>
        <family val="2"/>
      </rPr>
      <t> DE ASSIS DA COSTA </t>
    </r>
    <r>
      <rPr>
        <b/>
        <sz val="11"/>
        <color rgb="FF000000"/>
        <rFont val="Calibri"/>
        <family val="2"/>
      </rPr>
      <t>PEREIRA</t>
    </r>
  </si>
  <si>
    <r>
      <t>ROGÉRIO </t>
    </r>
    <r>
      <rPr>
        <b/>
        <sz val="11"/>
        <color rgb="FF000000"/>
        <rFont val="Calibri"/>
        <family val="2"/>
      </rPr>
      <t>GUEIROS</t>
    </r>
    <r>
      <rPr>
        <sz val="11"/>
        <color rgb="FF000000"/>
        <rFont val="Calibri"/>
        <family val="2"/>
      </rPr>
      <t> MACENA</t>
    </r>
  </si>
  <si>
    <r>
      <t>CLAUDIO SOUZA</t>
    </r>
    <r>
      <rPr>
        <b/>
        <sz val="11"/>
        <color rgb="FF000000"/>
        <rFont val="Calibri"/>
        <family val="2"/>
      </rPr>
      <t> BACELAR </t>
    </r>
    <r>
      <rPr>
        <sz val="11"/>
        <color rgb="FF000000"/>
        <rFont val="Calibri"/>
        <family val="2"/>
      </rPr>
      <t>JUNIOR</t>
    </r>
  </si>
  <si>
    <r>
      <t>ANTONÁZIO </t>
    </r>
    <r>
      <rPr>
        <sz val="11"/>
        <color rgb="FF000000"/>
        <rFont val="Calibri"/>
        <family val="2"/>
      </rPr>
      <t>GOMES DE SOUZA</t>
    </r>
  </si>
  <si>
    <r>
      <t>WILMA</t>
    </r>
    <r>
      <rPr>
        <sz val="11"/>
        <color rgb="FF000000"/>
        <rFont val="Calibri"/>
        <family val="2"/>
      </rPr>
      <t> MARIA DA SILVA</t>
    </r>
  </si>
  <si>
    <r>
      <t>EDIVAL</t>
    </r>
    <r>
      <rPr>
        <sz val="11"/>
        <color rgb="FF000000"/>
        <rFont val="Calibri"/>
        <family val="2"/>
      </rPr>
      <t> ALEXANDRE DE LIMA</t>
    </r>
  </si>
  <si>
    <r>
      <t>MARIA PAULA</t>
    </r>
    <r>
      <rPr>
        <sz val="11"/>
        <color rgb="FF000000"/>
        <rFont val="Calibri"/>
        <family val="2"/>
      </rPr>
      <t> CAVALCANTI DE LIMA</t>
    </r>
  </si>
  <si>
    <r>
      <t>MARIA </t>
    </r>
    <r>
      <rPr>
        <sz val="10"/>
        <color rgb="FF000000"/>
        <rFont val="Calibri"/>
        <family val="2"/>
      </rPr>
      <t>DO CARMO MAURÍCIO PEREIRA DA SILVA</t>
    </r>
  </si>
  <si>
    <r>
      <t>VALDEMY </t>
    </r>
    <r>
      <rPr>
        <sz val="11"/>
        <color rgb="FF000000"/>
        <rFont val="Calibri"/>
        <family val="2"/>
      </rPr>
      <t>JOSE DA SILVA MOTA</t>
    </r>
  </si>
  <si>
    <r>
      <t>KAROL TIAGO PEREIRA </t>
    </r>
    <r>
      <rPr>
        <b/>
        <sz val="11"/>
        <color rgb="FF000000"/>
        <rFont val="Calibri"/>
        <family val="2"/>
      </rPr>
      <t>CAVALCANTI</t>
    </r>
  </si>
  <si>
    <r>
      <t>WELLINGTON GOMES </t>
    </r>
    <r>
      <rPr>
        <b/>
        <sz val="11"/>
        <color rgb="FF000000"/>
        <rFont val="Calibri"/>
        <family val="2"/>
      </rPr>
      <t>CAMPOS</t>
    </r>
  </si>
  <si>
    <r>
      <t>LUIZ </t>
    </r>
    <r>
      <rPr>
        <b/>
        <sz val="11"/>
        <color rgb="FF000000"/>
        <rFont val="Calibri"/>
        <family val="2"/>
      </rPr>
      <t>MÁRIO </t>
    </r>
    <r>
      <rPr>
        <sz val="11"/>
        <color rgb="FF000000"/>
        <rFont val="Calibri"/>
        <family val="2"/>
      </rPr>
      <t>DOS </t>
    </r>
    <r>
      <rPr>
        <b/>
        <sz val="11"/>
        <color rgb="FF000000"/>
        <rFont val="Calibri"/>
        <family val="2"/>
      </rPr>
      <t>SANTOS</t>
    </r>
    <r>
      <rPr>
        <sz val="11"/>
        <color rgb="FF000000"/>
        <rFont val="Calibri"/>
        <family val="2"/>
      </rPr>
      <t> FILHO</t>
    </r>
  </si>
  <si>
    <r>
      <t>JOSÉ </t>
    </r>
    <r>
      <rPr>
        <b/>
        <sz val="11"/>
        <color rgb="FF000000"/>
        <rFont val="Calibri"/>
        <family val="2"/>
      </rPr>
      <t>ROBERTO</t>
    </r>
    <r>
      <rPr>
        <sz val="11"/>
        <color rgb="FF000000"/>
        <rFont val="Calibri"/>
        <family val="2"/>
      </rPr>
      <t> </t>
    </r>
    <r>
      <rPr>
        <b/>
        <sz val="11"/>
        <color rgb="FF000000"/>
        <rFont val="Calibri"/>
        <family val="2"/>
      </rPr>
      <t>MATIAS</t>
    </r>
    <r>
      <rPr>
        <sz val="11"/>
        <color rgb="FF000000"/>
        <rFont val="Calibri"/>
        <family val="2"/>
      </rPr>
      <t> DE SOUZA JÚNIOR</t>
    </r>
  </si>
  <si>
    <r>
      <t>DANIEL</t>
    </r>
    <r>
      <rPr>
        <b/>
        <sz val="11"/>
        <color rgb="FF000000"/>
        <rFont val="Calibri"/>
        <family val="2"/>
      </rPr>
      <t> ADOLFO  </t>
    </r>
    <r>
      <rPr>
        <sz val="11"/>
        <color rgb="FF000000"/>
        <rFont val="Calibri"/>
        <family val="2"/>
      </rPr>
      <t>DA SILVA</t>
    </r>
  </si>
  <si>
    <r>
      <t>VALDIR</t>
    </r>
    <r>
      <rPr>
        <sz val="11"/>
        <color rgb="FF000000"/>
        <rFont val="Calibri"/>
        <family val="2"/>
      </rPr>
      <t> LOPES FERREIRA</t>
    </r>
  </si>
  <si>
    <r>
      <t>ROBERTO</t>
    </r>
    <r>
      <rPr>
        <b/>
        <sz val="11"/>
        <color rgb="FF000000"/>
        <rFont val="Calibri"/>
        <family val="2"/>
      </rPr>
      <t> AMANCIO </t>
    </r>
    <r>
      <rPr>
        <sz val="11"/>
        <color rgb="FF000000"/>
        <rFont val="Calibri"/>
        <family val="2"/>
      </rPr>
      <t>DA SILVA</t>
    </r>
  </si>
  <si>
    <r>
      <t>ERCILIO</t>
    </r>
    <r>
      <rPr>
        <sz val="11"/>
        <color rgb="FF000000"/>
        <rFont val="Calibri"/>
        <family val="2"/>
      </rPr>
      <t> JOSE DE QUEIROZ</t>
    </r>
  </si>
  <si>
    <r>
      <t>ELAINE</t>
    </r>
    <r>
      <rPr>
        <sz val="11"/>
        <color rgb="FF000000"/>
        <rFont val="Calibri"/>
        <family val="2"/>
      </rPr>
      <t> CRISTINA BERNARDO DA </t>
    </r>
    <r>
      <rPr>
        <b/>
        <sz val="11"/>
        <color rgb="FF000000"/>
        <rFont val="Calibri"/>
        <family val="2"/>
      </rPr>
      <t>SILVA</t>
    </r>
  </si>
  <si>
    <r>
      <t>CÍCERO</t>
    </r>
    <r>
      <rPr>
        <sz val="11"/>
        <color rgb="FF000000"/>
        <rFont val="Calibri"/>
        <family val="2"/>
      </rPr>
      <t> BATISTA DA SILVA</t>
    </r>
  </si>
  <si>
    <r>
      <t>EUDES </t>
    </r>
    <r>
      <rPr>
        <sz val="11"/>
        <color rgb="FF000000"/>
        <rFont val="Calibri"/>
        <family val="2"/>
      </rPr>
      <t>BATISTA DE OLIVEIRA</t>
    </r>
  </si>
  <si>
    <r>
      <t>RICARDO</t>
    </r>
    <r>
      <rPr>
        <sz val="11"/>
        <color rgb="FF000000"/>
        <rFont val="Calibri"/>
        <family val="2"/>
      </rPr>
      <t> </t>
    </r>
    <r>
      <rPr>
        <b/>
        <sz val="11"/>
        <color rgb="FF000000"/>
        <rFont val="Calibri"/>
        <family val="2"/>
      </rPr>
      <t>LUIS</t>
    </r>
    <r>
      <rPr>
        <sz val="11"/>
        <color rgb="FF000000"/>
        <rFont val="Calibri"/>
        <family val="2"/>
      </rPr>
      <t> DA SILVA</t>
    </r>
  </si>
  <si>
    <r>
      <t>JADSON</t>
    </r>
    <r>
      <rPr>
        <sz val="11"/>
        <color rgb="FF000000"/>
        <rFont val="Calibri"/>
        <family val="2"/>
      </rPr>
      <t> BATISTA DO NASCIMENTO</t>
    </r>
  </si>
  <si>
    <r>
      <t>RENATO BORGES ALBUQUERQUE DE </t>
    </r>
    <r>
      <rPr>
        <b/>
        <sz val="11"/>
        <color rgb="FF000000"/>
        <rFont val="Calibri"/>
        <family val="2"/>
      </rPr>
      <t>ANDRADE</t>
    </r>
  </si>
  <si>
    <r>
      <t>CARLOS </t>
    </r>
    <r>
      <rPr>
        <sz val="11"/>
        <color rgb="FF000000"/>
        <rFont val="Calibri"/>
        <family val="2"/>
      </rPr>
      <t>PHILLIPE </t>
    </r>
    <r>
      <rPr>
        <b/>
        <sz val="11"/>
        <color rgb="FF000000"/>
        <rFont val="Calibri"/>
        <family val="2"/>
      </rPr>
      <t>MARTINS </t>
    </r>
    <r>
      <rPr>
        <sz val="11"/>
        <color rgb="FF000000"/>
        <rFont val="Calibri"/>
        <family val="2"/>
      </rPr>
      <t>DOS SANTOS</t>
    </r>
  </si>
  <si>
    <r>
      <t>JOSÉ LUIZ</t>
    </r>
    <r>
      <rPr>
        <b/>
        <sz val="11"/>
        <color rgb="FF000000"/>
        <rFont val="Calibri"/>
        <family val="2"/>
      </rPr>
      <t> BENJAMIN </t>
    </r>
    <r>
      <rPr>
        <sz val="11"/>
        <color rgb="FF000000"/>
        <rFont val="Calibri"/>
        <family val="2"/>
      </rPr>
      <t>JÚNIOR</t>
    </r>
  </si>
  <si>
    <r>
      <t>ROBSON</t>
    </r>
    <r>
      <rPr>
        <sz val="11"/>
        <color rgb="FF000000"/>
        <rFont val="Calibri"/>
        <family val="2"/>
      </rPr>
      <t> VIEIRA DE SOUZA LIMA</t>
    </r>
  </si>
  <si>
    <r>
      <t>SEVERINO</t>
    </r>
    <r>
      <rPr>
        <b/>
        <sz val="11"/>
        <color rgb="FF000000"/>
        <rFont val="Calibri"/>
        <family val="2"/>
      </rPr>
      <t> CARLOS </t>
    </r>
    <r>
      <rPr>
        <sz val="11"/>
        <color rgb="FF000000"/>
        <rFont val="Calibri"/>
        <family val="2"/>
      </rPr>
      <t>DA SILVA</t>
    </r>
  </si>
  <si>
    <r>
      <t>MÔNICA</t>
    </r>
    <r>
      <rPr>
        <sz val="11"/>
        <color rgb="FF000000"/>
        <rFont val="Calibri"/>
        <family val="2"/>
      </rPr>
      <t> ALVES DA SILVA</t>
    </r>
  </si>
  <si>
    <r>
      <t>PAULO LUIZ DOS</t>
    </r>
    <r>
      <rPr>
        <b/>
        <sz val="11"/>
        <color rgb="FF000000"/>
        <rFont val="Calibri"/>
        <family val="2"/>
      </rPr>
      <t> SANTOS</t>
    </r>
  </si>
  <si>
    <r>
      <t>BENEDITO </t>
    </r>
    <r>
      <rPr>
        <sz val="11"/>
        <color rgb="FF000000"/>
        <rFont val="Calibri"/>
        <family val="2"/>
      </rPr>
      <t>ALEXANDRE DA SILVA</t>
    </r>
  </si>
  <si>
    <r>
      <t>EDVALDO LUIZ OLIVEIRA LINS</t>
    </r>
    <r>
      <rPr>
        <b/>
        <sz val="11"/>
        <color rgb="FF000000"/>
        <rFont val="Calibri"/>
        <family val="2"/>
      </rPr>
      <t> BAHIA </t>
    </r>
    <r>
      <rPr>
        <sz val="11"/>
        <color rgb="FF000000"/>
        <rFont val="Calibri"/>
        <family val="2"/>
      </rPr>
      <t>FILHO</t>
    </r>
  </si>
  <si>
    <r>
      <t>RIVALDO </t>
    </r>
    <r>
      <rPr>
        <b/>
        <sz val="11"/>
        <color rgb="FF000000"/>
        <rFont val="Calibri"/>
        <family val="2"/>
      </rPr>
      <t>PAULINO</t>
    </r>
    <r>
      <rPr>
        <sz val="11"/>
        <color rgb="FF000000"/>
        <rFont val="Calibri"/>
        <family val="2"/>
      </rPr>
      <t> DE SOUSA</t>
    </r>
  </si>
  <si>
    <r>
      <t>SEVERINO </t>
    </r>
    <r>
      <rPr>
        <b/>
        <sz val="11"/>
        <color rgb="FF000000"/>
        <rFont val="Calibri"/>
        <family val="2"/>
      </rPr>
      <t>MARTINS </t>
    </r>
    <r>
      <rPr>
        <sz val="11"/>
        <color rgb="FF000000"/>
        <rFont val="Calibri"/>
        <family val="2"/>
      </rPr>
      <t>DE OLIVEIRA</t>
    </r>
  </si>
  <si>
    <r>
      <t>MARINALDO</t>
    </r>
    <r>
      <rPr>
        <sz val="11"/>
        <color rgb="FF000000"/>
        <rFont val="Calibri"/>
        <family val="2"/>
      </rPr>
      <t> JOSÉ DE SANTANA</t>
    </r>
  </si>
  <si>
    <r>
      <t>ALBERTO </t>
    </r>
    <r>
      <rPr>
        <sz val="11"/>
        <color rgb="FF000000"/>
        <rFont val="Calibri"/>
        <family val="2"/>
      </rPr>
      <t>JOSE ROSA DA SILVA</t>
    </r>
  </si>
  <si>
    <r>
      <t>DELSON</t>
    </r>
    <r>
      <rPr>
        <b/>
        <sz val="11"/>
        <color rgb="FF000000"/>
        <rFont val="Calibri"/>
        <family val="2"/>
      </rPr>
      <t> NERY</t>
    </r>
    <r>
      <rPr>
        <sz val="11"/>
        <color rgb="FF000000"/>
        <rFont val="Calibri"/>
        <family val="2"/>
      </rPr>
      <t> DA PAIXAO</t>
    </r>
  </si>
  <si>
    <t>980589-3</t>
  </si>
  <si>
    <r>
      <t>FLÁVIO RIBEIRO </t>
    </r>
    <r>
      <rPr>
        <b/>
        <sz val="11"/>
        <color rgb="FF000000"/>
        <rFont val="Calibri"/>
        <family val="2"/>
      </rPr>
      <t>FERRAZ</t>
    </r>
    <r>
      <rPr>
        <sz val="11"/>
        <color rgb="FF000000"/>
        <rFont val="Calibri"/>
        <family val="2"/>
      </rPr>
      <t> GOMINHO</t>
    </r>
  </si>
  <si>
    <r>
      <t>J</t>
    </r>
    <r>
      <rPr>
        <sz val="11"/>
        <color rgb="FF000000"/>
        <rFont val="Calibri"/>
        <family val="2"/>
      </rPr>
      <t>AIME FERNANDO </t>
    </r>
    <r>
      <rPr>
        <b/>
        <sz val="11"/>
        <color rgb="FF000000"/>
        <rFont val="Calibri"/>
        <family val="2"/>
      </rPr>
      <t>AZOUBEL </t>
    </r>
    <r>
      <rPr>
        <sz val="11"/>
        <color rgb="FF000000"/>
        <rFont val="Calibri"/>
        <family val="2"/>
      </rPr>
      <t>DE PAULA FILHO</t>
    </r>
  </si>
  <si>
    <r>
      <t>REBECA </t>
    </r>
    <r>
      <rPr>
        <b/>
        <sz val="11"/>
        <color rgb="FF000000"/>
        <rFont val="Calibri"/>
        <family val="2"/>
      </rPr>
      <t>KARLA MENEZES</t>
    </r>
    <r>
      <rPr>
        <sz val="11"/>
        <color rgb="FF000000"/>
        <rFont val="Calibri"/>
        <family val="2"/>
      </rPr>
      <t> DE MELO</t>
    </r>
  </si>
  <si>
    <r>
      <t>BRUNO CASTELO </t>
    </r>
    <r>
      <rPr>
        <b/>
        <sz val="11"/>
        <color rgb="FF000000"/>
        <rFont val="Calibri"/>
        <family val="2"/>
      </rPr>
      <t>BRANCO</t>
    </r>
    <r>
      <rPr>
        <sz val="11"/>
        <color rgb="FF000000"/>
        <rFont val="Calibri"/>
        <family val="2"/>
      </rPr>
      <t> DE LYRA</t>
    </r>
  </si>
  <si>
    <r>
      <t>DOUGLAS</t>
    </r>
    <r>
      <rPr>
        <sz val="11"/>
        <color rgb="FF000000"/>
        <rFont val="Calibri"/>
        <family val="2"/>
      </rPr>
      <t> ALEXANDRE LEMOS DA SILVA</t>
    </r>
  </si>
  <si>
    <r>
      <t>THIAGO </t>
    </r>
    <r>
      <rPr>
        <b/>
        <sz val="11"/>
        <color rgb="FF000000"/>
        <rFont val="Calibri"/>
        <family val="2"/>
      </rPr>
      <t>NUNES </t>
    </r>
    <r>
      <rPr>
        <sz val="11"/>
        <color rgb="FF000000"/>
        <rFont val="Calibri"/>
        <family val="2"/>
      </rPr>
      <t>DO NASCIMENTO</t>
    </r>
  </si>
  <si>
    <r>
      <t>C</t>
    </r>
    <r>
      <rPr>
        <sz val="11"/>
        <color rgb="FF000000"/>
        <rFont val="Calibri"/>
        <family val="2"/>
      </rPr>
      <t>ARLOS ANTONIO DA SILVA </t>
    </r>
    <r>
      <rPr>
        <b/>
        <sz val="11"/>
        <color rgb="FF000000"/>
        <rFont val="Calibri"/>
        <family val="2"/>
      </rPr>
      <t>JÚNIOR</t>
    </r>
  </si>
  <si>
    <r>
      <t>ELSON</t>
    </r>
    <r>
      <rPr>
        <sz val="11"/>
        <color rgb="FF000000"/>
        <rFont val="Calibri"/>
        <family val="2"/>
      </rPr>
      <t> FERNANDES DA SILVA</t>
    </r>
  </si>
  <si>
    <r>
      <t>SÂMIA </t>
    </r>
    <r>
      <rPr>
        <b/>
        <sz val="11"/>
        <color rgb="FF000000"/>
        <rFont val="Calibri"/>
        <family val="2"/>
      </rPr>
      <t>MEURIENY</t>
    </r>
    <r>
      <rPr>
        <sz val="11"/>
        <color rgb="FF000000"/>
        <rFont val="Calibri"/>
        <family val="2"/>
      </rPr>
      <t> DE LIMA ARAÚJO</t>
    </r>
  </si>
  <si>
    <r>
      <t>JÉSSICA </t>
    </r>
    <r>
      <rPr>
        <sz val="11"/>
        <color rgb="FF000000"/>
        <rFont val="Calibri"/>
        <family val="2"/>
      </rPr>
      <t>CRISTIANE LIMA DOS SANTOS   </t>
    </r>
  </si>
  <si>
    <t>118946-8</t>
  </si>
  <si>
    <r>
      <t>JOSÉ </t>
    </r>
    <r>
      <rPr>
        <b/>
        <sz val="11"/>
        <color rgb="FF000000"/>
        <rFont val="Calibri"/>
        <family val="2"/>
      </rPr>
      <t>CARLOS </t>
    </r>
    <r>
      <rPr>
        <sz val="11"/>
        <color rgb="FF000000"/>
        <rFont val="Calibri"/>
        <family val="2"/>
      </rPr>
      <t>DA SILVA FILHO</t>
    </r>
  </si>
  <si>
    <r>
      <t>RAMIRO</t>
    </r>
    <r>
      <rPr>
        <sz val="11"/>
        <color rgb="FF000000"/>
        <rFont val="Calibri"/>
        <family val="2"/>
      </rPr>
      <t> GOMES DA SILVA JÚNIOR</t>
    </r>
  </si>
  <si>
    <r>
      <t>FLÁVIO VASCONCELOS</t>
    </r>
    <r>
      <rPr>
        <sz val="11"/>
        <color rgb="FF000000"/>
        <rFont val="Calibri"/>
        <family val="2"/>
      </rPr>
      <t> DOS SANTOS</t>
    </r>
  </si>
  <si>
    <r>
      <t>JOSÉ </t>
    </r>
    <r>
      <rPr>
        <b/>
        <sz val="11"/>
        <color rgb="FF000000"/>
        <rFont val="Calibri"/>
        <family val="2"/>
      </rPr>
      <t>EDSON</t>
    </r>
    <r>
      <rPr>
        <sz val="11"/>
        <color rgb="FF000000"/>
        <rFont val="Calibri"/>
        <family val="2"/>
      </rPr>
      <t> DO NASCIMENTO</t>
    </r>
  </si>
  <si>
    <r>
      <t>ANDRÉ </t>
    </r>
    <r>
      <rPr>
        <sz val="11"/>
        <color rgb="FF000000"/>
        <rFont val="Calibri"/>
        <family val="2"/>
      </rPr>
      <t>OLIVEIRA DA SILVA</t>
    </r>
  </si>
  <si>
    <r>
      <t>RAFAEL </t>
    </r>
    <r>
      <rPr>
        <sz val="11"/>
        <color rgb="FF000000"/>
        <rFont val="Calibri"/>
        <family val="2"/>
      </rPr>
      <t>BEZERA DA SILVA</t>
    </r>
  </si>
  <si>
    <r>
      <t>DILSON </t>
    </r>
    <r>
      <rPr>
        <sz val="11"/>
        <color rgb="FF000000"/>
        <rFont val="Calibri"/>
        <family val="2"/>
      </rPr>
      <t>JOSÉ DE OLIVEIRA</t>
    </r>
  </si>
  <si>
    <r>
      <t>ADRIANA </t>
    </r>
    <r>
      <rPr>
        <sz val="11"/>
        <color rgb="FF000000"/>
        <rFont val="Calibri"/>
        <family val="2"/>
      </rPr>
      <t>MARIA PEREIRA</t>
    </r>
  </si>
  <si>
    <r>
      <t>PAULO SÉRGIO </t>
    </r>
    <r>
      <rPr>
        <b/>
        <sz val="11"/>
        <color rgb="FF000000"/>
        <rFont val="Calibri"/>
        <family val="2"/>
      </rPr>
      <t>JOAQUIM</t>
    </r>
    <r>
      <rPr>
        <sz val="11"/>
        <color rgb="FF000000"/>
        <rFont val="Calibri"/>
        <family val="2"/>
      </rPr>
      <t> DAS NEVES</t>
    </r>
  </si>
  <si>
    <r>
      <t>MONICA </t>
    </r>
    <r>
      <rPr>
        <sz val="11"/>
        <color rgb="FF000000"/>
        <rFont val="Calibri"/>
        <family val="2"/>
      </rPr>
      <t>ALVES DA SILVA</t>
    </r>
  </si>
  <si>
    <r>
      <t>PAULO LUIZ </t>
    </r>
    <r>
      <rPr>
        <b/>
        <sz val="11"/>
        <color rgb="FF000000"/>
        <rFont val="Calibri"/>
        <family val="2"/>
      </rPr>
      <t>DOS SANTOS</t>
    </r>
  </si>
  <si>
    <r>
      <t>DANIEL </t>
    </r>
    <r>
      <rPr>
        <b/>
        <sz val="11"/>
        <color rgb="FF000000"/>
        <rFont val="Calibri"/>
        <family val="2"/>
      </rPr>
      <t>ADOLFO </t>
    </r>
    <r>
      <rPr>
        <sz val="11"/>
        <color rgb="FF000000"/>
        <rFont val="Calibri"/>
        <family val="2"/>
      </rPr>
      <t>DA SILVA</t>
    </r>
  </si>
  <si>
    <r>
      <t>DANILLO RAFAEL NASCIMENTO DE</t>
    </r>
    <r>
      <rPr>
        <b/>
        <sz val="11"/>
        <color rgb="FF000000"/>
        <rFont val="Calibri"/>
        <family val="2"/>
      </rPr>
      <t> LIMA</t>
    </r>
  </si>
  <si>
    <r>
      <t>DANIEL </t>
    </r>
    <r>
      <rPr>
        <sz val="11"/>
        <color rgb="FF000000"/>
        <rFont val="Calibri"/>
        <family val="2"/>
      </rPr>
      <t>SILVA DE FREITAS</t>
    </r>
  </si>
  <si>
    <t>107393-1</t>
  </si>
  <si>
    <t>109318-5</t>
  </si>
  <si>
    <t>115591-1</t>
  </si>
  <si>
    <r>
      <t>THATYANA </t>
    </r>
    <r>
      <rPr>
        <b/>
        <sz val="11"/>
        <color rgb="FF000000"/>
        <rFont val="Calibri"/>
        <family val="2"/>
      </rPr>
      <t>MARCELA</t>
    </r>
    <r>
      <rPr>
        <sz val="11"/>
        <color rgb="FF000000"/>
        <rFont val="Calibri"/>
        <family val="2"/>
      </rPr>
      <t> DE JESUS DOMINGOS</t>
    </r>
  </si>
  <si>
    <r>
      <t>REINALDO</t>
    </r>
    <r>
      <rPr>
        <sz val="11"/>
        <color rgb="FF000000"/>
        <rFont val="Calibri"/>
        <family val="2"/>
      </rPr>
      <t> FREIRE DOS SANTOS</t>
    </r>
  </si>
  <si>
    <r>
      <t>GIBSON </t>
    </r>
    <r>
      <rPr>
        <b/>
        <sz val="11"/>
        <color rgb="FF000000"/>
        <rFont val="Calibri"/>
        <family val="2"/>
      </rPr>
      <t>FLORENCIO</t>
    </r>
    <r>
      <rPr>
        <sz val="11"/>
        <color rgb="FF000000"/>
        <rFont val="Calibri"/>
        <family val="2"/>
      </rPr>
      <t> DE ANDRADE</t>
    </r>
  </si>
  <si>
    <r>
      <t>DANIELLE KARLA</t>
    </r>
    <r>
      <rPr>
        <sz val="11"/>
        <color rgb="FF000000"/>
        <rFont val="Calibri"/>
        <family val="2"/>
      </rPr>
      <t> DA SILVA</t>
    </r>
  </si>
  <si>
    <r>
      <t>ANA </t>
    </r>
    <r>
      <rPr>
        <b/>
        <sz val="11"/>
        <color rgb="FF000000"/>
        <rFont val="Calibri"/>
        <family val="2"/>
      </rPr>
      <t>PAULA BORGES</t>
    </r>
    <r>
      <rPr>
        <sz val="11"/>
        <color rgb="FF000000"/>
        <rFont val="Calibri"/>
        <family val="2"/>
      </rPr>
      <t> DA SILVA</t>
    </r>
  </si>
  <si>
    <t>CARLOS HUMBERTO DIAS DA SILVA</t>
  </si>
  <si>
    <r>
      <t>FRANSCISCO  DE </t>
    </r>
    <r>
      <rPr>
        <b/>
        <sz val="11"/>
        <color rgb="FF000000"/>
        <rFont val="Calibri"/>
        <family val="2"/>
      </rPr>
      <t>ASSIS </t>
    </r>
    <r>
      <rPr>
        <sz val="11"/>
        <color rgb="FF000000"/>
        <rFont val="Calibri"/>
        <family val="2"/>
      </rPr>
      <t>DE OLIVEIRA BARBOSA</t>
    </r>
  </si>
  <si>
    <r>
      <t>FELIPE</t>
    </r>
    <r>
      <rPr>
        <b/>
        <sz val="11"/>
        <color rgb="FF000000"/>
        <rFont val="Calibri"/>
        <family val="2"/>
      </rPr>
      <t> DA LUZ</t>
    </r>
    <r>
      <rPr>
        <sz val="11"/>
        <color rgb="FF000000"/>
        <rFont val="Calibri"/>
        <family val="2"/>
      </rPr>
      <t> FERNANDES</t>
    </r>
  </si>
  <si>
    <r>
      <t>LUCIO FLÁVIO </t>
    </r>
    <r>
      <rPr>
        <sz val="11"/>
        <color rgb="FF000000"/>
        <rFont val="Calibri"/>
        <family val="2"/>
      </rPr>
      <t>DE CAMPOS SILVA</t>
    </r>
  </si>
  <si>
    <r>
      <t>JOSEMAR</t>
    </r>
    <r>
      <rPr>
        <sz val="11"/>
        <color rgb="FF000000"/>
        <rFont val="Calibri"/>
        <family val="2"/>
      </rPr>
      <t> FERREIRA CÂNDIDO</t>
    </r>
  </si>
  <si>
    <r>
      <t>ADRIANA </t>
    </r>
    <r>
      <rPr>
        <b/>
        <sz val="11"/>
        <color rgb="FF000000"/>
        <rFont val="Calibri"/>
        <family val="2"/>
      </rPr>
      <t>KÉCIA </t>
    </r>
    <r>
      <rPr>
        <sz val="11"/>
        <color rgb="FF000000"/>
        <rFont val="Calibri"/>
        <family val="2"/>
      </rPr>
      <t>DA SILVA RODRIGUES</t>
    </r>
  </si>
  <si>
    <r>
      <t>JOILDO </t>
    </r>
    <r>
      <rPr>
        <sz val="11"/>
        <color rgb="FF000000"/>
        <rFont val="Calibri"/>
        <family val="2"/>
      </rPr>
      <t>DA SILVA MACIEL</t>
    </r>
  </si>
  <si>
    <r>
      <t>JULIANO</t>
    </r>
    <r>
      <rPr>
        <sz val="11"/>
        <color rgb="FF000000"/>
        <rFont val="Calibri"/>
        <family val="2"/>
      </rPr>
      <t> SOARES CABRAL</t>
    </r>
  </si>
  <si>
    <r>
      <t>ANA CLAUDIA</t>
    </r>
    <r>
      <rPr>
        <sz val="11"/>
        <color rgb="FF000000"/>
        <rFont val="Calibri"/>
        <family val="2"/>
      </rPr>
      <t> CESÁRIO MOTA</t>
    </r>
  </si>
  <si>
    <r>
      <t>THIAGO</t>
    </r>
    <r>
      <rPr>
        <sz val="11"/>
        <color rgb="FF000000"/>
        <rFont val="Calibri"/>
        <family val="2"/>
      </rPr>
      <t> JOSÉ DE LIMA SILVA</t>
    </r>
  </si>
  <si>
    <r>
      <t>ALEXSANDRO </t>
    </r>
    <r>
      <rPr>
        <b/>
        <sz val="11"/>
        <color rgb="FF000000"/>
        <rFont val="Calibri"/>
        <family val="2"/>
      </rPr>
      <t>GREGÓRIO</t>
    </r>
    <r>
      <rPr>
        <sz val="11"/>
        <color rgb="FF000000"/>
        <rFont val="Calibri"/>
        <family val="2"/>
      </rPr>
      <t> DE AMORIM</t>
    </r>
  </si>
  <si>
    <r>
      <t>ERNESTO </t>
    </r>
    <r>
      <rPr>
        <sz val="11"/>
        <color rgb="FF000000"/>
        <rFont val="Calibri"/>
        <family val="2"/>
      </rPr>
      <t>JOSÉ DE SOUZA FILHO</t>
    </r>
  </si>
  <si>
    <r>
      <t>ANDERSON ALBUQUERQUE </t>
    </r>
    <r>
      <rPr>
        <b/>
        <sz val="11"/>
        <color rgb="FF000000"/>
        <rFont val="Calibri"/>
        <family val="2"/>
      </rPr>
      <t>NOVAIS</t>
    </r>
  </si>
  <si>
    <r>
      <t>M</t>
    </r>
    <r>
      <rPr>
        <sz val="11"/>
        <color rgb="FF000000"/>
        <rFont val="Calibri"/>
        <family val="2"/>
      </rPr>
      <t>ARCÍLIO LUIZ </t>
    </r>
    <r>
      <rPr>
        <b/>
        <sz val="11"/>
        <color rgb="FF000000"/>
        <rFont val="Calibri"/>
        <family val="2"/>
      </rPr>
      <t>GUEDES</t>
    </r>
    <r>
      <rPr>
        <sz val="11"/>
        <color rgb="FF000000"/>
        <rFont val="Calibri"/>
        <family val="2"/>
      </rPr>
      <t> DOS SANTOS</t>
    </r>
  </si>
  <si>
    <r>
      <t>R</t>
    </r>
    <r>
      <rPr>
        <sz val="11"/>
        <color rgb="FF000000"/>
        <rFont val="Calibri"/>
        <family val="2"/>
      </rPr>
      <t>ODRIGO </t>
    </r>
    <r>
      <rPr>
        <b/>
        <sz val="11"/>
        <color rgb="FF000000"/>
        <rFont val="Calibri"/>
        <family val="2"/>
      </rPr>
      <t>PEREIRA </t>
    </r>
    <r>
      <rPr>
        <sz val="11"/>
        <color rgb="FF000000"/>
        <rFont val="Calibri"/>
        <family val="2"/>
      </rPr>
      <t>DA SILVA</t>
    </r>
  </si>
  <si>
    <r>
      <t>ELAINE</t>
    </r>
    <r>
      <rPr>
        <sz val="11"/>
        <color rgb="FF000000"/>
        <rFont val="Calibri"/>
        <family val="2"/>
      </rPr>
      <t> DE PAULA SILVA </t>
    </r>
    <r>
      <rPr>
        <b/>
        <sz val="11"/>
        <color rgb="FF000000"/>
        <rFont val="Calibri"/>
        <family val="2"/>
      </rPr>
      <t>FARIAS</t>
    </r>
  </si>
  <si>
    <r>
      <t>JÉSSICA </t>
    </r>
    <r>
      <rPr>
        <sz val="11"/>
        <color rgb="FF000000"/>
        <rFont val="Calibri"/>
        <family val="2"/>
      </rPr>
      <t>CRISTIANE</t>
    </r>
    <r>
      <rPr>
        <b/>
        <sz val="11"/>
        <color rgb="FF000000"/>
        <rFont val="Calibri"/>
        <family val="2"/>
      </rPr>
      <t> LIMA</t>
    </r>
    <r>
      <rPr>
        <sz val="11"/>
        <color rgb="FF000000"/>
        <rFont val="Calibri"/>
        <family val="2"/>
      </rPr>
      <t> DOS SANTOS  </t>
    </r>
  </si>
  <si>
    <r>
      <t>DAVID </t>
    </r>
    <r>
      <rPr>
        <sz val="11"/>
        <color rgb="FF000000"/>
        <rFont val="Calibri"/>
        <family val="2"/>
      </rPr>
      <t>RAMOS DA</t>
    </r>
    <r>
      <rPr>
        <b/>
        <sz val="11"/>
        <color rgb="FF000000"/>
        <rFont val="Calibri"/>
        <family val="2"/>
      </rPr>
      <t> SILVA</t>
    </r>
  </si>
  <si>
    <r>
      <t>JOSE </t>
    </r>
    <r>
      <rPr>
        <b/>
        <sz val="11"/>
        <color rgb="FF000000"/>
        <rFont val="Calibri"/>
        <family val="2"/>
      </rPr>
      <t>LAUDIÇO </t>
    </r>
    <r>
      <rPr>
        <sz val="11"/>
        <color rgb="FF000000"/>
        <rFont val="Calibri"/>
        <family val="2"/>
      </rPr>
      <t>DA SILVA</t>
    </r>
  </si>
  <si>
    <r>
      <t>TIBÉRIO CÉSAR </t>
    </r>
    <r>
      <rPr>
        <b/>
        <sz val="11"/>
        <color rgb="FF000000"/>
        <rFont val="Calibri"/>
        <family val="2"/>
      </rPr>
      <t>FÉLIX</t>
    </r>
    <r>
      <rPr>
        <sz val="11"/>
        <color rgb="FF000000"/>
        <rFont val="Calibri"/>
        <family val="2"/>
      </rPr>
      <t> MACHADO</t>
    </r>
  </si>
  <si>
    <t>109089-5</t>
  </si>
  <si>
    <t>116206-3</t>
  </si>
  <si>
    <r>
      <t>MANOEL ARAÚJO</t>
    </r>
    <r>
      <rPr>
        <b/>
        <sz val="11"/>
        <color rgb="FF000000"/>
        <rFont val="Calibri"/>
        <family val="2"/>
      </rPr>
      <t> SANTANA</t>
    </r>
    <r>
      <rPr>
        <sz val="11"/>
        <color rgb="FF000000"/>
        <rFont val="Calibri"/>
        <family val="2"/>
      </rPr>
      <t> DA SILVA</t>
    </r>
  </si>
  <si>
    <r>
      <t>ALIELMIR </t>
    </r>
    <r>
      <rPr>
        <sz val="11"/>
        <color rgb="FF000000"/>
        <rFont val="Calibri"/>
        <family val="2"/>
      </rPr>
      <t>DE GUSMÃO NERES</t>
    </r>
  </si>
  <si>
    <r>
      <t>GEORGE </t>
    </r>
    <r>
      <rPr>
        <b/>
        <sz val="11"/>
        <color rgb="FF000000"/>
        <rFont val="Calibri"/>
        <family val="2"/>
      </rPr>
      <t>MONTEIRO</t>
    </r>
    <r>
      <rPr>
        <sz val="11"/>
        <color rgb="FF000000"/>
        <rFont val="Calibri"/>
        <family val="2"/>
      </rPr>
      <t> DA ROCHA</t>
    </r>
  </si>
  <si>
    <r>
      <t>RENATO JOSÉ </t>
    </r>
    <r>
      <rPr>
        <b/>
        <sz val="11"/>
        <color rgb="FF000000"/>
        <rFont val="Calibri"/>
        <family val="2"/>
      </rPr>
      <t>DONATO</t>
    </r>
    <r>
      <rPr>
        <sz val="11"/>
        <color rgb="FF000000"/>
        <rFont val="Calibri"/>
        <family val="2"/>
      </rPr>
      <t> DE BRITO</t>
    </r>
  </si>
  <si>
    <r>
      <t>JAMIRES</t>
    </r>
    <r>
      <rPr>
        <sz val="11"/>
        <color rgb="FF000000"/>
        <rFont val="Calibri"/>
        <family val="2"/>
      </rPr>
      <t> VALDEVINO DA SILVA</t>
    </r>
  </si>
  <si>
    <r>
      <t>EDUARDO JORGE</t>
    </r>
    <r>
      <rPr>
        <b/>
        <sz val="11"/>
        <color rgb="FF000000"/>
        <rFont val="Calibri"/>
        <family val="2"/>
      </rPr>
      <t> CARNEIRO </t>
    </r>
    <r>
      <rPr>
        <sz val="11"/>
        <color rgb="FF000000"/>
        <rFont val="Calibri"/>
        <family val="2"/>
      </rPr>
      <t>DA SILVA PONTES</t>
    </r>
  </si>
  <si>
    <r>
      <t>WELSON</t>
    </r>
    <r>
      <rPr>
        <sz val="11"/>
        <color rgb="FF000000"/>
        <rFont val="Calibri"/>
        <family val="2"/>
      </rPr>
      <t> MONTEIRO DE SOUZA</t>
    </r>
  </si>
  <si>
    <r>
      <t>MARIA </t>
    </r>
    <r>
      <rPr>
        <b/>
        <sz val="11"/>
        <color rgb="FF000000"/>
        <rFont val="Calibri"/>
        <family val="2"/>
      </rPr>
      <t>CLARA</t>
    </r>
    <r>
      <rPr>
        <sz val="11"/>
        <color rgb="FF000000"/>
        <rFont val="Calibri"/>
        <family val="2"/>
      </rPr>
      <t> OLIVEIRA BARROS</t>
    </r>
  </si>
  <si>
    <t>980269-0</t>
  </si>
  <si>
    <t>111348-8</t>
  </si>
  <si>
    <r>
      <t xml:space="preserve">HERCÍLIO DA FONSECA </t>
    </r>
    <r>
      <rPr>
        <b/>
        <sz val="11"/>
        <color rgb="FF000000"/>
        <rFont val="Calibri"/>
        <family val="2"/>
      </rPr>
      <t>MAMEDE</t>
    </r>
  </si>
  <si>
    <r>
      <t xml:space="preserve">MANOEL </t>
    </r>
    <r>
      <rPr>
        <sz val="11"/>
        <color rgb="FF000000"/>
        <rFont val="Calibri"/>
        <family val="2"/>
      </rPr>
      <t>DE JESUS SANTOS FILHO</t>
    </r>
  </si>
  <si>
    <t>JOSÉ WILK BARBOSA DA SILVA</t>
  </si>
  <si>
    <t xml:space="preserve">17 A </t>
  </si>
  <si>
    <t>17 A 19/02/2023</t>
  </si>
  <si>
    <r>
      <t>EDMILSON </t>
    </r>
    <r>
      <rPr>
        <sz val="11"/>
        <color rgb="FF000000"/>
        <rFont val="Calibri"/>
        <family val="2"/>
        <scheme val="minor"/>
      </rPr>
      <t>JOSÉ DA SILVA</t>
    </r>
  </si>
  <si>
    <t> 9600361</t>
  </si>
  <si>
    <t> 9600362</t>
  </si>
  <si>
    <t>CURSO DE INTELIGÊNCIA</t>
  </si>
  <si>
    <t>PA</t>
  </si>
  <si>
    <t>BELÉM</t>
  </si>
  <si>
    <t>ARCOVERDE, GARANHUNS</t>
  </si>
  <si>
    <t>CARUARU, SANTA CRUZ</t>
  </si>
  <si>
    <t>FLÁVIO VASCONCELOS DOS SANTOS</t>
  </si>
  <si>
    <t>BELO JARDIM, GARANHUNS</t>
  </si>
  <si>
    <t>FLÁVIO RIBEIRO FERRAZ GOMINHO</t>
  </si>
  <si>
    <t>CARPINA</t>
  </si>
  <si>
    <t>ALFREDO JUSTINO DA SILVA</t>
  </si>
  <si>
    <t>CARPINA, VICÊNCIA</t>
  </si>
  <si>
    <t>CARUARU, ARCOVERDE, CARPINA</t>
  </si>
  <si>
    <r>
      <t>JOSENALDO JOSÉ </t>
    </r>
    <r>
      <rPr>
        <b/>
        <sz val="11"/>
        <color rgb="FF000000"/>
        <rFont val="Calibri"/>
        <family val="2"/>
      </rPr>
      <t>VICENTE </t>
    </r>
  </si>
  <si>
    <r>
      <t>JOSÉ </t>
    </r>
    <r>
      <rPr>
        <b/>
        <sz val="11"/>
        <color rgb="FF000000"/>
        <rFont val="Calibri"/>
        <family val="2"/>
      </rPr>
      <t>ERASMO </t>
    </r>
    <r>
      <rPr>
        <sz val="11"/>
        <color rgb="FF000000"/>
        <rFont val="Calibri"/>
        <family val="2"/>
      </rPr>
      <t>SANTOS MOREIRA</t>
    </r>
  </si>
  <si>
    <t>JOSÉ GUILHERME WANDERLEY N. DE CARVALHO </t>
  </si>
  <si>
    <t>ROBSON LOPES DA SILVA</t>
  </si>
  <si>
    <t>EVANDRO PRAZERES DE OLIVERA</t>
  </si>
  <si>
    <r>
      <t>RICARDO LUIS</t>
    </r>
    <r>
      <rPr>
        <sz val="11"/>
        <color rgb="FF000000"/>
        <rFont val="Calibri"/>
        <family val="2"/>
      </rPr>
      <t> DA SILVA</t>
    </r>
  </si>
  <si>
    <r>
      <t>CLÉBER CAVALCANTE </t>
    </r>
    <r>
      <rPr>
        <b/>
        <sz val="11"/>
        <color rgb="FF000000"/>
        <rFont val="Calibri"/>
        <family val="2"/>
      </rPr>
      <t>CARDOZO</t>
    </r>
    <r>
      <rPr>
        <sz val="11"/>
        <color rgb="FF000000"/>
        <rFont val="Calibri"/>
        <family val="2"/>
      </rPr>
      <t> PEREIRA</t>
    </r>
  </si>
  <si>
    <r>
      <t>GLEDSON </t>
    </r>
    <r>
      <rPr>
        <sz val="11"/>
        <color rgb="FF000000"/>
        <rFont val="Calibri"/>
        <family val="2"/>
      </rPr>
      <t>BATISTA MARQUES</t>
    </r>
    <r>
      <rPr>
        <b/>
        <sz val="11"/>
        <color rgb="FF000000"/>
        <rFont val="Calibri"/>
        <family val="2"/>
      </rPr>
      <t> </t>
    </r>
  </si>
  <si>
    <t>IPOJUCA</t>
  </si>
  <si>
    <t>MICHELL FAGNER SOBRAL DE LIMA</t>
  </si>
  <si>
    <t>SÁVIO EDUARDO SILVA SANTOS</t>
  </si>
  <si>
    <t>GARANHUNS, IPOJUCA</t>
  </si>
  <si>
    <t>MARCELO LIRA GARCIA</t>
  </si>
  <si>
    <r>
      <t>JULIANA</t>
    </r>
    <r>
      <rPr>
        <sz val="11"/>
        <color rgb="FF000000"/>
        <rFont val="Calibri"/>
        <family val="2"/>
      </rPr>
      <t> DE LIMA SANTOS</t>
    </r>
  </si>
  <si>
    <r>
      <t>EMERSON </t>
    </r>
    <r>
      <rPr>
        <sz val="11"/>
        <color rgb="FF000000"/>
        <rFont val="Calibri"/>
        <family val="2"/>
      </rPr>
      <t>RIBEIRO BEZERRA</t>
    </r>
  </si>
  <si>
    <r>
      <t>MICHELL FAGNER</t>
    </r>
    <r>
      <rPr>
        <b/>
        <sz val="11"/>
        <color rgb="FF000000"/>
        <rFont val="Calibri"/>
        <family val="2"/>
      </rPr>
      <t> SOBRAL </t>
    </r>
    <r>
      <rPr>
        <sz val="11"/>
        <color rgb="FF000000"/>
        <rFont val="Calibri"/>
        <family val="2"/>
      </rPr>
      <t>DE LIMA</t>
    </r>
  </si>
  <si>
    <r>
      <t>DJAVAN </t>
    </r>
    <r>
      <rPr>
        <sz val="11"/>
        <color rgb="FF000000"/>
        <rFont val="Calibri"/>
        <family val="2"/>
      </rPr>
      <t>DUTRA LINS</t>
    </r>
  </si>
  <si>
    <r>
      <t>MANASSÉS </t>
    </r>
    <r>
      <rPr>
        <b/>
        <sz val="11"/>
        <color rgb="FF000000"/>
        <rFont val="Calibri"/>
        <family val="2"/>
      </rPr>
      <t>FREITAS </t>
    </r>
    <r>
      <rPr>
        <sz val="11"/>
        <color rgb="FF000000"/>
        <rFont val="Calibri"/>
        <family val="2"/>
      </rPr>
      <t>DA SILVA</t>
    </r>
  </si>
  <si>
    <t>HECÍLIO DA FONSECA MAMEDE</t>
  </si>
  <si>
    <t>DANILO ANAXMANDRO CAVALCANTI DE LIMA</t>
  </si>
  <si>
    <t>WALMIR LESSA DOS SANTOS</t>
  </si>
  <si>
    <t>BRUNO FERREIRA BRAYNER</t>
  </si>
  <si>
    <t>CLEBSON LUIZ DA SILVA</t>
  </si>
  <si>
    <t>MARCELO DE ASSIS DA COSTA PEREIRA</t>
  </si>
  <si>
    <t>DAVID RAMOS DA SILVA</t>
  </si>
  <si>
    <t>ADRIANO QUEIROZ DA SILVA</t>
  </si>
  <si>
    <t>CARLOS ARTHUR THORPE MARESCO</t>
  </si>
  <si>
    <t>EDNALDO ALVES DE LIMA JÚNIOR</t>
  </si>
  <si>
    <t>THIAGO XAVIER MOREIRA DO AMARAL</t>
  </si>
  <si>
    <t>HELDO SOARES DE SOUZA JUNIOR</t>
  </si>
  <si>
    <t>FELIPE ABDON BARBOSA DA SILVA</t>
  </si>
  <si>
    <t>EDNILSON JOSÉ DE BARROS</t>
  </si>
  <si>
    <t>JOÃO JOSÉ DE SOUZA JÚNIOR</t>
  </si>
  <si>
    <t>ALEXANDRE BARBOSA SIMÃO DA SILVA</t>
  </si>
  <si>
    <t>NELSON FÁBIO DA SILVA SANTOS</t>
  </si>
  <si>
    <t>RYCELLE ALVES PEREIRA DE ANDRADE</t>
  </si>
  <si>
    <t>JOSIVAN SOUZA DE MACEDO</t>
  </si>
  <si>
    <t>LUCAS KENNED DA SILVA</t>
  </si>
  <si>
    <t>WILMA MARIA DA SILVA</t>
  </si>
  <si>
    <t>CLAUDIO CESAR SANTOS DE PAULA</t>
  </si>
  <si>
    <t>JADER FÉLIX DA COSTA</t>
  </si>
  <si>
    <t>CLAYTON LUIZ TAVARES DE LIMA</t>
  </si>
  <si>
    <t>SILVIO FERREIRA DA SILVA</t>
  </si>
  <si>
    <t>GLEDSON BATISTA MARQUES</t>
  </si>
  <si>
    <t>JAIR FERREIRA DA SILVA NETO</t>
  </si>
  <si>
    <t>GUSTAVO CALDAS BARBOSA DA LUZ</t>
  </si>
  <si>
    <t>PETROLINA, OURICURI, SALGUEIRO</t>
  </si>
  <si>
    <t>LUCIANO LACERDA DE ANDRADE</t>
  </si>
  <si>
    <t>JÉSSICA CRISTIANE LIMA DOS SANTO0S </t>
  </si>
  <si>
    <t>EDNILSON JOSÉ DE BARROS</t>
  </si>
  <si>
    <t>DANIELE ALBUQUERQUE DE BARROS</t>
  </si>
  <si>
    <t>HELDO SOARES DE SOUZA JUNIOR</t>
  </si>
  <si>
    <t>ODEMIR GUEDES DA SILVA</t>
  </si>
  <si>
    <t>DANILLO RAFAEL NASCIMENTO DE LIMA</t>
  </si>
  <si>
    <t>ALIELMIR DE GUSMÃO NERES</t>
  </si>
  <si>
    <t>JOSIAS FIGUEIRÔA JÚNIOR</t>
  </si>
  <si>
    <t>JOSÉ ROBERTO MATIAS DE SOUZA JÚNIOR</t>
  </si>
  <si>
    <t>SARA GUEDES DOS SANTOS</t>
  </si>
  <si>
    <t>DAVID RAMOS DA SILVA</t>
  </si>
  <si>
    <t>ARISTIDES RODOLFO DE MELO</t>
  </si>
  <si>
    <t>HESSIVAN DA SILVA MERANDA</t>
  </si>
  <si>
    <t>MARCONI JOSÉ CALADO</t>
  </si>
  <si>
    <t>LIZANIAS FREITAS DE BRITO</t>
  </si>
  <si>
    <t>EDENIL ALBINO SOARES JÚNIOR</t>
  </si>
  <si>
    <t>ELIAS TEÓFILO DE JESUS</t>
  </si>
  <si>
    <t>FLAVIA POLYANNA MENDES DE SOUZA</t>
  </si>
  <si>
    <t>ELAINE CRISTINA BERNARDO DA SILVA</t>
  </si>
  <si>
    <t>JOSÉ CARLOS DOS SANTOS</t>
  </si>
  <si>
    <t>JOSÉ EDSON DO NASCIMENTO</t>
  </si>
  <si>
    <t>JOSÉ EDSON FEITOSA JÚNIOR</t>
  </si>
  <si>
    <t>LUCAS KENNED DA SILVA</t>
  </si>
  <si>
    <t>CARUARU SANTA CRUZ</t>
  </si>
  <si>
    <t xml:space="preserve"> </t>
  </si>
  <si>
    <r>
      <t>CRISMAURO </t>
    </r>
    <r>
      <rPr>
        <sz val="11"/>
        <color rgb="FF000000"/>
        <rFont val="Calibri"/>
        <family val="2"/>
      </rPr>
      <t>FREITAS DE VASCONCELOS</t>
    </r>
  </si>
  <si>
    <r>
      <t>JOEL</t>
    </r>
    <r>
      <rPr>
        <sz val="11"/>
        <color rgb="FF000000"/>
        <rFont val="Calibri"/>
        <family val="2"/>
      </rPr>
      <t> ALVES DA COSTA FILHO</t>
    </r>
  </si>
  <si>
    <r>
      <t>ÉLSON </t>
    </r>
    <r>
      <rPr>
        <sz val="11"/>
        <color rgb="FF000000"/>
        <rFont val="Calibri"/>
        <family val="2"/>
      </rPr>
      <t>FERNANDES DA SILVA</t>
    </r>
  </si>
  <si>
    <r>
      <t>NITAMAR </t>
    </r>
    <r>
      <rPr>
        <sz val="11"/>
        <color rgb="FF000000"/>
        <rFont val="Calibri"/>
        <family val="2"/>
      </rPr>
      <t>PEDRO DA SILVA</t>
    </r>
  </si>
  <si>
    <r>
      <t>CLAUDIO CÉSAR SANTOS </t>
    </r>
    <r>
      <rPr>
        <b/>
        <sz val="11"/>
        <color rgb="FF000000"/>
        <rFont val="Calibri"/>
        <family val="2"/>
      </rPr>
      <t>DE PAULA</t>
    </r>
  </si>
  <si>
    <r>
      <t>HESSIVAN </t>
    </r>
    <r>
      <rPr>
        <sz val="11"/>
        <color rgb="FF000000"/>
        <rFont val="Calibri"/>
        <family val="2"/>
      </rPr>
      <t>DA SILVA MIRANDA</t>
    </r>
  </si>
  <si>
    <r>
      <t>JORGE </t>
    </r>
    <r>
      <rPr>
        <b/>
        <sz val="11"/>
        <color rgb="FF000000"/>
        <rFont val="Calibri"/>
        <family val="2"/>
      </rPr>
      <t>ANDESON</t>
    </r>
    <r>
      <rPr>
        <sz val="11"/>
        <color rgb="FF000000"/>
        <rFont val="Calibri"/>
        <family val="2"/>
      </rPr>
      <t> DE ARRUDA</t>
    </r>
  </si>
  <si>
    <t>NITAMAR PEDRO DA SILVA</t>
  </si>
  <si>
    <r>
      <t>SILVIO FERREIRA</t>
    </r>
    <r>
      <rPr>
        <sz val="11"/>
        <color rgb="FF000000"/>
        <rFont val="Arial Narrow"/>
        <family val="2"/>
      </rPr>
      <t> DA SILVA</t>
    </r>
  </si>
  <si>
    <r>
      <t>ROBSON LOPES</t>
    </r>
    <r>
      <rPr>
        <sz val="11"/>
        <color rgb="FF000000"/>
        <rFont val="Arial Narrow"/>
        <family val="2"/>
      </rPr>
      <t> DA SILVA</t>
    </r>
  </si>
  <si>
    <r>
      <t>SWHEBSON </t>
    </r>
    <r>
      <rPr>
        <sz val="11"/>
        <color rgb="FF000000"/>
        <rFont val="Arial Narrow"/>
        <family val="2"/>
      </rPr>
      <t>WILSON DE MORAIS</t>
    </r>
  </si>
  <si>
    <r>
      <t>JOSÉ</t>
    </r>
    <r>
      <rPr>
        <b/>
        <sz val="11"/>
        <color rgb="FF000000"/>
        <rFont val="Arial Narrow"/>
        <family val="2"/>
      </rPr>
      <t> ERASMO </t>
    </r>
    <r>
      <rPr>
        <sz val="11"/>
        <color rgb="FF000000"/>
        <rFont val="Arial Narrow"/>
        <family val="2"/>
      </rPr>
      <t>SANTOS MOREIRA</t>
    </r>
  </si>
  <si>
    <r>
      <t>JEAN </t>
    </r>
    <r>
      <rPr>
        <sz val="11"/>
        <color rgb="FF000000"/>
        <rFont val="Calibri"/>
        <family val="2"/>
      </rPr>
      <t>CARLOS DA SILVA</t>
    </r>
  </si>
  <si>
    <r>
      <t>JAILSON </t>
    </r>
    <r>
      <rPr>
        <sz val="11"/>
        <color rgb="FF000000"/>
        <rFont val="Calibri"/>
        <family val="2"/>
      </rPr>
      <t>MARTINS DE OLIVEIRA AIRES</t>
    </r>
  </si>
  <si>
    <r>
      <t>FRANKLIN </t>
    </r>
    <r>
      <rPr>
        <b/>
        <sz val="11"/>
        <color rgb="FF000000"/>
        <rFont val="Calibri"/>
        <family val="2"/>
      </rPr>
      <t>CABRAL </t>
    </r>
    <r>
      <rPr>
        <sz val="11"/>
        <color rgb="FF000000"/>
        <rFont val="Calibri"/>
        <family val="2"/>
      </rPr>
      <t>DE SOUZA</t>
    </r>
  </si>
  <si>
    <r>
      <t>JOSÉ GUILHERME </t>
    </r>
    <r>
      <rPr>
        <b/>
        <sz val="11"/>
        <color rgb="FF000000"/>
        <rFont val="Calibri"/>
        <family val="2"/>
      </rPr>
      <t>WANDERLEY</t>
    </r>
    <r>
      <rPr>
        <sz val="11"/>
        <color rgb="FF000000"/>
        <rFont val="Calibri"/>
        <family val="2"/>
      </rPr>
      <t> N. CARVAVALHO</t>
    </r>
  </si>
  <si>
    <r>
      <t>DOUGLAS </t>
    </r>
    <r>
      <rPr>
        <sz val="11"/>
        <color rgb="FF000000"/>
        <rFont val="Calibri"/>
        <family val="2"/>
      </rPr>
      <t>ALEXANDRE LEMOS DA SILVA</t>
    </r>
  </si>
  <si>
    <r>
      <t>DIOGO</t>
    </r>
    <r>
      <rPr>
        <sz val="11"/>
        <color rgb="FF000000"/>
        <rFont val="Calibri"/>
        <family val="2"/>
      </rPr>
      <t> FERREIRA DE AZEVEDO</t>
    </r>
  </si>
  <si>
    <r>
      <t>ALEX </t>
    </r>
    <r>
      <rPr>
        <b/>
        <sz val="11"/>
        <color rgb="FF000000"/>
        <rFont val="Calibri"/>
        <family val="2"/>
      </rPr>
      <t>ANEZIR </t>
    </r>
    <r>
      <rPr>
        <sz val="11"/>
        <color rgb="FF000000"/>
        <rFont val="Calibri"/>
        <family val="2"/>
      </rPr>
      <t>NEVES</t>
    </r>
  </si>
  <si>
    <t xml:space="preserve">CARUARU </t>
  </si>
  <si>
    <r>
      <t>Hercílio da Fonseca </t>
    </r>
    <r>
      <rPr>
        <b/>
        <sz val="11"/>
        <color rgb="FF000000"/>
        <rFont val="Calibri"/>
        <family val="2"/>
      </rPr>
      <t>MAMEDE</t>
    </r>
  </si>
  <si>
    <r>
      <rPr>
        <b/>
        <sz val="11"/>
        <color rgb="FF000000"/>
        <rFont val="Calibri"/>
        <family val="2"/>
      </rPr>
      <t>MANOEL</t>
    </r>
    <r>
      <rPr>
        <sz val="11"/>
        <color rgb="FF000000"/>
        <rFont val="Calibri"/>
        <family val="2"/>
      </rPr>
      <t> de Jesus Santos Filho</t>
    </r>
  </si>
  <si>
    <t>DANILO FAGNER DA SILVA VIEIRA</t>
  </si>
  <si>
    <t>PETROLINA , SALGUEIRO</t>
  </si>
  <si>
    <r>
      <t> FLÁVIO </t>
    </r>
    <r>
      <rPr>
        <b/>
        <sz val="11"/>
        <color rgb="FF000000"/>
        <rFont val="Calibri"/>
        <family val="2"/>
      </rPr>
      <t>MARCELINO </t>
    </r>
    <r>
      <rPr>
        <sz val="11"/>
        <color rgb="FF000000"/>
        <rFont val="Calibri"/>
        <family val="2"/>
      </rPr>
      <t>BATISTA</t>
    </r>
  </si>
  <si>
    <r>
      <t>DJAVAN </t>
    </r>
    <r>
      <rPr>
        <sz val="11"/>
        <color rgb="FF000000"/>
        <rFont val="Calibri"/>
        <family val="2"/>
      </rPr>
      <t>DUTRA LINS </t>
    </r>
  </si>
  <si>
    <r>
      <t>EDUARDO GERMANO  SIQUEIRA DE </t>
    </r>
    <r>
      <rPr>
        <b/>
        <sz val="11"/>
        <color rgb="FF000000"/>
        <rFont val="Calibri"/>
        <family val="2"/>
      </rPr>
      <t>LIMA FILHO</t>
    </r>
  </si>
  <si>
    <r>
      <t>KLEBER ALVES </t>
    </r>
    <r>
      <rPr>
        <sz val="11"/>
        <color rgb="FF000000"/>
        <rFont val="Calibri"/>
        <family val="2"/>
      </rPr>
      <t>DA SILVA </t>
    </r>
  </si>
  <si>
    <r>
      <t>DANILO</t>
    </r>
    <r>
      <rPr>
        <sz val="11"/>
        <color rgb="FF000000"/>
        <rFont val="Calibri"/>
        <family val="2"/>
      </rPr>
      <t> ANAXMANDRO CAVALCANTI DE LIMA</t>
    </r>
  </si>
  <si>
    <r>
      <t>CÍCERO </t>
    </r>
    <r>
      <rPr>
        <sz val="11"/>
        <color rgb="FF000000"/>
        <rFont val="Calibri"/>
        <family val="2"/>
      </rPr>
      <t>BATISTA DA SILVA</t>
    </r>
  </si>
  <si>
    <r>
      <t>GEORGE</t>
    </r>
    <r>
      <rPr>
        <b/>
        <sz val="11"/>
        <color rgb="FF000000"/>
        <rFont val="Calibri"/>
        <family val="2"/>
      </rPr>
      <t> MONTEIRO </t>
    </r>
    <r>
      <rPr>
        <sz val="11"/>
        <color rgb="FF000000"/>
        <rFont val="Calibri"/>
        <family val="2"/>
      </rPr>
      <t>DA</t>
    </r>
    <r>
      <rPr>
        <b/>
        <sz val="11"/>
        <color rgb="FF000000"/>
        <rFont val="Calibri"/>
        <family val="2"/>
      </rPr>
      <t> </t>
    </r>
    <r>
      <rPr>
        <sz val="11"/>
        <color rgb="FF000000"/>
        <rFont val="Calibri"/>
        <family val="2"/>
      </rPr>
      <t>ROCHA</t>
    </r>
  </si>
  <si>
    <r>
      <t>CLEBSON </t>
    </r>
    <r>
      <rPr>
        <sz val="11"/>
        <color rgb="FF000000"/>
        <rFont val="Calibri"/>
        <family val="2"/>
      </rPr>
      <t>LUIZ DA SILVA</t>
    </r>
  </si>
  <si>
    <r>
      <t>FRANCISCO DE</t>
    </r>
    <r>
      <rPr>
        <b/>
        <sz val="11"/>
        <color rgb="FF000000"/>
        <rFont val="Calibri"/>
        <family val="2"/>
      </rPr>
      <t> ASSIS </t>
    </r>
    <r>
      <rPr>
        <sz val="11"/>
        <color rgb="FF000000"/>
        <rFont val="Calibri"/>
        <family val="2"/>
      </rPr>
      <t>DE OLIVEIRA BARBOSA</t>
    </r>
  </si>
  <si>
    <r>
      <t>ENEIAS</t>
    </r>
    <r>
      <rPr>
        <sz val="11"/>
        <color rgb="FF000000"/>
        <rFont val="Calibri"/>
        <family val="2"/>
      </rPr>
      <t> DE MELO VIEIRA</t>
    </r>
  </si>
  <si>
    <r>
      <t>RENATO BORGES ALBUQUERQUE DE</t>
    </r>
    <r>
      <rPr>
        <b/>
        <sz val="11"/>
        <color rgb="FF000000"/>
        <rFont val="Calibri"/>
        <family val="2"/>
      </rPr>
      <t> ANDRADE</t>
    </r>
  </si>
  <si>
    <r>
      <t>CLAUDIO GOMES</t>
    </r>
    <r>
      <rPr>
        <sz val="11"/>
        <color rgb="FF000000"/>
        <rFont val="Calibri"/>
        <family val="2"/>
      </rPr>
      <t> BESERRA</t>
    </r>
  </si>
  <si>
    <r>
      <t>CLAYTON</t>
    </r>
    <r>
      <rPr>
        <b/>
        <sz val="11"/>
        <color rgb="FF000000"/>
        <rFont val="Calibri"/>
        <family val="2"/>
      </rPr>
      <t> </t>
    </r>
    <r>
      <rPr>
        <sz val="11"/>
        <color rgb="FF000000"/>
        <rFont val="Calibri"/>
        <family val="2"/>
      </rPr>
      <t>LUIZ</t>
    </r>
    <r>
      <rPr>
        <b/>
        <sz val="11"/>
        <color rgb="FF000000"/>
        <rFont val="Calibri"/>
        <family val="2"/>
      </rPr>
      <t> TAVARES </t>
    </r>
    <r>
      <rPr>
        <sz val="11"/>
        <color rgb="FF000000"/>
        <rFont val="Calibri"/>
        <family val="2"/>
      </rPr>
      <t>DE</t>
    </r>
    <r>
      <rPr>
        <b/>
        <sz val="11"/>
        <color rgb="FF000000"/>
        <rFont val="Calibri"/>
        <family val="2"/>
      </rPr>
      <t> </t>
    </r>
    <r>
      <rPr>
        <sz val="11"/>
        <color rgb="FF000000"/>
        <rFont val="Calibri"/>
        <family val="2"/>
      </rPr>
      <t>LIMA</t>
    </r>
  </si>
  <si>
    <r>
      <t>RAFAEL </t>
    </r>
    <r>
      <rPr>
        <sz val="11"/>
        <color rgb="FF000000"/>
        <rFont val="Calibri"/>
        <family val="2"/>
      </rPr>
      <t>LEONARDO</t>
    </r>
    <r>
      <rPr>
        <b/>
        <sz val="11"/>
        <color rgb="FF000000"/>
        <rFont val="Calibri"/>
        <family val="2"/>
      </rPr>
      <t> FREITAS </t>
    </r>
    <r>
      <rPr>
        <sz val="11"/>
        <color rgb="FF000000"/>
        <rFont val="Calibri"/>
        <family val="2"/>
      </rPr>
      <t>DOS SANTOS</t>
    </r>
  </si>
  <si>
    <r>
      <t>HENRIQUE</t>
    </r>
    <r>
      <rPr>
        <b/>
        <sz val="11"/>
        <color rgb="FF000000"/>
        <rFont val="Calibri"/>
        <family val="2"/>
      </rPr>
      <t> VARELA </t>
    </r>
    <r>
      <rPr>
        <sz val="11"/>
        <color rgb="FF000000"/>
        <rFont val="Calibri"/>
        <family val="2"/>
      </rPr>
      <t>DOS SANTOS</t>
    </r>
  </si>
  <si>
    <r>
      <t>EDENIL </t>
    </r>
    <r>
      <rPr>
        <sz val="11"/>
        <color rgb="FF000000"/>
        <rFont val="Calibri"/>
        <family val="2"/>
      </rPr>
      <t>ALBINO SOARES JÚNIOR</t>
    </r>
  </si>
  <si>
    <r>
      <t>R</t>
    </r>
    <r>
      <rPr>
        <sz val="11"/>
        <color rgb="FF000000"/>
        <rFont val="Calibri"/>
        <family val="2"/>
      </rPr>
      <t>ODRIGO VALENTIM </t>
    </r>
    <r>
      <rPr>
        <b/>
        <sz val="11"/>
        <color rgb="FF000000"/>
        <rFont val="Calibri"/>
        <family val="2"/>
      </rPr>
      <t>COSTA </t>
    </r>
    <r>
      <rPr>
        <sz val="11"/>
        <color rgb="FF000000"/>
        <rFont val="Calibri"/>
        <family val="2"/>
      </rPr>
      <t>RIBAS</t>
    </r>
  </si>
  <si>
    <r>
      <t>MICHELL FAGNER </t>
    </r>
    <r>
      <rPr>
        <b/>
        <sz val="12"/>
        <color rgb="FF000000"/>
        <rFont val="Calibri"/>
        <family val="2"/>
      </rPr>
      <t>SOBRAL </t>
    </r>
    <r>
      <rPr>
        <sz val="12"/>
        <color rgb="FF000000"/>
        <rFont val="Calibri"/>
        <family val="2"/>
      </rPr>
      <t>DE LIMA</t>
    </r>
  </si>
  <si>
    <r>
      <t>ADRIANA</t>
    </r>
    <r>
      <rPr>
        <sz val="11"/>
        <color rgb="FF000000"/>
        <rFont val="Calibri"/>
        <family val="2"/>
      </rPr>
      <t> </t>
    </r>
    <r>
      <rPr>
        <b/>
        <sz val="11"/>
        <color rgb="FF000000"/>
        <rFont val="Calibri"/>
        <family val="2"/>
      </rPr>
      <t>MARIA</t>
    </r>
    <r>
      <rPr>
        <sz val="11"/>
        <color rgb="FF000000"/>
        <rFont val="Calibri"/>
        <family val="2"/>
      </rPr>
      <t> PEREIRA</t>
    </r>
  </si>
  <si>
    <r>
      <t>THIAGO </t>
    </r>
    <r>
      <rPr>
        <sz val="11"/>
        <color rgb="FF000000"/>
        <rFont val="Calibri"/>
        <family val="2"/>
      </rPr>
      <t>JOSÉ DE LIMA SILVA</t>
    </r>
  </si>
  <si>
    <r>
      <t>WALKER </t>
    </r>
    <r>
      <rPr>
        <sz val="11"/>
        <color rgb="FF000000"/>
        <rFont val="Calibri"/>
        <family val="2"/>
      </rPr>
      <t>DE MELO CAMPOS</t>
    </r>
  </si>
  <si>
    <r>
      <t>JOSÉ GUILHERME</t>
    </r>
    <r>
      <rPr>
        <b/>
        <sz val="11"/>
        <color rgb="FF000000"/>
        <rFont val="Calibri"/>
        <family val="2"/>
      </rPr>
      <t> WANDERLEY </t>
    </r>
    <r>
      <rPr>
        <sz val="11"/>
        <color rgb="FF000000"/>
        <rFont val="Calibri"/>
        <family val="2"/>
      </rPr>
      <t>N. DE CARVALHO</t>
    </r>
  </si>
  <si>
    <r>
      <t>PAULO</t>
    </r>
    <r>
      <rPr>
        <b/>
        <sz val="11"/>
        <color rgb="FF000000"/>
        <rFont val="Calibri"/>
        <family val="2"/>
      </rPr>
      <t> ANSELMO </t>
    </r>
    <r>
      <rPr>
        <sz val="11"/>
        <color rgb="FF000000"/>
        <rFont val="Calibri"/>
        <family val="2"/>
      </rPr>
      <t>DOS SANTOS</t>
    </r>
  </si>
  <si>
    <r>
      <t>KLEBER </t>
    </r>
    <r>
      <rPr>
        <sz val="11"/>
        <color rgb="FF000000"/>
        <rFont val="Calibri"/>
        <family val="2"/>
      </rPr>
      <t>DA SILVA</t>
    </r>
    <r>
      <rPr>
        <b/>
        <sz val="11"/>
        <color rgb="FF000000"/>
        <rFont val="Calibri"/>
        <family val="2"/>
      </rPr>
      <t> OLIVEIRA</t>
    </r>
  </si>
  <si>
    <r>
      <t>DANIELLE KARLA </t>
    </r>
    <r>
      <rPr>
        <sz val="11"/>
        <color rgb="FF000000"/>
        <rFont val="Calibri"/>
        <family val="2"/>
      </rPr>
      <t>DA SILVA</t>
    </r>
  </si>
  <si>
    <r>
      <t>ANELISY </t>
    </r>
    <r>
      <rPr>
        <sz val="11"/>
        <color rgb="FF000000"/>
        <rFont val="Calibri"/>
        <family val="2"/>
      </rPr>
      <t>SILVA FERREIRA</t>
    </r>
  </si>
  <si>
    <r>
      <t>EVANDRO</t>
    </r>
    <r>
      <rPr>
        <sz val="11"/>
        <color rgb="FF000000"/>
        <rFont val="Calibri"/>
        <family val="2"/>
      </rPr>
      <t> PRAZERES DE OLIVERA</t>
    </r>
  </si>
  <si>
    <r>
      <t>ERNESTO </t>
    </r>
    <r>
      <rPr>
        <sz val="11"/>
        <color rgb="FF000000"/>
        <rFont val="Times New Roman"/>
        <family val="1"/>
      </rPr>
      <t>JOSÉ DE SOUZA FILHO</t>
    </r>
  </si>
  <si>
    <r>
      <t>DAVID </t>
    </r>
    <r>
      <rPr>
        <sz val="11"/>
        <color rgb="FF000000"/>
        <rFont val="Calibri"/>
        <family val="2"/>
      </rPr>
      <t>RAMOS DA </t>
    </r>
    <r>
      <rPr>
        <b/>
        <sz val="11"/>
        <color rgb="FF000000"/>
        <rFont val="Calibri"/>
        <family val="2"/>
      </rPr>
      <t>SILVA</t>
    </r>
  </si>
  <si>
    <t>DJAVAN DUTRA LINS</t>
  </si>
  <si>
    <r>
      <t>EDUARDO GERMANO MARTINS SIQUEIRA DE </t>
    </r>
    <r>
      <rPr>
        <b/>
        <sz val="11"/>
        <color rgb="FF000000"/>
        <rFont val="Calibri"/>
        <family val="2"/>
      </rPr>
      <t>LIMA FILHO</t>
    </r>
  </si>
  <si>
    <r>
      <t>MANOEL </t>
    </r>
    <r>
      <rPr>
        <b/>
        <sz val="11"/>
        <color rgb="FF000000"/>
        <rFont val="Calibri"/>
        <family val="2"/>
      </rPr>
      <t>PEDRO</t>
    </r>
    <r>
      <rPr>
        <sz val="11"/>
        <color rgb="FF000000"/>
        <rFont val="Calibri"/>
        <family val="2"/>
      </rPr>
      <t> DA SILVA </t>
    </r>
    <r>
      <rPr>
        <b/>
        <sz val="11"/>
        <color rgb="FF000000"/>
        <rFont val="Calibri"/>
        <family val="2"/>
      </rPr>
      <t>FILHO</t>
    </r>
  </si>
  <si>
    <t>FLORESTA/SERRA TALHADA</t>
  </si>
  <si>
    <t>TIAGO VIEIRA DA SILVA</t>
  </si>
  <si>
    <t>JAMIRES VALDVINO DA SILVA</t>
  </si>
  <si>
    <t>TRINDADE,CARPINA</t>
  </si>
  <si>
    <t>CARUARU/VERTENTES</t>
  </si>
  <si>
    <t>Hercílio da Fonseca MAMEDE</t>
  </si>
  <si>
    <t>DANILO ANAXMANDRO CAVALCANTI DE LIMA</t>
  </si>
  <si>
    <r>
      <t>LUCIANA </t>
    </r>
    <r>
      <rPr>
        <sz val="12"/>
        <color rgb="FF000000"/>
        <rFont val="Calibri"/>
        <family val="2"/>
        <scheme val="minor"/>
      </rPr>
      <t>CLÁUDIA DE SOUSA FROTA</t>
    </r>
  </si>
  <si>
    <r>
      <t>KLEBER</t>
    </r>
    <r>
      <rPr>
        <sz val="12"/>
        <color rgb="FF000000"/>
        <rFont val="Calibri"/>
        <family val="2"/>
        <scheme val="minor"/>
      </rPr>
      <t> DA SILVA OLIVEIRA</t>
    </r>
  </si>
  <si>
    <r>
      <t>EVANDRO</t>
    </r>
    <r>
      <rPr>
        <sz val="12"/>
        <color rgb="FF000000"/>
        <rFont val="Calibri"/>
        <family val="2"/>
        <scheme val="minor"/>
      </rPr>
      <t> PRAZERES DE OLIVEIRA</t>
    </r>
  </si>
  <si>
    <t>CARUARU, VERTENTE, TRINDADE</t>
  </si>
  <si>
    <t>GLEISON AMÉRICO SANTOS DA ROCHA</t>
  </si>
  <si>
    <t>GOIANA, MACAPARANA,ALIANÇA</t>
  </si>
  <si>
    <t>MANOEL de Jesus Santos Filho</t>
  </si>
  <si>
    <t>Jaime Fernando Azoubel de Paula Filho</t>
  </si>
  <si>
    <t>Aline Gonçalves Falcão</t>
  </si>
  <si>
    <t>Heron Rodrigues de Souza</t>
  </si>
  <si>
    <t>Gledson Batista Marques</t>
  </si>
  <si>
    <t>Evandro Prazeres de Oliveira</t>
  </si>
  <si>
    <t>DIEGO OLIVEIRA CAVALCANTI</t>
  </si>
  <si>
    <t>TRINDADE,ARARIPINA</t>
  </si>
  <si>
    <r>
      <rPr>
        <b/>
        <sz val="11"/>
        <color rgb="FF000000"/>
        <rFont val="Calibri"/>
        <family val="2"/>
      </rPr>
      <t>ANATACY</t>
    </r>
    <r>
      <rPr>
        <sz val="11"/>
        <color rgb="FF000000"/>
        <rFont val="Calibri"/>
        <family val="2"/>
      </rPr>
      <t> JERÔNIMO NETO SEGUNDO</t>
    </r>
  </si>
  <si>
    <t>OPERAÇÃO CARNAVAL</t>
  </si>
  <si>
    <t>MANOEL DE JESUS SANTOS FILHO</t>
  </si>
  <si>
    <t>LINDOVAL RIBEIRO DA SILVA JÚNIOR</t>
  </si>
  <si>
    <t>ADRIANA KÉCIA DA SILVA RODRIGUES</t>
  </si>
  <si>
    <t>KAROL TIAGO PEREIRA CAVALCANTI</t>
  </si>
  <si>
    <t>ANATACY JERONIMO NETO SEGUNDO</t>
  </si>
  <si>
    <t>FELIPE ABDON BARBOSA DA SILVA</t>
  </si>
  <si>
    <t>THIAGO NUNES DO NASCIMENTO</t>
  </si>
  <si>
    <t>EVANDRO PRAZERES DE OLIVEIRA</t>
  </si>
  <si>
    <t>CLÉBER CAVALCANTE CARDOZO PEREIRA</t>
  </si>
  <si>
    <t>JESSICA CRISTIANE LIMA DOS SANTOS</t>
  </si>
  <si>
    <t>FELIPE DA LUZ FERNANDES</t>
  </si>
  <si>
    <t>DOETALEZA</t>
  </si>
  <si>
    <t>PASSIRA IPOJUCA GRAVATÁ</t>
  </si>
  <si>
    <t>LUIZ MÁRIO DO SANTOS FILHO</t>
  </si>
  <si>
    <t>CLÁUDIO GOMES BESERRA</t>
  </si>
  <si>
    <t>ROBSON VIEIRA DE SOUZA LIMA</t>
  </si>
  <si>
    <t>PAULO ANSELMO DOS SANTOS</t>
  </si>
  <si>
    <t>CÍCERO BATISTA DA SILVA</t>
  </si>
  <si>
    <t>DAVID LIRA DE AZEVEDO</t>
  </si>
  <si>
    <t>FERNANDO GABRIEL DA SILVA LIMA</t>
  </si>
  <si>
    <t>ODEMIR GUEDES DAS SILVA</t>
  </si>
  <si>
    <t>CLAYTON TAVARES DE LIMA</t>
  </si>
  <si>
    <t>JAIMESON PEREIRA DE ARRUDA</t>
  </si>
  <si>
    <t>FLÁVIO MARCELINO BATISTA</t>
  </si>
  <si>
    <t>JAILSON SEVERINO DA SILVA FARIAS</t>
  </si>
  <si>
    <t>GOIANA/MACAPARANA</t>
  </si>
  <si>
    <t> JORGE ANDESON DE ARRUDA</t>
  </si>
  <si>
    <t> PABLO CANDIDO SILVA DE SOUZA</t>
  </si>
  <si>
    <r>
      <rPr>
        <b/>
        <sz val="11"/>
        <color theme="1"/>
        <rFont val="Calibri"/>
        <family val="2"/>
        <scheme val="minor"/>
      </rPr>
      <t>RAFAEL</t>
    </r>
    <r>
      <rPr>
        <sz val="11"/>
        <color rgb="FF000000"/>
        <rFont val="Arial"/>
        <family val="2"/>
      </rPr>
      <t> LEONARDO </t>
    </r>
    <r>
      <rPr>
        <b/>
        <sz val="11"/>
        <color theme="1"/>
        <rFont val="Calibri"/>
        <family val="2"/>
        <scheme val="minor"/>
      </rPr>
      <t>FREITAS</t>
    </r>
    <r>
      <rPr>
        <sz val="11"/>
        <color rgb="FF000000"/>
        <rFont val="Arial"/>
        <family val="2"/>
      </rPr>
      <t> DOS SANTOS</t>
    </r>
  </si>
  <si>
    <t>CARUARU,GRAVATÁ, GARANHUNS</t>
  </si>
  <si>
    <t>ADIELSON DE FREITAS SILVA</t>
  </si>
  <si>
    <t xml:space="preserve">CAETANO SANTOS NUNES </t>
  </si>
  <si>
    <t>MÊS04</t>
  </si>
  <si>
    <t>MÊS11</t>
  </si>
  <si>
    <t>14/011/2023</t>
  </si>
  <si>
    <t>MÊS NOV</t>
  </si>
  <si>
    <t>MÊS DEZ</t>
  </si>
  <si>
    <t>TIAGO VIEIRA DA SILVA</t>
  </si>
  <si>
    <t>CARUARU/SERRA</t>
  </si>
  <si>
    <t>HERCÍLIO DA FONSECA MAMEDE</t>
  </si>
  <si>
    <t>ROMERO MARCELO DA FONSECA OLIVEIRA JUNIOR</t>
  </si>
  <si>
    <t>CARUARU/BONITO</t>
  </si>
  <si>
    <t>CAETANO SANTOS NUNES</t>
  </si>
  <si>
    <t>EVANDRO PRAZERES DE OLIVEIRA</t>
  </si>
  <si>
    <t>GARANHUNS, ÁGUAS BELAS</t>
  </si>
  <si>
    <r>
      <t>GABRIEL </t>
    </r>
    <r>
      <rPr>
        <sz val="11"/>
        <color rgb="FF000000"/>
        <rFont val="Calibri"/>
        <family val="2"/>
      </rPr>
      <t>DO NASCIMENTO </t>
    </r>
    <r>
      <rPr>
        <b/>
        <sz val="11"/>
        <color rgb="FF000000"/>
        <rFont val="Calibri"/>
        <family val="2"/>
      </rPr>
      <t>SOUZA</t>
    </r>
  </si>
  <si>
    <r>
      <t>EVERLANE </t>
    </r>
    <r>
      <rPr>
        <sz val="11"/>
        <color rgb="FF000000"/>
        <rFont val="Calibri"/>
        <family val="2"/>
      </rPr>
      <t>LAINE DA SILVA</t>
    </r>
  </si>
  <si>
    <r>
      <t>JOSE </t>
    </r>
    <r>
      <rPr>
        <b/>
        <sz val="11"/>
        <color rgb="FF000000"/>
        <rFont val="Calibri"/>
        <family val="2"/>
      </rPr>
      <t>ROBERTO MATIAS</t>
    </r>
    <r>
      <rPr>
        <sz val="11"/>
        <color rgb="FF000000"/>
        <rFont val="Calibri"/>
        <family val="2"/>
      </rPr>
      <t> DE SOUZA JUNIOR</t>
    </r>
  </si>
  <si>
    <r>
      <t>JULIANO </t>
    </r>
    <r>
      <rPr>
        <sz val="11"/>
        <color rgb="FF000000"/>
        <rFont val="Calibri"/>
        <family val="2"/>
      </rPr>
      <t>MANOEL DO NASCIMENTO</t>
    </r>
  </si>
  <si>
    <r>
      <t>JOSIMEIRE </t>
    </r>
    <r>
      <rPr>
        <sz val="11"/>
        <color rgb="FF000000"/>
        <rFont val="Calibri"/>
        <family val="2"/>
      </rPr>
      <t>DO REGO</t>
    </r>
  </si>
  <si>
    <r>
      <t>RICARDO LUÍS</t>
    </r>
    <r>
      <rPr>
        <sz val="11"/>
        <color rgb="FF000000"/>
        <rFont val="Calibri"/>
        <family val="2"/>
      </rPr>
      <t> DA SILVA</t>
    </r>
  </si>
  <si>
    <r>
      <t>CLAYTON LUIZ </t>
    </r>
    <r>
      <rPr>
        <b/>
        <sz val="11"/>
        <color rgb="FF000000"/>
        <rFont val="Calibri"/>
        <family val="2"/>
      </rPr>
      <t>TAVARES </t>
    </r>
    <r>
      <rPr>
        <sz val="11"/>
        <color rgb="FF000000"/>
        <rFont val="Calibri"/>
        <family val="2"/>
      </rPr>
      <t>D ELIMA</t>
    </r>
  </si>
  <si>
    <r>
      <t>CAMILLA </t>
    </r>
    <r>
      <rPr>
        <sz val="11"/>
        <color rgb="FF000000"/>
        <rFont val="Calibri"/>
        <family val="2"/>
      </rPr>
      <t>DINIZ DA SILVA</t>
    </r>
  </si>
  <si>
    <t> JONATHAN GOMES FERREIRA</t>
  </si>
  <si>
    <t>CLEBSON LUIZ DA SILVA</t>
  </si>
  <si>
    <t>WALMIR LESSA DOS SANTOS</t>
  </si>
  <si>
    <t>FLÁVIO VASCONCELOS DOS SANTOS</t>
  </si>
  <si>
    <t>ROGÉRIO CORREIA DE ALMEIDA</t>
  </si>
  <si>
    <t>KLEBER ALVES DA SILVA</t>
  </si>
  <si>
    <t>HENRIQUE CARNEIRO DA ROCHA</t>
  </si>
  <si>
    <t>EMÉRCIO JESUS SIMÕES</t>
  </si>
  <si>
    <t>MARCONI JOSÉ CALADO</t>
  </si>
  <si>
    <t>ORLANDO PEREIRA DA SILVA JÚNIOR</t>
  </si>
  <si>
    <t>RODRIGO ALVES DA SILVA</t>
  </si>
  <si>
    <t>FELIPE ABDON BARBOSA DA SILVA</t>
  </si>
  <si>
    <t>WILMA MARIA DA SILVA</t>
  </si>
  <si>
    <t>CAMILLA DINIZ DA SILVA</t>
  </si>
  <si>
    <t>DAVID DE LIRA AZEVEDO</t>
  </si>
  <si>
    <t>PAULO SÉRGIO JOAQUIM DAS NEVES</t>
  </si>
  <si>
    <t>JARDES ANTONIO DE SANTANA JUNIOR</t>
  </si>
  <si>
    <t>1063405 </t>
  </si>
  <si>
    <t> 9407626 </t>
  </si>
  <si>
    <t>INTERIOR DO ESTADO</t>
  </si>
  <si>
    <r>
      <t>WILSON </t>
    </r>
    <r>
      <rPr>
        <sz val="11"/>
        <color rgb="FF000000"/>
        <rFont val="Calibri"/>
        <family val="2"/>
        <scheme val="minor"/>
      </rPr>
      <t>CARLOS SILVA QUEIROZ</t>
    </r>
  </si>
  <si>
    <r>
      <t>MARCELO </t>
    </r>
    <r>
      <rPr>
        <sz val="11"/>
        <color rgb="FF000000"/>
        <rFont val="Calibri"/>
        <family val="2"/>
      </rPr>
      <t>DE ASSIS DA COSTA </t>
    </r>
    <r>
      <rPr>
        <b/>
        <sz val="11"/>
        <color rgb="FF000000"/>
        <rFont val="Calibri"/>
        <family val="2"/>
      </rPr>
      <t>PEREIRA</t>
    </r>
  </si>
  <si>
    <r>
      <t>NELSON </t>
    </r>
    <r>
      <rPr>
        <sz val="11"/>
        <color rgb="FF000000"/>
        <rFont val="Calibri"/>
        <family val="2"/>
        <scheme val="minor"/>
      </rPr>
      <t>FABIO DA SILVA </t>
    </r>
    <r>
      <rPr>
        <b/>
        <sz val="11"/>
        <color rgb="FF000000"/>
        <rFont val="Calibri"/>
        <family val="2"/>
        <scheme val="minor"/>
      </rPr>
      <t>SANTOS</t>
    </r>
  </si>
  <si>
    <r>
      <t>LÚCIO FLÁVIO</t>
    </r>
    <r>
      <rPr>
        <sz val="11"/>
        <color rgb="FF000000"/>
        <rFont val="Calibri"/>
        <family val="2"/>
        <scheme val="minor"/>
      </rPr>
      <t> DE CAMPOS SILVA</t>
    </r>
  </si>
  <si>
    <r>
      <t>J</t>
    </r>
    <r>
      <rPr>
        <b/>
        <sz val="11"/>
        <color rgb="FF000000"/>
        <rFont val="Calibri"/>
        <family val="2"/>
        <scheme val="minor"/>
      </rPr>
      <t>ULIANA </t>
    </r>
    <r>
      <rPr>
        <sz val="11"/>
        <color rgb="FF000000"/>
        <rFont val="Calibri"/>
        <family val="2"/>
        <scheme val="minor"/>
      </rPr>
      <t>DE LIMA</t>
    </r>
    <r>
      <rPr>
        <b/>
        <sz val="11"/>
        <color rgb="FF000000"/>
        <rFont val="Calibri"/>
        <family val="2"/>
        <scheme val="minor"/>
      </rPr>
      <t> BORBA</t>
    </r>
  </si>
  <si>
    <r>
      <t>LUCIANO </t>
    </r>
    <r>
      <rPr>
        <b/>
        <sz val="11"/>
        <color rgb="FF000000"/>
        <rFont val="Calibri"/>
        <family val="2"/>
        <scheme val="minor"/>
      </rPr>
      <t>LACERDA </t>
    </r>
    <r>
      <rPr>
        <sz val="11"/>
        <color rgb="FF000000"/>
        <rFont val="Calibri"/>
        <family val="2"/>
        <scheme val="minor"/>
      </rPr>
      <t>DE ADNRADE</t>
    </r>
  </si>
  <si>
    <r>
      <t>MANOEL ARAÚJO </t>
    </r>
    <r>
      <rPr>
        <b/>
        <sz val="11"/>
        <color rgb="FF000000"/>
        <rFont val="Calibri"/>
        <family val="2"/>
      </rPr>
      <t>SANTANA </t>
    </r>
    <r>
      <rPr>
        <sz val="11"/>
        <color rgb="FF000000"/>
        <rFont val="Calibri"/>
        <family val="2"/>
      </rPr>
      <t>DA SILVA</t>
    </r>
  </si>
  <si>
    <r>
      <t>JOSIAS </t>
    </r>
    <r>
      <rPr>
        <b/>
        <sz val="11"/>
        <color rgb="FF000000"/>
        <rFont val="Calibri"/>
        <family val="2"/>
      </rPr>
      <t>FIGUEIRÔA </t>
    </r>
    <r>
      <rPr>
        <sz val="11"/>
        <color rgb="FF000000"/>
        <rFont val="Calibri"/>
        <family val="2"/>
      </rPr>
      <t>JÚNIOR</t>
    </r>
  </si>
  <si>
    <r>
      <t>EDNALDO </t>
    </r>
    <r>
      <rPr>
        <sz val="11"/>
        <color rgb="FF000000"/>
        <rFont val="Calibri"/>
        <family val="2"/>
      </rPr>
      <t>ALVES DE LIMA JUNIOR</t>
    </r>
  </si>
  <si>
    <r>
      <t>MANASSES </t>
    </r>
    <r>
      <rPr>
        <b/>
        <sz val="11"/>
        <color rgb="FF000000"/>
        <rFont val="Calibri"/>
        <family val="2"/>
      </rPr>
      <t>FREITAS </t>
    </r>
    <r>
      <rPr>
        <sz val="11"/>
        <color rgb="FF000000"/>
        <rFont val="Calibri"/>
        <family val="2"/>
      </rPr>
      <t>DA SILVA</t>
    </r>
  </si>
  <si>
    <r>
      <t>HENRIQUE CARNEIRO</t>
    </r>
    <r>
      <rPr>
        <b/>
        <sz val="11"/>
        <color rgb="FF000000"/>
        <rFont val="Calibri"/>
        <family val="2"/>
      </rPr>
      <t> DA ROCHA</t>
    </r>
  </si>
  <si>
    <r>
      <t>JOSÉ </t>
    </r>
    <r>
      <rPr>
        <b/>
        <sz val="11"/>
        <color rgb="FF000000"/>
        <rFont val="Calibri"/>
        <family val="2"/>
      </rPr>
      <t>ÉDSON </t>
    </r>
    <r>
      <rPr>
        <sz val="11"/>
        <color rgb="FF000000"/>
        <rFont val="Calibri"/>
        <family val="2"/>
      </rPr>
      <t>PEREIRA DE ARAÚJ</t>
    </r>
    <r>
      <rPr>
        <b/>
        <sz val="11"/>
        <color rgb="FF000000"/>
        <rFont val="Calibri"/>
        <family val="2"/>
      </rPr>
      <t>O</t>
    </r>
  </si>
  <si>
    <r>
      <rPr>
        <sz val="11"/>
        <color rgb="FF000000"/>
        <rFont val="Calibri"/>
        <family val="2"/>
      </rPr>
      <t>EMERCIO</t>
    </r>
    <r>
      <rPr>
        <b/>
        <sz val="11"/>
        <color rgb="FF000000"/>
        <rFont val="Calibri"/>
        <family val="2"/>
      </rPr>
      <t xml:space="preserve"> JESUS </t>
    </r>
    <r>
      <rPr>
        <sz val="11"/>
        <color rgb="FF000000"/>
        <rFont val="Calibri"/>
        <family val="2"/>
      </rPr>
      <t>SIMÕES</t>
    </r>
  </si>
  <si>
    <t>GRAVATÁ /PASSIRA</t>
  </si>
  <si>
    <t>24/112023</t>
  </si>
  <si>
    <t>24/112024</t>
  </si>
  <si>
    <t>PASSIRA/IPOJUCA</t>
  </si>
  <si>
    <r>
      <t>JAIME FERNANDO</t>
    </r>
    <r>
      <rPr>
        <b/>
        <sz val="11"/>
        <color rgb="FF000000"/>
        <rFont val="Calibri"/>
        <family val="2"/>
      </rPr>
      <t> AZOUBEL </t>
    </r>
    <r>
      <rPr>
        <sz val="11"/>
        <color rgb="FF000000"/>
        <rFont val="Calibri"/>
        <family val="2"/>
      </rPr>
      <t>DE PAULA FILHO</t>
    </r>
  </si>
  <si>
    <r>
      <t>DAVID</t>
    </r>
    <r>
      <rPr>
        <sz val="11"/>
        <color rgb="FF000000"/>
        <rFont val="Calibri"/>
        <family val="2"/>
      </rPr>
      <t> ROBERTO </t>
    </r>
    <r>
      <rPr>
        <b/>
        <sz val="11"/>
        <color rgb="FF000000"/>
        <rFont val="Calibri"/>
        <family val="2"/>
      </rPr>
      <t>BARROS</t>
    </r>
    <r>
      <rPr>
        <sz val="11"/>
        <color rgb="FF000000"/>
        <rFont val="Calibri"/>
        <family val="2"/>
      </rPr>
      <t> DE FRANÇA</t>
    </r>
  </si>
  <si>
    <t>NÃO HOUVE A COMPRA DE PASSAGENS AÉREAS NESSE PERÍODO</t>
  </si>
  <si>
    <t>SÃO BENTO DO UMA</t>
  </si>
  <si>
    <t>LUIZ HENRIQUE CORDEIRO</t>
  </si>
  <si>
    <t>RICARDO NETO DE SANTANA</t>
  </si>
  <si>
    <t>MICHELL FAGNER SOBRAL DE LIMA</t>
  </si>
  <si>
    <t>DJAVAN DUTRA LINS </t>
  </si>
  <si>
    <r>
      <t>RENATO JOSÉ </t>
    </r>
    <r>
      <rPr>
        <b/>
        <sz val="11"/>
        <color rgb="FF000000"/>
        <rFont val="Calibri"/>
        <family val="2"/>
      </rPr>
      <t>DONATO </t>
    </r>
    <r>
      <rPr>
        <sz val="11"/>
        <color rgb="FF000000"/>
        <rFont val="Calibri"/>
        <family val="2"/>
      </rPr>
      <t>DE BRITO</t>
    </r>
  </si>
  <si>
    <r>
      <t>JAIMESON</t>
    </r>
    <r>
      <rPr>
        <sz val="11"/>
        <color rgb="FF000000"/>
        <rFont val="Calibri"/>
        <family val="2"/>
      </rPr>
      <t> PEREIRA DE ARRUDA</t>
    </r>
  </si>
  <si>
    <t>FRANCISCO JOSÉ DA SILVA NETO</t>
  </si>
  <si>
    <t>RODRIGO ALVES DA SILVA</t>
  </si>
  <si>
    <t>JOSIVAN SOUZA DE MACEDO</t>
  </si>
  <si>
    <t>ALEX ANEZIR NEVES</t>
  </si>
  <si>
    <t>ANDERSON ALBUQUERQUE NOVAIS</t>
  </si>
  <si>
    <t>CARLOS ANTONIO DA SILVA JÚNIOR</t>
  </si>
  <si>
    <t>EDNALDO ALVES DE LIMA JÚNIOR</t>
  </si>
  <si>
    <t>ÉLSON FERNANDES DA SILVA</t>
  </si>
  <si>
    <t>GABRIEL JOSÉ SOARES DE BARROS</t>
  </si>
  <si>
    <t>JEAN CARLOS DA SILVA</t>
  </si>
  <si>
    <t>JOEL ALVES DA COSTA FILHO</t>
  </si>
  <si>
    <t>PORTO DE PEDRAS</t>
  </si>
  <si>
    <t>JORGE ANDESON DE ARRUDA</t>
  </si>
  <si>
    <t xml:space="preserve">JOSENALDO JOSÉ VICENTE
</t>
  </si>
  <si>
    <r>
      <t>M</t>
    </r>
    <r>
      <rPr>
        <sz val="11"/>
        <color rgb="FF000000"/>
        <rFont val="Calibri"/>
        <family val="2"/>
      </rPr>
      <t>ARCÍLIO LUIZ </t>
    </r>
    <r>
      <rPr>
        <b/>
        <sz val="11"/>
        <color rgb="FF000000"/>
        <rFont val="Calibri"/>
        <family val="2"/>
      </rPr>
      <t>GUEDES </t>
    </r>
    <r>
      <rPr>
        <sz val="11"/>
        <color rgb="FF000000"/>
        <rFont val="Calibri"/>
        <family val="2"/>
      </rPr>
      <t>DOS SANTOS</t>
    </r>
  </si>
  <si>
    <t>ORLANDO PEREIRA DA SILVA JUNIOR</t>
  </si>
  <si>
    <t>ROGÉRIO GUEIROS MACENA</t>
  </si>
  <si>
    <t>THIAGO JOSÉ DE LIMA SILVA</t>
  </si>
  <si>
    <r>
      <rPr>
        <b/>
        <sz val="11"/>
        <color rgb="FF000000"/>
        <rFont val="Calibri"/>
        <family val="2"/>
      </rPr>
      <t>JAMIRES</t>
    </r>
    <r>
      <rPr>
        <sz val="11"/>
        <color rgb="FF000000"/>
        <rFont val="Calibri"/>
        <family val="2"/>
      </rPr>
      <t> VALDEVINO DA SILVA</t>
    </r>
  </si>
  <si>
    <r>
      <t>CLEITON FAGNER </t>
    </r>
    <r>
      <rPr>
        <b/>
        <sz val="11"/>
        <color rgb="FF000000"/>
        <rFont val="Calibri"/>
        <family val="2"/>
      </rPr>
      <t>BERNARDO </t>
    </r>
    <r>
      <rPr>
        <sz val="11"/>
        <color rgb="FF000000"/>
        <rFont val="Calibri"/>
        <family val="2"/>
      </rPr>
      <t>DE LIMA</t>
    </r>
  </si>
  <si>
    <t>SÃO SEVERINO DO RAMO</t>
  </si>
  <si>
    <t>TAMANDARÉ</t>
  </si>
  <si>
    <t>BREJO MADRE DEUS</t>
  </si>
  <si>
    <t>CLESTON MATIAS SOARES</t>
  </si>
  <si>
    <t>DANIEL CARLOS SILVA SANTOS</t>
  </si>
  <si>
    <t>ÁGUA PRETA/BARRA DE GUABIRABA</t>
  </si>
  <si>
    <t>WALKER DE MELO CAMPOS</t>
  </si>
  <si>
    <t>ERNESTO JOSÉ DE SOUZA FILHO</t>
  </si>
  <si>
    <t>BREJO DA MADRE DE DEUS</t>
  </si>
  <si>
    <t>ADIELSON DE FREITAS SILVA</t>
  </si>
  <si>
    <t>BELÉM DE MARIA</t>
  </si>
  <si>
    <t>Klebson Azevedo da Silva</t>
  </si>
  <si>
    <t>JEFFERSON KEYTON DA SILVA ANDRADE</t>
  </si>
  <si>
    <t>GEORGE MONTEIRO DA ROCHA</t>
  </si>
  <si>
    <t>JANETE MARIA DA CONCEIÇÃO</t>
  </si>
  <si>
    <t>CARLOS WELLINGTON DOS SANTOS</t>
  </si>
  <si>
    <t>GABRIEL DO NASCIMENTO SOUZA</t>
  </si>
  <si>
    <t>CLAUDÉCIO LUIZ VENÂNCIO</t>
  </si>
  <si>
    <t>FRANCISCO JOSE DA SILVA NETO</t>
  </si>
  <si>
    <t>ODEMIR GUEDES DA SILVA</t>
  </si>
  <si>
    <t>PANELAS E BELÉM DE MARIA</t>
  </si>
  <si>
    <t>KLEBER da Silva OLIVEIRA</t>
  </si>
  <si>
    <t>HERON Rodrigues de Souza</t>
  </si>
  <si>
    <t>EVANDRO Prazeres de Oliveira</t>
  </si>
  <si>
    <t>Josenaldo José VICENTE</t>
  </si>
  <si>
    <t>RAFAEL Leonardo FREITAS dos Santos</t>
  </si>
  <si>
    <t>Caetano SANTOS Nunes</t>
  </si>
  <si>
    <t>JOSÉ MARCOS Rodrigues de Souza</t>
  </si>
  <si>
    <t>ROMERO Marcelo da Fonseca Oliveira Junior</t>
  </si>
  <si>
    <t>ERIVELTO Braz Barbosa Santos</t>
  </si>
  <si>
    <t>DANILO Anaxmandro Cavalcanti de Lima</t>
  </si>
  <si>
    <t>WILMA Maria da Silva</t>
  </si>
  <si>
    <t>WALMIR LESSA dos Santos</t>
  </si>
  <si>
    <t>GLEDSON Batista Marques</t>
  </si>
  <si>
    <t>Josias FIGUEIRÔA Júnior</t>
  </si>
  <si>
    <t>Luiz Henrique Cordeiro </t>
  </si>
  <si>
    <t>Rodrigo PEREIRA da Silva</t>
  </si>
  <si>
    <t>ELAINE de Paula Silva FARIAS</t>
  </si>
  <si>
    <t>LEONARDO JOSÉ SANTANA DA LUZ</t>
  </si>
  <si>
    <t>JAIME FERNANDO AZOUBEL DA PAULA FILHO</t>
  </si>
  <si>
    <t>SILVIO RICARDO BARBOSA DA SILVA</t>
  </si>
  <si>
    <t>ANDRÉ FELLIPE DE MELO E SILVA</t>
  </si>
  <si>
    <t>WALKER DE MELO CAMPOS</t>
  </si>
  <si>
    <t>LINDOVAL RIBEIRO DA SILVA JÚNIOR</t>
  </si>
  <si>
    <t>FLÁVIO RIBEIRO FERRAZ GOMINHO</t>
  </si>
  <si>
    <t>MANOEL ARAÚJO SANTANA DA SILVA</t>
  </si>
  <si>
    <t>JOSÉ CARLOS DOS SANTOS</t>
  </si>
  <si>
    <t>REBECA KARLA MENEZES DE MELO</t>
  </si>
  <si>
    <t>LUCIANA CLÁUDIA DE SOUSA FROTA</t>
  </si>
  <si>
    <t>RICARDO NETO DE SANTANA</t>
  </si>
  <si>
    <t>FLAVIO DIAS DE SOUZA</t>
  </si>
  <si>
    <t>ANTONÁZIO GOMES DE SOUZA</t>
  </si>
  <si>
    <t>DIOGENES BARBOSA DE SOUZA</t>
  </si>
  <si>
    <t>MARIA DO CARMO MAURÍCIO PEREIRA DA SILVA</t>
  </si>
  <si>
    <t>LUIZ ANTÔNIO DOS SANTOS</t>
  </si>
  <si>
    <t>EDENIL ALBINO SOARES JÚNIOR</t>
  </si>
  <si>
    <t>JOSÉ ANDRÉ DA SILVA</t>
  </si>
  <si>
    <t>TIBÉRIO CÉSAR FÉLIX MACHADO</t>
  </si>
  <si>
    <t>JOSÉ EDSON DO NASCIMENTO</t>
  </si>
  <si>
    <t>ROMUALDO FRANCISCO WANDERLEY DE SOUZA</t>
  </si>
  <si>
    <t>LUCIANO LACERDA DE ANDRADE</t>
  </si>
  <si>
    <t>PAULO SÉRGIO JOAQUIM DAS NEVES</t>
  </si>
  <si>
    <t>ALIELMIR DE GUSMÃO NERES</t>
  </si>
  <si>
    <t>ARISTÍDES RODOLFO DE MELO</t>
  </si>
  <si>
    <t>FRANCISCO JOSÉ DA SILVA NETO</t>
  </si>
  <si>
    <t>DAVID DE LIRA AZEVEDO</t>
  </si>
  <si>
    <t>FRANSCISCO DE ASSIS DE OLIVEIRA BARBOSA</t>
  </si>
  <si>
    <t>DANIELLE KARLA DA SILVA</t>
  </si>
  <si>
    <t>ENEIAS DE MELO VIEIRA</t>
  </si>
  <si>
    <t>MÔNICA ALVES DA SILVA</t>
  </si>
  <si>
    <t>WESLEY DIAS DOS SANTOS</t>
  </si>
  <si>
    <t>EMÉRCIO JESUS SIMÕES</t>
  </si>
  <si>
    <t>HENRIQUE CARNEIRO DA ROCHA</t>
  </si>
  <si>
    <t>FÁTIMA OLIVEIRA DA SILVA</t>
  </si>
  <si>
    <t>RENATO BORGES ALBUQUERQUE DE ANDRADE</t>
  </si>
  <si>
    <t>JULIANA DE LIMA BORBA</t>
  </si>
  <si>
    <t>EDILSON SOARES DA SILVA</t>
  </si>
  <si>
    <t>JOSE ERICK FERNANDES DE LIMA</t>
  </si>
  <si>
    <t>PAULO CÉZAR FERREIRA DE LIMA</t>
  </si>
  <si>
    <t>EVERLANE LAINE SILVA</t>
  </si>
  <si>
    <t>JAILSON MARTINS DE OLIVEIRA AIRES</t>
  </si>
  <si>
    <t>POLYANNA FERREIRA SANTOS</t>
  </si>
  <si>
    <t>FRANKLIN CABRAL DE SOUZA</t>
  </si>
  <si>
    <t>ANELISY SILVA FERREIRA</t>
  </si>
  <si>
    <t>LÍGIA ALINE DOS SANTOS SINÔ</t>
  </si>
  <si>
    <t>SARA GUEDES DOS SANTOS</t>
  </si>
  <si>
    <t>WALQUENE COSTA DE LIMA</t>
  </si>
  <si>
    <t>GISSELE FERNANDES FERREIRA DE MACEDO</t>
  </si>
  <si>
    <t>JULIANO MANOEL DO NASCIMENTO</t>
  </si>
  <si>
    <t>EDUARDO GERMANO MARTINS SIQUEIRA DE LIMA FILHO</t>
  </si>
  <si>
    <t>JADSON FERREIRA VERA CRUZ</t>
  </si>
  <si>
    <t>ERNESTO JOSÉ DE SOUZA FILHO</t>
  </si>
  <si>
    <t>JOSIMEIRE DO RÊGO</t>
  </si>
  <si>
    <t>THATYANA MARCELA DE JESUS DOMINGOS</t>
  </si>
  <si>
    <t>RODRIGO ALVES DA SILVA</t>
  </si>
  <si>
    <t>FLAVIA POLYANNA MENDES DE SOUZA</t>
  </si>
  <si>
    <t>ANDERSON ALBUQUERQUE NOVAIS</t>
  </si>
  <si>
    <t>MARIA MANOELA DA SILVA</t>
  </si>
  <si>
    <t>PAULO VICTOR FRAGOSO DOS SANTOS</t>
  </si>
  <si>
    <t>MARCÍLIO LUIZ GUEDES DOS SANTOS</t>
  </si>
  <si>
    <t>ORLANDO PEREIRA DA SILVA JUNIOR</t>
  </si>
  <si>
    <t>DANIELE ALBUQUERQUE DE BARROS</t>
  </si>
  <si>
    <t>ELAINE DE PAULA SILVA FARIAS</t>
  </si>
  <si>
    <t>CAMILLA DINIZ DA SILVA</t>
  </si>
  <si>
    <t>JARDES ANTONIO DE SANTANA JUNIOR</t>
  </si>
  <si>
    <t>SÂMIA MEURIENY DE LIMA ARAÚJO</t>
  </si>
  <si>
    <t>ELAINE CRISTINA BERNARDO DA SILVA</t>
  </si>
  <si>
    <t>JÉSSICA CRISTIANE LIMA DOS SANTOS</t>
  </si>
  <si>
    <t>WASHINGTON SILVA DA MOTA</t>
  </si>
  <si>
    <t>GABRIEL JOSÉ SOARES DE BARROS</t>
  </si>
  <si>
    <t>EDUARDO JOSÉ DE ANDRADE LEMOS</t>
  </si>
  <si>
    <t>SAMUEL LUCENA DOS SANTOS</t>
  </si>
  <si>
    <t>JOSÉ LAUDIÇO DA SILVA</t>
  </si>
  <si>
    <t>FÁBIO JOSÉ GOUVEIA DA SILVA</t>
  </si>
  <si>
    <t>DILSON JOSÉ DE OLIVEIRA</t>
  </si>
  <si>
    <t>JUCILENE FERNANDES DA ROCHA</t>
  </si>
  <si>
    <t>SEVERINO CARLOS DA SILVA</t>
  </si>
  <si>
    <t>GIOVANI LUIZ BARRETO</t>
  </si>
  <si>
    <t>PAULO LUIZ DOS SANTOS</t>
  </si>
  <si>
    <t>DANIEL ADOLFO DA SILVA</t>
  </si>
  <si>
    <t>GILDO DE FRANÇA GERONIMO</t>
  </si>
  <si>
    <t>ROBERTO AMÂNCIO DA SILVA</t>
  </si>
  <si>
    <t>ANTONIO LUIZ SALES FILHO</t>
  </si>
  <si>
    <t>JOSÉ EDSON FEITOSA JÚNIOR</t>
  </si>
  <si>
    <t>CARLOS ANTONIO DA SILVA JÚNIOR</t>
  </si>
  <si>
    <t>FLÁVIO MARCELINO BATISTA</t>
  </si>
  <si>
    <t>DOUGLAS ALEXANDRE LEMOS DA SILVA</t>
  </si>
  <si>
    <t>MANOEL PEDRO DA SILVA FILHO</t>
  </si>
  <si>
    <t>JAILSON SEVERINO DA SILVA FARIAS</t>
  </si>
  <si>
    <t>EMERSON RIBEIRO BEZERRA</t>
  </si>
  <si>
    <t>AMARO VALDEREZ DA SILVA JÚNIOR</t>
  </si>
  <si>
    <t>JAIMESON PEREIRA DE ARRUDA</t>
  </si>
  <si>
    <t>MARCOS FELIPE DO NASCIMENTO BEZERRA</t>
  </si>
  <si>
    <t>MANASSÉS FREITAS DA SILVA</t>
  </si>
  <si>
    <t>JOSÉ GUILHERME WANDERLEY N. DE CARVALHO</t>
  </si>
  <si>
    <t>EDSON PEREIRA DE LIMA JUNIOR</t>
  </si>
  <si>
    <t>KLEBER ALVES DA SILVA</t>
  </si>
  <si>
    <t>ANDRÉ OLIVEIRA DA SILVA</t>
  </si>
  <si>
    <t>RENATO JOSÉ DONATO DE BRITO</t>
  </si>
  <si>
    <t>JOSINALDO SOARES DA SILVA</t>
  </si>
  <si>
    <t>HESSIVAN DA SILVA MIRANDA</t>
  </si>
  <si>
    <t>RODRIGO VALENTIM COSTA RIBAS</t>
  </si>
  <si>
    <t>PAUDALHO</t>
  </si>
  <si>
    <t>12/02/024</t>
  </si>
  <si>
    <t>JAIR FERREIRA DA SILVA NETO</t>
  </si>
  <si>
    <t>EVERLANE LAINE SILVA</t>
  </si>
  <si>
    <t>RN</t>
  </si>
  <si>
    <t>NATAL</t>
  </si>
  <si>
    <t>LUIS ANTÔNIO DOS SANTOS</t>
  </si>
  <si>
    <t>CAETANO SANTOS NUNES</t>
  </si>
  <si>
    <t>RUBENS MANOEL DE MORAES</t>
  </si>
  <si>
    <t>BRUNO CASTELO BRANCO DE LYRA</t>
  </si>
  <si>
    <t>Benedito Alexandre da Silva</t>
  </si>
  <si>
    <t>THIAGO DE MELO XIMENES</t>
  </si>
  <si>
    <t>Dilson José de Oliveira</t>
  </si>
  <si>
    <t>ISRAEL SOARES DA SILVA</t>
  </si>
  <si>
    <r>
      <t>ADRIANO </t>
    </r>
    <r>
      <rPr>
        <sz val="11"/>
        <color rgb="FF000000"/>
        <rFont val="Calibri"/>
        <family val="2"/>
      </rPr>
      <t>SEVERINO DA</t>
    </r>
    <r>
      <rPr>
        <b/>
        <sz val="11"/>
        <color rgb="FF000000"/>
        <rFont val="Calibri"/>
        <family val="2"/>
      </rPr>
      <t> SILVA </t>
    </r>
    <r>
      <rPr>
        <sz val="11"/>
        <color rgb="FF000000"/>
        <rFont val="Calibri"/>
        <family val="2"/>
      </rPr>
      <t>JUNIOR</t>
    </r>
  </si>
  <si>
    <t>MANARI</t>
  </si>
  <si>
    <t>MÔNICA ALVES DA SILVA</t>
  </si>
  <si>
    <t>ALEXSANDRO GREGÓRIO DE AMORIM</t>
  </si>
  <si>
    <t>Wilza Carla Silva Queiroz Germano</t>
  </si>
  <si>
    <t>SERRA TALHADA/FLORES</t>
  </si>
  <si>
    <t>JULIANA DE LIMA BORBA</t>
  </si>
  <si>
    <t>FLÁVIO RIBEIRO FERRAZ GOMINHO</t>
  </si>
  <si>
    <r>
      <t>Hercílio da Fonseca </t>
    </r>
    <r>
      <rPr>
        <b/>
        <sz val="11"/>
        <color theme="1"/>
        <rFont val="Calibri"/>
        <family val="2"/>
        <scheme val="minor"/>
      </rPr>
      <t>MAMEDE</t>
    </r>
  </si>
  <si>
    <t>EL SALVADOR</t>
  </si>
  <si>
    <t xml:space="preserve">EL </t>
  </si>
  <si>
    <t>SERRA TALHADA/ARCOVERDE</t>
  </si>
  <si>
    <t>WILZA CARLA SILVA QUEIROZ GERMANO</t>
  </si>
  <si>
    <t>ALINE Gonçalves Falcão</t>
  </si>
  <si>
    <t>AFOGADOS/SERTÂNIA</t>
  </si>
  <si>
    <r>
      <t>DALASIEL </t>
    </r>
    <r>
      <rPr>
        <sz val="11"/>
        <color rgb="FF000000"/>
        <rFont val="Calibri"/>
        <family val="2"/>
      </rPr>
      <t>LIMA DOS SANTOS </t>
    </r>
  </si>
  <si>
    <t>DAVID RAMOS DA  SILVA</t>
  </si>
  <si>
    <t>LIZANIAS FREITAS DE BRITO</t>
  </si>
  <si>
    <r>
      <t>AIME FERNANDO</t>
    </r>
    <r>
      <rPr>
        <b/>
        <sz val="11"/>
        <color rgb="FF000000"/>
        <rFont val="Calibri"/>
        <family val="2"/>
      </rPr>
      <t> AZOUBEL </t>
    </r>
    <r>
      <rPr>
        <sz val="11"/>
        <color rgb="FF000000"/>
        <rFont val="Calibri"/>
        <family val="2"/>
      </rPr>
      <t>DE PAULA FILHO</t>
    </r>
  </si>
  <si>
    <r>
      <t>ANDERSON </t>
    </r>
    <r>
      <rPr>
        <b/>
        <sz val="9"/>
        <color rgb="FF000000"/>
        <rFont val="Arial"/>
        <family val="2"/>
      </rPr>
      <t>FREITAS </t>
    </r>
    <r>
      <rPr>
        <sz val="9"/>
        <color rgb="FF000000"/>
        <rFont val="Arial"/>
        <family val="2"/>
      </rPr>
      <t>BEZERRA</t>
    </r>
  </si>
  <si>
    <r>
      <t>S</t>
    </r>
    <r>
      <rPr>
        <sz val="9"/>
        <color rgb="FF000000"/>
        <rFont val="Arial"/>
        <family val="2"/>
      </rPr>
      <t>ILVIO RICARDO </t>
    </r>
    <r>
      <rPr>
        <b/>
        <sz val="9"/>
        <color rgb="FF000000"/>
        <rFont val="Arial"/>
        <family val="2"/>
      </rPr>
      <t>BARBOSA </t>
    </r>
    <r>
      <rPr>
        <sz val="9"/>
        <color rgb="FF000000"/>
        <rFont val="Arial"/>
        <family val="2"/>
      </rPr>
      <t>DA SILVA</t>
    </r>
  </si>
  <si>
    <t>JOSÉ MARCOS RODRIGUES DE SOUZA</t>
  </si>
  <si>
    <t>JAIRO LUIZ DE ARAÚJO</t>
  </si>
  <si>
    <t>ALINE Gonçalves Falcão</t>
  </si>
  <si>
    <t>ÁGUAS BELAS</t>
  </si>
  <si>
    <r>
      <t>EDMILSON </t>
    </r>
    <r>
      <rPr>
        <sz val="11"/>
        <color rgb="FF000000"/>
        <rFont val="Calibri"/>
        <family val="2"/>
      </rPr>
      <t>JOSÉ DA SILVA</t>
    </r>
  </si>
  <si>
    <r>
      <t>HILDEBRANDO </t>
    </r>
    <r>
      <rPr>
        <b/>
        <sz val="11"/>
        <color rgb="FF000000"/>
        <rFont val="Calibri"/>
        <family val="2"/>
      </rPr>
      <t>COLARES </t>
    </r>
    <r>
      <rPr>
        <sz val="11"/>
        <color rgb="FF000000"/>
        <rFont val="Calibri"/>
        <family val="2"/>
      </rPr>
      <t>PEREIRA</t>
    </r>
  </si>
  <si>
    <r>
      <t>GLEISON </t>
    </r>
    <r>
      <rPr>
        <b/>
        <sz val="11"/>
        <color rgb="FF000000"/>
        <rFont val="Calibri"/>
        <family val="2"/>
      </rPr>
      <t>AMÉRICO </t>
    </r>
    <r>
      <rPr>
        <sz val="11"/>
        <color rgb="FF000000"/>
        <rFont val="Calibri"/>
        <family val="2"/>
      </rPr>
      <t>SANTOS DA ROCHA</t>
    </r>
  </si>
  <si>
    <r>
      <t>ANDERSON </t>
    </r>
    <r>
      <rPr>
        <b/>
        <sz val="11"/>
        <color rgb="FF000000"/>
        <rFont val="Calibri"/>
        <family val="2"/>
      </rPr>
      <t>FREITAS </t>
    </r>
    <r>
      <rPr>
        <sz val="11"/>
        <color rgb="FF000000"/>
        <rFont val="Calibri"/>
        <family val="2"/>
      </rPr>
      <t>BEZERRA</t>
    </r>
  </si>
  <si>
    <r>
      <t>DIEGO </t>
    </r>
    <r>
      <rPr>
        <sz val="11"/>
        <color rgb="FF000000"/>
        <rFont val="Calibri"/>
        <family val="2"/>
      </rPr>
      <t>OLIVEIRA CAVALCANTI</t>
    </r>
  </si>
  <si>
    <r>
      <t>DAVID </t>
    </r>
    <r>
      <rPr>
        <sz val="11"/>
        <color rgb="FF000000"/>
        <rFont val="Calibri"/>
        <family val="2"/>
      </rPr>
      <t>ROBERTO BARROS DE FRANÇA</t>
    </r>
  </si>
  <si>
    <r>
      <t>DANIEL </t>
    </r>
    <r>
      <rPr>
        <sz val="11"/>
        <color rgb="FF000000"/>
        <rFont val="Calibri"/>
        <family val="2"/>
      </rPr>
      <t>CARLOS SILVA SANTOS</t>
    </r>
  </si>
  <si>
    <t>SERTÃO DO AGRESTE</t>
  </si>
  <si>
    <t>JOSÉ CARLOS DO SANTOS</t>
  </si>
  <si>
    <t>JOSÉ ÉDSON DO NASCIMENTO</t>
  </si>
  <si>
    <t>JÁDER FELIZ DOS SANTOS</t>
  </si>
  <si>
    <t>ORLANDO PEREIRA DA SILVA UNIOR</t>
  </si>
  <si>
    <t>EVALDO LUIZ DE OLVEIRA LINS BAHIA FILHO</t>
  </si>
  <si>
    <t>RICARDO LUÍS DA SILVA</t>
  </si>
  <si>
    <t>EMERCIO JESUS SIMÕES</t>
  </si>
  <si>
    <t>ROGÉRIO CORREIRA DE ALMEIDA</t>
  </si>
  <si>
    <t>ANDERSON ALVES MONTEIRO</t>
  </si>
  <si>
    <t>ALEXSANDRO GREGÓRIO DE AMORIM</t>
  </si>
  <si>
    <t>ALEXSANDRO JOSÉ DO NASCIMENTO</t>
  </si>
  <si>
    <t>JOSIVAL CLAUDINO DOS SANTOS</t>
  </si>
  <si>
    <t>OURICURI/SALGUEIRO</t>
  </si>
  <si>
    <t>INTRIOR DO ESTADO</t>
  </si>
  <si>
    <t>klebson Azevedo da Silva</t>
  </si>
  <si>
    <t>ALIANÇA E PAUDALHO</t>
  </si>
  <si>
    <t>FLAVIO DIAS DE SOUZA</t>
  </si>
  <si>
    <t>WALQUENE COSTA DE LIMA</t>
  </si>
  <si>
    <t>CARLOS PHILLIPE MARTINS DOS SANTOS</t>
  </si>
  <si>
    <t>JEFFERSON KEYTON DA SILVA ANDRADE</t>
  </si>
  <si>
    <t>JAILSON SEVERINO DA SILVA FARIAS</t>
  </si>
  <si>
    <t xml:space="preserve">ÁGUA PRETA </t>
  </si>
  <si>
    <t>JULIANA DE LIMA SANTOS</t>
  </si>
  <si>
    <t>NAZARÉ DA MATA</t>
  </si>
  <si>
    <t>GLEIDSON PEREIRA DE CARVALHO</t>
  </si>
  <si>
    <t>BELO HORIZONTE</t>
  </si>
  <si>
    <t>MG</t>
  </si>
  <si>
    <t>DANIELE ALBUQUERQUE DE BARROS</t>
  </si>
  <si>
    <t>ANA PAULA BORGES DA SILVA</t>
  </si>
  <si>
    <t>JOSÉ ANDRÉ DA SILVA</t>
  </si>
  <si>
    <t>WESLEY DIAS DOS SANTOS</t>
  </si>
  <si>
    <t>RODRIGO VALENTIM COSTA RIBAS</t>
  </si>
  <si>
    <t>RENATO JOSÉ DONATO DE BRITO</t>
  </si>
  <si>
    <t>ENEIAS DE MELO VIEIRA</t>
  </si>
  <si>
    <t>MARIA MANOELA DA SILVA</t>
  </si>
  <si>
    <r>
      <rPr>
        <sz val="10"/>
        <rFont val="Calibri"/>
        <family val="1"/>
      </rPr>
      <t>RUBENS MANOEL DE MORAES</t>
    </r>
  </si>
  <si>
    <r>
      <rPr>
        <sz val="10"/>
        <rFont val="Calibri"/>
        <family val="1"/>
      </rPr>
      <t>EDNILSON JOSÉ DE BARROS</t>
    </r>
  </si>
  <si>
    <r>
      <rPr>
        <sz val="10"/>
        <rFont val="Calibri"/>
        <family val="1"/>
      </rPr>
      <t>ERIVELTO BRAZ BARBOSA SANTOS</t>
    </r>
  </si>
  <si>
    <r>
      <rPr>
        <sz val="10"/>
        <rFont val="Calibri"/>
        <family val="1"/>
      </rPr>
      <t>FLÁVIO RIBEIRO FERRAZ GOMINHO</t>
    </r>
  </si>
  <si>
    <r>
      <rPr>
        <sz val="10"/>
        <rFont val="Calibri"/>
        <family val="1"/>
      </rPr>
      <t>MANOEL ARAÚJO SANTANA DA SILVA</t>
    </r>
  </si>
  <si>
    <r>
      <rPr>
        <sz val="10"/>
        <rFont val="Calibri"/>
        <family val="1"/>
      </rPr>
      <t>EMERSON RIBEIRO BEZERRA</t>
    </r>
  </si>
  <si>
    <r>
      <rPr>
        <sz val="10"/>
        <rFont val="Calibri"/>
        <family val="1"/>
      </rPr>
      <t>JOÃO JOSÉ DE SOUZA JÚNIOR</t>
    </r>
  </si>
  <si>
    <r>
      <rPr>
        <sz val="10"/>
        <rFont val="Calibri"/>
        <family val="1"/>
      </rPr>
      <t>JOSÉ GUILHERME WANDERLEY N. DE CARVALHO</t>
    </r>
  </si>
  <si>
    <r>
      <rPr>
        <sz val="10"/>
        <rFont val="Calibri"/>
        <family val="1"/>
      </rPr>
      <t>EDNALDO ALVES DE LIMA JÚNIOR</t>
    </r>
  </si>
  <si>
    <r>
      <rPr>
        <sz val="10"/>
        <rFont val="Calibri"/>
        <family val="1"/>
      </rPr>
      <t>JOEL VALENÇA PIMENTEL</t>
    </r>
  </si>
  <si>
    <r>
      <rPr>
        <sz val="10"/>
        <rFont val="Calibri"/>
        <family val="1"/>
      </rPr>
      <t>ODEMIR GUEDES DA SILVA</t>
    </r>
  </si>
  <si>
    <r>
      <rPr>
        <sz val="10"/>
        <rFont val="Calibri"/>
        <family val="1"/>
      </rPr>
      <t>ALEXANDRE BARBOSA SIMÃO DA SILVA</t>
    </r>
  </si>
  <si>
    <r>
      <rPr>
        <sz val="10"/>
        <rFont val="Calibri"/>
        <family val="1"/>
      </rPr>
      <t>ALIELMIR DE GUSMÃO NERES</t>
    </r>
  </si>
  <si>
    <r>
      <rPr>
        <sz val="10"/>
        <rFont val="Calibri"/>
        <family val="1"/>
      </rPr>
      <t>AMARO VALDEREZ DA SILVA JÚNIOR</t>
    </r>
  </si>
  <si>
    <r>
      <rPr>
        <sz val="10"/>
        <rFont val="Calibri"/>
        <family val="1"/>
      </rPr>
      <t>CLAUDÉCIO LUIZ VENÂNCIO</t>
    </r>
  </si>
  <si>
    <r>
      <rPr>
        <sz val="10"/>
        <rFont val="Calibri"/>
        <family val="1"/>
      </rPr>
      <t>CLEBSON LUIZ DA SILVA</t>
    </r>
  </si>
  <si>
    <r>
      <rPr>
        <sz val="10"/>
        <rFont val="Calibri"/>
        <family val="1"/>
      </rPr>
      <t>EDUARDO GERMANO MARTINS SIQUEIRA DE LIMA FI</t>
    </r>
  </si>
  <si>
    <r>
      <rPr>
        <sz val="10"/>
        <rFont val="Calibri"/>
        <family val="1"/>
      </rPr>
      <t>ELIAS TEÓFILO DE JESUS</t>
    </r>
  </si>
  <si>
    <r>
      <rPr>
        <sz val="10"/>
        <rFont val="Calibri"/>
        <family val="1"/>
      </rPr>
      <t>ENEIAS DE MELO VIEIRA</t>
    </r>
  </si>
  <si>
    <r>
      <rPr>
        <sz val="10"/>
        <rFont val="Calibri"/>
        <family val="1"/>
      </rPr>
      <t>FÁTIMA OLIVEIRA DA SILVA</t>
    </r>
  </si>
  <si>
    <r>
      <rPr>
        <sz val="10"/>
        <rFont val="Calibri"/>
        <family val="1"/>
      </rPr>
      <t>FRANCISCO DE ASSIS DE OLIVEIRA BARBOSA</t>
    </r>
  </si>
  <si>
    <r>
      <rPr>
        <sz val="10"/>
        <rFont val="Calibri"/>
        <family val="1"/>
      </rPr>
      <t>GEORGE MONTEIRO DA ROCHA</t>
    </r>
  </si>
  <si>
    <r>
      <rPr>
        <sz val="10"/>
        <rFont val="Calibri"/>
        <family val="1"/>
      </rPr>
      <t>GLEDSON BATISTA MARQUES</t>
    </r>
  </si>
  <si>
    <r>
      <rPr>
        <sz val="10"/>
        <rFont val="Calibri"/>
        <family val="1"/>
      </rPr>
      <t>HUMBERTO JORGE FERNANDES</t>
    </r>
  </si>
  <si>
    <r>
      <rPr>
        <sz val="10"/>
        <rFont val="Calibri"/>
        <family val="1"/>
      </rPr>
      <t>JADSON FERREIRA VERA CRUZ</t>
    </r>
  </si>
  <si>
    <r>
      <rPr>
        <sz val="10"/>
        <rFont val="Calibri"/>
        <family val="1"/>
      </rPr>
      <t>JAIR FERREIRA DA SILVA NETO</t>
    </r>
  </si>
  <si>
    <r>
      <rPr>
        <sz val="10"/>
        <rFont val="Calibri"/>
        <family val="1"/>
      </rPr>
      <t>JOSÉ ANDRÉ DA SILVA</t>
    </r>
  </si>
  <si>
    <r>
      <rPr>
        <sz val="10"/>
        <rFont val="Calibri"/>
        <family val="1"/>
      </rPr>
      <t>JOSÉ ERASMO SANTOS MOREIRA</t>
    </r>
  </si>
  <si>
    <r>
      <rPr>
        <sz val="10"/>
        <rFont val="Calibri"/>
        <family val="1"/>
      </rPr>
      <t>KLEBER ALVES DA SILVA</t>
    </r>
  </si>
  <si>
    <r>
      <rPr>
        <sz val="10"/>
        <rFont val="Calibri"/>
        <family val="1"/>
      </rPr>
      <t>POLYANNA FERREIRA SANTOS</t>
    </r>
  </si>
  <si>
    <r>
      <rPr>
        <sz val="10"/>
        <rFont val="Calibri"/>
        <family val="1"/>
      </rPr>
      <t>SARA GUEDES DOS SANTOS</t>
    </r>
  </si>
  <si>
    <r>
      <rPr>
        <sz val="10"/>
        <rFont val="Calibri"/>
        <family val="1"/>
      </rPr>
      <t>SÍLVIO FERREIRA DA SILVA</t>
    </r>
  </si>
  <si>
    <r>
      <rPr>
        <sz val="10"/>
        <rFont val="Calibri"/>
        <family val="1"/>
      </rPr>
      <t>SWHEBSON WILSON DE MORAIS</t>
    </r>
  </si>
  <si>
    <r>
      <rPr>
        <sz val="10"/>
        <rFont val="Calibri"/>
        <family val="1"/>
      </rPr>
      <t>WESLEY DIAS DOS SANTOS</t>
    </r>
  </si>
  <si>
    <r>
      <rPr>
        <sz val="10"/>
        <rFont val="Calibri"/>
        <family val="1"/>
      </rPr>
      <t>ANDERSON RODRIGUES DE ANDRADE</t>
    </r>
  </si>
  <si>
    <r>
      <rPr>
        <sz val="10"/>
        <rFont val="Calibri"/>
        <family val="1"/>
      </rPr>
      <t>CLÁUDIO GOMES BESERRA</t>
    </r>
  </si>
  <si>
    <r>
      <rPr>
        <sz val="10"/>
        <rFont val="Calibri"/>
        <family val="1"/>
      </rPr>
      <t>FLAVIA POLYANNA MENDES DE SOUZA</t>
    </r>
  </si>
  <si>
    <r>
      <rPr>
        <sz val="10"/>
        <rFont val="Calibri"/>
        <family val="1"/>
      </rPr>
      <t>HESSIVAN DA SILVA MIRANDA</t>
    </r>
  </si>
  <si>
    <r>
      <rPr>
        <sz val="10"/>
        <rFont val="Calibri"/>
        <family val="1"/>
      </rPr>
      <t>JANETE MARIA DA CONCEIÇÃO</t>
    </r>
  </si>
  <si>
    <r>
      <rPr>
        <sz val="10"/>
        <rFont val="Calibri"/>
        <family val="1"/>
      </rPr>
      <t>JARDES ANTONIO DE SANTANA JUNIOR</t>
    </r>
  </si>
  <si>
    <r>
      <rPr>
        <sz val="10"/>
        <rFont val="Calibri"/>
        <family val="1"/>
      </rPr>
      <t>MARCOS FELIPE DO NASCIMENTO BEZERRA</t>
    </r>
  </si>
  <si>
    <r>
      <rPr>
        <sz val="10"/>
        <rFont val="Calibri"/>
        <family val="1"/>
      </rPr>
      <t>ORLANDO PEREIRA DA SILVA JUNIOR</t>
    </r>
  </si>
  <si>
    <r>
      <rPr>
        <sz val="10"/>
        <rFont val="Calibri"/>
        <family val="1"/>
      </rPr>
      <t>R$ 170,12</t>
    </r>
  </si>
  <si>
    <r>
      <rPr>
        <sz val="10"/>
        <rFont val="Calibri"/>
        <family val="1"/>
      </rPr>
      <t>R$ 57,00</t>
    </r>
  </si>
  <si>
    <r>
      <rPr>
        <sz val="10"/>
        <rFont val="Calibri"/>
        <family val="1"/>
      </rPr>
      <t>R$ 120,00</t>
    </r>
  </si>
  <si>
    <r>
      <rPr>
        <sz val="10"/>
        <rFont val="Calibri"/>
        <family val="1"/>
      </rPr>
      <t>R$ 55,00</t>
    </r>
  </si>
  <si>
    <t>SERRA TALHADA/CARNAUBEIRA</t>
  </si>
  <si>
    <t>103119-8</t>
  </si>
  <si>
    <t>SGT</t>
  </si>
  <si>
    <t>102502-3</t>
  </si>
  <si>
    <t>117421-5</t>
  </si>
  <si>
    <t>106761-3</t>
  </si>
  <si>
    <t>110234-6</t>
  </si>
  <si>
    <t>MAJ PM</t>
  </si>
  <si>
    <t>CB PM</t>
  </si>
  <si>
    <t>SGT PM</t>
  </si>
  <si>
    <t xml:space="preserve">CARUARU, ALIANÇA, NAZARÉ DA MATA </t>
  </si>
  <si>
    <t>910583-2</t>
  </si>
  <si>
    <t>CEL PM</t>
  </si>
  <si>
    <t>SERRA TALHADA, FLORES E CARUARU</t>
  </si>
  <si>
    <t>707458-1</t>
  </si>
  <si>
    <t>Maj BM</t>
  </si>
  <si>
    <t>910598-0</t>
  </si>
  <si>
    <t>110447-0</t>
  </si>
  <si>
    <t xml:space="preserve"> CARUARU</t>
  </si>
  <si>
    <t>960036-1</t>
  </si>
  <si>
    <t>TC PM</t>
  </si>
  <si>
    <t>990156-6</t>
  </si>
  <si>
    <t>2º SGT PM</t>
  </si>
  <si>
    <t>106870-9</t>
  </si>
  <si>
    <t>2º Sgt PM</t>
  </si>
  <si>
    <t>707431-0</t>
  </si>
  <si>
    <t>EDNILSON ALVES DA SILVA JUNIOR</t>
  </si>
  <si>
    <t>FRANCISCO JOSE DA SILVA NETO</t>
  </si>
  <si>
    <t>102510-4</t>
  </si>
  <si>
    <t>106412-6</t>
  </si>
  <si>
    <t>103082-5</t>
  </si>
  <si>
    <t>104200-9</t>
  </si>
  <si>
    <t>113149-4</t>
  </si>
  <si>
    <t>910217-5</t>
  </si>
  <si>
    <t>710246-1</t>
  </si>
  <si>
    <t>117922-5</t>
  </si>
  <si>
    <t>950040-5</t>
  </si>
  <si>
    <t>112705-5</t>
  </si>
  <si>
    <t>980010-7</t>
  </si>
  <si>
    <t>930608-0</t>
  </si>
  <si>
    <t>103065-5</t>
  </si>
  <si>
    <t>920370-2</t>
  </si>
  <si>
    <t>107696-5</t>
  </si>
  <si>
    <t>SGT BM</t>
  </si>
  <si>
    <t>ST PM</t>
  </si>
  <si>
    <t>TEN CEL</t>
  </si>
  <si>
    <t>RENATO JOSÉ DONATO DE BRITO</t>
  </si>
  <si>
    <r>
      <t>DANIELE ALBUQUERQUE DE </t>
    </r>
    <r>
      <rPr>
        <b/>
        <sz val="11"/>
        <color rgb="FF000000"/>
        <rFont val="Calibri"/>
        <family val="2"/>
      </rPr>
      <t>BARROS</t>
    </r>
  </si>
  <si>
    <r>
      <t>SÂMIA </t>
    </r>
    <r>
      <rPr>
        <b/>
        <sz val="11"/>
        <color rgb="FF000000"/>
        <rFont val="Calibri"/>
        <family val="2"/>
      </rPr>
      <t>MEURIENY </t>
    </r>
    <r>
      <rPr>
        <sz val="11"/>
        <color rgb="FF000000"/>
        <rFont val="Calibri"/>
        <family val="2"/>
      </rPr>
      <t>DE LIMA ARAÚJO</t>
    </r>
  </si>
  <si>
    <r>
      <t>JADSON FERREIRA </t>
    </r>
    <r>
      <rPr>
        <b/>
        <sz val="11"/>
        <color rgb="FF000000"/>
        <rFont val="Calibri"/>
        <family val="2"/>
      </rPr>
      <t>VERA CRUZ</t>
    </r>
  </si>
  <si>
    <r>
      <t>CARLOS </t>
    </r>
    <r>
      <rPr>
        <b/>
        <sz val="11"/>
        <color rgb="FF000000"/>
        <rFont val="Calibri"/>
        <family val="2"/>
      </rPr>
      <t>ARTHUR </t>
    </r>
    <r>
      <rPr>
        <sz val="11"/>
        <color rgb="FF000000"/>
        <rFont val="Calibri"/>
        <family val="2"/>
      </rPr>
      <t>THORPE MARESCO</t>
    </r>
  </si>
  <si>
    <r>
      <t>EDSON PEREIRA </t>
    </r>
    <r>
      <rPr>
        <b/>
        <sz val="11"/>
        <color rgb="FF000000"/>
        <rFont val="Calibri"/>
        <family val="2"/>
      </rPr>
      <t>DE LIMA</t>
    </r>
    <r>
      <rPr>
        <sz val="11"/>
        <color rgb="FF000000"/>
        <rFont val="Calibri"/>
        <family val="2"/>
      </rPr>
      <t> JÚNIOR</t>
    </r>
  </si>
  <si>
    <r>
      <t>ROBSON </t>
    </r>
    <r>
      <rPr>
        <b/>
        <sz val="11"/>
        <color rgb="FF000000"/>
        <rFont val="Calibri"/>
        <family val="2"/>
      </rPr>
      <t>BENTO </t>
    </r>
    <r>
      <rPr>
        <sz val="11"/>
        <color rgb="FF000000"/>
        <rFont val="Calibri"/>
        <family val="2"/>
      </rPr>
      <t>DA SILVA</t>
    </r>
  </si>
  <si>
    <t>106293-0</t>
  </si>
  <si>
    <t>930292-1</t>
  </si>
  <si>
    <t>107617-5</t>
  </si>
  <si>
    <t>707457-3</t>
  </si>
  <si>
    <t>105083-4</t>
  </si>
  <si>
    <t>103695-5</t>
  </si>
  <si>
    <t>103336-0</t>
  </si>
  <si>
    <t>109797-0</t>
  </si>
  <si>
    <t>113363-2</t>
  </si>
  <si>
    <t>115425-7</t>
  </si>
  <si>
    <t>108782-7</t>
  </si>
  <si>
    <t>990190-6</t>
  </si>
  <si>
    <t>980562-1</t>
  </si>
  <si>
    <t>113342-0</t>
  </si>
  <si>
    <t>31160-0</t>
  </si>
  <si>
    <t>940443-0</t>
  </si>
  <si>
    <t>990143-4</t>
  </si>
  <si>
    <t>990100-0</t>
  </si>
  <si>
    <t>30511-1</t>
  </si>
  <si>
    <t>710249-6</t>
  </si>
  <si>
    <t>MAJ BM </t>
  </si>
  <si>
    <t xml:space="preserve"> SGT PM</t>
  </si>
  <si>
    <t>THIAGO JOSÉ DE LIMA SILVA</t>
  </si>
  <si>
    <t>980383-1</t>
  </si>
  <si>
    <t>109780-6</t>
  </si>
  <si>
    <t>3º SGT PM</t>
  </si>
  <si>
    <t>ERIVELTO BRAZ BARBOSA SANTOS</t>
  </si>
  <si>
    <t>ELAINE DE PAULA SILVA FARIAS</t>
  </si>
  <si>
    <t>990019-5</t>
  </si>
  <si>
    <t>711021-9</t>
  </si>
  <si>
    <t>113430-2</t>
  </si>
  <si>
    <t>10246-1</t>
  </si>
  <si>
    <t>104024-3</t>
  </si>
  <si>
    <t>931024-0</t>
  </si>
  <si>
    <t>920205-6</t>
  </si>
  <si>
    <t>990248-1</t>
  </si>
  <si>
    <t>Juliano Manoel do Nascimento</t>
  </si>
  <si>
    <t>111.008-0</t>
  </si>
  <si>
    <t>707.431-0</t>
  </si>
  <si>
    <t>704149-7</t>
  </si>
  <si>
    <t>Ten BM</t>
  </si>
  <si>
    <t>102745-0</t>
  </si>
  <si>
    <t>940402-3</t>
  </si>
  <si>
    <t>FAZENDA NOVA</t>
  </si>
  <si>
    <t>MÔNICA ALVES DA SILVA</t>
  </si>
  <si>
    <t>ALEXSANDRO GREGÓRIO DE AMORIM </t>
  </si>
  <si>
    <t>105826-6</t>
  </si>
  <si>
    <t>110156-0</t>
  </si>
  <si>
    <t>707189-2</t>
  </si>
  <si>
    <t>RICARDO CESAR SOARES JUNIOR</t>
  </si>
  <si>
    <t>ELLEN FABIANE SOARES BORBA SILVA</t>
  </si>
  <si>
    <t>MARIA MARGARIDA MAGALHÃES CORREIA DE MELO</t>
  </si>
  <si>
    <t>TEN PM</t>
  </si>
  <si>
    <t>JULIANA DE LIMA SANTOS</t>
  </si>
  <si>
    <t>EDSON PEREIRA DE LIMA JÚNIOR</t>
  </si>
  <si>
    <t>EVERLANE LAINE DA SILVA</t>
  </si>
  <si>
    <t>FERNANDO BARBOSA DE LIMA</t>
  </si>
  <si>
    <t>107892-5</t>
  </si>
  <si>
    <t>112928-7</t>
  </si>
  <si>
    <t>107924-7</t>
  </si>
  <si>
    <t>109744-0</t>
  </si>
  <si>
    <t>90100-0</t>
  </si>
  <si>
    <t>707388-7</t>
  </si>
  <si>
    <t>704069-5</t>
  </si>
  <si>
    <t>711301-3</t>
  </si>
  <si>
    <t>121137-4</t>
  </si>
  <si>
    <t>107629-9</t>
  </si>
  <si>
    <t>110506-0</t>
  </si>
  <si>
    <t>CB BM</t>
  </si>
  <si>
    <t>SGT RRPM</t>
  </si>
  <si>
    <t>JULIANA DE LIMA BORBA</t>
  </si>
  <si>
    <t>NITAMAR PEDRO DA SILVA</t>
  </si>
  <si>
    <t>940762-6</t>
  </si>
  <si>
    <t>103097-3</t>
  </si>
  <si>
    <t>711039-1</t>
  </si>
  <si>
    <t>940757-0</t>
  </si>
  <si>
    <t>111027-6</t>
  </si>
  <si>
    <t>106925-0</t>
  </si>
  <si>
    <t>930960-8</t>
  </si>
  <si>
    <t>940729-4</t>
  </si>
  <si>
    <t>103868-0</t>
  </si>
  <si>
    <t>910118-7</t>
  </si>
  <si>
    <t>707052-7</t>
  </si>
  <si>
    <t>CB BM </t>
  </si>
  <si>
    <t>RICARDO LIMA DA SILVA BARROS</t>
  </si>
  <si>
    <t>SAMUEL LUCENA DOS SANTOS</t>
  </si>
  <si>
    <t>30968-0</t>
  </si>
  <si>
    <t>104080-4</t>
  </si>
  <si>
    <t>104524-5</t>
  </si>
  <si>
    <t>107722-8</t>
  </si>
  <si>
    <t>122552-9</t>
  </si>
  <si>
    <t>SD PM</t>
  </si>
  <si>
    <t>114263-1</t>
  </si>
  <si>
    <t>120200-6</t>
  </si>
  <si>
    <t>113095-1</t>
  </si>
  <si>
    <t>980592-3</t>
  </si>
  <si>
    <t>711346-3</t>
  </si>
  <si>
    <t>930758-3</t>
  </si>
  <si>
    <t>31558-3</t>
  </si>
  <si>
    <t>115203-3</t>
  </si>
  <si>
    <t>110247-8</t>
  </si>
  <si>
    <t>980533-8</t>
  </si>
  <si>
    <t>BEZERROS E VITORIA DE STO ANTÃO</t>
  </si>
  <si>
    <t>GOIANA</t>
  </si>
  <si>
    <t>RICARDO CESAR SOARES JUNIOR</t>
  </si>
  <si>
    <t>112203-7</t>
  </si>
  <si>
    <t>CHÃ GRANDE</t>
  </si>
  <si>
    <t>ELSON FERNANDES DA SILVA</t>
  </si>
  <si>
    <t>MARCOS SIDNEY P. CANTARELLI</t>
  </si>
  <si>
    <t>704.149-7</t>
  </si>
  <si>
    <t>ANDERSON RODRIGUES DE ANDRADE</t>
  </si>
  <si>
    <t>980013-1</t>
  </si>
  <si>
    <t>113827-8</t>
  </si>
  <si>
    <t>111627-4</t>
  </si>
  <si>
    <t>101074-3</t>
  </si>
  <si>
    <t>116006-0</t>
  </si>
  <si>
    <t>103539-8</t>
  </si>
  <si>
    <t>109913-2</t>
  </si>
  <si>
    <t>112435-8</t>
  </si>
  <si>
    <t>115871-6</t>
  </si>
  <si>
    <t>940278-0</t>
  </si>
  <si>
    <t>B. HORIZ</t>
  </si>
  <si>
    <t>ADRIANA KÉCIA DA SILVA RODRIGUES</t>
  </si>
  <si>
    <t>ROGÉRIO CORREIA DE ALMEIDA</t>
  </si>
  <si>
    <t>102867-7</t>
  </si>
  <si>
    <t>108154-3</t>
  </si>
  <si>
    <t>ARCOVERDE, CARUARU E GOIANA</t>
  </si>
  <si>
    <r>
      <t>JAILSON </t>
    </r>
    <r>
      <rPr>
        <sz val="11"/>
        <color rgb="FF000000"/>
        <rFont val="Calibri"/>
        <family val="2"/>
      </rPr>
      <t>SEVERINO DA SILVA FARIAS</t>
    </r>
  </si>
  <si>
    <r>
      <t>SÁVIO </t>
    </r>
    <r>
      <rPr>
        <sz val="11"/>
        <color rgb="FF000000"/>
        <rFont val="Calibri"/>
        <family val="2"/>
      </rPr>
      <t>EDUARDO SILVA SANTOS</t>
    </r>
  </si>
  <si>
    <r>
      <t>AMARO </t>
    </r>
    <r>
      <rPr>
        <b/>
        <sz val="11"/>
        <color rgb="FF000000"/>
        <rFont val="Calibri"/>
        <family val="2"/>
      </rPr>
      <t>VALDEREZ </t>
    </r>
    <r>
      <rPr>
        <sz val="11"/>
        <color rgb="FF000000"/>
        <rFont val="Calibri"/>
        <family val="2"/>
      </rPr>
      <t>DA SILVA JÚNIOR</t>
    </r>
  </si>
  <si>
    <r>
      <rPr>
        <b/>
        <sz val="11"/>
        <color rgb="FF000000"/>
        <rFont val="Calibri"/>
        <family val="2"/>
      </rPr>
      <t>ANDRÉ</t>
    </r>
    <r>
      <rPr>
        <sz val="11"/>
        <color rgb="FF000000"/>
        <rFont val="Calibri"/>
        <family val="2"/>
      </rPr>
      <t> OLIVEIRA DA SILVA</t>
    </r>
  </si>
  <si>
    <t>106556-4</t>
  </si>
  <si>
    <t>950509-1</t>
  </si>
  <si>
    <t>711237-8</t>
  </si>
  <si>
    <t>112389-0</t>
  </si>
  <si>
    <t>990270-8</t>
  </si>
  <si>
    <t>MACEIÓ</t>
  </si>
  <si>
    <t>107568-3</t>
  </si>
  <si>
    <t>ROBSON BENTO DA SILVA</t>
  </si>
  <si>
    <t xml:space="preserve">30511-1 </t>
  </si>
  <si>
    <t>MAJ BM</t>
  </si>
  <si>
    <t>GABRIEL JOSE SOARES DE BARROS</t>
  </si>
  <si>
    <t>120750-4</t>
  </si>
  <si>
    <t>GISSELE FERNANDES FERREIRA DE MACEDO</t>
  </si>
  <si>
    <t>SILVIO FERREIRA DA SILVA</t>
  </si>
  <si>
    <t>TIBÉRIO CÉSAR FÉLIX MACHADO</t>
  </si>
  <si>
    <t>AMARO VALDEREZ DA SILVA JÚNIOR</t>
  </si>
  <si>
    <r>
      <t>FLÁVIA VIEIRA </t>
    </r>
    <r>
      <rPr>
        <b/>
        <sz val="11"/>
        <color rgb="FF000000"/>
        <rFont val="Calibri"/>
        <family val="2"/>
      </rPr>
      <t>BAIMA </t>
    </r>
    <r>
      <rPr>
        <sz val="11"/>
        <color rgb="FF000000"/>
        <rFont val="Calibri"/>
        <family val="2"/>
      </rPr>
      <t>GUERRA</t>
    </r>
  </si>
  <si>
    <r>
      <t>WALKER </t>
    </r>
    <r>
      <rPr>
        <sz val="10"/>
        <color rgb="FF000000"/>
        <rFont val="Calibri"/>
        <family val="2"/>
      </rPr>
      <t>DE MELO CAMPOS</t>
    </r>
  </si>
  <si>
    <r>
      <t>ROMUALDO FRANCISCO </t>
    </r>
    <r>
      <rPr>
        <sz val="10"/>
        <color rgb="FF000000"/>
        <rFont val="Calibri"/>
        <family val="2"/>
      </rPr>
      <t>WANDERLEY DE SOUZA</t>
    </r>
  </si>
  <si>
    <r>
      <t>JOSENALDO JOSÉ </t>
    </r>
    <r>
      <rPr>
        <sz val="10"/>
        <color rgb="FF000000"/>
        <rFont val="Calibri"/>
        <family val="2"/>
      </rPr>
      <t>VICENTE</t>
    </r>
  </si>
  <si>
    <r>
      <t>FELIPE ABDON</t>
    </r>
    <r>
      <rPr>
        <sz val="10"/>
        <color rgb="FF000000"/>
        <rFont val="Calibri"/>
        <family val="2"/>
      </rPr>
      <t> BARBOSA DA SILVA</t>
    </r>
  </si>
  <si>
    <r>
      <t>RICARDO LUIS</t>
    </r>
    <r>
      <rPr>
        <sz val="10"/>
        <color rgb="FF000000"/>
        <rFont val="Calibri"/>
        <family val="2"/>
      </rPr>
      <t> DA SILVA</t>
    </r>
  </si>
  <si>
    <r>
      <t>SWHEBSON </t>
    </r>
    <r>
      <rPr>
        <sz val="10"/>
        <color rgb="FF000000"/>
        <rFont val="Calibri"/>
        <family val="2"/>
      </rPr>
      <t>WILSON DE MORAIS</t>
    </r>
  </si>
  <si>
    <r>
      <t>HELDO </t>
    </r>
    <r>
      <rPr>
        <sz val="10"/>
        <color rgb="FF000000"/>
        <rFont val="Calibri"/>
        <family val="2"/>
      </rPr>
      <t>SOARES DE SOUZA JUNIOR</t>
    </r>
  </si>
  <si>
    <r>
      <t>CLAYTON LUIZ </t>
    </r>
    <r>
      <rPr>
        <sz val="10"/>
        <color rgb="FF000000"/>
        <rFont val="Calibri"/>
        <family val="2"/>
      </rPr>
      <t>TAVARES DE LIMA</t>
    </r>
  </si>
  <si>
    <t>115787-6</t>
  </si>
  <si>
    <t>B. HORIZ.</t>
  </si>
  <si>
    <t>JAIME FERNANDO AZOUBEL DE PAULA FILHO</t>
  </si>
  <si>
    <t>FERNANDO BARBOSA DE LIMA</t>
  </si>
  <si>
    <t>FLÁVIA VIEIRA BAIMA GUERRA</t>
  </si>
  <si>
    <t>RODRIGO PABLO SOARES ALMEIDA</t>
  </si>
  <si>
    <t>31247-9</t>
  </si>
  <si>
    <t>109398-3</t>
  </si>
  <si>
    <t>920179-3</t>
  </si>
  <si>
    <t>990130-2</t>
  </si>
  <si>
    <t>04539-3</t>
  </si>
  <si>
    <t>Luiz Mario dos Santos Filho</t>
  </si>
  <si>
    <t>Jair Ferreira da Silva Neto</t>
  </si>
  <si>
    <t>108613-8</t>
  </si>
  <si>
    <t>LAURO DE FREITAS</t>
  </si>
  <si>
    <t>BA</t>
  </si>
  <si>
    <t>710128-7</t>
  </si>
  <si>
    <t xml:space="preserve">CARLOS ANTONIO DA SILVA JÚNIOR </t>
  </si>
  <si>
    <t>930995-0</t>
  </si>
  <si>
    <t>102519-8</t>
  </si>
  <si>
    <t>104413-3</t>
  </si>
  <si>
    <t>102845-6</t>
  </si>
  <si>
    <t>SGT BM </t>
  </si>
  <si>
    <t>940777-4</t>
  </si>
  <si>
    <t>107691-4</t>
  </si>
  <si>
    <t>798113-9</t>
  </si>
  <si>
    <t>798081-7</t>
  </si>
  <si>
    <t>109879-9</t>
  </si>
  <si>
    <t>ST BM</t>
  </si>
  <si>
    <t>288854-2</t>
  </si>
  <si>
    <t>SB BM</t>
  </si>
  <si>
    <t>110581-7</t>
  </si>
  <si>
    <t>GARANHUNS, ÁGUAS BELAS, BOM CONSELHO, ARCOVERDE</t>
  </si>
  <si>
    <t>107030-4</t>
  </si>
  <si>
    <t>Andresa Rodrigues S. Lima</t>
  </si>
  <si>
    <t>CASSIA MARIA DA SILVA</t>
  </si>
  <si>
    <t>FLÁVIO RIBEIRO FERRAZ GOMINHO</t>
  </si>
  <si>
    <t>JULIANO MANOEL DO NASCIMENTO</t>
  </si>
  <si>
    <t>109629-0</t>
  </si>
  <si>
    <t>980027-1</t>
  </si>
  <si>
    <t>940410-4</t>
  </si>
  <si>
    <t>112338-6</t>
  </si>
  <si>
    <t>111008-0</t>
  </si>
  <si>
    <t>101086-7</t>
  </si>
  <si>
    <t>CAP PM</t>
  </si>
  <si>
    <t>SERRA TALHADA E SALGUEIRO</t>
  </si>
  <si>
    <t>02/005/2024</t>
  </si>
  <si>
    <t>SERRA TALHADA E SÃO JOAQUIM DO MONTE</t>
  </si>
  <si>
    <t>102121-4</t>
  </si>
  <si>
    <t>121043-2</t>
  </si>
  <si>
    <t>115739-6</t>
  </si>
  <si>
    <t>110362-8</t>
  </si>
  <si>
    <t>980229-0</t>
  </si>
  <si>
    <t>110250-8</t>
  </si>
  <si>
    <t>SB PM</t>
  </si>
  <si>
    <t>CABROBÓ, TERRA NOVA E CARUARU</t>
  </si>
  <si>
    <t>124.932-0</t>
  </si>
  <si>
    <t>ST RR BM</t>
  </si>
  <si>
    <t>AFOGADOS DA INGAZEIRA E CARUARU</t>
  </si>
  <si>
    <t>111155-8</t>
  </si>
  <si>
    <t>113407-8</t>
  </si>
  <si>
    <t>DORMENTES, AFOGADOS DA INGAZEIRAS E CARUARU</t>
  </si>
  <si>
    <t>TEM PM</t>
  </si>
  <si>
    <t>DORMENTES, BODOCÓ, TERRA NOVA E OUTROS</t>
  </si>
  <si>
    <t>ITAPETIM/OURICURI</t>
  </si>
  <si>
    <t>ROGÉRIO GUEIROS MACENA</t>
  </si>
  <si>
    <r>
      <t xml:space="preserve">DALASIEL </t>
    </r>
    <r>
      <rPr>
        <sz val="11"/>
        <color rgb="FF000000"/>
        <rFont val="Calibri"/>
        <family val="2"/>
      </rPr>
      <t>LIMA DOS SANTOS</t>
    </r>
  </si>
  <si>
    <r>
      <t xml:space="preserve">MARIA </t>
    </r>
    <r>
      <rPr>
        <sz val="11"/>
        <color rgb="FF000000"/>
        <rFont val="Calibri"/>
        <family val="2"/>
      </rPr>
      <t>DO CARMO MAURÍCIO PEREIRA DA SILVA</t>
    </r>
  </si>
  <si>
    <r>
      <t>JAILSON MARTINS</t>
    </r>
    <r>
      <rPr>
        <sz val="11"/>
        <color rgb="FF000000"/>
        <rFont val="Calibri"/>
        <family val="2"/>
      </rPr>
      <t xml:space="preserve"> DE OLIVEIRA AIRES</t>
    </r>
  </si>
  <si>
    <r>
      <t xml:space="preserve">ENEIAS </t>
    </r>
    <r>
      <rPr>
        <sz val="11"/>
        <color rgb="FF000000"/>
        <rFont val="Calibri"/>
        <family val="2"/>
      </rPr>
      <t>DE MELO VIEIRA</t>
    </r>
  </si>
  <si>
    <r>
      <t>ROBSON LOPES</t>
    </r>
    <r>
      <rPr>
        <sz val="11"/>
        <color rgb="FF000000"/>
        <rFont val="Calibri"/>
        <family val="2"/>
      </rPr>
      <t xml:space="preserve"> DA SILVA</t>
    </r>
  </si>
  <si>
    <r>
      <t xml:space="preserve">CLEBSON </t>
    </r>
    <r>
      <rPr>
        <sz val="11"/>
        <color rgb="FF000000"/>
        <rFont val="Calibri"/>
        <family val="2"/>
      </rPr>
      <t>LUIZ DA SILVA</t>
    </r>
  </si>
  <si>
    <r>
      <t xml:space="preserve">HELDO </t>
    </r>
    <r>
      <rPr>
        <sz val="11"/>
        <color rgb="FF000000"/>
        <rFont val="Calibri"/>
        <family val="2"/>
      </rPr>
      <t>SOARES DE SOUZA JUNIOR</t>
    </r>
  </si>
  <si>
    <r>
      <t xml:space="preserve">JOSINALDO </t>
    </r>
    <r>
      <rPr>
        <sz val="11"/>
        <color rgb="FF000000"/>
        <rFont val="Calibri"/>
        <family val="2"/>
      </rPr>
      <t>SOARES DA SILVA</t>
    </r>
  </si>
  <si>
    <r>
      <t xml:space="preserve">BRUNO FERREIRA </t>
    </r>
    <r>
      <rPr>
        <sz val="11"/>
        <color theme="1"/>
        <rFont val="Calibri"/>
        <family val="2"/>
      </rPr>
      <t>BRAYNER</t>
    </r>
  </si>
  <si>
    <r>
      <t xml:space="preserve">EDUARDO JOSÉ DE ANDRADE </t>
    </r>
    <r>
      <rPr>
        <sz val="11"/>
        <color theme="1"/>
        <rFont val="Calibri"/>
        <family val="2"/>
      </rPr>
      <t>LEMOS</t>
    </r>
  </si>
  <si>
    <r>
      <t xml:space="preserve">SÂMIA </t>
    </r>
    <r>
      <rPr>
        <sz val="11"/>
        <color theme="1"/>
        <rFont val="Calibri"/>
        <family val="2"/>
      </rPr>
      <t xml:space="preserve">MEURIENY </t>
    </r>
    <r>
      <rPr>
        <sz val="11"/>
        <color rgb="FF000000"/>
        <rFont val="Calibri"/>
        <family val="2"/>
      </rPr>
      <t>DE LIMA ARAÚJO</t>
    </r>
  </si>
  <si>
    <r>
      <t xml:space="preserve">ANDERSON </t>
    </r>
    <r>
      <rPr>
        <sz val="11"/>
        <color rgb="FF000000"/>
        <rFont val="Calibri"/>
        <family val="2"/>
      </rPr>
      <t xml:space="preserve">JOSÉ DA </t>
    </r>
    <r>
      <rPr>
        <sz val="11"/>
        <color theme="1"/>
        <rFont val="Calibri"/>
        <family val="2"/>
      </rPr>
      <t xml:space="preserve">SILVA </t>
    </r>
    <r>
      <rPr>
        <sz val="11"/>
        <color rgb="FF000000"/>
        <rFont val="Calibri"/>
        <family val="2"/>
      </rPr>
      <t>FLOR</t>
    </r>
  </si>
  <si>
    <r>
      <t xml:space="preserve">ROBSON </t>
    </r>
    <r>
      <rPr>
        <sz val="11"/>
        <color theme="1"/>
        <rFont val="Calibri"/>
        <family val="2"/>
      </rPr>
      <t xml:space="preserve">BENTO </t>
    </r>
    <r>
      <rPr>
        <sz val="11"/>
        <color rgb="FF000000"/>
        <rFont val="Calibri"/>
        <family val="2"/>
      </rPr>
      <t>DA SILVA</t>
    </r>
  </si>
  <si>
    <r>
      <t xml:space="preserve">GUSTAVO </t>
    </r>
    <r>
      <rPr>
        <sz val="11"/>
        <color theme="1"/>
        <rFont val="Calibri"/>
        <family val="2"/>
      </rPr>
      <t>CALDAS</t>
    </r>
    <r>
      <rPr>
        <sz val="11"/>
        <color rgb="FF000000"/>
        <rFont val="Calibri"/>
        <family val="2"/>
      </rPr>
      <t xml:space="preserve"> BARBOSA DA LUZ</t>
    </r>
  </si>
  <si>
    <r>
      <t xml:space="preserve">DANIELE </t>
    </r>
    <r>
      <rPr>
        <sz val="11"/>
        <color rgb="FF000000"/>
        <rFont val="Calibri"/>
        <family val="2"/>
      </rPr>
      <t xml:space="preserve">ALBUQUERQUE DE </t>
    </r>
    <r>
      <rPr>
        <sz val="11"/>
        <color theme="1"/>
        <rFont val="Calibri"/>
        <family val="2"/>
      </rPr>
      <t>BARROS</t>
    </r>
  </si>
  <si>
    <r>
      <t xml:space="preserve">JOSIAS </t>
    </r>
    <r>
      <rPr>
        <sz val="11"/>
        <color theme="1"/>
        <rFont val="Calibri"/>
        <family val="2"/>
      </rPr>
      <t xml:space="preserve">FIGUEIRÔA </t>
    </r>
    <r>
      <rPr>
        <sz val="11"/>
        <color rgb="FF000000"/>
        <rFont val="Calibri"/>
        <family val="2"/>
      </rPr>
      <t>JÚNIOR</t>
    </r>
  </si>
  <si>
    <r>
      <t xml:space="preserve">CLÉBER CAVALCANTE </t>
    </r>
    <r>
      <rPr>
        <sz val="11"/>
        <color theme="1"/>
        <rFont val="Calibri"/>
        <family val="2"/>
      </rPr>
      <t xml:space="preserve">CARDOZO </t>
    </r>
    <r>
      <rPr>
        <sz val="11"/>
        <color rgb="FF000000"/>
        <rFont val="Calibri"/>
        <family val="2"/>
      </rPr>
      <t>PEREIRA</t>
    </r>
  </si>
  <si>
    <r>
      <t xml:space="preserve">MARCELO LIRA </t>
    </r>
    <r>
      <rPr>
        <sz val="11"/>
        <color theme="1"/>
        <rFont val="Calibri"/>
        <family val="2"/>
      </rPr>
      <t>GARCIA</t>
    </r>
  </si>
  <si>
    <r>
      <t xml:space="preserve">JOSENALDO JOSÉ </t>
    </r>
    <r>
      <rPr>
        <sz val="11"/>
        <color theme="1"/>
        <rFont val="Calibri"/>
        <family val="2"/>
      </rPr>
      <t xml:space="preserve">VICENTE </t>
    </r>
  </si>
  <si>
    <r>
      <t xml:space="preserve">JOSÉ </t>
    </r>
    <r>
      <rPr>
        <sz val="11"/>
        <color theme="1"/>
        <rFont val="Calibri"/>
        <family val="2"/>
      </rPr>
      <t xml:space="preserve">ERASMO </t>
    </r>
    <r>
      <rPr>
        <sz val="11"/>
        <color rgb="FF000000"/>
        <rFont val="Calibri"/>
        <family val="2"/>
      </rPr>
      <t>SANTOS MOREIRA</t>
    </r>
  </si>
  <si>
    <r>
      <t xml:space="preserve">KLEBER </t>
    </r>
    <r>
      <rPr>
        <sz val="11"/>
        <color rgb="FF000000"/>
        <rFont val="Calibri"/>
        <family val="2"/>
      </rPr>
      <t xml:space="preserve">DA SILVA </t>
    </r>
    <r>
      <rPr>
        <sz val="11"/>
        <color theme="1"/>
        <rFont val="Calibri"/>
        <family val="2"/>
      </rPr>
      <t>OLIVEIRA</t>
    </r>
  </si>
  <si>
    <t>R$ 350,87</t>
  </si>
  <si>
    <t>R$ 105,28</t>
  </si>
  <si>
    <t>SÍLVIO FERREIRA DA SILVA</t>
  </si>
  <si>
    <t>SÃO BENTO DO UNA</t>
  </si>
  <si>
    <t>JOSUÉ PAULO DOS SANTOS</t>
  </si>
  <si>
    <t>GLAUCO WANDERLEY DA SILVA</t>
  </si>
  <si>
    <t>JÉSSICA CRISTIANE LIMA DOS SANTOS</t>
  </si>
  <si>
    <t>EDSON PEREIRA DE LIMA JUNIOR</t>
  </si>
  <si>
    <t>MAJOR PM</t>
  </si>
  <si>
    <t>SUB TEN</t>
  </si>
  <si>
    <t>1º SGT PM</t>
  </si>
  <si>
    <t>2º SGT BM</t>
  </si>
  <si>
    <t>2º SGT PM </t>
  </si>
  <si>
    <t>3º SGT BM </t>
  </si>
  <si>
    <t>TEN CEL PM</t>
  </si>
  <si>
    <t>PETROLINA, CABROBÓ, BODOCÓ E OUTROS</t>
  </si>
  <si>
    <t>RYCELLE ALVES PEREIRA DE ANDRADE</t>
  </si>
  <si>
    <t>REBECA KARLA MENEZES DE MELO</t>
  </si>
  <si>
    <t>POLYANNA FERREIRA SANTOS</t>
  </si>
  <si>
    <t>ARISTÍDES RODOLFO DE MELO</t>
  </si>
  <si>
    <t>3º SGT BM</t>
  </si>
  <si>
    <t>1º SGT BM</t>
  </si>
  <si>
    <t>RODRIGO PABLO SOARES ALMEIDA</t>
  </si>
  <si>
    <t>SUB TEN PM</t>
  </si>
  <si>
    <t>102.499-0</t>
  </si>
  <si>
    <t>MAJ QOPM</t>
  </si>
  <si>
    <t>HERCILIO DA FONSECA MAMEDE</t>
  </si>
  <si>
    <t xml:space="preserve"> WALKER DE MELO CAMPOS</t>
  </si>
  <si>
    <t>CEL QOPM</t>
  </si>
  <si>
    <t>TC QOPM</t>
  </si>
  <si>
    <t xml:space="preserve"> ERIVELTO BRAZ BARBOSA SANTOS</t>
  </si>
  <si>
    <t>HECTOR RAFAELL SANTANA DE SOUZA</t>
  </si>
  <si>
    <t>ORLANDO PEREIRA DA SILVA JÚNIOR</t>
  </si>
  <si>
    <t>TORITAMA</t>
  </si>
  <si>
    <t>MAJOR QOPM</t>
  </si>
  <si>
    <t>GISSELE FERNANDES FERREIRA DE MACÊDO</t>
  </si>
  <si>
    <t>30.968-0</t>
  </si>
  <si>
    <t>108602-2</t>
  </si>
  <si>
    <t>SUBTEN PM</t>
  </si>
  <si>
    <t>ROGÉRIO MANOEL DOS SANTOS</t>
  </si>
  <si>
    <t>940296-9</t>
  </si>
  <si>
    <t>ALIANÇA, BUENOS AIRES E VICENCIA</t>
  </si>
  <si>
    <t>SÃO BENTO DO UNA/TORITAMA</t>
  </si>
  <si>
    <t>CARUARU E SÃO BENTO DO UNA</t>
  </si>
  <si>
    <t>FLÁVIA VIEIRA BAIMA GUERRA</t>
  </si>
  <si>
    <t>JANETE MARIA DA CONCEIÇÃO</t>
  </si>
  <si>
    <t>108581-6</t>
  </si>
  <si>
    <t>798109-0</t>
  </si>
  <si>
    <t>103328-0</t>
  </si>
  <si>
    <t>115230-0</t>
  </si>
  <si>
    <t>115716-7</t>
  </si>
  <si>
    <t>TEN BM</t>
  </si>
  <si>
    <t>ALIANÇA, VICENCIA E BUENOS AIRES</t>
  </si>
  <si>
    <t>ANA PAULA BORGES DA SILVA</t>
  </si>
  <si>
    <t>106340-5</t>
  </si>
  <si>
    <t>114075-2</t>
  </si>
  <si>
    <t>112303-3</t>
  </si>
  <si>
    <t>103667-0</t>
  </si>
  <si>
    <t>107547-0</t>
  </si>
  <si>
    <t>104539-3</t>
  </si>
  <si>
    <t>MAJOR PM </t>
  </si>
  <si>
    <t>1º TEN PM</t>
  </si>
  <si>
    <t>2ºSGT PM</t>
  </si>
  <si>
    <t>RICARDO LUIS DA SILVA</t>
  </si>
  <si>
    <t>103910-5</t>
  </si>
  <si>
    <t>118947-6</t>
  </si>
  <si>
    <t>CARUARU E BEZERROS</t>
  </si>
  <si>
    <t>ALINE GONÇALVES FALCÃO</t>
  </si>
  <si>
    <r>
      <rPr>
        <b/>
        <sz val="11"/>
        <color rgb="FF000000"/>
        <rFont val="Calibri"/>
        <family val="2"/>
        <scheme val="major"/>
      </rPr>
      <t>DANILO</t>
    </r>
    <r>
      <rPr>
        <sz val="11"/>
        <color rgb="FF000000"/>
        <rFont val="Calibri"/>
        <family val="2"/>
        <scheme val="major"/>
      </rPr>
      <t xml:space="preserve"> ANAXMANDRO CAVALCANTI DE LIMA</t>
    </r>
  </si>
  <si>
    <r>
      <t>LUIZ </t>
    </r>
    <r>
      <rPr>
        <b/>
        <sz val="11"/>
        <color rgb="FF000000"/>
        <rFont val="Calibri"/>
        <family val="2"/>
        <scheme val="major"/>
      </rPr>
      <t>MÁRIO </t>
    </r>
    <r>
      <rPr>
        <sz val="11"/>
        <color rgb="FF000000"/>
        <rFont val="Calibri"/>
        <family val="2"/>
        <scheme val="major"/>
      </rPr>
      <t>DOS </t>
    </r>
    <r>
      <rPr>
        <b/>
        <sz val="11"/>
        <color rgb="FF000000"/>
        <rFont val="Calibri"/>
        <family val="2"/>
        <scheme val="major"/>
      </rPr>
      <t>SANTOS </t>
    </r>
    <r>
      <rPr>
        <sz val="11"/>
        <color rgb="FF000000"/>
        <rFont val="Calibri"/>
        <family val="2"/>
        <scheme val="major"/>
      </rPr>
      <t>FILHO</t>
    </r>
  </si>
  <si>
    <r>
      <t>GLEDSON </t>
    </r>
    <r>
      <rPr>
        <sz val="11"/>
        <color rgb="FF000000"/>
        <rFont val="Calibri"/>
        <family val="2"/>
        <scheme val="major"/>
      </rPr>
      <t>BATISTA MARQUES</t>
    </r>
  </si>
  <si>
    <r>
      <t>FRANCISCO DE </t>
    </r>
    <r>
      <rPr>
        <b/>
        <sz val="11"/>
        <color rgb="FF000000"/>
        <rFont val="Calibri"/>
        <family val="2"/>
      </rPr>
      <t>ASSIS </t>
    </r>
    <r>
      <rPr>
        <sz val="11"/>
        <color rgb="FF000000"/>
        <rFont val="Calibri"/>
        <family val="2"/>
      </rPr>
      <t>DE OLIVEIRA BARBOSA</t>
    </r>
  </si>
  <si>
    <r>
      <t>CLÁUDIO GOMES </t>
    </r>
    <r>
      <rPr>
        <sz val="11"/>
        <color rgb="FF000000"/>
        <rFont val="Calibri"/>
        <family val="2"/>
      </rPr>
      <t>BESERRA</t>
    </r>
  </si>
  <si>
    <r>
      <t>DANIELE </t>
    </r>
    <r>
      <rPr>
        <sz val="11"/>
        <color rgb="FF000000"/>
        <rFont val="Calibri"/>
        <family val="2"/>
      </rPr>
      <t>ALBUQUERQUE DE </t>
    </r>
    <r>
      <rPr>
        <b/>
        <sz val="11"/>
        <color rgb="FF000000"/>
        <rFont val="Calibri"/>
        <family val="2"/>
      </rPr>
      <t>BARROS</t>
    </r>
  </si>
  <si>
    <r>
      <t>RYCELLE </t>
    </r>
    <r>
      <rPr>
        <sz val="11"/>
        <color rgb="FF000000"/>
        <rFont val="Calibri"/>
        <family val="2"/>
      </rPr>
      <t>ALVES PEREIRA DE ANDRADE</t>
    </r>
  </si>
  <si>
    <r>
      <t>FRANCISCO JOSE DA </t>
    </r>
    <r>
      <rPr>
        <b/>
        <sz val="11"/>
        <color rgb="FF000000"/>
        <rFont val="Calibri"/>
        <family val="2"/>
      </rPr>
      <t>SILVA NETO</t>
    </r>
  </si>
  <si>
    <r>
      <t>ORLANDO </t>
    </r>
    <r>
      <rPr>
        <sz val="11"/>
        <color rgb="FF000000"/>
        <rFont val="Calibri"/>
        <family val="2"/>
      </rPr>
      <t>PEREIRA DA SILVA JUNIOR</t>
    </r>
  </si>
  <si>
    <r>
      <t>WESLEY </t>
    </r>
    <r>
      <rPr>
        <b/>
        <sz val="11"/>
        <color rgb="FF000000"/>
        <rFont val="Calibri"/>
        <family val="2"/>
      </rPr>
      <t>DIAS </t>
    </r>
    <r>
      <rPr>
        <sz val="11"/>
        <color rgb="FF000000"/>
        <rFont val="Calibri"/>
        <family val="2"/>
      </rPr>
      <t>DOS </t>
    </r>
    <r>
      <rPr>
        <b/>
        <sz val="11"/>
        <color rgb="FF000000"/>
        <rFont val="Calibri"/>
        <family val="2"/>
      </rPr>
      <t>SANTOS</t>
    </r>
  </si>
  <si>
    <t>113716-6</t>
  </si>
  <si>
    <t>118484-9</t>
  </si>
  <si>
    <t>112822-1</t>
  </si>
  <si>
    <t>113015-3</t>
  </si>
  <si>
    <t>113700-0</t>
  </si>
  <si>
    <t>116339-6</t>
  </si>
  <si>
    <t>106322-7</t>
  </si>
  <si>
    <t>108883-1</t>
  </si>
  <si>
    <t> CB PM</t>
  </si>
  <si>
    <t>CRISTOVÃO FREIRE  DOS SANTOS </t>
  </si>
  <si>
    <t>107368-0</t>
  </si>
  <si>
    <t>SGT RR PM</t>
  </si>
  <si>
    <t>SÁVIO EDUARDO SILVA SANTOS</t>
  </si>
  <si>
    <t>SANTA CRUZ DO CAPIBARIBE</t>
  </si>
  <si>
    <t>BEZERROS E CARUARU</t>
  </si>
  <si>
    <t>ALIELMIR ED GUSMÃO NERES</t>
  </si>
  <si>
    <r>
      <t>BRUNO FERREIRA </t>
    </r>
    <r>
      <rPr>
        <b/>
        <sz val="11"/>
        <color rgb="FF000000"/>
        <rFont val="Calibri"/>
        <family val="2"/>
      </rPr>
      <t>BRAYNER</t>
    </r>
  </si>
  <si>
    <r>
      <t>ENEIAS </t>
    </r>
    <r>
      <rPr>
        <sz val="11"/>
        <color rgb="FF000000"/>
        <rFont val="Calibri"/>
        <family val="2"/>
      </rPr>
      <t>DE MELO VIEIRA</t>
    </r>
  </si>
  <si>
    <r>
      <t>ROGÉRIO </t>
    </r>
    <r>
      <rPr>
        <b/>
        <sz val="11"/>
        <color rgb="FF000000"/>
        <rFont val="Calibri"/>
        <family val="2"/>
      </rPr>
      <t>GUEIROS </t>
    </r>
    <r>
      <rPr>
        <sz val="11"/>
        <color rgb="FF000000"/>
        <rFont val="Calibri"/>
        <family val="2"/>
      </rPr>
      <t>MACENA</t>
    </r>
  </si>
  <si>
    <r>
      <t>ADIELSON </t>
    </r>
    <r>
      <rPr>
        <sz val="11"/>
        <color rgb="FF000000"/>
        <rFont val="Calibri"/>
        <family val="2"/>
      </rPr>
      <t>DE FREITAS SILVA</t>
    </r>
  </si>
  <si>
    <r>
      <t>CLAUDÉCIO </t>
    </r>
    <r>
      <rPr>
        <sz val="11"/>
        <color rgb="FF000000"/>
        <rFont val="Calibri"/>
        <family val="2"/>
      </rPr>
      <t>LUIZ VENÂNCIO</t>
    </r>
  </si>
  <si>
    <r>
      <t>EDSON PEREIRA </t>
    </r>
    <r>
      <rPr>
        <b/>
        <sz val="11"/>
        <color rgb="FF000000"/>
        <rFont val="Calibri"/>
        <family val="2"/>
      </rPr>
      <t>DE LIMA </t>
    </r>
    <r>
      <rPr>
        <sz val="11"/>
        <color rgb="FF000000"/>
        <rFont val="Calibri"/>
        <family val="2"/>
      </rPr>
      <t>JÚNIOR</t>
    </r>
  </si>
  <si>
    <r>
      <t>HESSIVAN </t>
    </r>
    <r>
      <rPr>
        <sz val="11"/>
        <color rgb="FF000000"/>
        <rFont val="Calibri"/>
        <family val="2"/>
      </rPr>
      <t>DA SILVA MERANDA</t>
    </r>
  </si>
  <si>
    <r>
      <t>EDNALDO</t>
    </r>
    <r>
      <rPr>
        <sz val="11"/>
        <color rgb="FF000000"/>
        <rFont val="Calibri"/>
        <family val="2"/>
      </rPr>
      <t> ALVES DE LIMA JÚNIOR</t>
    </r>
  </si>
  <si>
    <r>
      <t>JONATHAN </t>
    </r>
    <r>
      <rPr>
        <b/>
        <sz val="11"/>
        <color rgb="FF000000"/>
        <rFont val="Calibri"/>
        <family val="2"/>
      </rPr>
      <t>GOMES </t>
    </r>
    <r>
      <rPr>
        <sz val="11"/>
        <color rgb="FF000000"/>
        <rFont val="Calibri"/>
        <family val="2"/>
      </rPr>
      <t>FERREIRA</t>
    </r>
  </si>
  <si>
    <t>TIBAU DO SUL</t>
  </si>
  <si>
    <t xml:space="preserve">CARUARU, RIO FORMOSO, SIRINHAEM E IPOJUCA </t>
  </si>
  <si>
    <t>GABRIEL DO NASCIMENTO SOUZA</t>
  </si>
  <si>
    <t>FÁTIMA OLIVEIRA DA SILVA</t>
  </si>
  <si>
    <t>RENATO BORGES ALBUQUERQUE DE ANDRADE</t>
  </si>
  <si>
    <t>EDUARDO G. MARTINS SIQUEIRA DE LIMA FILHO</t>
  </si>
  <si>
    <t>108947-1</t>
  </si>
  <si>
    <t>106415-0</t>
  </si>
  <si>
    <t>106771-0</t>
  </si>
  <si>
    <t>CARUARU/BEZERROS</t>
  </si>
  <si>
    <t>04,07/06/2024</t>
  </si>
  <si>
    <t>10/06/204</t>
  </si>
  <si>
    <t>MANOEL PEDRO DA SILVA FILHO</t>
  </si>
  <si>
    <t>115420-6</t>
  </si>
  <si>
    <t xml:space="preserve">ARCOVERDE, SERTANIA, BREJINHO E OUTROS </t>
  </si>
  <si>
    <t>TAQUARITINGA DO NORTE E SURUBIM</t>
  </si>
  <si>
    <r>
      <t xml:space="preserve">Klebson </t>
    </r>
    <r>
      <rPr>
        <sz val="11"/>
        <color rgb="FF000000"/>
        <rFont val="Calibri"/>
        <family val="2"/>
      </rPr>
      <t>Azevedo da Silva</t>
    </r>
  </si>
  <si>
    <r>
      <t xml:space="preserve">Wilza </t>
    </r>
    <r>
      <rPr>
        <sz val="11"/>
        <color rgb="FF000000"/>
        <rFont val="Calibri"/>
        <family val="2"/>
      </rPr>
      <t>Carla Silva Queiroz Germano</t>
    </r>
  </si>
  <si>
    <r>
      <t>Andresa</t>
    </r>
    <r>
      <rPr>
        <sz val="11"/>
        <color rgb="FF000000"/>
        <rFont val="Calibri"/>
        <family val="2"/>
      </rPr>
      <t xml:space="preserve"> Rodrigues Silva Lima</t>
    </r>
  </si>
  <si>
    <t>ARCOVERDE, SERTANIA, BREJINHO E CARUARU</t>
  </si>
  <si>
    <t>SIRIHAEM, RIO FORMOSO,IPOJUCA</t>
  </si>
  <si>
    <r>
      <t xml:space="preserve">ALINE </t>
    </r>
    <r>
      <rPr>
        <sz val="11"/>
        <color rgb="FF000000"/>
        <rFont val="Calibri"/>
        <family val="2"/>
      </rPr>
      <t>Gonçalves Falcão</t>
    </r>
  </si>
  <si>
    <t>PETROLINA, SERRA TALHADA, OURICURI, AFOGADOS DA INGAZEIRA E SALGUEIRO</t>
  </si>
  <si>
    <t>103685-8</t>
  </si>
  <si>
    <t>ARCOVERDE, SERTANIA, BREJINHO E AFOGADOS DA INGAZEIRA</t>
  </si>
  <si>
    <t>ENÉIAS DE MELO VIEIRA  </t>
  </si>
  <si>
    <t>108452-6</t>
  </si>
  <si>
    <t>112340-8</t>
  </si>
  <si>
    <t>113229-6</t>
  </si>
  <si>
    <t>SURUBIM</t>
  </si>
  <si>
    <t>TAQUARITINGA DO NORTE, SURUBIM E BELO JARDIM</t>
  </si>
  <si>
    <r>
      <t>J</t>
    </r>
    <r>
      <rPr>
        <sz val="11"/>
        <color rgb="FF000000"/>
        <rFont val="Calibri"/>
        <family val="2"/>
      </rPr>
      <t>OSÉ </t>
    </r>
    <r>
      <rPr>
        <b/>
        <sz val="11"/>
        <color rgb="FF000000"/>
        <rFont val="Calibri"/>
        <family val="2"/>
      </rPr>
      <t>ANDRÉ </t>
    </r>
    <r>
      <rPr>
        <sz val="11"/>
        <color rgb="FF000000"/>
        <rFont val="Calibri"/>
        <family val="2"/>
      </rPr>
      <t>DA SILVA</t>
    </r>
  </si>
  <si>
    <r>
      <t>HENRIQUE CARNEIRO </t>
    </r>
    <r>
      <rPr>
        <b/>
        <sz val="11"/>
        <color rgb="FF000000"/>
        <rFont val="Calibri"/>
        <family val="2"/>
      </rPr>
      <t>DA ROCHA</t>
    </r>
  </si>
  <si>
    <r>
      <t>JOSÉ </t>
    </r>
    <r>
      <rPr>
        <b/>
        <sz val="11"/>
        <color rgb="FF000000"/>
        <rFont val="Calibri"/>
        <family val="2"/>
      </rPr>
      <t>EDSON </t>
    </r>
    <r>
      <rPr>
        <sz val="11"/>
        <color rgb="FF000000"/>
        <rFont val="Calibri"/>
        <family val="2"/>
      </rPr>
      <t>DO NASCIMENTO</t>
    </r>
  </si>
  <si>
    <r>
      <t>GISSELE </t>
    </r>
    <r>
      <rPr>
        <sz val="11"/>
        <color rgb="FF000000"/>
        <rFont val="Calibri"/>
        <family val="2"/>
      </rPr>
      <t>FERNANDES FERREIRA DE MACEDO</t>
    </r>
  </si>
  <si>
    <r>
      <t>MANASSÉS </t>
    </r>
    <r>
      <rPr>
        <b/>
        <sz val="11"/>
        <color rgb="FF000000"/>
        <rFont val="Calibri"/>
        <family val="2"/>
      </rPr>
      <t>FREITAS</t>
    </r>
    <r>
      <rPr>
        <sz val="11"/>
        <color rgb="FF000000"/>
        <rFont val="Calibri"/>
        <family val="2"/>
      </rPr>
      <t> DA SILVA</t>
    </r>
  </si>
  <si>
    <t>910629-4</t>
  </si>
  <si>
    <t>106554-8</t>
  </si>
  <si>
    <t>TRIUNFO</t>
  </si>
  <si>
    <t>SIRINHAEM, RIO FORMOSO E IPOJUCA</t>
  </si>
  <si>
    <t>BRUNO  SOARES DE LIMA</t>
  </si>
  <si>
    <t>110771-21</t>
  </si>
  <si>
    <t>930960-9</t>
  </si>
  <si>
    <t>930960-10</t>
  </si>
  <si>
    <t xml:space="preserve">BREJO DA MADRE DE DEUS </t>
  </si>
  <si>
    <t>CASSIA MARIA DA SILVA</t>
  </si>
  <si>
    <t>CARLOS WELLINGTON DOS SANTOS</t>
  </si>
  <si>
    <t>113198-2</t>
  </si>
  <si>
    <t>ADRIANO SEVERINO DA SILVA JUNIOR</t>
  </si>
  <si>
    <t>110179-0</t>
  </si>
  <si>
    <t>910598-1</t>
  </si>
  <si>
    <t>110179-1</t>
  </si>
  <si>
    <t>ARCOVERDE, BREJINHO, SERTANIA E OUTROS</t>
  </si>
  <si>
    <t>110447-1</t>
  </si>
  <si>
    <t>CARUARU (SITIO MACAMBIRA)</t>
  </si>
  <si>
    <t>GABRIEL JOSE SOARES DE BARROS</t>
  </si>
  <si>
    <t>101.074-3</t>
  </si>
  <si>
    <t>MARIA MARGARIDA MAGALHÃES CORREIA DE MELO</t>
  </si>
  <si>
    <r>
      <t>RODRIGO </t>
    </r>
    <r>
      <rPr>
        <b/>
        <sz val="11"/>
        <color rgb="FF000000"/>
        <rFont val="Calibri"/>
        <family val="2"/>
      </rPr>
      <t>PEREIRA </t>
    </r>
    <r>
      <rPr>
        <sz val="11"/>
        <color rgb="FF000000"/>
        <rFont val="Calibri"/>
        <family val="2"/>
      </rPr>
      <t>DA SILVA</t>
    </r>
  </si>
  <si>
    <t>THATYANA MARCELA DE JESUS DOMINGOS</t>
  </si>
  <si>
    <t>108067-9</t>
  </si>
  <si>
    <r>
      <t>JOEL</t>
    </r>
    <r>
      <rPr>
        <sz val="11"/>
        <color rgb="FF000000"/>
        <rFont val="Calibri"/>
        <family val="2"/>
      </rPr>
      <t xml:space="preserve"> ALVES DA COSTA</t>
    </r>
    <r>
      <rPr>
        <b/>
        <sz val="11"/>
        <color rgb="FF000000"/>
        <rFont val="Calibri"/>
        <family val="2"/>
      </rPr>
      <t xml:space="preserve"> FILHO</t>
    </r>
  </si>
  <si>
    <r>
      <t>ANDERSON</t>
    </r>
    <r>
      <rPr>
        <sz val="11"/>
        <color rgb="FF000000"/>
        <rFont val="Calibri"/>
        <family val="2"/>
      </rPr>
      <t xml:space="preserve"> JOSÉ DA </t>
    </r>
    <r>
      <rPr>
        <b/>
        <sz val="11"/>
        <color rgb="FF000000"/>
        <rFont val="Calibri"/>
        <family val="2"/>
      </rPr>
      <t>SILVA</t>
    </r>
    <r>
      <rPr>
        <sz val="11"/>
        <color rgb="FF000000"/>
        <rFont val="Calibri"/>
        <family val="2"/>
      </rPr>
      <t xml:space="preserve"> FLOR</t>
    </r>
  </si>
  <si>
    <r>
      <t xml:space="preserve">RENATO BORGES ALBUQUERQUE DE </t>
    </r>
    <r>
      <rPr>
        <b/>
        <sz val="11"/>
        <color rgb="FF000000"/>
        <rFont val="Calibri"/>
        <family val="2"/>
      </rPr>
      <t>ANDRADE</t>
    </r>
  </si>
  <si>
    <r>
      <t xml:space="preserve">CÍNTIA </t>
    </r>
    <r>
      <rPr>
        <sz val="11"/>
        <color rgb="FF000000"/>
        <rFont val="Calibri"/>
        <family val="2"/>
      </rPr>
      <t>SANTOS DA ROCHA CARVALHO</t>
    </r>
  </si>
  <si>
    <r>
      <t xml:space="preserve">LUIZ </t>
    </r>
    <r>
      <rPr>
        <b/>
        <sz val="11"/>
        <color rgb="FF000000"/>
        <rFont val="Calibri"/>
        <family val="2"/>
      </rPr>
      <t>MÁRIO</t>
    </r>
    <r>
      <rPr>
        <sz val="11"/>
        <color rgb="FF000000"/>
        <rFont val="Calibri"/>
        <family val="2"/>
      </rPr>
      <t xml:space="preserve"> DOS </t>
    </r>
    <r>
      <rPr>
        <b/>
        <sz val="11"/>
        <color rgb="FF000000"/>
        <rFont val="Calibri"/>
        <family val="2"/>
      </rPr>
      <t xml:space="preserve">SANTOS </t>
    </r>
    <r>
      <rPr>
        <sz val="11"/>
        <color rgb="FF000000"/>
        <rFont val="Calibri"/>
        <family val="2"/>
      </rPr>
      <t>FILHO</t>
    </r>
  </si>
  <si>
    <r>
      <t xml:space="preserve">JOSÉ </t>
    </r>
    <r>
      <rPr>
        <b/>
        <sz val="11"/>
        <color rgb="FF000000"/>
        <rFont val="Calibri"/>
        <family val="2"/>
      </rPr>
      <t xml:space="preserve">EDSON </t>
    </r>
    <r>
      <rPr>
        <sz val="11"/>
        <color rgb="FF000000"/>
        <rFont val="Calibri"/>
        <family val="2"/>
      </rPr>
      <t>DO NASCIMENTO</t>
    </r>
  </si>
  <si>
    <r>
      <t xml:space="preserve">CARLOS </t>
    </r>
    <r>
      <rPr>
        <b/>
        <sz val="11"/>
        <color rgb="FF000000"/>
        <rFont val="Calibri"/>
        <family val="2"/>
      </rPr>
      <t xml:space="preserve">ARTHUR </t>
    </r>
    <r>
      <rPr>
        <sz val="11"/>
        <color rgb="FF000000"/>
        <rFont val="Calibri"/>
        <family val="2"/>
      </rPr>
      <t>THORPE MARESCO</t>
    </r>
  </si>
  <si>
    <r>
      <t xml:space="preserve">ODEMIR </t>
    </r>
    <r>
      <rPr>
        <sz val="11"/>
        <color rgb="FF000000"/>
        <rFont val="Calibri"/>
        <family val="2"/>
      </rPr>
      <t>GUEDES DA SILVA</t>
    </r>
  </si>
  <si>
    <r>
      <t xml:space="preserve">ORLANDO </t>
    </r>
    <r>
      <rPr>
        <sz val="11"/>
        <color rgb="FF000000"/>
        <rFont val="Calibri"/>
        <family val="2"/>
      </rPr>
      <t>PEREIRA DA SILVA JUNIOR</t>
    </r>
  </si>
  <si>
    <r>
      <t xml:space="preserve">DOUGLAS </t>
    </r>
    <r>
      <rPr>
        <sz val="11"/>
        <color rgb="FF000000"/>
        <rFont val="Calibri"/>
        <family val="2"/>
      </rPr>
      <t>ALEXANDRE LEMOS DA SILVA</t>
    </r>
  </si>
  <si>
    <r>
      <t xml:space="preserve">WILSON </t>
    </r>
    <r>
      <rPr>
        <sz val="11"/>
        <color rgb="FF000000"/>
        <rFont val="Calibri"/>
        <family val="2"/>
      </rPr>
      <t>CARLOS SILVA QUEIROZ</t>
    </r>
  </si>
  <si>
    <r>
      <t>FLÁVIO VASCONCELOS</t>
    </r>
    <r>
      <rPr>
        <sz val="11"/>
        <color rgb="FF000000"/>
        <rFont val="Calibri"/>
        <family val="2"/>
      </rPr>
      <t xml:space="preserve"> DOS SANTOS</t>
    </r>
  </si>
  <si>
    <r>
      <t xml:space="preserve">THATYANA </t>
    </r>
    <r>
      <rPr>
        <b/>
        <sz val="11"/>
        <color rgb="FF000000"/>
        <rFont val="Calibri"/>
        <family val="2"/>
      </rPr>
      <t xml:space="preserve">MARCELA </t>
    </r>
    <r>
      <rPr>
        <sz val="11"/>
        <color rgb="FF000000"/>
        <rFont val="Calibri"/>
        <family val="2"/>
      </rPr>
      <t>DE JESUS DOMINGOS</t>
    </r>
  </si>
  <si>
    <r>
      <t xml:space="preserve">CINTIA </t>
    </r>
    <r>
      <rPr>
        <sz val="11"/>
        <color rgb="FF000000"/>
        <rFont val="Calibri"/>
        <family val="2"/>
      </rPr>
      <t>SANTOS DA ROCHA CARVALHO</t>
    </r>
  </si>
  <si>
    <r>
      <t xml:space="preserve">BRUNO CASTELO </t>
    </r>
    <r>
      <rPr>
        <b/>
        <sz val="11"/>
        <color rgb="FF000000"/>
        <rFont val="Calibri"/>
        <family val="2"/>
      </rPr>
      <t xml:space="preserve">BRANCO </t>
    </r>
    <r>
      <rPr>
        <sz val="11"/>
        <color rgb="FF000000"/>
        <rFont val="Calibri"/>
        <family val="2"/>
      </rPr>
      <t>DE LYRA</t>
    </r>
  </si>
  <si>
    <r>
      <t xml:space="preserve">CARLOS </t>
    </r>
    <r>
      <rPr>
        <b/>
        <sz val="11"/>
        <color rgb="FF000000"/>
        <rFont val="Calibri"/>
        <family val="2"/>
      </rPr>
      <t>W</t>
    </r>
    <r>
      <rPr>
        <sz val="11"/>
        <color rgb="FF000000"/>
        <rFont val="Calibri"/>
        <family val="2"/>
      </rPr>
      <t xml:space="preserve">ELLINGTON DOS </t>
    </r>
    <r>
      <rPr>
        <b/>
        <sz val="11"/>
        <color rgb="FF000000"/>
        <rFont val="Calibri"/>
        <family val="2"/>
      </rPr>
      <t>SANTOS</t>
    </r>
  </si>
  <si>
    <r>
      <t xml:space="preserve">DAVID DE LIRA </t>
    </r>
    <r>
      <rPr>
        <b/>
        <sz val="11"/>
        <color rgb="FF000000"/>
        <rFont val="Calibri"/>
        <family val="2"/>
      </rPr>
      <t>AZEVEDO</t>
    </r>
  </si>
  <si>
    <r>
      <t xml:space="preserve">LUCIANO </t>
    </r>
    <r>
      <rPr>
        <b/>
        <sz val="11"/>
        <color rgb="FF000000"/>
        <rFont val="Calibri"/>
        <family val="2"/>
      </rPr>
      <t xml:space="preserve">LACERDA </t>
    </r>
    <r>
      <rPr>
        <sz val="11"/>
        <color rgb="FF000000"/>
        <rFont val="Calibri"/>
        <family val="2"/>
      </rPr>
      <t>DE ANDRADE</t>
    </r>
  </si>
  <si>
    <r>
      <t xml:space="preserve">MARIA </t>
    </r>
    <r>
      <rPr>
        <b/>
        <sz val="11"/>
        <color rgb="FF000000"/>
        <rFont val="Calibri"/>
        <family val="2"/>
      </rPr>
      <t xml:space="preserve">MANOELA </t>
    </r>
    <r>
      <rPr>
        <sz val="11"/>
        <color rgb="FF000000"/>
        <rFont val="Calibri"/>
        <family val="2"/>
      </rPr>
      <t>DA SILVA</t>
    </r>
  </si>
  <si>
    <r>
      <t xml:space="preserve">DANILO </t>
    </r>
    <r>
      <rPr>
        <sz val="11"/>
        <color rgb="FF000000"/>
        <rFont val="Calibri"/>
        <family val="2"/>
      </rPr>
      <t>ANAXMANDRO CAVALCANTI DE LIMA</t>
    </r>
  </si>
  <si>
    <r>
      <t xml:space="preserve">THIAGO XAVIER MOREIRA DO </t>
    </r>
    <r>
      <rPr>
        <b/>
        <sz val="11"/>
        <color rgb="FF000000"/>
        <rFont val="Calibri"/>
        <family val="2"/>
      </rPr>
      <t>AMARAL</t>
    </r>
  </si>
  <si>
    <r>
      <t xml:space="preserve">GEORGE </t>
    </r>
    <r>
      <rPr>
        <b/>
        <sz val="11"/>
        <color rgb="FF000000"/>
        <rFont val="Calibri"/>
        <family val="2"/>
      </rPr>
      <t xml:space="preserve">MONTEIRO </t>
    </r>
    <r>
      <rPr>
        <sz val="11"/>
        <color rgb="FF000000"/>
        <rFont val="Calibri"/>
        <family val="2"/>
      </rPr>
      <t>DA ROCHA</t>
    </r>
  </si>
  <si>
    <r>
      <t xml:space="preserve">JULIANO </t>
    </r>
    <r>
      <rPr>
        <sz val="11"/>
        <color rgb="FF000000"/>
        <rFont val="Calibri"/>
        <family val="2"/>
      </rPr>
      <t>MANOEL DO NASCIMENTO</t>
    </r>
  </si>
  <si>
    <r>
      <t xml:space="preserve">FLAVIA </t>
    </r>
    <r>
      <rPr>
        <b/>
        <sz val="11"/>
        <color rgb="FF000000"/>
        <rFont val="Calibri"/>
        <family val="2"/>
      </rPr>
      <t xml:space="preserve">POLYANNA </t>
    </r>
    <r>
      <rPr>
        <sz val="11"/>
        <color rgb="FF000000"/>
        <rFont val="Calibri"/>
        <family val="2"/>
      </rPr>
      <t>MENDES DE SOUZA</t>
    </r>
  </si>
  <si>
    <r>
      <t xml:space="preserve">FRANCISCO DE </t>
    </r>
    <r>
      <rPr>
        <b/>
        <sz val="11"/>
        <color rgb="FF000000"/>
        <rFont val="Calibri"/>
        <family val="2"/>
      </rPr>
      <t xml:space="preserve">ASSIS </t>
    </r>
    <r>
      <rPr>
        <sz val="11"/>
        <color rgb="FF000000"/>
        <rFont val="Calibri"/>
        <family val="2"/>
      </rPr>
      <t>DE OLIVEIRA BARBOSA</t>
    </r>
  </si>
  <si>
    <r>
      <t xml:space="preserve">FLÁVIA </t>
    </r>
    <r>
      <rPr>
        <sz val="11"/>
        <color rgb="FF000000"/>
        <rFont val="Calibri"/>
        <family val="2"/>
      </rPr>
      <t xml:space="preserve">VIEIRA </t>
    </r>
    <r>
      <rPr>
        <b/>
        <sz val="11"/>
        <color rgb="FF000000"/>
        <rFont val="Calibri"/>
        <family val="2"/>
      </rPr>
      <t xml:space="preserve">BAIMA </t>
    </r>
    <r>
      <rPr>
        <sz val="11"/>
        <color rgb="FF000000"/>
        <rFont val="Calibri"/>
        <family val="2"/>
      </rPr>
      <t>GUERRA</t>
    </r>
  </si>
  <si>
    <r>
      <t>M</t>
    </r>
    <r>
      <rPr>
        <sz val="11"/>
        <color rgb="FF000000"/>
        <rFont val="Calibri"/>
        <family val="2"/>
      </rPr>
      <t xml:space="preserve">ARCÍLIO LUIZ </t>
    </r>
    <r>
      <rPr>
        <b/>
        <sz val="11"/>
        <color rgb="FF000000"/>
        <rFont val="Calibri"/>
        <family val="2"/>
      </rPr>
      <t xml:space="preserve">GUEDES </t>
    </r>
    <r>
      <rPr>
        <sz val="11"/>
        <color rgb="FF000000"/>
        <rFont val="Calibri"/>
        <family val="2"/>
      </rPr>
      <t>DOS SANTOS</t>
    </r>
  </si>
  <si>
    <r>
      <t xml:space="preserve">THIAGO </t>
    </r>
    <r>
      <rPr>
        <sz val="11"/>
        <color rgb="FF000000"/>
        <rFont val="Calibri"/>
        <family val="2"/>
      </rPr>
      <t>JOSÉ DE LIMA SILVA</t>
    </r>
  </si>
  <si>
    <r>
      <t xml:space="preserve">JOSÉ </t>
    </r>
    <r>
      <rPr>
        <b/>
        <sz val="11"/>
        <color rgb="FF000000"/>
        <rFont val="Calibri"/>
        <family val="2"/>
      </rPr>
      <t xml:space="preserve">ERASMO </t>
    </r>
    <r>
      <rPr>
        <sz val="11"/>
        <color rgb="FF000000"/>
        <rFont val="Calibri"/>
        <family val="2"/>
      </rPr>
      <t>SANTOS MOREIRA</t>
    </r>
  </si>
  <si>
    <t>GISLAINE DE MEDEIROS CIPRIANO</t>
  </si>
  <si>
    <t>PESQUEIRA</t>
  </si>
  <si>
    <t>TAQUARITINGA</t>
  </si>
  <si>
    <t>CAMPINA GRANDE</t>
  </si>
  <si>
    <t>TIMBAU DO SUL</t>
  </si>
  <si>
    <t>3º SGT PM</t>
  </si>
  <si>
    <t>EVERLANE LAINE TAVARES SILVA</t>
  </si>
  <si>
    <t>JOEL ALVES DA COSTA FILHO</t>
  </si>
  <si>
    <t>PESQUEIRA, ARCOVERDE, SALGUEIRO</t>
  </si>
  <si>
    <t>BARRA DE GUABIRABA</t>
  </si>
  <si>
    <t>2º SGT PM</t>
  </si>
  <si>
    <t>ALIANÇA, VICÊNCIA</t>
  </si>
  <si>
    <r>
      <t>DANILO </t>
    </r>
    <r>
      <rPr>
        <sz val="11"/>
        <color rgb="FF000000"/>
        <rFont val="Calibri"/>
        <family val="2"/>
      </rPr>
      <t>ANAXMANDRO CAVALCANTI DE LIMA</t>
    </r>
  </si>
  <si>
    <t>SILVIO RICARDO BARBOSA DA SILVA</t>
  </si>
  <si>
    <t>BRUNO CASTELO BRANCO DE LYRA</t>
  </si>
  <si>
    <t>WELSON MONTEIRO DE SOUZA</t>
  </si>
  <si>
    <t>EDUARDO JOSÉ DE ANDRADE LEMOS</t>
  </si>
  <si>
    <r>
      <t>FLÁVIO </t>
    </r>
    <r>
      <rPr>
        <sz val="11"/>
        <color rgb="FF000000"/>
        <rFont val="Calibri"/>
        <family val="2"/>
      </rPr>
      <t>RIBEIRO </t>
    </r>
    <r>
      <rPr>
        <b/>
        <sz val="11"/>
        <color rgb="FF000000"/>
        <rFont val="Calibri"/>
        <family val="2"/>
      </rPr>
      <t>FERRAZ </t>
    </r>
    <r>
      <rPr>
        <sz val="11"/>
        <color rgb="FF000000"/>
        <rFont val="Calibri"/>
        <family val="2"/>
      </rPr>
      <t>GOMINHO</t>
    </r>
  </si>
  <si>
    <r>
      <t>RUBENS </t>
    </r>
    <r>
      <rPr>
        <sz val="11"/>
        <color rgb="FF000000"/>
        <rFont val="Calibri"/>
        <family val="2"/>
      </rPr>
      <t>MANOEL DE MORAES</t>
    </r>
  </si>
  <si>
    <r>
      <t>FLÁVIO </t>
    </r>
    <r>
      <rPr>
        <b/>
        <sz val="11"/>
        <color rgb="FF000000"/>
        <rFont val="Calibri"/>
        <family val="2"/>
      </rPr>
      <t>DIAS </t>
    </r>
    <r>
      <rPr>
        <sz val="11"/>
        <color rgb="FF000000"/>
        <rFont val="Calibri"/>
        <family val="2"/>
      </rPr>
      <t>DE SOUZA</t>
    </r>
  </si>
  <si>
    <r>
      <t>MARIA </t>
    </r>
    <r>
      <rPr>
        <sz val="11"/>
        <color rgb="FF000000"/>
        <rFont val="Calibri"/>
        <family val="2"/>
      </rPr>
      <t>DO CARMO MAURÍCIO P.  DA SILVA</t>
    </r>
  </si>
  <si>
    <r>
      <t>ANDERSON </t>
    </r>
    <r>
      <rPr>
        <b/>
        <sz val="11"/>
        <color rgb="FF000000"/>
        <rFont val="Calibri"/>
        <family val="2"/>
      </rPr>
      <t>R</t>
    </r>
    <r>
      <rPr>
        <sz val="11"/>
        <color rgb="FF000000"/>
        <rFont val="Calibri"/>
        <family val="2"/>
      </rPr>
      <t>ODRIGUES DE </t>
    </r>
    <r>
      <rPr>
        <b/>
        <sz val="11"/>
        <color rgb="FF000000"/>
        <rFont val="Calibri"/>
        <family val="2"/>
      </rPr>
      <t>ANDRADE</t>
    </r>
  </si>
  <si>
    <r>
      <t>FLAVIA </t>
    </r>
    <r>
      <rPr>
        <b/>
        <sz val="11"/>
        <color rgb="FF000000"/>
        <rFont val="Calibri"/>
        <family val="2"/>
      </rPr>
      <t>POLYANNA </t>
    </r>
    <r>
      <rPr>
        <sz val="11"/>
        <color rgb="FF000000"/>
        <rFont val="Calibri"/>
        <family val="2"/>
      </rPr>
      <t>MENDES DE SOUZA</t>
    </r>
  </si>
  <si>
    <r>
      <t>LUIZ ANTÔNIO </t>
    </r>
    <r>
      <rPr>
        <b/>
        <sz val="11"/>
        <color rgb="FF000000"/>
        <rFont val="Calibri"/>
        <family val="2"/>
      </rPr>
      <t>DOS SANTOS</t>
    </r>
  </si>
  <si>
    <r>
      <t>TARCIANA </t>
    </r>
    <r>
      <rPr>
        <b/>
        <sz val="11"/>
        <color rgb="FF000000"/>
        <rFont val="Calibri"/>
        <family val="2"/>
      </rPr>
      <t>GLEIDE </t>
    </r>
    <r>
      <rPr>
        <sz val="11"/>
        <color rgb="FF000000"/>
        <rFont val="Calibri"/>
        <family val="2"/>
      </rPr>
      <t>TRINDADE DA </t>
    </r>
    <r>
      <rPr>
        <b/>
        <sz val="11"/>
        <color rgb="FF000000"/>
        <rFont val="Calibri"/>
        <family val="2"/>
      </rPr>
      <t>ROCHA</t>
    </r>
  </si>
  <si>
    <r>
      <t>JOSÉ </t>
    </r>
    <r>
      <rPr>
        <b/>
        <sz val="11"/>
        <color rgb="FF000000"/>
        <rFont val="Calibri"/>
        <family val="2"/>
      </rPr>
      <t>ROBERTO MATIAS</t>
    </r>
    <r>
      <rPr>
        <sz val="11"/>
        <color rgb="FF000000"/>
        <rFont val="Calibri"/>
        <family val="2"/>
      </rPr>
      <t> DE SOUZA JÚNIOR</t>
    </r>
  </si>
  <si>
    <r>
      <t>JOSIMEIRE </t>
    </r>
    <r>
      <rPr>
        <sz val="11"/>
        <color rgb="FF000000"/>
        <rFont val="Calibri"/>
        <family val="2"/>
      </rPr>
      <t>DO RÊGO</t>
    </r>
  </si>
  <si>
    <r>
      <t>RODRIGO </t>
    </r>
    <r>
      <rPr>
        <b/>
        <sz val="11"/>
        <color rgb="FF000000"/>
        <rFont val="Calibri"/>
        <family val="2"/>
      </rPr>
      <t>PABLO </t>
    </r>
    <r>
      <rPr>
        <sz val="11"/>
        <color rgb="FF000000"/>
        <rFont val="Calibri"/>
        <family val="2"/>
      </rPr>
      <t>SOARES ALMEIDA</t>
    </r>
  </si>
  <si>
    <r>
      <t>HELDO </t>
    </r>
    <r>
      <rPr>
        <sz val="11"/>
        <color rgb="FF000000"/>
        <rFont val="Calibri"/>
        <family val="2"/>
      </rPr>
      <t>SOARES DE SOUZA JUNIOR</t>
    </r>
  </si>
  <si>
    <r>
      <t>WALQUENE </t>
    </r>
    <r>
      <rPr>
        <b/>
        <sz val="11"/>
        <color rgb="FF000000"/>
        <rFont val="Calibri"/>
        <family val="2"/>
      </rPr>
      <t>COSTA </t>
    </r>
    <r>
      <rPr>
        <sz val="11"/>
        <color rgb="FF000000"/>
        <rFont val="Calibri"/>
        <family val="2"/>
      </rPr>
      <t>DE LIMA</t>
    </r>
  </si>
  <si>
    <t>TC PM </t>
  </si>
  <si>
    <t>SGT  PM</t>
  </si>
  <si>
    <t>SIRINHAÉM RIO FORMOSO</t>
  </si>
  <si>
    <t xml:space="preserve"> 17/07/2024</t>
  </si>
  <si>
    <t xml:space="preserve"> 17/07/2025</t>
  </si>
  <si>
    <t xml:space="preserve"> 17/07/2026</t>
  </si>
  <si>
    <t xml:space="preserve"> 17/07/2027</t>
  </si>
  <si>
    <t xml:space="preserve"> 17/07/2028</t>
  </si>
  <si>
    <t xml:space="preserve"> 17/07/2029</t>
  </si>
  <si>
    <t xml:space="preserve"> 17/07/2030</t>
  </si>
  <si>
    <t xml:space="preserve"> 17/07/2031</t>
  </si>
  <si>
    <t xml:space="preserve"> 17/07/2032</t>
  </si>
  <si>
    <t xml:space="preserve"> 17/07/2033</t>
  </si>
  <si>
    <t xml:space="preserve"> 17/07/2034</t>
  </si>
  <si>
    <t xml:space="preserve"> 17/07/2035</t>
  </si>
  <si>
    <t xml:space="preserve"> 17/07/2036</t>
  </si>
  <si>
    <t xml:space="preserve"> 17/07/2037</t>
  </si>
  <si>
    <t xml:space="preserve"> 17/07/2038</t>
  </si>
  <si>
    <t xml:space="preserve"> 17/07/2039</t>
  </si>
  <si>
    <t xml:space="preserve"> 17/07/2040</t>
  </si>
  <si>
    <t xml:space="preserve"> 17/07/2041</t>
  </si>
  <si>
    <t xml:space="preserve"> 17/07/2042</t>
  </si>
  <si>
    <t xml:space="preserve"> 17/07/2043</t>
  </si>
  <si>
    <t xml:space="preserve"> 17/07/2044</t>
  </si>
  <si>
    <t xml:space="preserve"> 17/07/2045</t>
  </si>
  <si>
    <t xml:space="preserve"> 17/07/2046</t>
  </si>
  <si>
    <t xml:space="preserve"> 17/07/2047</t>
  </si>
  <si>
    <t xml:space="preserve"> 17/07/2048</t>
  </si>
  <si>
    <t xml:space="preserve"> 17/07/2049</t>
  </si>
  <si>
    <t xml:space="preserve"> 17/07/2050</t>
  </si>
  <si>
    <t xml:space="preserve"> 17/07/2051</t>
  </si>
  <si>
    <t xml:space="preserve"> 17/07/2052</t>
  </si>
  <si>
    <t xml:space="preserve"> 17/07/2053</t>
  </si>
  <si>
    <t>ARCOVERDE E SALGUEIRO</t>
  </si>
  <si>
    <r>
      <t>GUSTAVO </t>
    </r>
    <r>
      <rPr>
        <b/>
        <sz val="11"/>
        <color rgb="FF000000"/>
        <rFont val="Calibri"/>
        <family val="2"/>
      </rPr>
      <t>CALDAS </t>
    </r>
    <r>
      <rPr>
        <sz val="11"/>
        <color rgb="FF000000"/>
        <rFont val="Calibri"/>
        <family val="2"/>
      </rPr>
      <t>BARBOSA DA LUZ</t>
    </r>
  </si>
  <si>
    <r>
      <t>ANDERSON</t>
    </r>
    <r>
      <rPr>
        <b/>
        <sz val="11"/>
        <color rgb="FF000000"/>
        <rFont val="Calibri"/>
        <family val="2"/>
      </rPr>
      <t> R</t>
    </r>
    <r>
      <rPr>
        <sz val="11"/>
        <color rgb="FF000000"/>
        <rFont val="Calibri"/>
        <family val="2"/>
      </rPr>
      <t>ODRIGUES DE </t>
    </r>
    <r>
      <rPr>
        <b/>
        <sz val="11"/>
        <color rgb="FF000000"/>
        <rFont val="Calibri"/>
        <family val="2"/>
      </rPr>
      <t>ANDRADE</t>
    </r>
  </si>
  <si>
    <t>SERTÂNIA</t>
  </si>
  <si>
    <t>ESCADA/GRAVATÁ</t>
  </si>
  <si>
    <r>
      <rPr>
        <b/>
        <sz val="11"/>
        <color rgb="FF000000"/>
        <rFont val="Calibri"/>
        <family val="2"/>
      </rPr>
      <t>WILZA</t>
    </r>
    <r>
      <rPr>
        <sz val="11"/>
        <color rgb="FF000000"/>
        <rFont val="Calibri"/>
        <family val="2"/>
      </rPr>
      <t xml:space="preserve"> CARLA SILVA QUEIROZ GERMANO</t>
    </r>
  </si>
  <si>
    <r>
      <rPr>
        <b/>
        <sz val="11"/>
        <color rgb="FF000000"/>
        <rFont val="Calibri"/>
        <family val="2"/>
      </rPr>
      <t>ANDRESA</t>
    </r>
    <r>
      <rPr>
        <sz val="11"/>
        <color rgb="FF000000"/>
        <rFont val="Calibri"/>
        <family val="2"/>
      </rPr>
      <t xml:space="preserve"> RODRIGUES SILVA LIMA</t>
    </r>
  </si>
  <si>
    <t>GRAVATÁ/CARUARU</t>
  </si>
  <si>
    <r>
      <t xml:space="preserve">HERON </t>
    </r>
    <r>
      <rPr>
        <sz val="11"/>
        <color rgb="FF000000"/>
        <rFont val="Calibri"/>
        <family val="2"/>
      </rPr>
      <t>RODRIGUES DE SOUZA</t>
    </r>
  </si>
  <si>
    <t>CARUARU/AGRESTINA</t>
  </si>
  <si>
    <t>GRAVATÁ/GARANHUNS</t>
  </si>
  <si>
    <r>
      <t>Rogério </t>
    </r>
    <r>
      <rPr>
        <sz val="11"/>
        <color rgb="FF000000"/>
        <rFont val="Calibri"/>
        <family val="2"/>
      </rPr>
      <t>Correia</t>
    </r>
    <r>
      <rPr>
        <b/>
        <sz val="11"/>
        <color rgb="FF000000"/>
        <rFont val="Calibri"/>
        <family val="2"/>
      </rPr>
      <t> </t>
    </r>
    <r>
      <rPr>
        <sz val="11"/>
        <color rgb="FF000000"/>
        <rFont val="Calibri"/>
        <family val="2"/>
      </rPr>
      <t>de</t>
    </r>
    <r>
      <rPr>
        <b/>
        <sz val="11"/>
        <color rgb="FF000000"/>
        <rFont val="Calibri"/>
        <family val="2"/>
      </rPr>
      <t> </t>
    </r>
    <r>
      <rPr>
        <sz val="11"/>
        <color rgb="FF000000"/>
        <rFont val="Calibri"/>
        <family val="2"/>
      </rPr>
      <t>Almeida</t>
    </r>
    <r>
      <rPr>
        <b/>
        <sz val="11"/>
        <color rgb="FF000000"/>
        <rFont val="Calibri"/>
        <family val="2"/>
      </rPr>
      <t> </t>
    </r>
  </si>
  <si>
    <r>
      <t>Inaldo </t>
    </r>
    <r>
      <rPr>
        <sz val="11"/>
        <color rgb="FF000000"/>
        <rFont val="Calibri"/>
        <family val="2"/>
      </rPr>
      <t>Ferreira Da Silva Filho </t>
    </r>
  </si>
  <si>
    <r>
      <t>Anderson Alves </t>
    </r>
    <r>
      <rPr>
        <b/>
        <sz val="11"/>
        <color rgb="FF000000"/>
        <rFont val="Calibri"/>
        <family val="2"/>
      </rPr>
      <t>Monteiro</t>
    </r>
  </si>
  <si>
    <r>
      <t>Emércio </t>
    </r>
    <r>
      <rPr>
        <b/>
        <sz val="11"/>
        <color rgb="FF000000"/>
        <rFont val="Calibri"/>
        <family val="2"/>
      </rPr>
      <t>Jesus </t>
    </r>
    <r>
      <rPr>
        <sz val="11"/>
        <color rgb="FF000000"/>
        <rFont val="Calibri"/>
        <family val="2"/>
      </rPr>
      <t>Simões</t>
    </r>
  </si>
  <si>
    <r>
      <t>Henrique </t>
    </r>
    <r>
      <rPr>
        <b/>
        <sz val="11"/>
        <color rgb="FF000000"/>
        <rFont val="Calibri"/>
        <family val="2"/>
      </rPr>
      <t>Carneiro</t>
    </r>
    <r>
      <rPr>
        <sz val="11"/>
        <color rgb="FF000000"/>
        <rFont val="Calibri"/>
        <family val="2"/>
      </rPr>
      <t> da Rocha</t>
    </r>
  </si>
  <si>
    <r>
      <t>C</t>
    </r>
    <r>
      <rPr>
        <sz val="11"/>
        <color rgb="FF000000"/>
        <rFont val="Calibri"/>
        <family val="2"/>
      </rPr>
      <t>arlos Antônio da Silva </t>
    </r>
    <r>
      <rPr>
        <b/>
        <sz val="11"/>
        <color rgb="FF000000"/>
        <rFont val="Calibri"/>
        <family val="2"/>
      </rPr>
      <t>Júnior</t>
    </r>
    <r>
      <rPr>
        <sz val="11"/>
        <color rgb="FF000000"/>
        <rFont val="Calibri"/>
        <family val="2"/>
      </rPr>
      <t> </t>
    </r>
  </si>
  <si>
    <r>
      <t>Luiz Henrique </t>
    </r>
    <r>
      <rPr>
        <b/>
        <sz val="11"/>
        <color rgb="FF000000"/>
        <rFont val="Calibri"/>
        <family val="2"/>
      </rPr>
      <t>Barbosa</t>
    </r>
  </si>
  <si>
    <r>
      <t>Ellen</t>
    </r>
    <r>
      <rPr>
        <sz val="11"/>
        <color rgb="FF000000"/>
        <rFont val="Calibri"/>
        <family val="2"/>
      </rPr>
      <t> Fabiane Soares Borba Silva</t>
    </r>
  </si>
  <si>
    <t>CANTEDE/CORTÊS</t>
  </si>
  <si>
    <t>BRUNO SOARES DE LIMA</t>
  </si>
  <si>
    <t>CINTIA SANTOS DA ROCHA CARVALHO</t>
  </si>
  <si>
    <t>THIAGO DE MELO XIMENES</t>
  </si>
  <si>
    <t>SG BM </t>
  </si>
  <si>
    <t>SALGUEIRO /PETROLINA</t>
  </si>
  <si>
    <t>FLÁVIO DIAS DE SOUZA</t>
  </si>
  <si>
    <t>TIBÉRIO CESAR FÉLIX MACAHDO</t>
  </si>
  <si>
    <t>GRAVATÁ/BARRA DE GUABIRABA</t>
  </si>
  <si>
    <t>TARCIANA GLEIDE TRINDADE DA ROCHA</t>
  </si>
  <si>
    <t>CARUARU/ALTINHO</t>
  </si>
  <si>
    <r>
      <t>JOEDSON </t>
    </r>
    <r>
      <rPr>
        <b/>
        <sz val="11"/>
        <color rgb="FF000000"/>
        <rFont val="Calibri"/>
        <family val="2"/>
      </rPr>
      <t>MACENA </t>
    </r>
    <r>
      <rPr>
        <sz val="11"/>
        <color rgb="FF000000"/>
        <rFont val="Calibri"/>
        <family val="2"/>
      </rPr>
      <t>DE MELO</t>
    </r>
  </si>
  <si>
    <r>
      <t>THIAGO XAVIER MOREIRA DO </t>
    </r>
    <r>
      <rPr>
        <b/>
        <sz val="11"/>
        <color rgb="FF000000"/>
        <rFont val="Calibri"/>
        <family val="2"/>
      </rPr>
      <t>AMARAL</t>
    </r>
  </si>
  <si>
    <r>
      <t>ROBSON</t>
    </r>
    <r>
      <rPr>
        <b/>
        <sz val="11"/>
        <color rgb="FF000000"/>
        <rFont val="Calibri"/>
        <family val="2"/>
      </rPr>
      <t> BENTO </t>
    </r>
    <r>
      <rPr>
        <sz val="11"/>
        <color rgb="FF000000"/>
        <rFont val="Calibri"/>
        <family val="2"/>
      </rPr>
      <t>DA SILVA</t>
    </r>
  </si>
  <si>
    <r>
      <t>WESLEY </t>
    </r>
    <r>
      <rPr>
        <b/>
        <sz val="11"/>
        <color rgb="FF000000"/>
        <rFont val="Calibri"/>
        <family val="2"/>
      </rPr>
      <t>DIAS</t>
    </r>
    <r>
      <rPr>
        <sz val="11"/>
        <color rgb="FF000000"/>
        <rFont val="Calibri"/>
        <family val="2"/>
      </rPr>
      <t> DOS </t>
    </r>
    <r>
      <rPr>
        <b/>
        <sz val="11"/>
        <color rgb="FF000000"/>
        <rFont val="Calibri"/>
        <family val="2"/>
      </rPr>
      <t>SANTOS</t>
    </r>
  </si>
  <si>
    <r>
      <t>RENATO JOSE </t>
    </r>
    <r>
      <rPr>
        <b/>
        <sz val="11"/>
        <color rgb="FF000000"/>
        <rFont val="Calibri"/>
        <family val="2"/>
      </rPr>
      <t>DONATO </t>
    </r>
    <r>
      <rPr>
        <sz val="11"/>
        <color rgb="FF000000"/>
        <rFont val="Calibri"/>
        <family val="2"/>
      </rPr>
      <t>DE BRITO</t>
    </r>
  </si>
  <si>
    <t>PETROLINA/SERRITA</t>
  </si>
  <si>
    <r>
      <t>PAULO </t>
    </r>
    <r>
      <rPr>
        <b/>
        <sz val="11"/>
        <color rgb="FF000000"/>
        <rFont val="Calibri"/>
        <family val="2"/>
      </rPr>
      <t>ANSELMO </t>
    </r>
    <r>
      <rPr>
        <sz val="11"/>
        <color rgb="FF000000"/>
        <rFont val="Calibri"/>
        <family val="2"/>
      </rPr>
      <t>DOS SANTOS</t>
    </r>
  </si>
  <si>
    <r>
      <t>EDILSON </t>
    </r>
    <r>
      <rPr>
        <b/>
        <sz val="11"/>
        <color rgb="FF000000"/>
        <rFont val="Calibri"/>
        <family val="2"/>
      </rPr>
      <t>SOARES </t>
    </r>
    <r>
      <rPr>
        <sz val="11"/>
        <color rgb="FF000000"/>
        <rFont val="Calibri"/>
        <family val="2"/>
      </rPr>
      <t>DA SILVA</t>
    </r>
  </si>
  <si>
    <t>EDILSON SOARES DA SILVA</t>
  </si>
  <si>
    <t>JADSON FERREIRA VERA CRUZ</t>
  </si>
  <si>
    <t>TEM BM</t>
  </si>
  <si>
    <r>
      <t>CAETANO</t>
    </r>
    <r>
      <rPr>
        <b/>
        <sz val="11"/>
        <color theme="1"/>
        <rFont val="Calibri"/>
        <family val="2"/>
        <scheme val="minor"/>
      </rPr>
      <t> SANTOS</t>
    </r>
    <r>
      <rPr>
        <sz val="11"/>
        <color rgb="FF000000"/>
        <rFont val="Arial"/>
        <family val="2"/>
      </rPr>
      <t> NUNES</t>
    </r>
  </si>
  <si>
    <r>
      <t>FRANSCISCO DE </t>
    </r>
    <r>
      <rPr>
        <b/>
        <sz val="11"/>
        <color rgb="FF000000"/>
        <rFont val="Calibri"/>
        <family val="2"/>
      </rPr>
      <t>ASSIS </t>
    </r>
    <r>
      <rPr>
        <sz val="11"/>
        <color rgb="FF000000"/>
        <rFont val="Calibri"/>
        <family val="2"/>
      </rPr>
      <t>DE OLIVEIRA BARBOSA</t>
    </r>
  </si>
  <si>
    <r>
      <t>EVALDO LUIZ DE OLIVEIRA LINS </t>
    </r>
    <r>
      <rPr>
        <b/>
        <sz val="11"/>
        <color rgb="FF000000"/>
        <rFont val="Calibri"/>
        <family val="2"/>
      </rPr>
      <t>BAHIA </t>
    </r>
    <r>
      <rPr>
        <sz val="11"/>
        <color rgb="FF000000"/>
        <rFont val="Calibri"/>
        <family val="2"/>
      </rPr>
      <t>FILHO</t>
    </r>
  </si>
  <si>
    <r>
      <t>PAULO </t>
    </r>
    <r>
      <rPr>
        <sz val="11"/>
        <color rgb="FF000000"/>
        <rFont val="Calibri"/>
        <family val="2"/>
      </rPr>
      <t>CÉZAR FERREIRA DE </t>
    </r>
    <r>
      <rPr>
        <b/>
        <sz val="11"/>
        <color rgb="FF000000"/>
        <rFont val="Calibri"/>
        <family val="2"/>
      </rPr>
      <t>LIMA</t>
    </r>
  </si>
  <si>
    <r>
      <t>L</t>
    </r>
    <r>
      <rPr>
        <sz val="11"/>
        <color rgb="FF000000"/>
        <rFont val="Calibri"/>
        <family val="2"/>
      </rPr>
      <t>UCAS KENNED DA </t>
    </r>
    <r>
      <rPr>
        <b/>
        <sz val="11"/>
        <color rgb="FF000000"/>
        <rFont val="Calibri"/>
        <family val="2"/>
      </rPr>
      <t>SILVA</t>
    </r>
  </si>
  <si>
    <r>
      <t>CINTIA </t>
    </r>
    <r>
      <rPr>
        <sz val="11"/>
        <color rgb="FF000000"/>
        <rFont val="Calibri"/>
        <family val="2"/>
      </rPr>
      <t>SANTOS DA ROCHA CARVALHO</t>
    </r>
  </si>
  <si>
    <r>
      <t>GEORGE </t>
    </r>
    <r>
      <rPr>
        <b/>
        <sz val="11"/>
        <color rgb="FF000000"/>
        <rFont val="Calibri"/>
        <family val="2"/>
      </rPr>
      <t>MONTEIRO </t>
    </r>
    <r>
      <rPr>
        <sz val="11"/>
        <color rgb="FF000000"/>
        <rFont val="Calibri"/>
        <family val="2"/>
      </rPr>
      <t>DA ROCHA</t>
    </r>
  </si>
  <si>
    <t xml:space="preserve">GRAVATÁ </t>
  </si>
  <si>
    <r>
      <rPr>
        <b/>
        <sz val="11"/>
        <color rgb="FF000000"/>
        <rFont val="Calibri"/>
        <family val="2"/>
      </rPr>
      <t xml:space="preserve">WILZA </t>
    </r>
    <r>
      <rPr>
        <sz val="11"/>
        <color rgb="FF000000"/>
        <rFont val="Calibri"/>
        <family val="2"/>
      </rPr>
      <t>CARLA SILVA QUEIROZ GERMANO</t>
    </r>
  </si>
  <si>
    <t>BUÍQUE</t>
  </si>
  <si>
    <t>FRANSCISCO DE ASSIS DE OLIVEIRA BARBOSA</t>
  </si>
  <si>
    <t>INAJÁ</t>
  </si>
  <si>
    <t>CB PPM</t>
  </si>
  <si>
    <t>ANDERSON ALVES MONTEIRO</t>
  </si>
  <si>
    <t>CARLOS ANTÔNIO DA SILVA JÚNIOR</t>
  </si>
  <si>
    <t>CANHOTINHO</t>
  </si>
  <si>
    <r>
      <t>ALINE </t>
    </r>
    <r>
      <rPr>
        <sz val="11"/>
        <color rgb="FF000000"/>
        <rFont val="Calibri"/>
        <family val="2"/>
      </rPr>
      <t>GONÇALVES FALCÃO</t>
    </r>
  </si>
  <si>
    <r>
      <t>BRUNO SOARES</t>
    </r>
    <r>
      <rPr>
        <sz val="11"/>
        <color rgb="FF000000"/>
        <rFont val="Calibri"/>
        <family val="2"/>
      </rPr>
      <t> DE LIMA</t>
    </r>
  </si>
  <si>
    <r>
      <t>KLEBER ALVES</t>
    </r>
    <r>
      <rPr>
        <sz val="11"/>
        <color rgb="FF000000"/>
        <rFont val="Calibri"/>
        <family val="2"/>
      </rPr>
      <t> DA SILVA</t>
    </r>
  </si>
  <si>
    <r>
      <t>TIBÉRIO CÉSAR </t>
    </r>
    <r>
      <rPr>
        <b/>
        <sz val="11"/>
        <color rgb="FF000000"/>
        <rFont val="Calibri"/>
        <family val="2"/>
      </rPr>
      <t>FÉLIX </t>
    </r>
    <r>
      <rPr>
        <sz val="11"/>
        <color rgb="FF000000"/>
        <rFont val="Calibri"/>
        <family val="2"/>
      </rPr>
      <t>MACHADO</t>
    </r>
  </si>
  <si>
    <r>
      <t>RODRIGO </t>
    </r>
    <r>
      <rPr>
        <b/>
        <sz val="11"/>
        <color rgb="FF000000"/>
        <rFont val="Calibri"/>
        <family val="2"/>
      </rPr>
      <t>A</t>
    </r>
    <r>
      <rPr>
        <sz val="11"/>
        <color rgb="FF000000"/>
        <rFont val="Calibri"/>
        <family val="2"/>
      </rPr>
      <t>LVES DA </t>
    </r>
    <r>
      <rPr>
        <b/>
        <sz val="11"/>
        <color rgb="FF000000"/>
        <rFont val="Calibri"/>
        <family val="2"/>
      </rPr>
      <t>SILVA</t>
    </r>
  </si>
  <si>
    <r>
      <t>EVERLANE </t>
    </r>
    <r>
      <rPr>
        <sz val="11"/>
        <color rgb="FF000000"/>
        <rFont val="Calibri"/>
        <family val="2"/>
      </rPr>
      <t>LAINE SILVA</t>
    </r>
  </si>
  <si>
    <t>SGT M</t>
  </si>
  <si>
    <t>RIACHO DAS ALMAS</t>
  </si>
  <si>
    <t>LUIZ MÁRIO DOS SANTOS FILHO</t>
  </si>
  <si>
    <t>AULO SÉRGIO JOAQUIM DAS NEVES</t>
  </si>
  <si>
    <r>
      <t>WELSON </t>
    </r>
    <r>
      <rPr>
        <sz val="11"/>
        <color rgb="FF000000"/>
        <rFont val="Calibri"/>
        <family val="2"/>
      </rPr>
      <t>MONTEIRO DE SOUZA</t>
    </r>
  </si>
  <si>
    <r>
      <t>JANETE </t>
    </r>
    <r>
      <rPr>
        <sz val="11"/>
        <color rgb="FF000000"/>
        <rFont val="Calibri"/>
        <family val="2"/>
      </rPr>
      <t>MARIA DA CONCEIÇÃO</t>
    </r>
  </si>
  <si>
    <t>BUIQUE INAJÁ</t>
  </si>
  <si>
    <r>
      <t>MARIA </t>
    </r>
    <r>
      <rPr>
        <sz val="11"/>
        <color rgb="FF000000"/>
        <rFont val="Calibri"/>
        <family val="2"/>
      </rPr>
      <t>DO CARMO MAURÍCIO PEREIRA DA SILVA</t>
    </r>
  </si>
  <si>
    <r>
      <t>EDSON PEREIRA</t>
    </r>
    <r>
      <rPr>
        <b/>
        <sz val="11"/>
        <color rgb="FF000000"/>
        <rFont val="Calibri"/>
        <family val="2"/>
      </rPr>
      <t> DE LIMA</t>
    </r>
    <r>
      <rPr>
        <sz val="11"/>
        <color rgb="FF000000"/>
        <rFont val="Calibri"/>
        <family val="2"/>
      </rPr>
      <t> JÚNIOR</t>
    </r>
  </si>
  <si>
    <r>
      <t>GLEISON</t>
    </r>
    <r>
      <rPr>
        <b/>
        <sz val="11"/>
        <color rgb="FF000000"/>
        <rFont val="Calibri"/>
        <family val="2"/>
      </rPr>
      <t> AMÉRICO </t>
    </r>
    <r>
      <rPr>
        <sz val="11"/>
        <color rgb="FF000000"/>
        <rFont val="Calibri"/>
        <family val="2"/>
      </rPr>
      <t>SANTOS DA ROCHA</t>
    </r>
  </si>
  <si>
    <t>ROGÉRIO MANOEL DOS SANTOS</t>
  </si>
  <si>
    <t>LUCIANO JOSÉ PESSOA</t>
  </si>
  <si>
    <t>VICÊNCIA</t>
  </si>
  <si>
    <t>ALIANÇA MACAPARANA</t>
  </si>
  <si>
    <t> ST PM</t>
  </si>
  <si>
    <t>LUCIANO JOSÉ PESSOA</t>
  </si>
  <si>
    <r>
      <t>ERIVELTO </t>
    </r>
    <r>
      <rPr>
        <sz val="11"/>
        <color rgb="FF000000"/>
        <rFont val="Calibri"/>
        <family val="2"/>
      </rPr>
      <t>BRAZ BARBOSA SANTOS</t>
    </r>
  </si>
  <si>
    <r>
      <t>SARA GUEDES</t>
    </r>
    <r>
      <rPr>
        <sz val="11"/>
        <color rgb="FF000000"/>
        <rFont val="Calibri"/>
        <family val="2"/>
      </rPr>
      <t> DOS SANTOS</t>
    </r>
  </si>
  <si>
    <t>10368-8</t>
  </si>
  <si>
    <r>
      <t>WILMA </t>
    </r>
    <r>
      <rPr>
        <sz val="11"/>
        <color rgb="FF000000"/>
        <rFont val="Calibri"/>
        <family val="2"/>
      </rPr>
      <t>MARIA DA SILVA</t>
    </r>
  </si>
  <si>
    <r>
      <t>LUIZ HENRIQUE </t>
    </r>
    <r>
      <rPr>
        <b/>
        <sz val="11"/>
        <color rgb="FF000000"/>
        <rFont val="Calibri"/>
        <family val="2"/>
      </rPr>
      <t>CORDEIRO</t>
    </r>
  </si>
  <si>
    <t>MACAPARANA</t>
  </si>
  <si>
    <t>ADRIANA MARIA PEREIRA</t>
  </si>
  <si>
    <t>JARDES ANTONIO DE SANTANA JÚNIOR</t>
  </si>
  <si>
    <t>MANASSÉS FREITAS DA SILVA</t>
  </si>
  <si>
    <t>TARCIANA GLEIDE TRINDADE ROCHA</t>
  </si>
  <si>
    <t xml:space="preserve"> Sgt PM</t>
  </si>
  <si>
    <t>CARUARU/LIMOEIRO</t>
  </si>
  <si>
    <t>JEFFERSON KEYTON DA SILVA</t>
  </si>
  <si>
    <t>CARLOS ANTÔNIO DA SILVA JÚNIOR</t>
  </si>
  <si>
    <r>
      <t>POLYANNA </t>
    </r>
    <r>
      <rPr>
        <sz val="11"/>
        <color rgb="FF000000"/>
        <rFont val="Calibri"/>
        <family val="2"/>
      </rPr>
      <t>FERREIRA SANTOS</t>
    </r>
  </si>
  <si>
    <r>
      <t>ANDERSON </t>
    </r>
    <r>
      <rPr>
        <b/>
        <sz val="11"/>
        <color rgb="FF000000"/>
        <rFont val="Calibri"/>
        <family val="2"/>
      </rPr>
      <t>R</t>
    </r>
    <r>
      <rPr>
        <sz val="11"/>
        <color rgb="FF000000"/>
        <rFont val="Calibri"/>
        <family val="2"/>
      </rPr>
      <t>ODRIGUES DE</t>
    </r>
    <r>
      <rPr>
        <b/>
        <sz val="11"/>
        <color rgb="FF000000"/>
        <rFont val="Calibri"/>
        <family val="2"/>
      </rPr>
      <t> ANDRADE</t>
    </r>
  </si>
  <si>
    <r>
      <t>EDUARDO JOSÉ DE ANDRADE </t>
    </r>
    <r>
      <rPr>
        <b/>
        <sz val="11"/>
        <color rgb="FF000000"/>
        <rFont val="Calibri"/>
        <family val="2"/>
      </rPr>
      <t>LEMOS</t>
    </r>
  </si>
  <si>
    <t>GOIANA/ALIANÇA</t>
  </si>
  <si>
    <r>
      <t>ELIAS </t>
    </r>
    <r>
      <rPr>
        <b/>
        <sz val="11"/>
        <color rgb="FF000000"/>
        <rFont val="Calibri"/>
        <family val="2"/>
      </rPr>
      <t>TEÓFILO </t>
    </r>
    <r>
      <rPr>
        <sz val="11"/>
        <color rgb="FF000000"/>
        <rFont val="Calibri"/>
        <family val="2"/>
      </rPr>
      <t>DE JESUS</t>
    </r>
  </si>
  <si>
    <r>
      <t>JÉSSICA </t>
    </r>
    <r>
      <rPr>
        <sz val="11"/>
        <color rgb="FF000000"/>
        <rFont val="Calibri"/>
        <family val="2"/>
      </rPr>
      <t>CRISTIANE </t>
    </r>
    <r>
      <rPr>
        <b/>
        <sz val="11"/>
        <color rgb="FF000000"/>
        <rFont val="Calibri"/>
        <family val="2"/>
      </rPr>
      <t>LIMA </t>
    </r>
    <r>
      <rPr>
        <sz val="11"/>
        <color rgb="FF000000"/>
        <rFont val="Calibri"/>
        <family val="2"/>
      </rPr>
      <t>DOS SANTOS</t>
    </r>
  </si>
  <si>
    <r>
      <t>ANDERSON </t>
    </r>
    <r>
      <rPr>
        <b/>
        <sz val="11"/>
        <color rgb="FF000000"/>
        <rFont val="Calibri"/>
        <family val="2"/>
      </rPr>
      <t>FREITA</t>
    </r>
    <r>
      <rPr>
        <sz val="11"/>
        <color rgb="FF000000"/>
        <rFont val="Calibri"/>
        <family val="2"/>
      </rPr>
      <t>S BEZERRA</t>
    </r>
  </si>
  <si>
    <t>SALGUEIRO/EXU</t>
  </si>
  <si>
    <r>
      <rPr>
        <b/>
        <sz val="11"/>
        <color rgb="FF000000"/>
        <rFont val="Calibri"/>
        <family val="2"/>
      </rPr>
      <t>KLEBSON</t>
    </r>
    <r>
      <rPr>
        <sz val="11"/>
        <color rgb="FF000000"/>
        <rFont val="Calibri"/>
        <family val="2"/>
      </rPr>
      <t xml:space="preserve"> AZEVEDO DA SILVA</t>
    </r>
  </si>
  <si>
    <r>
      <t>MARCELO DE ASSIS </t>
    </r>
    <r>
      <rPr>
        <sz val="11"/>
        <color rgb="FF000000"/>
        <rFont val="Calibri"/>
        <family val="2"/>
      </rPr>
      <t>DA COSTA PEREIRA</t>
    </r>
  </si>
  <si>
    <r>
      <t>SARA GUEDES </t>
    </r>
    <r>
      <rPr>
        <sz val="11"/>
        <color rgb="FF000000"/>
        <rFont val="Calibri"/>
        <family val="2"/>
      </rPr>
      <t>DOS SANTOS</t>
    </r>
  </si>
  <si>
    <r>
      <t>DANIELE</t>
    </r>
    <r>
      <rPr>
        <sz val="11"/>
        <color rgb="FF000000"/>
        <rFont val="Calibri"/>
        <family val="2"/>
      </rPr>
      <t> ALBUQUERQUE DE </t>
    </r>
    <r>
      <rPr>
        <b/>
        <sz val="11"/>
        <color rgb="FF000000"/>
        <rFont val="Calibri"/>
        <family val="2"/>
      </rPr>
      <t>BARROS</t>
    </r>
  </si>
  <si>
    <t>SANTA CRUZ</t>
  </si>
  <si>
    <r>
      <t>JULIANA </t>
    </r>
    <r>
      <rPr>
        <sz val="11"/>
        <color rgb="FF000000"/>
        <rFont val="Calibri"/>
        <family val="2"/>
      </rPr>
      <t>DE LIMA </t>
    </r>
    <r>
      <rPr>
        <b/>
        <sz val="11"/>
        <color rgb="FF000000"/>
        <rFont val="Calibri"/>
        <family val="2"/>
      </rPr>
      <t>BORBA</t>
    </r>
  </si>
  <si>
    <r>
      <t>EDUARDO GERMANO MARTINS SIQUEIRA DE</t>
    </r>
    <r>
      <rPr>
        <b/>
        <sz val="10"/>
        <color rgb="FF000000"/>
        <rFont val="Calibri"/>
        <family val="2"/>
      </rPr>
      <t> LIMA FILHO</t>
    </r>
  </si>
  <si>
    <r>
      <t>CAETANO</t>
    </r>
    <r>
      <rPr>
        <b/>
        <sz val="11"/>
        <color theme="1"/>
        <rFont val="Calibri"/>
        <family val="2"/>
        <scheme val="minor"/>
      </rPr>
      <t> SANTOS</t>
    </r>
    <r>
      <rPr>
        <sz val="11"/>
        <color rgb="FF000000"/>
        <rFont val="Calibri"/>
        <family val="2"/>
        <scheme val="minor"/>
      </rPr>
      <t> NUNES</t>
    </r>
  </si>
  <si>
    <t>CARUARU/SANTA CRUZ</t>
  </si>
  <si>
    <r>
      <rPr>
        <b/>
        <sz val="11"/>
        <color theme="1"/>
        <rFont val="Calibri"/>
        <family val="2"/>
        <scheme val="minor"/>
      </rPr>
      <t>ALIELMIR</t>
    </r>
    <r>
      <rPr>
        <sz val="11"/>
        <color rgb="FF000000"/>
        <rFont val="Calibri"/>
        <family val="2"/>
        <scheme val="minor"/>
      </rPr>
      <t> DE GUSMÃO NERES</t>
    </r>
  </si>
  <si>
    <r>
      <t>MARCELO </t>
    </r>
    <r>
      <rPr>
        <sz val="11"/>
        <color rgb="FF000000"/>
        <rFont val="Calibri"/>
        <family val="2"/>
      </rPr>
      <t>DE ASSIS DA COSTA PEREIRA</t>
    </r>
  </si>
  <si>
    <r>
      <t>CASSIA </t>
    </r>
    <r>
      <rPr>
        <sz val="11"/>
        <color rgb="FF000000"/>
        <rFont val="Calibri"/>
        <family val="2"/>
      </rPr>
      <t>MARIA DA SILVA</t>
    </r>
  </si>
  <si>
    <r>
      <rPr>
        <b/>
        <sz val="11"/>
        <color theme="1"/>
        <rFont val="Calibri"/>
        <family val="2"/>
        <scheme val="major"/>
      </rPr>
      <t>EVANDRO</t>
    </r>
    <r>
      <rPr>
        <sz val="11"/>
        <color rgb="FF000000"/>
        <rFont val="Calibri"/>
        <family val="2"/>
        <scheme val="major"/>
      </rPr>
      <t> PRAZERES DE OLIVEIRA</t>
    </r>
  </si>
  <si>
    <r>
      <t>JOSENALDO JOSÉ </t>
    </r>
    <r>
      <rPr>
        <b/>
        <sz val="11"/>
        <color theme="1"/>
        <rFont val="Calibri"/>
        <family val="2"/>
        <scheme val="minor"/>
      </rPr>
      <t>VICENTE</t>
    </r>
  </si>
  <si>
    <r>
      <t>BRUNO CASTELO </t>
    </r>
    <r>
      <rPr>
        <b/>
        <sz val="11"/>
        <color rgb="FF000000"/>
        <rFont val="Calibri"/>
        <family val="2"/>
      </rPr>
      <t>BRANCO </t>
    </r>
    <r>
      <rPr>
        <sz val="11"/>
        <color rgb="FF000000"/>
        <rFont val="Calibri"/>
        <family val="2"/>
      </rPr>
      <t>DE LYRA</t>
    </r>
  </si>
  <si>
    <r>
      <t>THIAGO DE MELO </t>
    </r>
    <r>
      <rPr>
        <b/>
        <sz val="11"/>
        <color rgb="FF000000"/>
        <rFont val="Calibri"/>
        <family val="2"/>
      </rPr>
      <t>XIMENES</t>
    </r>
  </si>
  <si>
    <r>
      <t>LÍGIA </t>
    </r>
    <r>
      <rPr>
        <sz val="11"/>
        <color rgb="FF000000"/>
        <rFont val="Calibri"/>
        <family val="2"/>
      </rPr>
      <t>ALINE DOS SANTOS SINÔ</t>
    </r>
  </si>
  <si>
    <r>
      <t>CARLOS </t>
    </r>
    <r>
      <rPr>
        <sz val="11"/>
        <color rgb="FF000000"/>
        <rFont val="Calibri"/>
        <family val="2"/>
      </rPr>
      <t>PHILLIPE MARTINS DOS SANTOS</t>
    </r>
  </si>
  <si>
    <t>AGRESTINA</t>
  </si>
  <si>
    <r>
      <t>ELSON </t>
    </r>
    <r>
      <rPr>
        <sz val="11"/>
        <color rgb="FF000000"/>
        <rFont val="Calibri"/>
        <family val="2"/>
      </rPr>
      <t>FERNANDES DA SILVA</t>
    </r>
  </si>
  <si>
    <r>
      <rPr>
        <b/>
        <sz val="11"/>
        <color rgb="FF000000"/>
        <rFont val="Calibri"/>
        <family val="2"/>
      </rPr>
      <t xml:space="preserve">GLEDSON </t>
    </r>
    <r>
      <rPr>
        <sz val="11"/>
        <color rgb="FF000000"/>
        <rFont val="Calibri"/>
        <family val="2"/>
      </rPr>
      <t>BATISTA MARQUES</t>
    </r>
  </si>
  <si>
    <r>
      <t>Klebson </t>
    </r>
    <r>
      <rPr>
        <sz val="11"/>
        <color rgb="FF000000"/>
        <rFont val="Calibri"/>
        <family val="2"/>
      </rPr>
      <t>Azevedo da Silva</t>
    </r>
  </si>
  <si>
    <r>
      <t xml:space="preserve">ANDRESA </t>
    </r>
    <r>
      <rPr>
        <sz val="11"/>
        <color rgb="FF000000"/>
        <rFont val="Calibri"/>
        <family val="2"/>
      </rPr>
      <t>RODRIGUES SILVA LIMA</t>
    </r>
  </si>
  <si>
    <t>ARARIPINA/TRINDADE</t>
  </si>
  <si>
    <r>
      <t>HERCÍLIO DA FONSECA </t>
    </r>
    <r>
      <rPr>
        <b/>
        <sz val="11"/>
        <color theme="1"/>
        <rFont val="Calibri"/>
        <family val="2"/>
        <scheme val="major"/>
      </rPr>
      <t>MAMEDE</t>
    </r>
  </si>
  <si>
    <t>3 SGT PM</t>
  </si>
  <si>
    <t>CARUARU/ALIANÇA</t>
  </si>
  <si>
    <t>ANATACY GERÔNIMO NETO SEGUNDO</t>
  </si>
  <si>
    <r>
      <t>FLAVIO </t>
    </r>
    <r>
      <rPr>
        <b/>
        <sz val="11"/>
        <color rgb="FF000000"/>
        <rFont val="Calibri"/>
        <family val="2"/>
      </rPr>
      <t>DIAS </t>
    </r>
    <r>
      <rPr>
        <sz val="11"/>
        <color rgb="FF000000"/>
        <rFont val="Calibri"/>
        <family val="2"/>
      </rPr>
      <t>DE SOUZA</t>
    </r>
  </si>
  <si>
    <r>
      <t>FELIPE </t>
    </r>
    <r>
      <rPr>
        <b/>
        <sz val="11"/>
        <color rgb="FF000000"/>
        <rFont val="Calibri"/>
        <family val="2"/>
      </rPr>
      <t>DA LUZ</t>
    </r>
    <r>
      <rPr>
        <sz val="11"/>
        <color rgb="FF000000"/>
        <rFont val="Calibri"/>
        <family val="2"/>
      </rPr>
      <t> FERNANDES</t>
    </r>
  </si>
  <si>
    <r>
      <t>JEFFERSON </t>
    </r>
    <r>
      <rPr>
        <b/>
        <sz val="11"/>
        <color rgb="FF000000"/>
        <rFont val="Calibri"/>
        <family val="2"/>
      </rPr>
      <t>KEITON </t>
    </r>
    <r>
      <rPr>
        <sz val="11"/>
        <color rgb="FF000000"/>
        <rFont val="Calibri"/>
        <family val="2"/>
      </rPr>
      <t>DA SILVA ANDRADE</t>
    </r>
  </si>
  <si>
    <r>
      <t>LUCIANA </t>
    </r>
    <r>
      <rPr>
        <b/>
        <sz val="11"/>
        <color rgb="FF000000"/>
        <rFont val="Calibri"/>
        <family val="2"/>
      </rPr>
      <t>CLÁUDIA </t>
    </r>
    <r>
      <rPr>
        <sz val="11"/>
        <color rgb="FF000000"/>
        <rFont val="Calibri"/>
        <family val="2"/>
      </rPr>
      <t>DE SOUSA FROTA</t>
    </r>
  </si>
  <si>
    <r>
      <t>FLÁVIO VASCONCELOS </t>
    </r>
    <r>
      <rPr>
        <sz val="11"/>
        <color rgb="FF000000"/>
        <rFont val="Calibri"/>
        <family val="2"/>
      </rPr>
      <t>DOS SANTOS</t>
    </r>
  </si>
  <si>
    <r>
      <t>JÉSSICA </t>
    </r>
    <r>
      <rPr>
        <sz val="11"/>
        <color rgb="FF000000"/>
        <rFont val="Calibri"/>
        <family val="2"/>
      </rPr>
      <t>CRISTIANE LIMA DOS SANTOS</t>
    </r>
  </si>
  <si>
    <r>
      <t>FRANCISCO JOSÉ DA </t>
    </r>
    <r>
      <rPr>
        <b/>
        <sz val="11"/>
        <color rgb="FF000000"/>
        <rFont val="Calibri"/>
        <family val="2"/>
      </rPr>
      <t>SILVA NETO</t>
    </r>
  </si>
  <si>
    <r>
      <t>EDSON PEREIRA </t>
    </r>
    <r>
      <rPr>
        <b/>
        <sz val="11"/>
        <color rgb="FF000000"/>
        <rFont val="Calibri"/>
        <family val="2"/>
      </rPr>
      <t>DE LIMA </t>
    </r>
    <r>
      <rPr>
        <sz val="11"/>
        <color rgb="FF000000"/>
        <rFont val="Calibri"/>
        <family val="2"/>
      </rPr>
      <t>JUNIOR</t>
    </r>
  </si>
  <si>
    <t> TEN PM</t>
  </si>
  <si>
    <t> SGT PM</t>
  </si>
  <si>
    <t> SGT BM</t>
  </si>
  <si>
    <r>
      <t>ROGÉRIO </t>
    </r>
    <r>
      <rPr>
        <sz val="11"/>
        <color rgb="FF000000"/>
        <rFont val="Calibri"/>
        <family val="2"/>
      </rPr>
      <t>MANOEL DOS SANTOS</t>
    </r>
  </si>
  <si>
    <r>
      <t>CLESTON </t>
    </r>
    <r>
      <rPr>
        <b/>
        <sz val="11"/>
        <color rgb="FF000000"/>
        <rFont val="Calibri"/>
        <family val="2"/>
      </rPr>
      <t>MATIAS</t>
    </r>
    <r>
      <rPr>
        <sz val="11"/>
        <color rgb="FF000000"/>
        <rFont val="Calibri"/>
        <family val="2"/>
      </rPr>
      <t> SOARES</t>
    </r>
  </si>
  <si>
    <t>DANIELLE COSTA DA SILVA</t>
  </si>
  <si>
    <t>RIVANÉRIO DE BARROS COSTA</t>
  </si>
  <si>
    <t>FENEARTE</t>
  </si>
  <si>
    <t>TAQUARITINGA/CARUARU/TRIUNFO</t>
  </si>
  <si>
    <t>PALMARES/PESQUEIRA</t>
  </si>
  <si>
    <r>
      <t>ANA </t>
    </r>
    <r>
      <rPr>
        <b/>
        <sz val="11"/>
        <color rgb="FF000000"/>
        <rFont val="Calibri"/>
        <family val="2"/>
      </rPr>
      <t>PAULA BORGES </t>
    </r>
    <r>
      <rPr>
        <sz val="11"/>
        <color rgb="FF000000"/>
        <rFont val="Calibri"/>
        <family val="2"/>
      </rPr>
      <t>DA SILVA</t>
    </r>
  </si>
  <si>
    <r>
      <t>FRANCISCO JOSE DA </t>
    </r>
    <r>
      <rPr>
        <b/>
        <sz val="11"/>
        <color rgb="FF000000"/>
        <rFont val="Calibri"/>
        <family val="2"/>
        <scheme val="minor"/>
      </rPr>
      <t>SILVA NETO</t>
    </r>
  </si>
  <si>
    <r>
      <t>RODRIGO </t>
    </r>
    <r>
      <rPr>
        <b/>
        <sz val="11"/>
        <color rgb="FF000000"/>
        <rFont val="Calibri"/>
        <family val="2"/>
        <scheme val="minor"/>
      </rPr>
      <t>A</t>
    </r>
    <r>
      <rPr>
        <sz val="11"/>
        <color rgb="FF000000"/>
        <rFont val="Calibri"/>
        <family val="2"/>
        <scheme val="minor"/>
      </rPr>
      <t>LVES DA </t>
    </r>
    <r>
      <rPr>
        <b/>
        <sz val="11"/>
        <color rgb="FF000000"/>
        <rFont val="Calibri"/>
        <family val="2"/>
        <scheme val="minor"/>
      </rPr>
      <t>SILVA</t>
    </r>
  </si>
  <si>
    <r>
      <t>WESLEY </t>
    </r>
    <r>
      <rPr>
        <b/>
        <sz val="11"/>
        <color rgb="FF000000"/>
        <rFont val="Calibri"/>
        <family val="2"/>
        <scheme val="minor"/>
      </rPr>
      <t>DIAS</t>
    </r>
    <r>
      <rPr>
        <sz val="11"/>
        <color rgb="FF000000"/>
        <rFont val="Calibri"/>
        <family val="2"/>
        <scheme val="minor"/>
      </rPr>
      <t> DOS </t>
    </r>
    <r>
      <rPr>
        <b/>
        <sz val="11"/>
        <color rgb="FF000000"/>
        <rFont val="Calibri"/>
        <family val="2"/>
        <scheme val="minor"/>
      </rPr>
      <t>SANTOS</t>
    </r>
  </si>
  <si>
    <r>
      <t>EDUARDO GERMANO MARTINS SIQUEIRA DE</t>
    </r>
    <r>
      <rPr>
        <b/>
        <sz val="11"/>
        <color rgb="FF000000"/>
        <rFont val="Calibri"/>
        <family val="2"/>
        <scheme val="minor"/>
      </rPr>
      <t> LIMA FILHO</t>
    </r>
  </si>
  <si>
    <r>
      <t>MANOEL</t>
    </r>
    <r>
      <rPr>
        <sz val="11"/>
        <color rgb="FF000000"/>
        <rFont val="Calibri"/>
        <family val="2"/>
      </rPr>
      <t> DE JESUS SANTOS FILHO</t>
    </r>
  </si>
  <si>
    <r>
      <t>HERON</t>
    </r>
    <r>
      <rPr>
        <sz val="11"/>
        <color rgb="FF000000"/>
        <rFont val="Calibri"/>
        <family val="2"/>
      </rPr>
      <t> RODRIGUES DE SOUZA</t>
    </r>
  </si>
  <si>
    <r>
      <t>ADRIANO </t>
    </r>
    <r>
      <rPr>
        <sz val="11"/>
        <color rgb="FF000000"/>
        <rFont val="Calibri"/>
        <family val="2"/>
      </rPr>
      <t>SEVERINO DA SILVA JÚNIOR</t>
    </r>
  </si>
  <si>
    <t>BEZERROS/GRAVATÁ</t>
  </si>
  <si>
    <t>TAQUARITINGA/SERRA NEGRA</t>
  </si>
  <si>
    <t>JOSE ERICK FERNANDES DE LIMA</t>
  </si>
  <si>
    <t>SERTÂNIA/PESQUEIRA</t>
  </si>
  <si>
    <r>
      <rPr>
        <sz val="11"/>
        <color rgb="FF000000"/>
        <rFont val="Calibri"/>
        <family val="2"/>
      </rPr>
      <t xml:space="preserve">CAETANO </t>
    </r>
    <r>
      <rPr>
        <b/>
        <sz val="11"/>
        <color rgb="FF000000"/>
        <rFont val="Calibri"/>
        <family val="2"/>
      </rPr>
      <t>SANTOS</t>
    </r>
    <r>
      <rPr>
        <sz val="11"/>
        <color rgb="FF000000"/>
        <rFont val="Calibri"/>
        <family val="2"/>
      </rPr>
      <t xml:space="preserve"> NUNES</t>
    </r>
  </si>
  <si>
    <r>
      <rPr>
        <b/>
        <sz val="11"/>
        <color rgb="FF000000"/>
        <rFont val="Calibri"/>
        <family val="2"/>
      </rPr>
      <t xml:space="preserve">ANATACY </t>
    </r>
    <r>
      <rPr>
        <sz val="11"/>
        <color rgb="FF000000"/>
        <rFont val="Calibri"/>
        <family val="2"/>
      </rPr>
      <t>JERONIMO NETO SEGUNDO</t>
    </r>
  </si>
  <si>
    <t>TRIUNFO/PETROLINA</t>
  </si>
  <si>
    <r>
      <t>ADIELSON</t>
    </r>
    <r>
      <rPr>
        <sz val="11"/>
        <color rgb="FF000000"/>
        <rFont val="Calibri"/>
        <family val="2"/>
      </rPr>
      <t> DE FREITAS SILVA</t>
    </r>
  </si>
  <si>
    <r>
      <t>RICARDO </t>
    </r>
    <r>
      <rPr>
        <b/>
        <sz val="11"/>
        <color rgb="FF000000"/>
        <rFont val="Calibri"/>
        <family val="2"/>
      </rPr>
      <t>LIMA</t>
    </r>
    <r>
      <rPr>
        <sz val="11"/>
        <color rgb="FF000000"/>
        <rFont val="Calibri"/>
        <family val="2"/>
      </rPr>
      <t> DA SILVA </t>
    </r>
    <r>
      <rPr>
        <b/>
        <sz val="11"/>
        <color rgb="FF000000"/>
        <rFont val="Calibri"/>
        <family val="2"/>
      </rPr>
      <t>BARROS</t>
    </r>
  </si>
  <si>
    <r>
      <t>JULIANA</t>
    </r>
    <r>
      <rPr>
        <sz val="11"/>
        <color rgb="FF000000"/>
        <rFont val="Calibri"/>
        <family val="2"/>
      </rPr>
      <t> DE LIMA </t>
    </r>
    <r>
      <rPr>
        <b/>
        <sz val="11"/>
        <color rgb="FF000000"/>
        <rFont val="Calibri"/>
        <family val="2"/>
      </rPr>
      <t>BORBA</t>
    </r>
  </si>
  <si>
    <t>ALIELMIR DE GUSMÃO NERES*</t>
  </si>
  <si>
    <t>CARUARU/GARANHUNS</t>
  </si>
  <si>
    <t>GLEDSON BATISTA MARQUES*</t>
  </si>
  <si>
    <t>CARUARU/GRAVATÁ</t>
  </si>
  <si>
    <t>KLEBER DA SILVA OLIVEIRA*</t>
  </si>
  <si>
    <t>JOSENALDO JOSÉ VICENTE**</t>
  </si>
  <si>
    <t>SILVANO JOSÉ DO NASCIMENTO</t>
  </si>
  <si>
    <t>GARANHUNS/CARUARU</t>
  </si>
  <si>
    <t>KLEBER DA SILVA OLIVEIRA</t>
  </si>
  <si>
    <r>
      <t>ANDERSON ALBUQUERQUE </t>
    </r>
    <r>
      <rPr>
        <sz val="11"/>
        <color rgb="FF000000"/>
        <rFont val="Calibri"/>
        <family val="2"/>
      </rPr>
      <t>NOVAIS</t>
    </r>
  </si>
  <si>
    <r>
      <t>DANILLO RAFAEL NASCIMENTO DE </t>
    </r>
    <r>
      <rPr>
        <sz val="11"/>
        <color rgb="FF000000"/>
        <rFont val="Calibri"/>
        <family val="2"/>
      </rPr>
      <t>LIMA</t>
    </r>
  </si>
  <si>
    <r>
      <t>NELSON </t>
    </r>
    <r>
      <rPr>
        <sz val="11"/>
        <color rgb="FF000000"/>
        <rFont val="Calibri"/>
        <family val="2"/>
      </rPr>
      <t>FÁBIO DA SILVA SANTOS</t>
    </r>
  </si>
  <si>
    <r>
      <t>ROBSON </t>
    </r>
    <r>
      <rPr>
        <sz val="11"/>
        <color rgb="FF000000"/>
        <rFont val="Calibri"/>
        <family val="2"/>
      </rPr>
      <t>BENTO DA SILVA</t>
    </r>
  </si>
  <si>
    <t>GUSTAVO CALDAS BARBOSA DA LUZ</t>
  </si>
  <si>
    <t>EDUARDO GERMANO M S DE LIMA FILHO</t>
  </si>
  <si>
    <r>
      <t>DIEGO</t>
    </r>
    <r>
      <rPr>
        <sz val="11"/>
        <color rgb="FF000000"/>
        <rFont val="Calibri"/>
        <family val="2"/>
      </rPr>
      <t> OLIVEIRA CAVALCANTI</t>
    </r>
  </si>
  <si>
    <r>
      <t>JOSE </t>
    </r>
    <r>
      <rPr>
        <b/>
        <sz val="11"/>
        <color rgb="FF000000"/>
        <rFont val="Calibri"/>
        <family val="2"/>
      </rPr>
      <t>ERICK </t>
    </r>
    <r>
      <rPr>
        <sz val="11"/>
        <color rgb="FF000000"/>
        <rFont val="Calibri"/>
        <family val="2"/>
      </rPr>
      <t>FERNANDES DE LIMA</t>
    </r>
  </si>
  <si>
    <r>
      <t>FELIPE</t>
    </r>
    <r>
      <rPr>
        <b/>
        <sz val="11"/>
        <color rgb="FF000000"/>
        <rFont val="Calibri"/>
        <family val="2"/>
      </rPr>
      <t> DA LUZ </t>
    </r>
    <r>
      <rPr>
        <sz val="11"/>
        <color rgb="FF000000"/>
        <rFont val="Calibri"/>
        <family val="2"/>
      </rPr>
      <t>FERNANDES</t>
    </r>
  </si>
  <si>
    <t>ARCOVERDE/GARANHUNS</t>
  </si>
  <si>
    <t>ADRIANO SEVERINO DA SILVA JÚNIOR</t>
  </si>
  <si>
    <t>RECIFE/07 SET</t>
  </si>
  <si>
    <r>
      <t>HERCILIO DA FONSECA </t>
    </r>
    <r>
      <rPr>
        <b/>
        <sz val="11"/>
        <color rgb="FF000000"/>
        <rFont val="Calibri"/>
        <family val="2"/>
      </rPr>
      <t>MAMEDE </t>
    </r>
  </si>
  <si>
    <r>
      <t>J</t>
    </r>
    <r>
      <rPr>
        <sz val="11"/>
        <color rgb="FF000000"/>
        <rFont val="Calibri"/>
        <family val="2"/>
      </rPr>
      <t>OSÉ </t>
    </r>
    <r>
      <rPr>
        <b/>
        <sz val="11"/>
        <color rgb="FF000000"/>
        <rFont val="Calibri"/>
        <family val="2"/>
      </rPr>
      <t>CARLOS</t>
    </r>
    <r>
      <rPr>
        <sz val="11"/>
        <color rgb="FF000000"/>
        <rFont val="Calibri"/>
        <family val="2"/>
      </rPr>
      <t> DOS SANTOS </t>
    </r>
  </si>
  <si>
    <r>
      <t>ALIELMIR</t>
    </r>
    <r>
      <rPr>
        <sz val="11"/>
        <color rgb="FF000000"/>
        <rFont val="Calibri"/>
        <family val="2"/>
      </rPr>
      <t> DE GUSMÃO NERES</t>
    </r>
  </si>
  <si>
    <r>
      <t>ANATACY</t>
    </r>
    <r>
      <rPr>
        <sz val="11"/>
        <color rgb="FF000000"/>
        <rFont val="Calibri"/>
        <family val="2"/>
      </rPr>
      <t> JERONIMO NETO SEGUNDO</t>
    </r>
  </si>
  <si>
    <t>TC RRPM</t>
  </si>
  <si>
    <t>GARANHUNS/ARCOVERDE</t>
  </si>
  <si>
    <t>CATENDE/BEZERROS</t>
  </si>
  <si>
    <r>
      <t>CÍNTIA </t>
    </r>
    <r>
      <rPr>
        <sz val="11"/>
        <color rgb="FF000000"/>
        <rFont val="Calibri"/>
        <family val="2"/>
      </rPr>
      <t>SANTOS DA ROCHA CARVALHO</t>
    </r>
  </si>
  <si>
    <r>
      <t>EDVAL </t>
    </r>
    <r>
      <rPr>
        <sz val="11"/>
        <color rgb="FF000000"/>
        <rFont val="Calibri"/>
        <family val="2"/>
      </rPr>
      <t>ALEXANDRE DE LIMA</t>
    </r>
  </si>
  <si>
    <r>
      <t>EZEQUIEL ALVES DA </t>
    </r>
    <r>
      <rPr>
        <b/>
        <sz val="11"/>
        <color rgb="FF000000"/>
        <rFont val="Calibri"/>
        <family val="2"/>
      </rPr>
      <t>SILVEIRA</t>
    </r>
  </si>
  <si>
    <r>
      <t>OTANIEL </t>
    </r>
    <r>
      <rPr>
        <sz val="11"/>
        <color rgb="FF000000"/>
        <rFont val="Calibri"/>
        <family val="2"/>
      </rPr>
      <t>DIAS DA SILVA</t>
    </r>
  </si>
  <si>
    <r>
      <t>ROBSON </t>
    </r>
    <r>
      <rPr>
        <sz val="11"/>
        <color rgb="FF000000"/>
        <rFont val="Calibri"/>
        <family val="2"/>
      </rPr>
      <t>BARBOSA DA COSTA</t>
    </r>
  </si>
  <si>
    <r>
      <t>LUIZ </t>
    </r>
    <r>
      <rPr>
        <b/>
        <sz val="11"/>
        <color rgb="FF000000"/>
        <rFont val="Calibri"/>
        <family val="2"/>
      </rPr>
      <t>MÁRIO</t>
    </r>
    <r>
      <rPr>
        <sz val="11"/>
        <color rgb="FF000000"/>
        <rFont val="Calibri"/>
        <family val="2"/>
      </rPr>
      <t> DOS </t>
    </r>
    <r>
      <rPr>
        <b/>
        <sz val="11"/>
        <color rgb="FF000000"/>
        <rFont val="Calibri"/>
        <family val="2"/>
      </rPr>
      <t>SANTOS </t>
    </r>
    <r>
      <rPr>
        <sz val="11"/>
        <color rgb="FF000000"/>
        <rFont val="Calibri"/>
        <family val="2"/>
      </rPr>
      <t>FILHO</t>
    </r>
  </si>
  <si>
    <r>
      <t>ANELISY</t>
    </r>
    <r>
      <rPr>
        <sz val="11"/>
        <color rgb="FF000000"/>
        <rFont val="Calibri"/>
        <family val="2"/>
      </rPr>
      <t> SILVA FERREIRA</t>
    </r>
  </si>
  <si>
    <r>
      <t>MARINALDO </t>
    </r>
    <r>
      <rPr>
        <sz val="11"/>
        <color rgb="FF000000"/>
        <rFont val="Calibri"/>
        <family val="2"/>
      </rPr>
      <t>JOSÉ DE SANTANA</t>
    </r>
  </si>
  <si>
    <r>
      <t>JOSIAS DO </t>
    </r>
    <r>
      <rPr>
        <b/>
        <sz val="11"/>
        <color rgb="FF000000"/>
        <rFont val="Calibri"/>
        <family val="2"/>
      </rPr>
      <t>REIS </t>
    </r>
    <r>
      <rPr>
        <sz val="11"/>
        <color rgb="FF000000"/>
        <rFont val="Calibri"/>
        <family val="2"/>
      </rPr>
      <t>BARBOSA</t>
    </r>
  </si>
  <si>
    <r>
      <t>ANA </t>
    </r>
    <r>
      <rPr>
        <b/>
        <sz val="11"/>
        <color rgb="FF000000"/>
        <rFont val="Calibri"/>
        <family val="2"/>
      </rPr>
      <t>PAULA</t>
    </r>
    <r>
      <rPr>
        <sz val="11"/>
        <color rgb="FF000000"/>
        <rFont val="Calibri"/>
        <family val="2"/>
      </rPr>
      <t> </t>
    </r>
    <r>
      <rPr>
        <b/>
        <sz val="11"/>
        <color rgb="FF000000"/>
        <rFont val="Calibri"/>
        <family val="2"/>
      </rPr>
      <t>BORGES </t>
    </r>
    <r>
      <rPr>
        <sz val="11"/>
        <color rgb="FF000000"/>
        <rFont val="Calibri"/>
        <family val="2"/>
      </rPr>
      <t>DA SILVA</t>
    </r>
  </si>
  <si>
    <r>
      <t>ELAINE </t>
    </r>
    <r>
      <rPr>
        <sz val="11"/>
        <color rgb="FF000000"/>
        <rFont val="Calibri"/>
        <family val="2"/>
      </rPr>
      <t>CRISTINA BERNARDO DA </t>
    </r>
    <r>
      <rPr>
        <b/>
        <sz val="11"/>
        <color rgb="FF000000"/>
        <rFont val="Calibri"/>
        <family val="2"/>
      </rPr>
      <t>SILVA</t>
    </r>
  </si>
  <si>
    <t>Ten Cel PM</t>
  </si>
  <si>
    <t>Maj PM</t>
  </si>
  <si>
    <t>2º Ten PM</t>
  </si>
  <si>
    <t>Subten PM</t>
  </si>
  <si>
    <t>Subten RRPM</t>
  </si>
  <si>
    <t>1º Sgt PM</t>
  </si>
  <si>
    <t>1º Sgt RRPM</t>
  </si>
  <si>
    <t>1º Sgt RRBM</t>
  </si>
  <si>
    <t>2º Sgt BM</t>
  </si>
  <si>
    <t>3º Sgt PM</t>
  </si>
  <si>
    <t>3º Sgt BM</t>
  </si>
  <si>
    <t>3º Sgt RRPM</t>
  </si>
  <si>
    <t>Cb PM</t>
  </si>
  <si>
    <r>
      <t>RICARDO LUIS </t>
    </r>
    <r>
      <rPr>
        <sz val="11"/>
        <color rgb="FF000000"/>
        <rFont val="Calibri"/>
        <family val="2"/>
      </rPr>
      <t>DA SILVA</t>
    </r>
  </si>
  <si>
    <r>
      <t>JAMIRES</t>
    </r>
    <r>
      <rPr>
        <sz val="11"/>
        <color rgb="FF000000"/>
        <rFont val="Calibri"/>
        <family val="2"/>
        <scheme val="minor"/>
      </rPr>
      <t> VALDEVINO DA SILVA</t>
    </r>
  </si>
  <si>
    <t>HERON RODRIGUES DE SOUZA</t>
  </si>
  <si>
    <r>
      <t>MARIA</t>
    </r>
    <r>
      <rPr>
        <sz val="11"/>
        <color rgb="FF000000"/>
        <rFont val="Calibri"/>
        <family val="2"/>
      </rPr>
      <t> DO CARMO MAURÍCIO PEREIRA DA SILVA</t>
    </r>
  </si>
  <si>
    <r>
      <t>SILVIO FERREIRA </t>
    </r>
    <r>
      <rPr>
        <sz val="11"/>
        <color rgb="FF000000"/>
        <rFont val="Calibri"/>
        <family val="2"/>
      </rPr>
      <t>DA SILVA</t>
    </r>
  </si>
  <si>
    <r>
      <t>S</t>
    </r>
    <r>
      <rPr>
        <sz val="11"/>
        <color rgb="FF000000"/>
        <rFont val="Calibri"/>
        <family val="2"/>
      </rPr>
      <t>ILVIO RICARDO </t>
    </r>
    <r>
      <rPr>
        <b/>
        <sz val="11"/>
        <color rgb="FF000000"/>
        <rFont val="Calibri"/>
        <family val="2"/>
      </rPr>
      <t>BARBOSA</t>
    </r>
    <r>
      <rPr>
        <sz val="11"/>
        <color rgb="FF000000"/>
        <rFont val="Calibri"/>
        <family val="2"/>
      </rPr>
      <t> DA SILVA</t>
    </r>
  </si>
  <si>
    <t>SIRINHAÉM</t>
  </si>
  <si>
    <r>
      <t>FRANSCISCO DE </t>
    </r>
    <r>
      <rPr>
        <b/>
        <sz val="11"/>
        <color rgb="FF000000"/>
        <rFont val="Calibri"/>
        <family val="2"/>
      </rPr>
      <t>ASSIS</t>
    </r>
    <r>
      <rPr>
        <sz val="11"/>
        <color rgb="FF000000"/>
        <rFont val="Calibri"/>
        <family val="2"/>
      </rPr>
      <t> DE OLIVEIRA BARBOSA</t>
    </r>
  </si>
  <si>
    <r>
      <t>MARIA </t>
    </r>
    <r>
      <rPr>
        <b/>
        <sz val="11"/>
        <color rgb="FF000000"/>
        <rFont val="Calibri"/>
        <family val="2"/>
      </rPr>
      <t>MANOELA </t>
    </r>
    <r>
      <rPr>
        <sz val="11"/>
        <color rgb="FF000000"/>
        <rFont val="Calibri"/>
        <family val="2"/>
      </rPr>
      <t>DA SILVA</t>
    </r>
  </si>
  <si>
    <r>
      <t>ROBSON VIEIRA </t>
    </r>
    <r>
      <rPr>
        <sz val="11"/>
        <color rgb="FF000000"/>
        <rFont val="Calibri"/>
        <family val="2"/>
      </rPr>
      <t>DE SOUZA LIMA</t>
    </r>
  </si>
  <si>
    <r>
      <t>RAFAEL </t>
    </r>
    <r>
      <rPr>
        <sz val="11"/>
        <color rgb="FF000000"/>
        <rFont val="Calibri"/>
        <family val="2"/>
      </rPr>
      <t>LEONARDO FREITAS DOS SANTOS</t>
    </r>
  </si>
  <si>
    <r>
      <t>ELIAS </t>
    </r>
    <r>
      <rPr>
        <b/>
        <sz val="11"/>
        <color rgb="FF000000"/>
        <rFont val="Calibri"/>
        <family val="2"/>
      </rPr>
      <t>TEÓFILO</t>
    </r>
    <r>
      <rPr>
        <sz val="11"/>
        <color rgb="FF000000"/>
        <rFont val="Calibri"/>
        <family val="2"/>
      </rPr>
      <t> DE JESUS</t>
    </r>
  </si>
  <si>
    <t>ADRIANA MARIA PEREIRA</t>
  </si>
  <si>
    <t>LUIZ MÁRIO DOS SANTOS FILHO</t>
  </si>
  <si>
    <t>EXU</t>
  </si>
  <si>
    <t>JOEL VALENÇA PIMENTEL </t>
  </si>
  <si>
    <t>ARTHUR THORPE MARESCO</t>
  </si>
  <si>
    <r>
      <t>FELIPE </t>
    </r>
    <r>
      <rPr>
        <b/>
        <sz val="11"/>
        <color rgb="FF000000"/>
        <rFont val="Calibri"/>
        <family val="2"/>
      </rPr>
      <t>ABDON </t>
    </r>
    <r>
      <rPr>
        <sz val="11"/>
        <color rgb="FF000000"/>
        <rFont val="Calibri"/>
        <family val="2"/>
      </rPr>
      <t>BARBOSA DA SILVA</t>
    </r>
  </si>
  <si>
    <r>
      <rPr>
        <b/>
        <sz val="11"/>
        <color rgb="FF000000"/>
        <rFont val="Calibri"/>
        <family val="2"/>
      </rPr>
      <t>MANOEL</t>
    </r>
    <r>
      <rPr>
        <sz val="11"/>
        <color rgb="FF000000"/>
        <rFont val="Calibri"/>
        <family val="2"/>
      </rPr>
      <t xml:space="preserve"> DE JESUS SANTOS FILHO</t>
    </r>
  </si>
  <si>
    <r>
      <rPr>
        <b/>
        <sz val="11"/>
        <color rgb="FF000000"/>
        <rFont val="Calibri"/>
        <family val="2"/>
      </rPr>
      <t>ANATACY</t>
    </r>
    <r>
      <rPr>
        <sz val="11"/>
        <color rgb="FF000000"/>
        <rFont val="Calibri"/>
        <family val="2"/>
      </rPr>
      <t xml:space="preserve"> GERÔNIMO NETO SEGUNDO</t>
    </r>
  </si>
  <si>
    <r>
      <t>ANDERSON </t>
    </r>
    <r>
      <rPr>
        <sz val="11"/>
        <color rgb="FF000000"/>
        <rFont val="Calibri"/>
        <family val="2"/>
      </rPr>
      <t>JOSÉ DA </t>
    </r>
    <r>
      <rPr>
        <b/>
        <sz val="11"/>
        <color rgb="FF000000"/>
        <rFont val="Calibri"/>
        <family val="2"/>
      </rPr>
      <t>SILVA </t>
    </r>
    <r>
      <rPr>
        <sz val="11"/>
        <color rgb="FF000000"/>
        <rFont val="Calibri"/>
        <family val="2"/>
      </rPr>
      <t>FLOR</t>
    </r>
  </si>
  <si>
    <t>AGRESTINA/CARUARU</t>
  </si>
  <si>
    <r>
      <t>LUCIANO </t>
    </r>
    <r>
      <rPr>
        <b/>
        <sz val="11"/>
        <color rgb="FF000000"/>
        <rFont val="Calibri"/>
        <family val="2"/>
      </rPr>
      <t>J</t>
    </r>
    <r>
      <rPr>
        <sz val="11"/>
        <color rgb="FF000000"/>
        <rFont val="Calibri"/>
        <family val="2"/>
      </rPr>
      <t>OSÉ </t>
    </r>
    <r>
      <rPr>
        <b/>
        <sz val="11"/>
        <color rgb="FF000000"/>
        <rFont val="Calibri"/>
        <family val="2"/>
      </rPr>
      <t>PESSOA</t>
    </r>
    <r>
      <rPr>
        <sz val="11"/>
        <color rgb="FF000000"/>
        <rFont val="Calibri"/>
        <family val="2"/>
      </rPr>
      <t> DE SANTANA</t>
    </r>
  </si>
  <si>
    <r>
      <t>EWERTON </t>
    </r>
    <r>
      <rPr>
        <b/>
        <sz val="11"/>
        <color rgb="FF000000"/>
        <rFont val="Calibri"/>
        <family val="2"/>
      </rPr>
      <t>R</t>
    </r>
    <r>
      <rPr>
        <sz val="11"/>
        <color rgb="FF000000"/>
        <rFont val="Calibri"/>
        <family val="2"/>
      </rPr>
      <t>AFAEL DE</t>
    </r>
    <r>
      <rPr>
        <b/>
        <sz val="11"/>
        <color rgb="FF000000"/>
        <rFont val="Calibri"/>
        <family val="2"/>
      </rPr>
      <t> LIMA</t>
    </r>
  </si>
  <si>
    <r>
      <t xml:space="preserve">WILZA </t>
    </r>
    <r>
      <rPr>
        <sz val="11"/>
        <color rgb="FF000000"/>
        <rFont val="Calibri"/>
        <family val="2"/>
      </rPr>
      <t>CARLA SILVA QUEIROZ GERMANO</t>
    </r>
  </si>
  <si>
    <t>ADIELSON DE FREITAS SILVA</t>
  </si>
  <si>
    <t>FLÁVIA VIEIRA BAIMA GUERRA</t>
  </si>
  <si>
    <t>MARCELO DE ASSIS DA COSTA PEREIRA</t>
  </si>
  <si>
    <t>JARDES ANTÔNIO DE SANTANA JUNIOR</t>
  </si>
  <si>
    <t>EDUARDO GERMANO MARTINS SIQUEIRA DE LIMA FILHO</t>
  </si>
  <si>
    <t>JÉSSICA CRISTIANE LIMA DOS SANTOS</t>
  </si>
  <si>
    <t>EDUARDO GERMANO  SIQUEIRA DE LIMA FILHO</t>
  </si>
  <si>
    <t>SGT bM</t>
  </si>
  <si>
    <t>CARLOS ARTHUR THORPE MARESCO*</t>
  </si>
  <si>
    <t>JOSINALDO SOARES DA SILVA*</t>
  </si>
  <si>
    <t>HELDO SOARES DE SOUZA JUNIOR*</t>
  </si>
  <si>
    <t>JOSÉ ERASMO SANTOS MOREIRA*</t>
  </si>
  <si>
    <t>CARUARU/CARPINA</t>
  </si>
  <si>
    <t>CARUARU/BELO JARDIM</t>
  </si>
  <si>
    <r>
      <t>CINTIA</t>
    </r>
    <r>
      <rPr>
        <sz val="11"/>
        <color rgb="FF000000"/>
        <rFont val="Calibri"/>
        <family val="2"/>
      </rPr>
      <t> SANTOS DA ROCHA CARVALHO</t>
    </r>
  </si>
  <si>
    <t>ROGÉRIO GUEIROS MACENA</t>
  </si>
  <si>
    <t>EVERLANE LAINE TAVARES</t>
  </si>
  <si>
    <r>
      <t>LUIZ </t>
    </r>
    <r>
      <rPr>
        <b/>
        <sz val="11"/>
        <color rgb="FF000000"/>
        <rFont val="Calibri"/>
        <family val="2"/>
      </rPr>
      <t>MÁRIO </t>
    </r>
    <r>
      <rPr>
        <sz val="11"/>
        <color rgb="FF000000"/>
        <rFont val="Calibri"/>
        <family val="2"/>
      </rPr>
      <t>DOS SANTOS FILHO</t>
    </r>
  </si>
  <si>
    <r>
      <t>BRUNO SOARES </t>
    </r>
    <r>
      <rPr>
        <sz val="11"/>
        <color rgb="FF000000"/>
        <rFont val="Calibri"/>
        <family val="2"/>
      </rPr>
      <t>DE LIMA</t>
    </r>
  </si>
  <si>
    <t>17/010/2024</t>
  </si>
  <si>
    <t>THIAGO JOSÉ DA SILVA</t>
  </si>
  <si>
    <r>
      <t>JÉSSICA </t>
    </r>
    <r>
      <rPr>
        <sz val="11"/>
        <color rgb="FF000000"/>
        <rFont val="Calibri"/>
        <family val="2"/>
      </rPr>
      <t>CRISTIANE LIMA DOS </t>
    </r>
    <r>
      <rPr>
        <b/>
        <sz val="11"/>
        <color rgb="FF000000"/>
        <rFont val="Calibri"/>
        <family val="2"/>
      </rPr>
      <t>SANTOS</t>
    </r>
  </si>
  <si>
    <r>
      <t>HESSIVAN</t>
    </r>
    <r>
      <rPr>
        <sz val="11"/>
        <color rgb="FF000000"/>
        <rFont val="Calibri"/>
        <family val="2"/>
      </rPr>
      <t> DA SILVA MERANDA</t>
    </r>
  </si>
  <si>
    <t>EDENIL ALBINO SOARES JUNIOR</t>
  </si>
  <si>
    <t>RODRIGO VALETIN COSTA RIBAS</t>
  </si>
  <si>
    <r>
      <t>ALEX </t>
    </r>
    <r>
      <rPr>
        <b/>
        <sz val="11"/>
        <color rgb="FF000000"/>
        <rFont val="Calibri"/>
        <family val="2"/>
      </rPr>
      <t>ANEZIR</t>
    </r>
    <r>
      <rPr>
        <sz val="11"/>
        <color rgb="FF000000"/>
        <rFont val="Calibri"/>
        <family val="2"/>
      </rPr>
      <t> NEVES</t>
    </r>
  </si>
  <si>
    <t xml:space="preserve">SÃO PAULO </t>
  </si>
  <si>
    <t>L</t>
  </si>
  <si>
    <r>
      <t xml:space="preserve">ROGÉRIO </t>
    </r>
    <r>
      <rPr>
        <b/>
        <sz val="11"/>
        <color rgb="FF000000"/>
        <rFont val="Calibri"/>
        <family val="2"/>
      </rPr>
      <t>GUEIROS</t>
    </r>
    <r>
      <rPr>
        <sz val="11"/>
        <color rgb="FF000000"/>
        <rFont val="Calibri"/>
        <family val="2"/>
      </rPr>
      <t xml:space="preserve"> MACENA</t>
    </r>
  </si>
  <si>
    <r>
      <t>THIAGO</t>
    </r>
    <r>
      <rPr>
        <sz val="11"/>
        <color rgb="FF000000"/>
        <rFont val="Calibri"/>
        <family val="2"/>
      </rPr>
      <t> JOSÉ DA SILVA</t>
    </r>
  </si>
  <si>
    <r>
      <t>RICARDO</t>
    </r>
    <r>
      <rPr>
        <b/>
        <sz val="11"/>
        <color rgb="FF000000"/>
        <rFont val="Calibri"/>
        <family val="2"/>
      </rPr>
      <t> LIMA </t>
    </r>
    <r>
      <rPr>
        <sz val="11"/>
        <color rgb="FF000000"/>
        <rFont val="Calibri"/>
        <family val="2"/>
      </rPr>
      <t>DA SILVA </t>
    </r>
    <r>
      <rPr>
        <b/>
        <sz val="11"/>
        <color rgb="FF000000"/>
        <rFont val="Calibri"/>
        <family val="2"/>
      </rPr>
      <t>BARROS</t>
    </r>
  </si>
  <si>
    <t>10978-6</t>
  </si>
  <si>
    <r>
      <t>JORGE </t>
    </r>
    <r>
      <rPr>
        <b/>
        <sz val="11"/>
        <color rgb="FF000000"/>
        <rFont val="Calibri"/>
        <family val="2"/>
      </rPr>
      <t>ANDESON </t>
    </r>
    <r>
      <rPr>
        <sz val="11"/>
        <color rgb="FF000000"/>
        <rFont val="Calibri"/>
        <family val="2"/>
      </rPr>
      <t>DE ARRUDA</t>
    </r>
  </si>
  <si>
    <r>
      <t>FRANKLIN </t>
    </r>
    <r>
      <rPr>
        <b/>
        <sz val="11"/>
        <color rgb="FF000000"/>
        <rFont val="Calibri"/>
        <family val="2"/>
      </rPr>
      <t>CABRAL</t>
    </r>
    <r>
      <rPr>
        <sz val="11"/>
        <color rgb="FF000000"/>
        <rFont val="Calibri"/>
        <family val="2"/>
      </rPr>
      <t> DE SOUZA</t>
    </r>
  </si>
  <si>
    <t>CARURU</t>
  </si>
  <si>
    <t>GLEISON AMÉRICO SNTOS DA ROCHA</t>
  </si>
  <si>
    <r>
      <t>CRISTINA </t>
    </r>
    <r>
      <rPr>
        <sz val="11"/>
        <color rgb="FF000000"/>
        <rFont val="Calibri"/>
        <family val="2"/>
      </rPr>
      <t>ANGÉLICA</t>
    </r>
    <r>
      <rPr>
        <b/>
        <sz val="11"/>
        <color rgb="FF000000"/>
        <rFont val="Calibri"/>
        <family val="2"/>
      </rPr>
      <t> </t>
    </r>
    <r>
      <rPr>
        <sz val="11"/>
        <color rgb="FF000000"/>
        <rFont val="Calibri"/>
        <family val="2"/>
      </rPr>
      <t>SANTOS DA</t>
    </r>
    <r>
      <rPr>
        <b/>
        <sz val="11"/>
        <color rgb="FF000000"/>
        <rFont val="Calibri"/>
        <family val="2"/>
      </rPr>
      <t> ROCHA</t>
    </r>
  </si>
  <si>
    <r>
      <t>JOSÉ EDSON </t>
    </r>
    <r>
      <rPr>
        <b/>
        <sz val="11"/>
        <color rgb="FF000000"/>
        <rFont val="Calibri"/>
        <family val="2"/>
      </rPr>
      <t>FEITOSA</t>
    </r>
    <r>
      <rPr>
        <sz val="11"/>
        <color rgb="FF000000"/>
        <rFont val="Calibri"/>
        <family val="2"/>
      </rPr>
      <t> JÚNIOR</t>
    </r>
  </si>
  <si>
    <t>LATAN/GOL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</si>
</sst>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6" formatCode="&quot;R$&quot;\ #,##0;[Red]\-&quot;R$&quot;\ #,##0"/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]#,##0.00"/>
    <numFmt numFmtId="165" formatCode="[$R$ -416]#,##0.00"/>
    <numFmt numFmtId="166" formatCode="_-[$$-409]* #,##0.00_ ;_-[$$-409]* \-#,##0.00\ ;_-[$$-409]* &quot;-&quot;??_ ;_-@_ "/>
    <numFmt numFmtId="167" formatCode="_([$R$ -416]* #,##0.00_);_([$R$ -416]* \(#,##0.00\);_([$R$ -416]* &quot;-&quot;??_);_(@_)"/>
    <numFmt numFmtId="168" formatCode="&quot;R$&quot;\ #,##0.00"/>
  </numFmts>
  <fonts count="83" x14ac:knownFonts="1">
    <font>
      <sz val="11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sz val="9"/>
      <name val="Times New Roman"/>
      <family val="1"/>
    </font>
    <font>
      <sz val="11"/>
      <color theme="1"/>
      <name val="Times New Roman"/>
      <family val="1"/>
    </font>
    <font>
      <sz val="11"/>
      <color rgb="FF000000"/>
      <name val="Arial"/>
      <family val="2"/>
    </font>
    <font>
      <b/>
      <sz val="16"/>
      <color theme="1"/>
      <name val="Calibri"/>
      <family val="2"/>
    </font>
    <font>
      <b/>
      <sz val="16"/>
      <color rgb="FFFFFFFF"/>
      <name val="Calibri"/>
      <family val="2"/>
    </font>
    <font>
      <sz val="11"/>
      <name val="Arial"/>
      <family val="2"/>
    </font>
    <font>
      <sz val="16"/>
      <color rgb="FFFFFFFF"/>
      <name val="Calibri"/>
      <family val="2"/>
    </font>
    <font>
      <sz val="11"/>
      <color theme="1"/>
      <name val="Calibri"/>
      <family val="2"/>
    </font>
    <font>
      <b/>
      <sz val="11"/>
      <color rgb="FFFF0000"/>
      <name val="Arial"/>
      <family val="2"/>
    </font>
    <font>
      <sz val="11"/>
      <color theme="1"/>
      <name val="Arial"/>
      <family val="2"/>
    </font>
    <font>
      <b/>
      <sz val="11"/>
      <color rgb="FFFFFFFF"/>
      <name val="Arial"/>
      <family val="2"/>
    </font>
    <font>
      <sz val="10"/>
      <color rgb="FF000000"/>
      <name val="Arial"/>
      <family val="2"/>
    </font>
    <font>
      <sz val="11"/>
      <color theme="5"/>
      <name val="Arial"/>
      <family val="2"/>
    </font>
    <font>
      <sz val="8"/>
      <name val="Arial"/>
      <family val="2"/>
    </font>
    <font>
      <sz val="9"/>
      <name val="Calibri"/>
      <family val="2"/>
      <scheme val="major"/>
    </font>
    <font>
      <sz val="11"/>
      <color rgb="FF222222"/>
      <name val="Arial"/>
      <family val="2"/>
    </font>
    <font>
      <sz val="11"/>
      <color rgb="FF000000"/>
      <name val="Cambria"/>
      <family val="1"/>
    </font>
    <font>
      <sz val="11"/>
      <color theme="6"/>
      <name val="Arial"/>
      <family val="2"/>
    </font>
    <font>
      <sz val="11"/>
      <color rgb="FF000000"/>
      <name val="Calibri"/>
      <family val="2"/>
      <scheme val="major"/>
    </font>
    <font>
      <sz val="8"/>
      <color rgb="FF000000"/>
      <name val="Calibri"/>
      <family val="2"/>
      <scheme val="minor"/>
    </font>
    <font>
      <sz val="14"/>
      <color rgb="FF000000"/>
      <name val="Calibri"/>
      <family val="2"/>
      <scheme val="minor"/>
    </font>
    <font>
      <b/>
      <sz val="11"/>
      <color rgb="FF000000"/>
      <name val="Calibri"/>
      <family val="2"/>
      <scheme val="major"/>
    </font>
    <font>
      <sz val="11"/>
      <name val="Calibri"/>
      <family val="2"/>
      <scheme val="major"/>
    </font>
    <font>
      <sz val="11"/>
      <color theme="5"/>
      <name val="Calibri"/>
      <family val="2"/>
      <scheme val="major"/>
    </font>
    <font>
      <sz val="10"/>
      <color rgb="FF000000"/>
      <name val="Calibri"/>
      <family val="2"/>
      <scheme val="major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1"/>
      <color rgb="FF222222"/>
      <name val="Calibri"/>
      <family val="2"/>
      <scheme val="maj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11"/>
      <color rgb="FF000000"/>
      <name val="Arial Narrow"/>
      <family val="2"/>
    </font>
    <font>
      <sz val="11"/>
      <color rgb="FF000000"/>
      <name val="Arial Narrow"/>
      <family val="2"/>
    </font>
    <font>
      <sz val="12"/>
      <color rgb="FF000000"/>
      <name val="Calibri"/>
      <family val="2"/>
    </font>
    <font>
      <b/>
      <sz val="12"/>
      <color rgb="FF000000"/>
      <name val="Calibri"/>
      <family val="2"/>
    </font>
    <font>
      <b/>
      <sz val="11"/>
      <color rgb="FF000000"/>
      <name val="Times New Roman"/>
      <family val="1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10"/>
      <name val="Calibri"/>
      <family val="2"/>
    </font>
    <font>
      <sz val="10"/>
      <name val="Calibri"/>
      <family val="1"/>
    </font>
    <font>
      <sz val="10"/>
      <color rgb="FF000000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name val="Calibri"/>
      <family val="2"/>
    </font>
    <font>
      <sz val="9"/>
      <color rgb="FF000000"/>
      <name val="Calibri"/>
      <family val="2"/>
    </font>
    <font>
      <sz val="11"/>
      <color rgb="FFFFFFFF"/>
      <name val="Arial"/>
      <family val="2"/>
    </font>
    <font>
      <sz val="10"/>
      <name val="Calibri"/>
      <family val="2"/>
      <scheme val="major"/>
    </font>
    <font>
      <sz val="11"/>
      <color rgb="FF1F1F1F"/>
      <name val="Calibri"/>
      <family val="2"/>
      <scheme val="major"/>
    </font>
    <font>
      <sz val="12"/>
      <color rgb="FF000000"/>
      <name val="Arial"/>
      <family val="2"/>
    </font>
    <font>
      <b/>
      <sz val="11"/>
      <color theme="1"/>
      <name val="Calibri"/>
      <family val="2"/>
      <scheme val="maj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rgb="FFB7B7B7"/>
        <bgColor rgb="FFB7B7B7"/>
      </patternFill>
    </fill>
    <fill>
      <patternFill patternType="solid">
        <fgColor indexed="22"/>
        <bgColor indexed="31"/>
      </patternFill>
    </fill>
    <fill>
      <patternFill patternType="solid">
        <fgColor theme="0"/>
        <bgColor indexed="55"/>
      </patternFill>
    </fill>
    <fill>
      <patternFill patternType="solid">
        <fgColor rgb="FFFFFFFF"/>
        <bgColor indexed="64"/>
      </patternFill>
    </fill>
    <fill>
      <patternFill patternType="solid">
        <fgColor rgb="FFE06666"/>
        <bgColor rgb="FFE06666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</borders>
  <cellStyleXfs count="39">
    <xf numFmtId="0" fontId="0" fillId="0" borderId="0"/>
    <xf numFmtId="43" fontId="25" fillId="0" borderId="0" applyFont="0" applyFill="0" applyBorder="0" applyAlignment="0" applyProtection="0"/>
    <xf numFmtId="0" fontId="23" fillId="0" borderId="0"/>
    <xf numFmtId="44" fontId="22" fillId="0" borderId="0" applyFont="0" applyFill="0" applyBorder="0" applyAlignment="0" applyProtection="0"/>
    <xf numFmtId="0" fontId="21" fillId="0" borderId="0"/>
    <xf numFmtId="0" fontId="20" fillId="0" borderId="0"/>
    <xf numFmtId="0" fontId="19" fillId="0" borderId="0"/>
    <xf numFmtId="43" fontId="19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3" fillId="0" borderId="0"/>
    <xf numFmtId="0" fontId="12" fillId="0" borderId="0"/>
    <xf numFmtId="43" fontId="12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0" fontId="10" fillId="0" borderId="0"/>
    <xf numFmtId="0" fontId="9" fillId="0" borderId="0"/>
    <xf numFmtId="43" fontId="9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0" fontId="5" fillId="0" borderId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2" fillId="0" borderId="0"/>
    <xf numFmtId="0" fontId="71" fillId="0" borderId="0"/>
    <xf numFmtId="44" fontId="74" fillId="0" borderId="0" applyFont="0" applyFill="0" applyBorder="0" applyAlignment="0" applyProtection="0"/>
  </cellStyleXfs>
  <cellXfs count="956">
    <xf numFmtId="0" fontId="0" fillId="0" borderId="0" xfId="0" applyFont="1" applyAlignment="1"/>
    <xf numFmtId="0" fontId="28" fillId="0" borderId="9" xfId="0" applyFont="1" applyBorder="1" applyAlignment="1">
      <alignment horizontal="left" vertical="center"/>
    </xf>
    <xf numFmtId="0" fontId="27" fillId="0" borderId="4" xfId="0" applyFont="1" applyBorder="1" applyAlignment="1">
      <alignment horizontal="left" vertical="center"/>
    </xf>
    <xf numFmtId="0" fontId="28" fillId="0" borderId="9" xfId="0" applyFont="1" applyBorder="1" applyAlignment="1">
      <alignment horizontal="center" vertical="center"/>
    </xf>
    <xf numFmtId="0" fontId="26" fillId="0" borderId="4" xfId="0" applyFont="1" applyBorder="1" applyAlignment="1">
      <alignment horizontal="left" vertical="center"/>
    </xf>
    <xf numFmtId="0" fontId="25" fillId="0" borderId="4" xfId="0" applyFont="1" applyBorder="1" applyAlignment="1">
      <alignment horizontal="center" vertical="center"/>
    </xf>
    <xf numFmtId="0" fontId="24" fillId="0" borderId="3" xfId="0" applyFont="1" applyBorder="1" applyAlignment="1">
      <alignment vertical="center"/>
    </xf>
    <xf numFmtId="0" fontId="25" fillId="4" borderId="4" xfId="0" applyFont="1" applyFill="1" applyBorder="1" applyAlignment="1">
      <alignment horizontal="center" vertical="center"/>
    </xf>
    <xf numFmtId="14" fontId="24" fillId="0" borderId="3" xfId="0" applyNumberFormat="1" applyFont="1" applyBorder="1" applyAlignment="1">
      <alignment vertical="center"/>
    </xf>
    <xf numFmtId="0" fontId="27" fillId="0" borderId="4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14" fontId="31" fillId="0" borderId="9" xfId="0" applyNumberFormat="1" applyFont="1" applyBorder="1" applyAlignment="1">
      <alignment horizontal="center" vertical="center" wrapText="1"/>
    </xf>
    <xf numFmtId="0" fontId="32" fillId="6" borderId="9" xfId="0" applyFont="1" applyFill="1" applyBorder="1" applyAlignment="1">
      <alignment horizontal="center" vertical="center" wrapText="1"/>
    </xf>
    <xf numFmtId="0" fontId="33" fillId="0" borderId="9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left" vertical="center" wrapText="1"/>
    </xf>
    <xf numFmtId="0" fontId="31" fillId="0" borderId="9" xfId="0" applyFont="1" applyBorder="1" applyAlignment="1">
      <alignment horizontal="center" vertical="center" wrapText="1"/>
    </xf>
    <xf numFmtId="0" fontId="0" fillId="0" borderId="9" xfId="0" applyBorder="1" applyAlignment="1"/>
    <xf numFmtId="0" fontId="38" fillId="0" borderId="0" xfId="0" applyFont="1" applyAlignment="1">
      <alignment horizontal="center" wrapText="1"/>
    </xf>
    <xf numFmtId="0" fontId="39" fillId="0" borderId="0" xfId="0" applyFont="1"/>
    <xf numFmtId="0" fontId="40" fillId="3" borderId="3" xfId="0" applyFont="1" applyFill="1" applyBorder="1" applyAlignment="1">
      <alignment vertical="center"/>
    </xf>
    <xf numFmtId="14" fontId="40" fillId="3" borderId="4" xfId="0" applyNumberFormat="1" applyFont="1" applyFill="1" applyBorder="1" applyAlignment="1">
      <alignment vertical="center"/>
    </xf>
    <xf numFmtId="0" fontId="43" fillId="0" borderId="0" xfId="0" applyFont="1"/>
    <xf numFmtId="0" fontId="42" fillId="2" borderId="4" xfId="0" applyFont="1" applyFill="1" applyBorder="1" applyAlignment="1">
      <alignment horizontal="center" vertical="center" wrapText="1"/>
    </xf>
    <xf numFmtId="164" fontId="42" fillId="2" borderId="4" xfId="0" applyNumberFormat="1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vertical="center"/>
    </xf>
    <xf numFmtId="0" fontId="37" fillId="0" borderId="8" xfId="0" applyFont="1" applyBorder="1"/>
    <xf numFmtId="165" fontId="34" fillId="5" borderId="5" xfId="0" applyNumberFormat="1" applyFont="1" applyFill="1" applyBorder="1" applyAlignment="1">
      <alignment vertical="center" wrapText="1"/>
    </xf>
    <xf numFmtId="165" fontId="34" fillId="4" borderId="5" xfId="0" applyNumberFormat="1" applyFont="1" applyFill="1" applyBorder="1" applyAlignment="1">
      <alignment vertical="center" wrapText="1"/>
    </xf>
    <xf numFmtId="165" fontId="24" fillId="5" borderId="5" xfId="0" applyNumberFormat="1" applyFont="1" applyFill="1" applyBorder="1" applyAlignment="1">
      <alignment vertical="center" wrapText="1"/>
    </xf>
    <xf numFmtId="165" fontId="44" fillId="0" borderId="3" xfId="0" applyNumberFormat="1" applyFont="1" applyBorder="1"/>
    <xf numFmtId="8" fontId="0" fillId="0" borderId="9" xfId="0" applyNumberFormat="1" applyBorder="1"/>
    <xf numFmtId="8" fontId="0" fillId="0" borderId="9" xfId="0" applyNumberFormat="1" applyBorder="1" applyAlignment="1"/>
    <xf numFmtId="14" fontId="45" fillId="0" borderId="3" xfId="0" applyNumberFormat="1" applyFont="1" applyBorder="1" applyAlignment="1">
      <alignment vertical="center"/>
    </xf>
    <xf numFmtId="0" fontId="45" fillId="0" borderId="8" xfId="0" applyFont="1" applyBorder="1"/>
    <xf numFmtId="0" fontId="34" fillId="4" borderId="5" xfId="0" applyFont="1" applyFill="1" applyBorder="1" applyAlignment="1">
      <alignment horizontal="center" vertical="center" wrapText="1"/>
    </xf>
    <xf numFmtId="165" fontId="37" fillId="0" borderId="3" xfId="0" applyNumberFormat="1" applyFont="1" applyBorder="1"/>
    <xf numFmtId="0" fontId="46" fillId="6" borderId="9" xfId="0" applyFont="1" applyFill="1" applyBorder="1" applyAlignment="1">
      <alignment horizontal="center" vertical="center" wrapText="1"/>
    </xf>
    <xf numFmtId="0" fontId="28" fillId="0" borderId="0" xfId="0" applyFont="1" applyAlignment="1">
      <alignment horizontal="left" vertical="center"/>
    </xf>
    <xf numFmtId="0" fontId="47" fillId="4" borderId="4" xfId="0" applyFont="1" applyFill="1" applyBorder="1" applyAlignment="1">
      <alignment horizontal="left" vertical="center" wrapText="1"/>
    </xf>
    <xf numFmtId="0" fontId="34" fillId="0" borderId="4" xfId="0" applyFont="1" applyBorder="1" applyAlignment="1">
      <alignment horizontal="left" vertical="center" wrapText="1"/>
    </xf>
    <xf numFmtId="0" fontId="34" fillId="0" borderId="4" xfId="0" applyFont="1" applyBorder="1" applyAlignment="1">
      <alignment horizontal="center" vertical="center" wrapText="1"/>
    </xf>
    <xf numFmtId="164" fontId="34" fillId="4" borderId="4" xfId="0" applyNumberFormat="1" applyFont="1" applyFill="1" applyBorder="1" applyAlignment="1">
      <alignment horizontal="center" vertical="center" wrapText="1"/>
    </xf>
    <xf numFmtId="14" fontId="34" fillId="4" borderId="4" xfId="0" applyNumberFormat="1" applyFont="1" applyFill="1" applyBorder="1" applyAlignment="1">
      <alignment horizontal="center" vertical="center" wrapText="1"/>
    </xf>
    <xf numFmtId="14" fontId="34" fillId="4" borderId="5" xfId="0" applyNumberFormat="1" applyFont="1" applyFill="1" applyBorder="1" applyAlignment="1">
      <alignment horizontal="center" vertical="center" wrapText="1"/>
    </xf>
    <xf numFmtId="0" fontId="34" fillId="4" borderId="4" xfId="0" applyFont="1" applyFill="1" applyBorder="1" applyAlignment="1">
      <alignment vertical="center" wrapText="1"/>
    </xf>
    <xf numFmtId="0" fontId="43" fillId="0" borderId="0" xfId="0" applyFont="1" applyAlignment="1">
      <alignment wrapText="1"/>
    </xf>
    <xf numFmtId="0" fontId="48" fillId="0" borderId="0" xfId="0" applyFont="1"/>
    <xf numFmtId="0" fontId="34" fillId="0" borderId="0" xfId="0" applyFont="1"/>
    <xf numFmtId="0" fontId="48" fillId="0" borderId="0" xfId="0" applyFont="1" applyAlignment="1">
      <alignment horizontal="right"/>
    </xf>
    <xf numFmtId="165" fontId="43" fillId="0" borderId="0" xfId="0" applyNumberFormat="1" applyFont="1"/>
    <xf numFmtId="1" fontId="0" fillId="0" borderId="9" xfId="1" applyNumberFormat="1" applyFont="1" applyBorder="1" applyAlignment="1"/>
    <xf numFmtId="14" fontId="24" fillId="0" borderId="3" xfId="0" applyNumberFormat="1" applyFont="1" applyBorder="1" applyAlignment="1">
      <alignment horizontal="right" vertical="center"/>
    </xf>
    <xf numFmtId="0" fontId="29" fillId="0" borderId="9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/>
    </xf>
    <xf numFmtId="0" fontId="27" fillId="0" borderId="12" xfId="0" applyFont="1" applyBorder="1" applyAlignment="1">
      <alignment horizontal="center" vertical="center" wrapText="1"/>
    </xf>
    <xf numFmtId="0" fontId="24" fillId="7" borderId="9" xfId="0" applyFont="1" applyFill="1" applyBorder="1" applyAlignment="1">
      <alignment horizontal="center" vertical="center" wrapText="1"/>
    </xf>
    <xf numFmtId="0" fontId="33" fillId="0" borderId="9" xfId="0" applyFont="1" applyBorder="1" applyAlignment="1">
      <alignment vertical="center" wrapText="1"/>
    </xf>
    <xf numFmtId="165" fontId="49" fillId="0" borderId="3" xfId="0" applyNumberFormat="1" applyFont="1" applyBorder="1"/>
    <xf numFmtId="0" fontId="24" fillId="0" borderId="3" xfId="0" applyFont="1" applyBorder="1"/>
    <xf numFmtId="0" fontId="0" fillId="0" borderId="0" xfId="0" applyFont="1" applyAlignment="1"/>
    <xf numFmtId="0" fontId="37" fillId="0" borderId="3" xfId="0" applyFont="1" applyBorder="1"/>
    <xf numFmtId="0" fontId="27" fillId="0" borderId="4" xfId="8" applyFont="1" applyBorder="1" applyAlignment="1">
      <alignment horizontal="left" vertical="center"/>
    </xf>
    <xf numFmtId="1" fontId="18" fillId="0" borderId="9" xfId="9" applyNumberFormat="1" applyFont="1" applyBorder="1" applyAlignment="1">
      <alignment horizontal="right" vertical="center"/>
    </xf>
    <xf numFmtId="0" fontId="27" fillId="0" borderId="4" xfId="8" applyFont="1" applyBorder="1" applyAlignment="1">
      <alignment horizontal="center" vertical="center" wrapText="1"/>
    </xf>
    <xf numFmtId="0" fontId="27" fillId="0" borderId="4" xfId="8" applyFont="1" applyBorder="1" applyAlignment="1">
      <alignment horizontal="left" vertical="center"/>
    </xf>
    <xf numFmtId="0" fontId="26" fillId="0" borderId="4" xfId="8" applyFont="1" applyBorder="1" applyAlignment="1">
      <alignment horizontal="left" vertical="center"/>
    </xf>
    <xf numFmtId="0" fontId="27" fillId="0" borderId="4" xfId="8" applyFont="1" applyBorder="1" applyAlignment="1">
      <alignment horizontal="center" vertical="center" wrapText="1"/>
    </xf>
    <xf numFmtId="0" fontId="18" fillId="0" borderId="9" xfId="8" applyBorder="1" applyAlignment="1">
      <alignment horizontal="left" vertical="center"/>
    </xf>
    <xf numFmtId="0" fontId="18" fillId="0" borderId="9" xfId="8" applyBorder="1" applyAlignment="1">
      <alignment horizontal="center" vertical="center"/>
    </xf>
    <xf numFmtId="8" fontId="18" fillId="0" borderId="9" xfId="8" applyNumberFormat="1" applyBorder="1"/>
    <xf numFmtId="1" fontId="18" fillId="0" borderId="9" xfId="9" applyNumberFormat="1" applyFont="1" applyBorder="1"/>
    <xf numFmtId="0" fontId="18" fillId="0" borderId="9" xfId="8" applyBorder="1" applyAlignment="1">
      <alignment horizontal="left" vertical="center"/>
    </xf>
    <xf numFmtId="0" fontId="18" fillId="0" borderId="9" xfId="8" applyBorder="1" applyAlignment="1">
      <alignment horizontal="center" vertical="center"/>
    </xf>
    <xf numFmtId="8" fontId="18" fillId="0" borderId="9" xfId="8" applyNumberFormat="1" applyBorder="1"/>
    <xf numFmtId="0" fontId="18" fillId="0" borderId="9" xfId="8" applyBorder="1" applyAlignment="1">
      <alignment horizontal="center" vertical="center"/>
    </xf>
    <xf numFmtId="8" fontId="18" fillId="0" borderId="9" xfId="8" applyNumberFormat="1" applyBorder="1"/>
    <xf numFmtId="1" fontId="18" fillId="0" borderId="9" xfId="9" applyNumberFormat="1" applyFont="1" applyBorder="1"/>
    <xf numFmtId="0" fontId="18" fillId="0" borderId="9" xfId="8" applyBorder="1" applyAlignment="1">
      <alignment horizontal="left" vertical="center"/>
    </xf>
    <xf numFmtId="0" fontId="26" fillId="0" borderId="4" xfId="8" applyFont="1" applyBorder="1" applyAlignment="1">
      <alignment horizontal="left" vertical="center"/>
    </xf>
    <xf numFmtId="0" fontId="27" fillId="0" borderId="4" xfId="8" applyFont="1" applyBorder="1" applyAlignment="1">
      <alignment horizontal="center" vertical="center"/>
    </xf>
    <xf numFmtId="8" fontId="18" fillId="0" borderId="9" xfId="8" applyNumberFormat="1" applyBorder="1"/>
    <xf numFmtId="1" fontId="18" fillId="0" borderId="9" xfId="9" applyNumberFormat="1" applyFont="1" applyBorder="1"/>
    <xf numFmtId="0" fontId="18" fillId="0" borderId="9" xfId="8" applyBorder="1"/>
    <xf numFmtId="0" fontId="18" fillId="0" borderId="9" xfId="8" applyBorder="1" applyAlignment="1">
      <alignment horizontal="left" vertical="center"/>
    </xf>
    <xf numFmtId="0" fontId="18" fillId="0" borderId="9" xfId="8" applyBorder="1" applyAlignment="1">
      <alignment horizontal="center" vertical="center"/>
    </xf>
    <xf numFmtId="8" fontId="18" fillId="0" borderId="9" xfId="8" applyNumberFormat="1" applyBorder="1"/>
    <xf numFmtId="0" fontId="27" fillId="0" borderId="4" xfId="8" applyFont="1" applyBorder="1" applyAlignment="1">
      <alignment horizontal="left" vertical="center"/>
    </xf>
    <xf numFmtId="0" fontId="27" fillId="0" borderId="4" xfId="8" applyFont="1" applyBorder="1" applyAlignment="1">
      <alignment horizontal="center" vertical="center" wrapText="1"/>
    </xf>
    <xf numFmtId="0" fontId="27" fillId="0" borderId="4" xfId="8" applyFont="1" applyBorder="1" applyAlignment="1">
      <alignment horizontal="center" vertical="center"/>
    </xf>
    <xf numFmtId="8" fontId="18" fillId="0" borderId="9" xfId="8" applyNumberFormat="1" applyBorder="1" applyAlignment="1"/>
    <xf numFmtId="0" fontId="37" fillId="0" borderId="3" xfId="0" applyFont="1" applyBorder="1"/>
    <xf numFmtId="0" fontId="0" fillId="0" borderId="0" xfId="0" applyFont="1" applyAlignment="1"/>
    <xf numFmtId="0" fontId="24" fillId="0" borderId="8" xfId="0" applyFont="1" applyBorder="1"/>
    <xf numFmtId="0" fontId="37" fillId="0" borderId="3" xfId="0" applyFont="1" applyBorder="1"/>
    <xf numFmtId="0" fontId="27" fillId="0" borderId="4" xfId="0" applyFont="1" applyBorder="1" applyAlignment="1">
      <alignment horizontal="center" vertical="center"/>
    </xf>
    <xf numFmtId="0" fontId="0" fillId="0" borderId="9" xfId="0" applyBorder="1"/>
    <xf numFmtId="1" fontId="0" fillId="0" borderId="9" xfId="1" applyNumberFormat="1" applyFont="1" applyBorder="1"/>
    <xf numFmtId="8" fontId="17" fillId="0" borderId="9" xfId="10" applyNumberFormat="1" applyBorder="1"/>
    <xf numFmtId="1" fontId="17" fillId="0" borderId="9" xfId="11" applyNumberFormat="1" applyFont="1" applyBorder="1"/>
    <xf numFmtId="0" fontId="17" fillId="0" borderId="9" xfId="10" applyBorder="1"/>
    <xf numFmtId="0" fontId="37" fillId="0" borderId="13" xfId="0" applyFont="1" applyBorder="1"/>
    <xf numFmtId="0" fontId="37" fillId="0" borderId="9" xfId="0" applyFont="1" applyBorder="1"/>
    <xf numFmtId="0" fontId="26" fillId="0" borderId="4" xfId="10" applyFont="1" applyBorder="1" applyAlignment="1">
      <alignment horizontal="left" vertical="center" wrapText="1"/>
    </xf>
    <xf numFmtId="0" fontId="27" fillId="0" borderId="4" xfId="10" applyFont="1" applyBorder="1" applyAlignment="1">
      <alignment horizontal="left" vertical="center" wrapText="1"/>
    </xf>
    <xf numFmtId="0" fontId="27" fillId="0" borderId="4" xfId="10" applyFont="1" applyBorder="1" applyAlignment="1">
      <alignment horizontal="center" vertical="center" wrapText="1"/>
    </xf>
    <xf numFmtId="0" fontId="17" fillId="0" borderId="9" xfId="10" applyBorder="1" applyAlignment="1"/>
    <xf numFmtId="8" fontId="17" fillId="0" borderId="9" xfId="10" applyNumberFormat="1" applyBorder="1" applyAlignment="1"/>
    <xf numFmtId="1" fontId="17" fillId="0" borderId="9" xfId="11" applyNumberFormat="1" applyFont="1" applyBorder="1" applyAlignment="1"/>
    <xf numFmtId="0" fontId="27" fillId="0" borderId="4" xfId="10" applyFont="1" applyBorder="1" applyAlignment="1">
      <alignment horizontal="left" vertical="center"/>
    </xf>
    <xf numFmtId="0" fontId="26" fillId="0" borderId="4" xfId="10" applyFont="1" applyBorder="1" applyAlignment="1">
      <alignment horizontal="left" vertical="center"/>
    </xf>
    <xf numFmtId="0" fontId="27" fillId="0" borderId="4" xfId="10" applyFont="1" applyBorder="1" applyAlignment="1">
      <alignment horizontal="center" vertical="center" wrapText="1"/>
    </xf>
    <xf numFmtId="0" fontId="17" fillId="0" borderId="9" xfId="10" applyBorder="1" applyAlignment="1"/>
    <xf numFmtId="8" fontId="17" fillId="0" borderId="9" xfId="10" applyNumberFormat="1" applyBorder="1" applyAlignment="1"/>
    <xf numFmtId="1" fontId="17" fillId="0" borderId="9" xfId="11" applyNumberFormat="1" applyFont="1" applyBorder="1" applyAlignment="1"/>
    <xf numFmtId="0" fontId="27" fillId="0" borderId="4" xfId="10" applyFont="1" applyBorder="1" applyAlignment="1">
      <alignment horizontal="left" vertical="center"/>
    </xf>
    <xf numFmtId="0" fontId="27" fillId="0" borderId="4" xfId="10" applyFont="1" applyBorder="1" applyAlignment="1">
      <alignment horizontal="center" vertical="center" wrapText="1"/>
    </xf>
    <xf numFmtId="0" fontId="27" fillId="0" borderId="4" xfId="10" applyFont="1" applyBorder="1" applyAlignment="1">
      <alignment horizontal="center" vertical="center"/>
    </xf>
    <xf numFmtId="0" fontId="17" fillId="0" borderId="9" xfId="10" applyBorder="1" applyAlignment="1"/>
    <xf numFmtId="8" fontId="17" fillId="0" borderId="9" xfId="10" applyNumberFormat="1" applyBorder="1" applyAlignment="1"/>
    <xf numFmtId="1" fontId="17" fillId="0" borderId="9" xfId="11" applyNumberFormat="1" applyFont="1" applyBorder="1" applyAlignment="1"/>
    <xf numFmtId="0" fontId="37" fillId="0" borderId="3" xfId="0" applyFont="1" applyBorder="1"/>
    <xf numFmtId="0" fontId="0" fillId="0" borderId="0" xfId="0" applyFont="1" applyAlignment="1"/>
    <xf numFmtId="0" fontId="37" fillId="0" borderId="10" xfId="0" applyFont="1" applyBorder="1"/>
    <xf numFmtId="0" fontId="27" fillId="0" borderId="4" xfId="12" applyFont="1" applyBorder="1" applyAlignment="1">
      <alignment horizontal="left" vertical="center"/>
    </xf>
    <xf numFmtId="0" fontId="16" fillId="0" borderId="9" xfId="12" applyBorder="1" applyAlignment="1">
      <alignment horizontal="right" vertical="center"/>
    </xf>
    <xf numFmtId="0" fontId="27" fillId="0" borderId="4" xfId="12" applyFont="1" applyBorder="1" applyAlignment="1">
      <alignment horizontal="center" vertical="center"/>
    </xf>
    <xf numFmtId="0" fontId="16" fillId="0" borderId="9" xfId="12" applyBorder="1" applyAlignment="1"/>
    <xf numFmtId="8" fontId="16" fillId="0" borderId="9" xfId="12" applyNumberFormat="1" applyBorder="1" applyAlignment="1"/>
    <xf numFmtId="1" fontId="16" fillId="0" borderId="9" xfId="13" applyNumberFormat="1" applyFont="1" applyBorder="1" applyAlignment="1"/>
    <xf numFmtId="0" fontId="27" fillId="0" borderId="4" xfId="12" applyFont="1" applyBorder="1" applyAlignment="1">
      <alignment horizontal="left" vertical="center"/>
    </xf>
    <xf numFmtId="0" fontId="27" fillId="0" borderId="4" xfId="12" applyFont="1" applyBorder="1" applyAlignment="1">
      <alignment horizontal="center" vertical="center"/>
    </xf>
    <xf numFmtId="8" fontId="16" fillId="0" borderId="9" xfId="12" applyNumberFormat="1" applyBorder="1" applyAlignment="1"/>
    <xf numFmtId="1" fontId="16" fillId="0" borderId="9" xfId="13" applyNumberFormat="1" applyFont="1" applyBorder="1" applyAlignment="1">
      <alignment horizontal="right" vertical="center"/>
    </xf>
    <xf numFmtId="0" fontId="27" fillId="0" borderId="4" xfId="12" applyFont="1" applyBorder="1" applyAlignment="1">
      <alignment horizontal="left" vertical="center"/>
    </xf>
    <xf numFmtId="0" fontId="27" fillId="0" borderId="4" xfId="12" applyFont="1" applyBorder="1" applyAlignment="1">
      <alignment horizontal="center" vertical="center"/>
    </xf>
    <xf numFmtId="8" fontId="16" fillId="0" borderId="9" xfId="12" applyNumberFormat="1" applyBorder="1" applyAlignment="1"/>
    <xf numFmtId="0" fontId="27" fillId="0" borderId="4" xfId="12" applyFont="1" applyBorder="1" applyAlignment="1">
      <alignment horizontal="left" vertical="center"/>
    </xf>
    <xf numFmtId="0" fontId="27" fillId="0" borderId="4" xfId="12" applyFont="1" applyBorder="1" applyAlignment="1">
      <alignment horizontal="center" vertical="center"/>
    </xf>
    <xf numFmtId="0" fontId="16" fillId="0" borderId="9" xfId="12" applyBorder="1" applyAlignment="1"/>
    <xf numFmtId="8" fontId="16" fillId="0" borderId="9" xfId="12" applyNumberFormat="1" applyBorder="1" applyAlignment="1"/>
    <xf numFmtId="1" fontId="16" fillId="0" borderId="9" xfId="13" applyNumberFormat="1" applyFont="1" applyBorder="1" applyAlignment="1"/>
    <xf numFmtId="0" fontId="37" fillId="0" borderId="3" xfId="0" applyFont="1" applyBorder="1"/>
    <xf numFmtId="0" fontId="0" fillId="0" borderId="0" xfId="0" applyFont="1" applyAlignment="1"/>
    <xf numFmtId="0" fontId="27" fillId="0" borderId="6" xfId="12" applyFont="1" applyBorder="1" applyAlignment="1">
      <alignment horizontal="center" vertical="center"/>
    </xf>
    <xf numFmtId="0" fontId="25" fillId="4" borderId="6" xfId="0" applyFont="1" applyFill="1" applyBorder="1" applyAlignment="1">
      <alignment horizontal="center" vertical="center"/>
    </xf>
    <xf numFmtId="0" fontId="25" fillId="0" borderId="6" xfId="0" applyFont="1" applyBorder="1" applyAlignment="1">
      <alignment horizontal="center" vertical="center"/>
    </xf>
    <xf numFmtId="14" fontId="24" fillId="0" borderId="7" xfId="0" applyNumberFormat="1" applyFont="1" applyBorder="1" applyAlignment="1">
      <alignment vertical="center"/>
    </xf>
    <xf numFmtId="14" fontId="24" fillId="0" borderId="7" xfId="0" applyNumberFormat="1" applyFont="1" applyBorder="1" applyAlignment="1">
      <alignment horizontal="right" vertical="center"/>
    </xf>
    <xf numFmtId="0" fontId="25" fillId="0" borderId="9" xfId="0" applyFont="1" applyBorder="1" applyAlignment="1">
      <alignment horizontal="center" vertical="center"/>
    </xf>
    <xf numFmtId="14" fontId="24" fillId="0" borderId="9" xfId="0" applyNumberFormat="1" applyFont="1" applyBorder="1" applyAlignment="1">
      <alignment vertical="center"/>
    </xf>
    <xf numFmtId="14" fontId="24" fillId="0" borderId="9" xfId="0" applyNumberFormat="1" applyFont="1" applyBorder="1" applyAlignment="1">
      <alignment horizontal="right" vertical="center"/>
    </xf>
    <xf numFmtId="0" fontId="27" fillId="0" borderId="6" xfId="12" applyFont="1" applyBorder="1" applyAlignment="1">
      <alignment horizontal="left" vertical="center"/>
    </xf>
    <xf numFmtId="0" fontId="24" fillId="0" borderId="10" xfId="0" applyFont="1" applyBorder="1" applyAlignment="1">
      <alignment vertical="center"/>
    </xf>
    <xf numFmtId="0" fontId="37" fillId="0" borderId="11" xfId="0" applyFont="1" applyBorder="1"/>
    <xf numFmtId="0" fontId="24" fillId="0" borderId="7" xfId="0" applyFont="1" applyBorder="1" applyAlignment="1">
      <alignment vertical="center"/>
    </xf>
    <xf numFmtId="0" fontId="24" fillId="0" borderId="9" xfId="0" applyFont="1" applyBorder="1" applyAlignment="1">
      <alignment vertical="center"/>
    </xf>
    <xf numFmtId="0" fontId="24" fillId="0" borderId="8" xfId="0" applyFont="1" applyBorder="1" applyAlignment="1">
      <alignment vertical="center"/>
    </xf>
    <xf numFmtId="8" fontId="15" fillId="0" borderId="9" xfId="14" applyNumberFormat="1" applyBorder="1" applyAlignment="1"/>
    <xf numFmtId="0" fontId="50" fillId="0" borderId="0" xfId="0" applyFont="1" applyAlignment="1"/>
    <xf numFmtId="0" fontId="0" fillId="0" borderId="14" xfId="0" applyFont="1" applyBorder="1" applyAlignment="1"/>
    <xf numFmtId="0" fontId="27" fillId="0" borderId="14" xfId="0" applyFont="1" applyBorder="1" applyAlignment="1"/>
    <xf numFmtId="0" fontId="50" fillId="0" borderId="9" xfId="0" applyFont="1" applyBorder="1" applyAlignment="1">
      <alignment horizontal="center"/>
    </xf>
    <xf numFmtId="0" fontId="51" fillId="0" borderId="9" xfId="0" applyFont="1" applyBorder="1" applyAlignment="1">
      <alignment horizontal="center" vertical="center" wrapText="1"/>
    </xf>
    <xf numFmtId="8" fontId="15" fillId="0" borderId="9" xfId="14" applyNumberFormat="1" applyBorder="1" applyAlignment="1"/>
    <xf numFmtId="14" fontId="25" fillId="0" borderId="9" xfId="0" applyNumberFormat="1" applyFont="1" applyBorder="1" applyAlignment="1">
      <alignment horizontal="center" vertical="center" wrapText="1"/>
    </xf>
    <xf numFmtId="0" fontId="0" fillId="0" borderId="0" xfId="0" applyFont="1" applyAlignment="1"/>
    <xf numFmtId="0" fontId="37" fillId="0" borderId="10" xfId="0" applyFont="1" applyBorder="1"/>
    <xf numFmtId="0" fontId="37" fillId="0" borderId="3" xfId="0" applyFont="1" applyBorder="1"/>
    <xf numFmtId="0" fontId="27" fillId="0" borderId="6" xfId="14" applyFont="1" applyBorder="1" applyAlignment="1">
      <alignment horizontal="left" vertical="center"/>
    </xf>
    <xf numFmtId="0" fontId="27" fillId="0" borderId="6" xfId="14" applyFont="1" applyBorder="1" applyAlignment="1">
      <alignment horizontal="center" vertical="center" wrapText="1"/>
    </xf>
    <xf numFmtId="0" fontId="37" fillId="0" borderId="15" xfId="0" applyFont="1" applyBorder="1"/>
    <xf numFmtId="0" fontId="24" fillId="0" borderId="10" xfId="0" applyFont="1" applyBorder="1"/>
    <xf numFmtId="0" fontId="25" fillId="4" borderId="9" xfId="0" applyFont="1" applyFill="1" applyBorder="1" applyAlignment="1">
      <alignment horizontal="center" vertical="center"/>
    </xf>
    <xf numFmtId="0" fontId="24" fillId="0" borderId="16" xfId="0" applyFont="1" applyBorder="1" applyAlignment="1">
      <alignment vertical="center"/>
    </xf>
    <xf numFmtId="0" fontId="52" fillId="0" borderId="9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left" vertical="center" wrapText="1"/>
    </xf>
    <xf numFmtId="4" fontId="37" fillId="0" borderId="8" xfId="0" applyNumberFormat="1" applyFont="1" applyBorder="1"/>
    <xf numFmtId="4" fontId="0" fillId="0" borderId="9" xfId="0" applyNumberFormat="1" applyFont="1" applyBorder="1" applyAlignment="1"/>
    <xf numFmtId="4" fontId="37" fillId="0" borderId="10" xfId="0" applyNumberFormat="1" applyFont="1" applyBorder="1"/>
    <xf numFmtId="0" fontId="26" fillId="0" borderId="4" xfId="0" applyFont="1" applyBorder="1" applyAlignment="1">
      <alignment horizontal="left" vertical="center" wrapText="1"/>
    </xf>
    <xf numFmtId="0" fontId="27" fillId="0" borderId="4" xfId="0" applyFont="1" applyBorder="1" applyAlignment="1">
      <alignment horizontal="left" vertical="center" wrapText="1"/>
    </xf>
    <xf numFmtId="0" fontId="14" fillId="0" borderId="9" xfId="16" applyBorder="1"/>
    <xf numFmtId="0" fontId="27" fillId="0" borderId="4" xfId="16" applyFont="1" applyBorder="1" applyAlignment="1">
      <alignment horizontal="center" vertical="center" wrapText="1"/>
    </xf>
    <xf numFmtId="8" fontId="14" fillId="0" borderId="9" xfId="16" applyNumberFormat="1" applyBorder="1"/>
    <xf numFmtId="1" fontId="14" fillId="0" borderId="9" xfId="17" applyNumberFormat="1" applyFont="1" applyBorder="1"/>
    <xf numFmtId="0" fontId="14" fillId="0" borderId="9" xfId="16" applyBorder="1"/>
    <xf numFmtId="0" fontId="0" fillId="0" borderId="0" xfId="0" applyFont="1" applyAlignment="1"/>
    <xf numFmtId="0" fontId="37" fillId="0" borderId="3" xfId="0" applyFont="1" applyBorder="1"/>
    <xf numFmtId="0" fontId="28" fillId="0" borderId="0" xfId="0" applyFont="1"/>
    <xf numFmtId="0" fontId="27" fillId="0" borderId="6" xfId="0" applyFont="1" applyBorder="1" applyAlignment="1">
      <alignment horizontal="left" vertical="center"/>
    </xf>
    <xf numFmtId="0" fontId="28" fillId="0" borderId="9" xfId="0" applyFont="1" applyBorder="1"/>
    <xf numFmtId="0" fontId="0" fillId="0" borderId="9" xfId="0" applyBorder="1" applyAlignment="1">
      <alignment horizontal="right" vertical="center"/>
    </xf>
    <xf numFmtId="0" fontId="27" fillId="0" borderId="6" xfId="18" applyFont="1" applyBorder="1" applyAlignment="1">
      <alignment horizontal="left" vertical="center"/>
    </xf>
    <xf numFmtId="0" fontId="37" fillId="0" borderId="3" xfId="0" applyFont="1" applyBorder="1"/>
    <xf numFmtId="0" fontId="0" fillId="0" borderId="0" xfId="0" applyFont="1" applyAlignment="1"/>
    <xf numFmtId="0" fontId="37" fillId="0" borderId="10" xfId="0" applyFont="1" applyBorder="1"/>
    <xf numFmtId="0" fontId="26" fillId="0" borderId="6" xfId="0" applyFont="1" applyBorder="1" applyAlignment="1">
      <alignment horizontal="left" vertical="center" wrapText="1"/>
    </xf>
    <xf numFmtId="0" fontId="27" fillId="0" borderId="2" xfId="0" applyFont="1" applyBorder="1" applyAlignment="1">
      <alignment horizontal="center" vertical="center"/>
    </xf>
    <xf numFmtId="0" fontId="0" fillId="0" borderId="0" xfId="0" applyFont="1" applyAlignment="1"/>
    <xf numFmtId="0" fontId="37" fillId="0" borderId="3" xfId="0" applyFont="1" applyBorder="1"/>
    <xf numFmtId="0" fontId="50" fillId="4" borderId="4" xfId="0" applyFont="1" applyFill="1" applyBorder="1" applyAlignment="1">
      <alignment horizontal="center" vertical="center" wrapText="1"/>
    </xf>
    <xf numFmtId="0" fontId="50" fillId="4" borderId="5" xfId="0" applyFont="1" applyFill="1" applyBorder="1" applyAlignment="1">
      <alignment horizontal="center" vertical="center" wrapText="1"/>
    </xf>
    <xf numFmtId="0" fontId="53" fillId="0" borderId="9" xfId="0" applyFont="1" applyBorder="1" applyAlignment="1">
      <alignment horizontal="left" vertical="center" wrapText="1"/>
    </xf>
    <xf numFmtId="0" fontId="50" fillId="0" borderId="4" xfId="19" applyFont="1" applyBorder="1" applyAlignment="1">
      <alignment horizontal="center" vertical="center"/>
    </xf>
    <xf numFmtId="0" fontId="50" fillId="4" borderId="9" xfId="0" applyFont="1" applyFill="1" applyBorder="1" applyAlignment="1">
      <alignment horizontal="center" vertical="center"/>
    </xf>
    <xf numFmtId="0" fontId="50" fillId="0" borderId="9" xfId="0" applyFont="1" applyBorder="1" applyAlignment="1">
      <alignment horizontal="center" vertical="center"/>
    </xf>
    <xf numFmtId="0" fontId="50" fillId="0" borderId="9" xfId="0" applyFont="1" applyBorder="1" applyAlignment="1">
      <alignment horizontal="center" vertical="center" wrapText="1"/>
    </xf>
    <xf numFmtId="14" fontId="50" fillId="0" borderId="9" xfId="0" applyNumberFormat="1" applyFont="1" applyBorder="1" applyAlignment="1">
      <alignment horizontal="center" vertical="center" wrapText="1"/>
    </xf>
    <xf numFmtId="0" fontId="54" fillId="0" borderId="8" xfId="0" applyFont="1" applyBorder="1"/>
    <xf numFmtId="165" fontId="50" fillId="5" borderId="5" xfId="0" applyNumberFormat="1" applyFont="1" applyFill="1" applyBorder="1" applyAlignment="1">
      <alignment vertical="center" wrapText="1"/>
    </xf>
    <xf numFmtId="0" fontId="54" fillId="0" borderId="3" xfId="0" applyFont="1" applyBorder="1"/>
    <xf numFmtId="165" fontId="54" fillId="5" borderId="5" xfId="0" applyNumberFormat="1" applyFont="1" applyFill="1" applyBorder="1" applyAlignment="1">
      <alignment vertical="center" wrapText="1"/>
    </xf>
    <xf numFmtId="165" fontId="55" fillId="0" borderId="3" xfId="0" applyNumberFormat="1" applyFont="1" applyBorder="1"/>
    <xf numFmtId="0" fontId="56" fillId="0" borderId="0" xfId="0" applyFont="1"/>
    <xf numFmtId="8" fontId="12" fillId="0" borderId="9" xfId="0" applyNumberFormat="1" applyFont="1" applyBorder="1" applyAlignment="1">
      <alignment horizontal="center" vertical="center" wrapText="1"/>
    </xf>
    <xf numFmtId="0" fontId="12" fillId="0" borderId="9" xfId="0" applyFont="1" applyBorder="1" applyAlignment="1">
      <alignment horizontal="right" vertical="center" wrapText="1"/>
    </xf>
    <xf numFmtId="0" fontId="27" fillId="0" borderId="9" xfId="0" applyFont="1" applyBorder="1" applyAlignment="1">
      <alignment horizontal="left" vertical="center"/>
    </xf>
    <xf numFmtId="0" fontId="50" fillId="0" borderId="9" xfId="0" applyFont="1" applyBorder="1" applyAlignment="1">
      <alignment horizontal="left" vertical="center"/>
    </xf>
    <xf numFmtId="0" fontId="27" fillId="0" borderId="3" xfId="0" applyFont="1" applyBorder="1" applyAlignment="1">
      <alignment horizontal="left" vertical="center" wrapText="1"/>
    </xf>
    <xf numFmtId="0" fontId="25" fillId="0" borderId="0" xfId="0" applyFont="1" applyAlignment="1"/>
    <xf numFmtId="0" fontId="50" fillId="0" borderId="9" xfId="0" applyFont="1" applyBorder="1" applyAlignment="1"/>
    <xf numFmtId="0" fontId="27" fillId="0" borderId="17" xfId="0" applyFont="1" applyBorder="1" applyAlignment="1">
      <alignment horizontal="center" vertical="center" wrapText="1"/>
    </xf>
    <xf numFmtId="0" fontId="50" fillId="0" borderId="0" xfId="0" applyFont="1" applyAlignment="1">
      <alignment horizontal="center"/>
    </xf>
    <xf numFmtId="0" fontId="0" fillId="0" borderId="9" xfId="0" applyBorder="1" applyAlignment="1">
      <alignment vertical="center"/>
    </xf>
    <xf numFmtId="1" fontId="0" fillId="0" borderId="9" xfId="1" applyNumberFormat="1" applyFont="1" applyBorder="1" applyAlignment="1">
      <alignment horizontal="right" vertical="center"/>
    </xf>
    <xf numFmtId="0" fontId="12" fillId="0" borderId="9" xfId="19" applyBorder="1" applyAlignment="1">
      <alignment horizontal="right" vertical="center"/>
    </xf>
    <xf numFmtId="0" fontId="27" fillId="0" borderId="9" xfId="19" applyFont="1" applyBorder="1" applyAlignment="1">
      <alignment horizontal="left" vertical="center"/>
    </xf>
    <xf numFmtId="0" fontId="57" fillId="0" borderId="9" xfId="19" applyFont="1" applyBorder="1" applyAlignment="1"/>
    <xf numFmtId="0" fontId="27" fillId="0" borderId="4" xfId="19" applyFont="1" applyBorder="1" applyAlignment="1">
      <alignment horizontal="center" vertical="center"/>
    </xf>
    <xf numFmtId="8" fontId="12" fillId="0" borderId="9" xfId="19" applyNumberFormat="1" applyBorder="1" applyAlignment="1"/>
    <xf numFmtId="0" fontId="27" fillId="0" borderId="4" xfId="19" applyFont="1" applyBorder="1" applyAlignment="1">
      <alignment horizontal="center" vertical="center"/>
    </xf>
    <xf numFmtId="0" fontId="27" fillId="0" borderId="9" xfId="19" applyFont="1" applyBorder="1" applyAlignment="1">
      <alignment horizontal="left" vertical="center"/>
    </xf>
    <xf numFmtId="0" fontId="57" fillId="0" borderId="9" xfId="19" applyFont="1" applyBorder="1" applyAlignment="1"/>
    <xf numFmtId="8" fontId="12" fillId="0" borderId="9" xfId="19" applyNumberFormat="1" applyBorder="1" applyAlignment="1"/>
    <xf numFmtId="0" fontId="57" fillId="0" borderId="9" xfId="0" applyFont="1" applyBorder="1" applyAlignment="1"/>
    <xf numFmtId="0" fontId="37" fillId="0" borderId="3" xfId="0" applyFont="1" applyBorder="1"/>
    <xf numFmtId="0" fontId="0" fillId="0" borderId="0" xfId="0" applyFont="1" applyAlignment="1"/>
    <xf numFmtId="0" fontId="37" fillId="0" borderId="10" xfId="0" applyFont="1" applyBorder="1"/>
    <xf numFmtId="0" fontId="50" fillId="0" borderId="4" xfId="0" applyFont="1" applyBorder="1" applyAlignment="1">
      <alignment horizontal="center" vertical="center"/>
    </xf>
    <xf numFmtId="0" fontId="11" fillId="0" borderId="9" xfId="21" applyBorder="1" applyAlignment="1">
      <alignment horizontal="left" vertical="center"/>
    </xf>
    <xf numFmtId="0" fontId="11" fillId="0" borderId="9" xfId="21" applyBorder="1" applyAlignment="1">
      <alignment horizontal="right" vertical="center"/>
    </xf>
    <xf numFmtId="0" fontId="11" fillId="0" borderId="9" xfId="21" applyBorder="1" applyAlignment="1">
      <alignment horizontal="center" vertical="center"/>
    </xf>
    <xf numFmtId="8" fontId="11" fillId="0" borderId="9" xfId="21" applyNumberFormat="1" applyBorder="1"/>
    <xf numFmtId="1" fontId="11" fillId="0" borderId="9" xfId="22" applyNumberFormat="1" applyFont="1" applyBorder="1"/>
    <xf numFmtId="0" fontId="11" fillId="0" borderId="9" xfId="21" applyBorder="1"/>
    <xf numFmtId="0" fontId="27" fillId="0" borderId="6" xfId="21" applyFont="1" applyBorder="1" applyAlignment="1">
      <alignment horizontal="left" vertical="center"/>
    </xf>
    <xf numFmtId="0" fontId="27" fillId="0" borderId="4" xfId="21" applyFont="1" applyBorder="1" applyAlignment="1">
      <alignment horizontal="center" vertical="center" wrapText="1"/>
    </xf>
    <xf numFmtId="8" fontId="11" fillId="0" borderId="9" xfId="21" applyNumberFormat="1" applyBorder="1" applyAlignment="1"/>
    <xf numFmtId="4" fontId="54" fillId="0" borderId="8" xfId="0" applyNumberFormat="1" applyFont="1" applyBorder="1"/>
    <xf numFmtId="0" fontId="27" fillId="0" borderId="4" xfId="21" applyFont="1" applyBorder="1" applyAlignment="1">
      <alignment horizontal="left" vertical="center"/>
    </xf>
    <xf numFmtId="0" fontId="27" fillId="0" borderId="4" xfId="21" applyFont="1" applyBorder="1" applyAlignment="1">
      <alignment horizontal="center" vertical="center" wrapText="1"/>
    </xf>
    <xf numFmtId="8" fontId="11" fillId="0" borderId="9" xfId="21" applyNumberFormat="1" applyBorder="1" applyAlignment="1"/>
    <xf numFmtId="0" fontId="27" fillId="0" borderId="6" xfId="21" applyFont="1" applyBorder="1" applyAlignment="1">
      <alignment horizontal="left" vertical="center"/>
    </xf>
    <xf numFmtId="0" fontId="27" fillId="0" borderId="4" xfId="21" applyFont="1" applyBorder="1" applyAlignment="1">
      <alignment horizontal="center" vertical="center" wrapText="1"/>
    </xf>
    <xf numFmtId="8" fontId="11" fillId="0" borderId="9" xfId="21" applyNumberFormat="1" applyBorder="1" applyAlignment="1"/>
    <xf numFmtId="1" fontId="11" fillId="0" borderId="9" xfId="22" applyNumberFormat="1" applyFont="1" applyBorder="1" applyAlignment="1">
      <alignment horizontal="right" vertical="center"/>
    </xf>
    <xf numFmtId="0" fontId="27" fillId="0" borderId="4" xfId="21" applyFont="1" applyBorder="1" applyAlignment="1">
      <alignment horizontal="left" vertical="center"/>
    </xf>
    <xf numFmtId="0" fontId="27" fillId="0" borderId="4" xfId="21" applyFont="1" applyBorder="1" applyAlignment="1">
      <alignment horizontal="center" vertical="center" wrapText="1"/>
    </xf>
    <xf numFmtId="8" fontId="11" fillId="0" borderId="9" xfId="21" applyNumberFormat="1" applyBorder="1" applyAlignment="1"/>
    <xf numFmtId="0" fontId="27" fillId="0" borderId="4" xfId="21" applyFont="1" applyBorder="1" applyAlignment="1">
      <alignment horizontal="left" vertical="center" wrapText="1"/>
    </xf>
    <xf numFmtId="0" fontId="26" fillId="0" borderId="4" xfId="21" applyFont="1" applyBorder="1" applyAlignment="1">
      <alignment horizontal="left" vertical="center" wrapText="1"/>
    </xf>
    <xf numFmtId="0" fontId="27" fillId="0" borderId="4" xfId="21" applyFont="1" applyBorder="1" applyAlignment="1">
      <alignment horizontal="center" vertical="center" wrapText="1"/>
    </xf>
    <xf numFmtId="8" fontId="11" fillId="0" borderId="9" xfId="21" applyNumberFormat="1" applyBorder="1" applyAlignment="1"/>
    <xf numFmtId="14" fontId="24" fillId="0" borderId="8" xfId="0" applyNumberFormat="1" applyFont="1" applyBorder="1" applyAlignment="1">
      <alignment vertical="center"/>
    </xf>
    <xf numFmtId="0" fontId="25" fillId="0" borderId="9" xfId="0" applyFont="1" applyBorder="1" applyAlignment="1"/>
    <xf numFmtId="0" fontId="0" fillId="0" borderId="9" xfId="0" applyBorder="1" applyAlignment="1">
      <alignment horizontal="center" vertical="center"/>
    </xf>
    <xf numFmtId="0" fontId="27" fillId="0" borderId="4" xfId="0" applyNumberFormat="1" applyFont="1" applyBorder="1" applyAlignment="1">
      <alignment horizontal="center" vertical="center"/>
    </xf>
    <xf numFmtId="1" fontId="0" fillId="0" borderId="9" xfId="1" applyNumberFormat="1" applyFont="1" applyBorder="1" applyAlignment="1">
      <alignment horizontal="center" vertical="center"/>
    </xf>
    <xf numFmtId="0" fontId="37" fillId="0" borderId="3" xfId="0" applyFont="1" applyBorder="1"/>
    <xf numFmtId="0" fontId="0" fillId="0" borderId="0" xfId="0" applyFont="1" applyAlignment="1"/>
    <xf numFmtId="0" fontId="37" fillId="0" borderId="10" xfId="0" applyFont="1" applyBorder="1"/>
    <xf numFmtId="0" fontId="27" fillId="0" borderId="4" xfId="23" applyFont="1" applyBorder="1" applyAlignment="1">
      <alignment horizontal="left" vertical="center"/>
    </xf>
    <xf numFmtId="0" fontId="27" fillId="0" borderId="4" xfId="23" applyFont="1" applyBorder="1" applyAlignment="1">
      <alignment horizontal="center" vertical="center"/>
    </xf>
    <xf numFmtId="0" fontId="27" fillId="0" borderId="6" xfId="23" applyFont="1" applyBorder="1" applyAlignment="1">
      <alignment horizontal="left" vertical="center"/>
    </xf>
    <xf numFmtId="0" fontId="50" fillId="0" borderId="9" xfId="0" applyFont="1" applyBorder="1" applyAlignment="1">
      <alignment horizontal="left"/>
    </xf>
    <xf numFmtId="0" fontId="27" fillId="0" borderId="6" xfId="23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0" fillId="0" borderId="0" xfId="0" applyFont="1" applyAlignment="1"/>
    <xf numFmtId="0" fontId="37" fillId="0" borderId="10" xfId="0" applyFont="1" applyBorder="1"/>
    <xf numFmtId="0" fontId="37" fillId="0" borderId="3" xfId="0" applyFont="1" applyBorder="1"/>
    <xf numFmtId="0" fontId="50" fillId="0" borderId="18" xfId="0" applyFont="1" applyBorder="1" applyAlignment="1">
      <alignment horizontal="center"/>
    </xf>
    <xf numFmtId="0" fontId="12" fillId="0" borderId="9" xfId="19" applyBorder="1" applyAlignment="1">
      <alignment horizontal="center" vertical="center"/>
    </xf>
    <xf numFmtId="0" fontId="59" fillId="0" borderId="9" xfId="0" applyFont="1" applyBorder="1" applyAlignment="1"/>
    <xf numFmtId="0" fontId="59" fillId="8" borderId="9" xfId="0" applyFont="1" applyFill="1" applyBorder="1" applyAlignment="1">
      <alignment horizontal="left" vertical="top" wrapText="1"/>
    </xf>
    <xf numFmtId="0" fontId="50" fillId="0" borderId="14" xfId="0" applyFont="1" applyBorder="1" applyAlignment="1"/>
    <xf numFmtId="0" fontId="27" fillId="0" borderId="17" xfId="0" applyFont="1" applyBorder="1" applyAlignment="1">
      <alignment horizontal="center" vertical="center"/>
    </xf>
    <xf numFmtId="0" fontId="0" fillId="0" borderId="9" xfId="0" applyBorder="1" applyAlignment="1">
      <alignment horizontal="center"/>
    </xf>
    <xf numFmtId="1" fontId="0" fillId="0" borderId="9" xfId="1" applyNumberFormat="1" applyFont="1" applyBorder="1" applyAlignment="1">
      <alignment horizontal="center"/>
    </xf>
    <xf numFmtId="0" fontId="57" fillId="0" borderId="9" xfId="24" applyFont="1" applyBorder="1" applyAlignment="1"/>
    <xf numFmtId="0" fontId="9" fillId="0" borderId="9" xfId="24" applyBorder="1" applyAlignment="1">
      <alignment horizontal="center"/>
    </xf>
    <xf numFmtId="1" fontId="9" fillId="0" borderId="9" xfId="25" applyNumberFormat="1" applyFont="1" applyBorder="1" applyAlignment="1">
      <alignment horizontal="center"/>
    </xf>
    <xf numFmtId="0" fontId="57" fillId="0" borderId="0" xfId="24" applyFont="1" applyAlignment="1"/>
    <xf numFmtId="8" fontId="9" fillId="0" borderId="9" xfId="24" applyNumberFormat="1" applyBorder="1"/>
    <xf numFmtId="0" fontId="27" fillId="0" borderId="4" xfId="24" applyFont="1" applyBorder="1" applyAlignment="1">
      <alignment horizontal="left" vertical="center"/>
    </xf>
    <xf numFmtId="0" fontId="27" fillId="0" borderId="4" xfId="24" applyFont="1" applyBorder="1" applyAlignment="1">
      <alignment horizontal="center" vertical="center"/>
    </xf>
    <xf numFmtId="0" fontId="9" fillId="0" borderId="9" xfId="24" applyBorder="1" applyAlignment="1">
      <alignment horizontal="center" vertical="center"/>
    </xf>
    <xf numFmtId="8" fontId="9" fillId="0" borderId="9" xfId="24" applyNumberFormat="1" applyBorder="1" applyAlignment="1"/>
    <xf numFmtId="0" fontId="27" fillId="0" borderId="4" xfId="24" applyFont="1" applyBorder="1" applyAlignment="1">
      <alignment horizontal="left" vertical="center"/>
    </xf>
    <xf numFmtId="0" fontId="9" fillId="0" borderId="9" xfId="24" applyBorder="1" applyAlignment="1">
      <alignment horizontal="center" vertical="center"/>
    </xf>
    <xf numFmtId="0" fontId="27" fillId="0" borderId="4" xfId="24" applyFont="1" applyBorder="1" applyAlignment="1">
      <alignment horizontal="center" vertical="center"/>
    </xf>
    <xf numFmtId="0" fontId="27" fillId="0" borderId="4" xfId="24" applyFont="1" applyBorder="1" applyAlignment="1">
      <alignment horizontal="left" vertical="center"/>
    </xf>
    <xf numFmtId="0" fontId="27" fillId="0" borderId="4" xfId="24" applyFont="1" applyBorder="1" applyAlignment="1">
      <alignment horizontal="center" vertical="center"/>
    </xf>
    <xf numFmtId="0" fontId="28" fillId="0" borderId="9" xfId="24" applyFont="1" applyBorder="1"/>
    <xf numFmtId="0" fontId="27" fillId="0" borderId="4" xfId="24" applyFont="1" applyBorder="1" applyAlignment="1">
      <alignment horizontal="center" vertical="center"/>
    </xf>
    <xf numFmtId="8" fontId="9" fillId="0" borderId="9" xfId="24" applyNumberFormat="1" applyBorder="1"/>
    <xf numFmtId="0" fontId="28" fillId="0" borderId="9" xfId="24" applyFont="1" applyBorder="1" applyAlignment="1">
      <alignment horizontal="left" vertical="center"/>
    </xf>
    <xf numFmtId="0" fontId="27" fillId="0" borderId="4" xfId="24" applyFont="1" applyBorder="1" applyAlignment="1">
      <alignment horizontal="center" vertical="center"/>
    </xf>
    <xf numFmtId="0" fontId="9" fillId="0" borderId="9" xfId="24" applyBorder="1" applyAlignment="1">
      <alignment horizontal="center" vertical="center"/>
    </xf>
    <xf numFmtId="8" fontId="9" fillId="0" borderId="9" xfId="24" applyNumberFormat="1" applyBorder="1"/>
    <xf numFmtId="1" fontId="9" fillId="0" borderId="9" xfId="25" applyNumberFormat="1" applyFont="1" applyBorder="1" applyAlignment="1">
      <alignment horizontal="center" vertical="center"/>
    </xf>
    <xf numFmtId="0" fontId="27" fillId="0" borderId="4" xfId="24" applyFont="1" applyBorder="1" applyAlignment="1">
      <alignment horizontal="left" vertical="center"/>
    </xf>
    <xf numFmtId="0" fontId="27" fillId="0" borderId="4" xfId="24" applyFont="1" applyBorder="1" applyAlignment="1">
      <alignment horizontal="center" vertical="center"/>
    </xf>
    <xf numFmtId="0" fontId="9" fillId="0" borderId="9" xfId="24" applyBorder="1" applyAlignment="1">
      <alignment horizontal="center" vertical="center"/>
    </xf>
    <xf numFmtId="8" fontId="9" fillId="0" borderId="9" xfId="24" applyNumberFormat="1" applyBorder="1" applyAlignment="1"/>
    <xf numFmtId="0" fontId="26" fillId="0" borderId="4" xfId="24" applyFont="1" applyBorder="1" applyAlignment="1">
      <alignment horizontal="left" vertical="center"/>
    </xf>
    <xf numFmtId="0" fontId="27" fillId="0" borderId="4" xfId="24" applyFont="1" applyBorder="1" applyAlignment="1">
      <alignment horizontal="center" vertical="center" wrapText="1"/>
    </xf>
    <xf numFmtId="0" fontId="27" fillId="0" borderId="4" xfId="24" applyFont="1" applyBorder="1" applyAlignment="1">
      <alignment horizontal="center" vertical="center"/>
    </xf>
    <xf numFmtId="8" fontId="9" fillId="0" borderId="9" xfId="24" applyNumberFormat="1" applyBorder="1" applyAlignment="1"/>
    <xf numFmtId="0" fontId="9" fillId="0" borderId="9" xfId="24" applyBorder="1" applyAlignment="1">
      <alignment horizontal="center" vertical="center"/>
    </xf>
    <xf numFmtId="0" fontId="27" fillId="0" borderId="4" xfId="24" applyFont="1" applyBorder="1" applyAlignment="1">
      <alignment horizontal="center" vertical="center" wrapText="1"/>
    </xf>
    <xf numFmtId="165" fontId="24" fillId="0" borderId="3" xfId="0" applyNumberFormat="1" applyFont="1" applyBorder="1"/>
    <xf numFmtId="0" fontId="0" fillId="0" borderId="0" xfId="0" applyFont="1" applyAlignment="1"/>
    <xf numFmtId="0" fontId="37" fillId="0" borderId="10" xfId="0" applyFont="1" applyBorder="1"/>
    <xf numFmtId="0" fontId="37" fillId="0" borderId="3" xfId="0" applyFont="1" applyBorder="1"/>
    <xf numFmtId="0" fontId="28" fillId="0" borderId="9" xfId="26" applyFont="1" applyBorder="1" applyAlignment="1">
      <alignment horizontal="left" vertical="center"/>
    </xf>
    <xf numFmtId="0" fontId="27" fillId="0" borderId="4" xfId="26" applyFont="1" applyBorder="1" applyAlignment="1">
      <alignment horizontal="center" vertical="center"/>
    </xf>
    <xf numFmtId="8" fontId="8" fillId="0" borderId="9" xfId="26" applyNumberFormat="1" applyBorder="1"/>
    <xf numFmtId="8" fontId="8" fillId="0" borderId="9" xfId="26" applyNumberFormat="1" applyBorder="1"/>
    <xf numFmtId="0" fontId="37" fillId="0" borderId="3" xfId="0" applyFont="1" applyBorder="1"/>
    <xf numFmtId="0" fontId="0" fillId="0" borderId="0" xfId="0" applyFont="1" applyAlignment="1"/>
    <xf numFmtId="0" fontId="37" fillId="0" borderId="10" xfId="0" applyFont="1" applyBorder="1"/>
    <xf numFmtId="0" fontId="28" fillId="0" borderId="9" xfId="0" applyFont="1" applyBorder="1" applyAlignment="1"/>
    <xf numFmtId="0" fontId="27" fillId="0" borderId="3" xfId="0" applyFont="1" applyBorder="1" applyAlignment="1">
      <alignment horizontal="left" vertical="center"/>
    </xf>
    <xf numFmtId="0" fontId="27" fillId="0" borderId="6" xfId="0" applyFont="1" applyBorder="1" applyAlignment="1">
      <alignment horizontal="center" vertical="center" wrapText="1"/>
    </xf>
    <xf numFmtId="0" fontId="34" fillId="4" borderId="3" xfId="0" applyFont="1" applyFill="1" applyBorder="1" applyAlignment="1">
      <alignment horizontal="center" vertical="center" wrapText="1"/>
    </xf>
    <xf numFmtId="0" fontId="34" fillId="0" borderId="3" xfId="0" applyFont="1" applyBorder="1" applyAlignment="1">
      <alignment horizontal="center" vertical="center" wrapText="1"/>
    </xf>
    <xf numFmtId="164" fontId="34" fillId="4" borderId="3" xfId="0" applyNumberFormat="1" applyFont="1" applyFill="1" applyBorder="1" applyAlignment="1">
      <alignment horizontal="center" vertical="center" wrapText="1"/>
    </xf>
    <xf numFmtId="14" fontId="34" fillId="4" borderId="3" xfId="0" applyNumberFormat="1" applyFont="1" applyFill="1" applyBorder="1" applyAlignment="1">
      <alignment horizontal="center" vertical="center" wrapText="1"/>
    </xf>
    <xf numFmtId="165" fontId="34" fillId="4" borderId="8" xfId="0" applyNumberFormat="1" applyFont="1" applyFill="1" applyBorder="1" applyAlignment="1">
      <alignment vertical="center" wrapText="1"/>
    </xf>
    <xf numFmtId="0" fontId="0" fillId="0" borderId="0" xfId="0" applyFont="1" applyAlignment="1"/>
    <xf numFmtId="0" fontId="37" fillId="0" borderId="10" xfId="0" applyFont="1" applyBorder="1"/>
    <xf numFmtId="0" fontId="37" fillId="0" borderId="3" xfId="0" applyFont="1" applyBorder="1"/>
    <xf numFmtId="0" fontId="34" fillId="4" borderId="19" xfId="0" applyFont="1" applyFill="1" applyBorder="1" applyAlignment="1">
      <alignment horizontal="center" vertical="center" wrapText="1"/>
    </xf>
    <xf numFmtId="0" fontId="34" fillId="4" borderId="8" xfId="0" applyFont="1" applyFill="1" applyBorder="1" applyAlignment="1">
      <alignment horizontal="center" vertical="center" wrapText="1"/>
    </xf>
    <xf numFmtId="0" fontId="34" fillId="4" borderId="9" xfId="0" applyFont="1" applyFill="1" applyBorder="1" applyAlignment="1">
      <alignment horizontal="center" vertical="center" wrapText="1"/>
    </xf>
    <xf numFmtId="0" fontId="7" fillId="0" borderId="9" xfId="28" applyBorder="1" applyAlignment="1">
      <alignment horizontal="left" vertical="center"/>
    </xf>
    <xf numFmtId="0" fontId="7" fillId="0" borderId="9" xfId="28" applyBorder="1" applyAlignment="1">
      <alignment horizontal="center" vertical="center"/>
    </xf>
    <xf numFmtId="0" fontId="7" fillId="0" borderId="9" xfId="28" applyBorder="1" applyAlignment="1">
      <alignment horizontal="center" vertical="center"/>
    </xf>
    <xf numFmtId="8" fontId="7" fillId="0" borderId="9" xfId="28" applyNumberFormat="1" applyBorder="1"/>
    <xf numFmtId="0" fontId="7" fillId="0" borderId="9" xfId="28" applyBorder="1"/>
    <xf numFmtId="1" fontId="7" fillId="0" borderId="9" xfId="29" applyNumberFormat="1" applyFont="1" applyBorder="1" applyAlignment="1">
      <alignment horizontal="center" vertical="center"/>
    </xf>
    <xf numFmtId="0" fontId="27" fillId="0" borderId="4" xfId="28" applyFont="1" applyBorder="1" applyAlignment="1">
      <alignment horizontal="left" vertical="center" wrapText="1"/>
    </xf>
    <xf numFmtId="0" fontId="27" fillId="0" borderId="4" xfId="28" applyFont="1" applyBorder="1" applyAlignment="1">
      <alignment horizontal="center" vertical="center" wrapText="1"/>
    </xf>
    <xf numFmtId="0" fontId="27" fillId="0" borderId="4" xfId="28" applyFont="1" applyBorder="1" applyAlignment="1">
      <alignment horizontal="left" vertical="center" wrapText="1"/>
    </xf>
    <xf numFmtId="0" fontId="26" fillId="0" borderId="4" xfId="28" applyFont="1" applyBorder="1" applyAlignment="1">
      <alignment horizontal="left" vertical="center" wrapText="1"/>
    </xf>
    <xf numFmtId="0" fontId="27" fillId="0" borderId="4" xfId="28" applyFont="1" applyBorder="1" applyAlignment="1">
      <alignment horizontal="center" vertical="center" wrapText="1"/>
    </xf>
    <xf numFmtId="0" fontId="25" fillId="4" borderId="5" xfId="0" applyFont="1" applyFill="1" applyBorder="1" applyAlignment="1">
      <alignment horizontal="center" vertical="center"/>
    </xf>
    <xf numFmtId="0" fontId="27" fillId="0" borderId="4" xfId="28" applyFont="1" applyBorder="1" applyAlignment="1">
      <alignment horizontal="center" vertical="center" wrapText="1"/>
    </xf>
    <xf numFmtId="0" fontId="7" fillId="0" borderId="0" xfId="28"/>
    <xf numFmtId="0" fontId="26" fillId="0" borderId="4" xfId="28" applyFont="1" applyBorder="1" applyAlignment="1">
      <alignment horizontal="left" vertical="center" wrapText="1"/>
    </xf>
    <xf numFmtId="0" fontId="7" fillId="0" borderId="14" xfId="28" applyBorder="1"/>
    <xf numFmtId="14" fontId="45" fillId="0" borderId="11" xfId="0" applyNumberFormat="1" applyFont="1" applyBorder="1" applyAlignment="1">
      <alignment vertical="center"/>
    </xf>
    <xf numFmtId="0" fontId="45" fillId="0" borderId="10" xfId="0" applyFont="1" applyBorder="1"/>
    <xf numFmtId="14" fontId="24" fillId="0" borderId="13" xfId="0" applyNumberFormat="1" applyFont="1" applyBorder="1" applyAlignment="1">
      <alignment vertical="center"/>
    </xf>
    <xf numFmtId="14" fontId="7" fillId="0" borderId="9" xfId="28" applyNumberFormat="1" applyBorder="1"/>
    <xf numFmtId="0" fontId="30" fillId="0" borderId="9" xfId="0" applyFont="1" applyBorder="1" applyAlignment="1">
      <alignment horizontal="left" vertical="center"/>
    </xf>
    <xf numFmtId="0" fontId="7" fillId="0" borderId="9" xfId="28" applyBorder="1" applyAlignment="1">
      <alignment horizontal="center"/>
    </xf>
    <xf numFmtId="0" fontId="27" fillId="0" borderId="6" xfId="0" applyFont="1" applyBorder="1" applyAlignment="1">
      <alignment horizontal="left" vertical="center" wrapText="1"/>
    </xf>
    <xf numFmtId="0" fontId="27" fillId="0" borderId="4" xfId="28" applyFont="1" applyBorder="1" applyAlignment="1">
      <alignment horizontal="left" vertical="center"/>
    </xf>
    <xf numFmtId="0" fontId="27" fillId="0" borderId="4" xfId="28" applyFont="1" applyBorder="1" applyAlignment="1">
      <alignment horizontal="left" vertical="center" wrapText="1"/>
    </xf>
    <xf numFmtId="0" fontId="28" fillId="0" borderId="0" xfId="28" applyFont="1"/>
    <xf numFmtId="0" fontId="27" fillId="0" borderId="4" xfId="28" applyFont="1" applyBorder="1" applyAlignment="1">
      <alignment horizontal="center" vertical="center"/>
    </xf>
    <xf numFmtId="0" fontId="27" fillId="0" borderId="4" xfId="28" applyFont="1" applyBorder="1" applyAlignment="1">
      <alignment horizontal="center" vertical="center" wrapText="1"/>
    </xf>
    <xf numFmtId="0" fontId="37" fillId="0" borderId="3" xfId="0" applyFont="1" applyBorder="1"/>
    <xf numFmtId="0" fontId="0" fillId="0" borderId="0" xfId="0" applyFont="1" applyAlignment="1"/>
    <xf numFmtId="0" fontId="37" fillId="0" borderId="10" xfId="0" applyFont="1" applyBorder="1"/>
    <xf numFmtId="0" fontId="28" fillId="0" borderId="9" xfId="30" applyFont="1" applyBorder="1"/>
    <xf numFmtId="0" fontId="27" fillId="0" borderId="4" xfId="30" applyFont="1" applyBorder="1" applyAlignment="1">
      <alignment horizontal="center" vertical="center"/>
    </xf>
    <xf numFmtId="14" fontId="50" fillId="0" borderId="9" xfId="0" applyNumberFormat="1" applyFont="1" applyBorder="1" applyAlignment="1">
      <alignment vertical="center" wrapText="1"/>
    </xf>
    <xf numFmtId="8" fontId="6" fillId="0" borderId="9" xfId="30" applyNumberFormat="1" applyBorder="1"/>
    <xf numFmtId="0" fontId="41" fillId="0" borderId="9" xfId="30" applyFont="1" applyBorder="1" applyAlignment="1">
      <alignment horizontal="center" vertical="center"/>
    </xf>
    <xf numFmtId="1" fontId="41" fillId="0" borderId="9" xfId="31" applyNumberFormat="1" applyFont="1" applyBorder="1" applyAlignment="1">
      <alignment horizontal="center" vertical="center"/>
    </xf>
    <xf numFmtId="3" fontId="27" fillId="0" borderId="4" xfId="30" applyNumberFormat="1" applyFont="1" applyBorder="1" applyAlignment="1">
      <alignment horizontal="center" vertical="center" wrapText="1"/>
    </xf>
    <xf numFmtId="0" fontId="28" fillId="0" borderId="0" xfId="30" applyFont="1"/>
    <xf numFmtId="0" fontId="6" fillId="0" borderId="9" xfId="30" applyBorder="1" applyAlignment="1">
      <alignment horizontal="center" vertical="center"/>
    </xf>
    <xf numFmtId="8" fontId="6" fillId="0" borderId="9" xfId="30" applyNumberFormat="1" applyBorder="1" applyAlignment="1"/>
    <xf numFmtId="0" fontId="27" fillId="0" borderId="4" xfId="30" applyFont="1" applyBorder="1" applyAlignment="1">
      <alignment horizontal="left" vertical="center"/>
    </xf>
    <xf numFmtId="0" fontId="26" fillId="0" borderId="4" xfId="30" applyFont="1" applyBorder="1" applyAlignment="1">
      <alignment horizontal="left" vertical="center"/>
    </xf>
    <xf numFmtId="0" fontId="27" fillId="0" borderId="4" xfId="30" applyFont="1" applyBorder="1" applyAlignment="1">
      <alignment horizontal="left" vertical="center"/>
    </xf>
    <xf numFmtId="0" fontId="27" fillId="0" borderId="4" xfId="30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0" fontId="27" fillId="0" borderId="4" xfId="30" applyFont="1" applyBorder="1" applyAlignment="1">
      <alignment horizontal="left" vertical="center"/>
    </xf>
    <xf numFmtId="0" fontId="26" fillId="0" borderId="4" xfId="30" applyFont="1" applyBorder="1" applyAlignment="1">
      <alignment horizontal="left" vertical="center"/>
    </xf>
    <xf numFmtId="0" fontId="27" fillId="0" borderId="4" xfId="30" applyFont="1" applyBorder="1" applyAlignment="1">
      <alignment horizontal="center" vertical="center"/>
    </xf>
    <xf numFmtId="0" fontId="6" fillId="0" borderId="9" xfId="30" applyBorder="1" applyAlignment="1">
      <alignment horizontal="center" vertical="center"/>
    </xf>
    <xf numFmtId="8" fontId="6" fillId="0" borderId="9" xfId="30" applyNumberFormat="1" applyBorder="1"/>
    <xf numFmtId="0" fontId="27" fillId="0" borderId="4" xfId="30" applyFont="1" applyBorder="1" applyAlignment="1">
      <alignment horizontal="left" vertical="center"/>
    </xf>
    <xf numFmtId="0" fontId="27" fillId="0" borderId="4" xfId="30" applyFont="1" applyBorder="1" applyAlignment="1">
      <alignment horizontal="center" vertical="center"/>
    </xf>
    <xf numFmtId="0" fontId="27" fillId="0" borderId="9" xfId="30" applyFont="1" applyBorder="1" applyAlignment="1">
      <alignment horizontal="left" vertical="center"/>
    </xf>
    <xf numFmtId="0" fontId="28" fillId="0" borderId="9" xfId="30" applyFont="1" applyBorder="1" applyAlignment="1"/>
    <xf numFmtId="0" fontId="27" fillId="0" borderId="4" xfId="30" applyFont="1" applyBorder="1" applyAlignment="1">
      <alignment horizontal="center" vertical="center"/>
    </xf>
    <xf numFmtId="0" fontId="27" fillId="0" borderId="4" xfId="30" applyFont="1" applyBorder="1" applyAlignment="1">
      <alignment horizontal="left" vertical="center"/>
    </xf>
    <xf numFmtId="0" fontId="27" fillId="0" borderId="4" xfId="30" applyFont="1" applyBorder="1" applyAlignment="1">
      <alignment horizontal="center" vertical="center"/>
    </xf>
    <xf numFmtId="0" fontId="27" fillId="0" borderId="4" xfId="30" applyFont="1" applyBorder="1" applyAlignment="1">
      <alignment horizontal="left" vertical="center"/>
    </xf>
    <xf numFmtId="0" fontId="27" fillId="0" borderId="4" xfId="30" applyFont="1" applyBorder="1" applyAlignment="1">
      <alignment horizontal="center" vertical="center"/>
    </xf>
    <xf numFmtId="0" fontId="6" fillId="0" borderId="9" xfId="30" applyBorder="1" applyAlignment="1">
      <alignment horizontal="center" vertical="center"/>
    </xf>
    <xf numFmtId="8" fontId="6" fillId="0" borderId="9" xfId="30" applyNumberFormat="1" applyBorder="1" applyAlignment="1"/>
    <xf numFmtId="0" fontId="37" fillId="0" borderId="8" xfId="0" applyFont="1" applyBorder="1" applyAlignment="1">
      <alignment horizontal="center"/>
    </xf>
    <xf numFmtId="0" fontId="27" fillId="0" borderId="4" xfId="30" applyFont="1" applyBorder="1" applyAlignment="1">
      <alignment horizontal="left" vertical="center"/>
    </xf>
    <xf numFmtId="0" fontId="27" fillId="0" borderId="4" xfId="30" applyFont="1" applyBorder="1" applyAlignment="1">
      <alignment horizontal="center" vertical="center"/>
    </xf>
    <xf numFmtId="0" fontId="6" fillId="0" borderId="9" xfId="30" applyBorder="1" applyAlignment="1">
      <alignment horizontal="center" vertical="center"/>
    </xf>
    <xf numFmtId="8" fontId="6" fillId="0" borderId="9" xfId="30" applyNumberFormat="1" applyBorder="1" applyAlignment="1"/>
    <xf numFmtId="0" fontId="27" fillId="0" borderId="4" xfId="30" applyFont="1" applyBorder="1" applyAlignment="1">
      <alignment horizontal="left" vertical="center"/>
    </xf>
    <xf numFmtId="8" fontId="6" fillId="0" borderId="9" xfId="30" applyNumberFormat="1" applyBorder="1"/>
    <xf numFmtId="0" fontId="27" fillId="0" borderId="4" xfId="30" applyFont="1" applyBorder="1" applyAlignment="1">
      <alignment horizontal="center" vertical="center"/>
    </xf>
    <xf numFmtId="0" fontId="27" fillId="0" borderId="6" xfId="30" applyFont="1" applyBorder="1" applyAlignment="1">
      <alignment horizontal="left" vertical="center"/>
    </xf>
    <xf numFmtId="0" fontId="27" fillId="0" borderId="6" xfId="30" applyFont="1" applyBorder="1" applyAlignment="1">
      <alignment horizontal="center" vertical="center"/>
    </xf>
    <xf numFmtId="0" fontId="25" fillId="4" borderId="14" xfId="0" applyFont="1" applyFill="1" applyBorder="1" applyAlignment="1">
      <alignment horizontal="center" vertical="center"/>
    </xf>
    <xf numFmtId="0" fontId="27" fillId="0" borderId="6" xfId="30" applyFont="1" applyBorder="1" applyAlignment="1">
      <alignment horizontal="left" vertical="center"/>
    </xf>
    <xf numFmtId="0" fontId="27" fillId="0" borderId="4" xfId="30" applyFont="1" applyBorder="1" applyAlignment="1">
      <alignment horizontal="left" vertical="center" wrapText="1"/>
    </xf>
    <xf numFmtId="0" fontId="27" fillId="0" borderId="4" xfId="30" applyFont="1" applyBorder="1" applyAlignment="1">
      <alignment horizontal="center" vertical="center" wrapText="1"/>
    </xf>
    <xf numFmtId="0" fontId="26" fillId="0" borderId="4" xfId="30" applyFont="1" applyBorder="1" applyAlignment="1">
      <alignment horizontal="left" vertical="center" wrapText="1"/>
    </xf>
    <xf numFmtId="0" fontId="27" fillId="0" borderId="6" xfId="30" applyFont="1" applyBorder="1" applyAlignment="1">
      <alignment horizontal="left" vertical="center"/>
    </xf>
    <xf numFmtId="0" fontId="27" fillId="0" borderId="4" xfId="30" applyFont="1" applyBorder="1" applyAlignment="1">
      <alignment horizontal="left" vertical="center"/>
    </xf>
    <xf numFmtId="0" fontId="27" fillId="0" borderId="4" xfId="30" applyFont="1" applyBorder="1" applyAlignment="1">
      <alignment horizontal="center" vertical="center"/>
    </xf>
    <xf numFmtId="0" fontId="27" fillId="0" borderId="4" xfId="30" applyFont="1" applyBorder="1" applyAlignment="1">
      <alignment horizontal="left" vertical="center"/>
    </xf>
    <xf numFmtId="0" fontId="27" fillId="0" borderId="4" xfId="30" applyFont="1" applyBorder="1" applyAlignment="1">
      <alignment horizontal="center" vertical="center"/>
    </xf>
    <xf numFmtId="0" fontId="27" fillId="0" borderId="4" xfId="30" applyFont="1" applyBorder="1" applyAlignment="1">
      <alignment horizontal="left" vertical="center"/>
    </xf>
    <xf numFmtId="0" fontId="27" fillId="0" borderId="4" xfId="30" applyFont="1" applyBorder="1" applyAlignment="1">
      <alignment horizontal="center" vertical="center"/>
    </xf>
    <xf numFmtId="0" fontId="27" fillId="0" borderId="4" xfId="30" applyFont="1" applyBorder="1" applyAlignment="1">
      <alignment horizontal="left" vertical="center" wrapText="1"/>
    </xf>
    <xf numFmtId="0" fontId="6" fillId="0" borderId="9" xfId="30" applyBorder="1" applyAlignment="1">
      <alignment horizontal="center" vertical="center"/>
    </xf>
    <xf numFmtId="8" fontId="6" fillId="0" borderId="9" xfId="30" applyNumberFormat="1" applyBorder="1" applyAlignment="1"/>
    <xf numFmtId="0" fontId="27" fillId="0" borderId="4" xfId="30" applyFont="1" applyBorder="1" applyAlignment="1">
      <alignment horizontal="center" vertical="center" wrapText="1"/>
    </xf>
    <xf numFmtId="0" fontId="27" fillId="0" borderId="4" xfId="30" applyFont="1" applyBorder="1" applyAlignment="1">
      <alignment horizontal="left" vertical="center" wrapText="1"/>
    </xf>
    <xf numFmtId="0" fontId="60" fillId="0" borderId="4" xfId="30" applyFont="1" applyBorder="1" applyAlignment="1">
      <alignment horizontal="left" vertical="center" wrapText="1"/>
    </xf>
    <xf numFmtId="0" fontId="27" fillId="0" borderId="4" xfId="30" applyFont="1" applyBorder="1" applyAlignment="1">
      <alignment horizontal="left" vertical="center"/>
    </xf>
    <xf numFmtId="0" fontId="27" fillId="0" borderId="4" xfId="30" applyFont="1" applyBorder="1" applyAlignment="1">
      <alignment horizontal="center" vertical="center"/>
    </xf>
    <xf numFmtId="0" fontId="6" fillId="0" borderId="9" xfId="30" applyBorder="1" applyAlignment="1">
      <alignment horizontal="center" vertical="center"/>
    </xf>
    <xf numFmtId="8" fontId="6" fillId="0" borderId="9" xfId="30" applyNumberFormat="1" applyBorder="1" applyAlignment="1"/>
    <xf numFmtId="0" fontId="6" fillId="0" borderId="0" xfId="30"/>
    <xf numFmtId="0" fontId="6" fillId="0" borderId="9" xfId="30" applyBorder="1"/>
    <xf numFmtId="0" fontId="6" fillId="0" borderId="0" xfId="30"/>
    <xf numFmtId="0" fontId="6" fillId="0" borderId="9" xfId="30" applyBorder="1"/>
    <xf numFmtId="3" fontId="6" fillId="0" borderId="9" xfId="30" applyNumberFormat="1" applyBorder="1"/>
    <xf numFmtId="0" fontId="6" fillId="0" borderId="0" xfId="30" applyAlignment="1">
      <alignment horizontal="right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6" fillId="0" borderId="0" xfId="30"/>
    <xf numFmtId="0" fontId="6" fillId="0" borderId="9" xfId="30" applyBorder="1"/>
    <xf numFmtId="0" fontId="6" fillId="0" borderId="0" xfId="30"/>
    <xf numFmtId="0" fontId="6" fillId="0" borderId="9" xfId="30" applyBorder="1"/>
    <xf numFmtId="0" fontId="6" fillId="0" borderId="14" xfId="30" applyBorder="1"/>
    <xf numFmtId="0" fontId="6" fillId="0" borderId="0" xfId="30" applyAlignment="1">
      <alignment horizontal="right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6" fillId="0" borderId="0" xfId="30"/>
    <xf numFmtId="0" fontId="6" fillId="0" borderId="9" xfId="30" applyBorder="1"/>
    <xf numFmtId="0" fontId="6" fillId="0" borderId="0" xfId="30"/>
    <xf numFmtId="0" fontId="6" fillId="0" borderId="9" xfId="30" applyBorder="1"/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6" fillId="0" borderId="0" xfId="30"/>
    <xf numFmtId="0" fontId="6" fillId="0" borderId="9" xfId="30" applyBorder="1"/>
    <xf numFmtId="0" fontId="6" fillId="0" borderId="0" xfId="30"/>
    <xf numFmtId="0" fontId="6" fillId="0" borderId="9" xfId="30" applyBorder="1"/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6" fillId="0" borderId="0" xfId="30"/>
    <xf numFmtId="0" fontId="6" fillId="0" borderId="9" xfId="30" applyBorder="1"/>
    <xf numFmtId="0" fontId="6" fillId="0" borderId="0" xfId="30"/>
    <xf numFmtId="0" fontId="6" fillId="0" borderId="9" xfId="30" applyBorder="1"/>
    <xf numFmtId="0" fontId="6" fillId="0" borderId="14" xfId="30" applyBorder="1"/>
    <xf numFmtId="0" fontId="6" fillId="0" borderId="0" xfId="30" applyAlignment="1">
      <alignment horizontal="right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0" fontId="27" fillId="0" borderId="6" xfId="30" applyFont="1" applyBorder="1" applyAlignment="1">
      <alignment horizontal="center" vertical="center" wrapText="1"/>
    </xf>
    <xf numFmtId="0" fontId="27" fillId="0" borderId="6" xfId="30" applyFont="1" applyBorder="1" applyAlignment="1">
      <alignment horizontal="left" vertical="center" wrapText="1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6" fillId="0" borderId="4" xfId="30" applyFont="1" applyBorder="1" applyAlignment="1">
      <alignment horizontal="left" vertical="center" wrapText="1"/>
    </xf>
    <xf numFmtId="0" fontId="27" fillId="0" borderId="4" xfId="30" applyFont="1" applyBorder="1" applyAlignment="1">
      <alignment horizontal="left" vertical="center" wrapText="1"/>
    </xf>
    <xf numFmtId="0" fontId="27" fillId="0" borderId="4" xfId="30" applyFont="1" applyBorder="1" applyAlignment="1">
      <alignment horizontal="center" vertical="center" wrapText="1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6" fillId="0" borderId="4" xfId="30" applyFont="1" applyBorder="1" applyAlignment="1">
      <alignment horizontal="left" vertical="center" wrapText="1"/>
    </xf>
    <xf numFmtId="0" fontId="27" fillId="0" borderId="4" xfId="30" applyFont="1" applyBorder="1" applyAlignment="1">
      <alignment horizontal="left" vertical="center" wrapText="1"/>
    </xf>
    <xf numFmtId="0" fontId="27" fillId="0" borderId="4" xfId="30" applyFont="1" applyBorder="1" applyAlignment="1">
      <alignment horizontal="center" vertical="center" wrapText="1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8" fontId="6" fillId="0" borderId="20" xfId="30" applyNumberFormat="1" applyBorder="1"/>
    <xf numFmtId="1" fontId="6" fillId="0" borderId="20" xfId="31" applyNumberFormat="1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0" fontId="27" fillId="0" borderId="4" xfId="30" applyFont="1" applyBorder="1" applyAlignment="1">
      <alignment horizontal="left" vertical="center"/>
    </xf>
    <xf numFmtId="8" fontId="6" fillId="0" borderId="9" xfId="30" applyNumberFormat="1" applyBorder="1" applyAlignment="1"/>
    <xf numFmtId="0" fontId="27" fillId="0" borderId="4" xfId="30" applyFont="1" applyBorder="1" applyAlignment="1">
      <alignment horizontal="center" vertical="center"/>
    </xf>
    <xf numFmtId="0" fontId="27" fillId="0" borderId="4" xfId="30" applyFont="1" applyBorder="1" applyAlignment="1">
      <alignment horizontal="left" vertical="center"/>
    </xf>
    <xf numFmtId="0" fontId="6" fillId="0" borderId="9" xfId="30" applyBorder="1" applyAlignment="1"/>
    <xf numFmtId="0" fontId="27" fillId="0" borderId="2" xfId="30" applyFont="1" applyBorder="1" applyAlignment="1">
      <alignment horizontal="center" vertical="center"/>
    </xf>
    <xf numFmtId="0" fontId="6" fillId="0" borderId="9" xfId="30" applyBorder="1" applyAlignment="1"/>
    <xf numFmtId="0" fontId="6" fillId="0" borderId="9" xfId="30" applyBorder="1" applyAlignment="1">
      <alignment horizontal="center" vertical="center"/>
    </xf>
    <xf numFmtId="8" fontId="6" fillId="0" borderId="9" xfId="30" applyNumberFormat="1" applyBorder="1"/>
    <xf numFmtId="0" fontId="27" fillId="0" borderId="4" xfId="30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0" fontId="27" fillId="0" borderId="4" xfId="30" applyFont="1" applyBorder="1" applyAlignment="1">
      <alignment horizontal="left" vertical="center" wrapText="1"/>
    </xf>
    <xf numFmtId="1" fontId="6" fillId="0" borderId="9" xfId="31" applyNumberFormat="1" applyFont="1" applyBorder="1" applyAlignment="1">
      <alignment horizontal="center" vertical="center"/>
    </xf>
    <xf numFmtId="0" fontId="26" fillId="0" borderId="4" xfId="30" applyFont="1" applyBorder="1" applyAlignment="1">
      <alignment horizontal="left" vertical="center" wrapText="1"/>
    </xf>
    <xf numFmtId="0" fontId="6" fillId="0" borderId="9" xfId="30" applyBorder="1" applyAlignment="1">
      <alignment horizontal="left" vertical="center"/>
    </xf>
    <xf numFmtId="0" fontId="6" fillId="0" borderId="9" xfId="30" applyBorder="1" applyAlignment="1">
      <alignment horizontal="center" vertical="center"/>
    </xf>
    <xf numFmtId="8" fontId="6" fillId="0" borderId="9" xfId="30" applyNumberFormat="1" applyBorder="1"/>
    <xf numFmtId="1" fontId="6" fillId="0" borderId="9" xfId="31" applyNumberFormat="1" applyFont="1" applyBorder="1" applyAlignment="1">
      <alignment horizontal="center" vertical="center"/>
    </xf>
    <xf numFmtId="0" fontId="29" fillId="0" borderId="0" xfId="30" applyFont="1"/>
    <xf numFmtId="0" fontId="27" fillId="0" borderId="4" xfId="30" applyFont="1" applyBorder="1" applyAlignment="1">
      <alignment horizontal="center" vertical="center"/>
    </xf>
    <xf numFmtId="0" fontId="27" fillId="0" borderId="4" xfId="30" applyFont="1" applyBorder="1" applyAlignment="1">
      <alignment horizontal="center" vertical="center" wrapText="1"/>
    </xf>
    <xf numFmtId="0" fontId="37" fillId="0" borderId="3" xfId="0" applyFont="1" applyBorder="1"/>
    <xf numFmtId="0" fontId="0" fillId="0" borderId="0" xfId="0" applyFont="1" applyAlignment="1"/>
    <xf numFmtId="0" fontId="37" fillId="0" borderId="10" xfId="0" applyFont="1" applyBorder="1"/>
    <xf numFmtId="0" fontId="27" fillId="0" borderId="4" xfId="32" applyFont="1" applyBorder="1" applyAlignment="1">
      <alignment horizontal="left" vertical="center"/>
    </xf>
    <xf numFmtId="0" fontId="25" fillId="0" borderId="0" xfId="0" applyFont="1" applyAlignment="1">
      <alignment horizontal="center"/>
    </xf>
    <xf numFmtId="0" fontId="27" fillId="0" borderId="4" xfId="32" applyFont="1" applyBorder="1" applyAlignment="1">
      <alignment horizontal="left" vertical="center"/>
    </xf>
    <xf numFmtId="0" fontId="5" fillId="0" borderId="9" xfId="32" applyBorder="1" applyAlignment="1">
      <alignment horizontal="center" vertical="center"/>
    </xf>
    <xf numFmtId="8" fontId="5" fillId="0" borderId="9" xfId="32" applyNumberFormat="1" applyBorder="1" applyAlignment="1"/>
    <xf numFmtId="0" fontId="27" fillId="0" borderId="4" xfId="32" applyFont="1" applyBorder="1" applyAlignment="1">
      <alignment horizontal="left" vertical="center"/>
    </xf>
    <xf numFmtId="0" fontId="5" fillId="0" borderId="9" xfId="32" applyBorder="1" applyAlignment="1">
      <alignment horizontal="center" vertical="center"/>
    </xf>
    <xf numFmtId="8" fontId="5" fillId="0" borderId="9" xfId="32" applyNumberFormat="1" applyBorder="1" applyAlignment="1"/>
    <xf numFmtId="0" fontId="27" fillId="0" borderId="4" xfId="32" applyFont="1" applyBorder="1" applyAlignment="1">
      <alignment horizontal="center" vertical="center"/>
    </xf>
    <xf numFmtId="0" fontId="26" fillId="0" borderId="4" xfId="32" applyFont="1" applyBorder="1" applyAlignment="1">
      <alignment horizontal="left" vertical="center" wrapText="1"/>
    </xf>
    <xf numFmtId="0" fontId="27" fillId="0" borderId="4" xfId="32" applyFont="1" applyBorder="1" applyAlignment="1">
      <alignment horizontal="left" vertical="center" wrapText="1"/>
    </xf>
    <xf numFmtId="0" fontId="26" fillId="0" borderId="4" xfId="32" applyFont="1" applyBorder="1" applyAlignment="1">
      <alignment vertical="center" wrapText="1"/>
    </xf>
    <xf numFmtId="0" fontId="27" fillId="0" borderId="4" xfId="32" applyFont="1" applyBorder="1" applyAlignment="1">
      <alignment vertical="center" wrapText="1"/>
    </xf>
    <xf numFmtId="0" fontId="27" fillId="0" borderId="4" xfId="32" applyFont="1" applyBorder="1" applyAlignment="1">
      <alignment horizontal="center" vertical="center" wrapText="1"/>
    </xf>
    <xf numFmtId="0" fontId="6" fillId="0" borderId="9" xfId="28" applyFont="1" applyBorder="1" applyAlignment="1">
      <alignment horizontal="center"/>
    </xf>
    <xf numFmtId="0" fontId="5" fillId="0" borderId="9" xfId="32" applyBorder="1" applyAlignment="1">
      <alignment horizontal="center" vertical="center"/>
    </xf>
    <xf numFmtId="8" fontId="5" fillId="0" borderId="9" xfId="32" applyNumberFormat="1" applyBorder="1" applyAlignment="1"/>
    <xf numFmtId="0" fontId="27" fillId="0" borderId="4" xfId="32" applyFont="1" applyBorder="1" applyAlignment="1">
      <alignment horizontal="left" vertical="center"/>
    </xf>
    <xf numFmtId="0" fontId="26" fillId="0" borderId="4" xfId="32" applyFont="1" applyBorder="1" applyAlignment="1">
      <alignment horizontal="left" vertical="center"/>
    </xf>
    <xf numFmtId="0" fontId="27" fillId="0" borderId="4" xfId="32" applyFont="1" applyBorder="1" applyAlignment="1">
      <alignment horizontal="center" vertical="center"/>
    </xf>
    <xf numFmtId="0" fontId="5" fillId="0" borderId="9" xfId="32" applyBorder="1" applyAlignment="1">
      <alignment horizontal="center" vertical="center"/>
    </xf>
    <xf numFmtId="8" fontId="5" fillId="0" borderId="9" xfId="32" applyNumberFormat="1" applyBorder="1"/>
    <xf numFmtId="0" fontId="26" fillId="0" borderId="4" xfId="32" applyFont="1" applyBorder="1" applyAlignment="1">
      <alignment horizontal="left" vertical="center" wrapText="1"/>
    </xf>
    <xf numFmtId="0" fontId="27" fillId="0" borderId="4" xfId="32" applyFont="1" applyBorder="1" applyAlignment="1">
      <alignment horizontal="center" vertical="center" wrapText="1"/>
    </xf>
    <xf numFmtId="0" fontId="5" fillId="0" borderId="9" xfId="32" applyBorder="1" applyAlignment="1">
      <alignment horizontal="center" vertical="center"/>
    </xf>
    <xf numFmtId="8" fontId="5" fillId="0" borderId="9" xfId="32" applyNumberFormat="1" applyBorder="1"/>
    <xf numFmtId="0" fontId="27" fillId="0" borderId="4" xfId="32" applyFont="1" applyBorder="1" applyAlignment="1">
      <alignment horizontal="left" vertical="center" wrapText="1"/>
    </xf>
    <xf numFmtId="0" fontId="26" fillId="0" borderId="4" xfId="32" applyFont="1" applyBorder="1" applyAlignment="1">
      <alignment horizontal="left" vertical="center" wrapText="1"/>
    </xf>
    <xf numFmtId="0" fontId="27" fillId="0" borderId="4" xfId="32" applyFont="1" applyBorder="1" applyAlignment="1">
      <alignment horizontal="center" vertical="center" wrapText="1"/>
    </xf>
    <xf numFmtId="0" fontId="5" fillId="0" borderId="9" xfId="32" applyBorder="1" applyAlignment="1">
      <alignment horizontal="center" vertical="center"/>
    </xf>
    <xf numFmtId="8" fontId="5" fillId="0" borderId="9" xfId="32" applyNumberFormat="1" applyBorder="1"/>
    <xf numFmtId="0" fontId="34" fillId="4" borderId="14" xfId="0" applyFont="1" applyFill="1" applyBorder="1" applyAlignment="1">
      <alignment horizontal="center" vertical="center" wrapText="1"/>
    </xf>
    <xf numFmtId="0" fontId="28" fillId="0" borderId="9" xfId="33" applyFont="1" applyBorder="1"/>
    <xf numFmtId="1" fontId="4" fillId="0" borderId="9" xfId="34" applyNumberFormat="1" applyFont="1" applyBorder="1" applyAlignment="1">
      <alignment horizontal="right" vertical="center"/>
    </xf>
    <xf numFmtId="0" fontId="4" fillId="0" borderId="9" xfId="33" applyBorder="1" applyAlignment="1">
      <alignment vertical="center"/>
    </xf>
    <xf numFmtId="8" fontId="4" fillId="0" borderId="9" xfId="33" applyNumberFormat="1" applyBorder="1"/>
    <xf numFmtId="0" fontId="28" fillId="0" borderId="4" xfId="0" applyFont="1" applyBorder="1" applyAlignment="1">
      <alignment horizontal="center" vertical="center"/>
    </xf>
    <xf numFmtId="0" fontId="28" fillId="0" borderId="16" xfId="33" applyFont="1" applyBorder="1"/>
    <xf numFmtId="0" fontId="27" fillId="0" borderId="4" xfId="0" applyFont="1" applyBorder="1" applyAlignment="1">
      <alignment vertical="center"/>
    </xf>
    <xf numFmtId="0" fontId="27" fillId="0" borderId="4" xfId="33" applyFont="1" applyBorder="1" applyAlignment="1">
      <alignment vertical="center"/>
    </xf>
    <xf numFmtId="0" fontId="27" fillId="0" borderId="6" xfId="33" applyFont="1" applyBorder="1" applyAlignment="1">
      <alignment vertical="center"/>
    </xf>
    <xf numFmtId="14" fontId="54" fillId="0" borderId="3" xfId="0" applyNumberFormat="1" applyFont="1" applyBorder="1" applyAlignment="1">
      <alignment vertical="center"/>
    </xf>
    <xf numFmtId="14" fontId="54" fillId="0" borderId="8" xfId="0" applyNumberFormat="1" applyFont="1" applyBorder="1" applyAlignment="1">
      <alignment vertical="center"/>
    </xf>
    <xf numFmtId="1" fontId="6" fillId="0" borderId="20" xfId="31" applyNumberFormat="1" applyFont="1" applyBorder="1" applyAlignment="1">
      <alignment horizontal="right" vertical="center"/>
    </xf>
    <xf numFmtId="1" fontId="41" fillId="0" borderId="9" xfId="31" applyNumberFormat="1" applyFont="1" applyBorder="1" applyAlignment="1">
      <alignment horizontal="right" vertical="center"/>
    </xf>
    <xf numFmtId="0" fontId="4" fillId="0" borderId="9" xfId="28" applyFont="1" applyBorder="1" applyAlignment="1">
      <alignment horizontal="center"/>
    </xf>
    <xf numFmtId="0" fontId="62" fillId="0" borderId="4" xfId="0" applyFont="1" applyBorder="1" applyAlignment="1">
      <alignment horizontal="left" wrapText="1"/>
    </xf>
    <xf numFmtId="0" fontId="63" fillId="0" borderId="4" xfId="0" applyFont="1" applyBorder="1" applyAlignment="1">
      <alignment horizontal="left" wrapText="1"/>
    </xf>
    <xf numFmtId="0" fontId="63" fillId="0" borderId="4" xfId="0" applyFont="1" applyBorder="1" applyAlignment="1">
      <alignment horizontal="center" vertical="center" wrapText="1"/>
    </xf>
    <xf numFmtId="0" fontId="4" fillId="0" borderId="9" xfId="33" applyBorder="1" applyAlignment="1">
      <alignment horizontal="right" vertical="center"/>
    </xf>
    <xf numFmtId="0" fontId="27" fillId="0" borderId="4" xfId="33" applyFont="1" applyBorder="1" applyAlignment="1">
      <alignment horizontal="left" vertical="center"/>
    </xf>
    <xf numFmtId="0" fontId="27" fillId="0" borderId="4" xfId="33" applyFont="1" applyBorder="1" applyAlignment="1">
      <alignment horizontal="center" vertical="center" wrapText="1"/>
    </xf>
    <xf numFmtId="0" fontId="27" fillId="0" borderId="4" xfId="33" applyFont="1" applyBorder="1" applyAlignment="1">
      <alignment horizontal="center" vertical="center"/>
    </xf>
    <xf numFmtId="8" fontId="4" fillId="0" borderId="9" xfId="33" applyNumberFormat="1" applyBorder="1" applyAlignment="1"/>
    <xf numFmtId="0" fontId="0" fillId="0" borderId="0" xfId="0" applyFont="1" applyAlignment="1"/>
    <xf numFmtId="0" fontId="37" fillId="0" borderId="10" xfId="0" applyFont="1" applyBorder="1"/>
    <xf numFmtId="0" fontId="37" fillId="0" borderId="3" xfId="0" applyFont="1" applyBorder="1"/>
    <xf numFmtId="0" fontId="3" fillId="0" borderId="9" xfId="28" applyFont="1" applyBorder="1" applyAlignment="1">
      <alignment horizontal="center"/>
    </xf>
    <xf numFmtId="0" fontId="26" fillId="0" borderId="4" xfId="35" applyFont="1" applyBorder="1" applyAlignment="1">
      <alignment horizontal="left" vertical="center" wrapText="1"/>
    </xf>
    <xf numFmtId="0" fontId="27" fillId="0" borderId="4" xfId="35" applyFont="1" applyBorder="1" applyAlignment="1">
      <alignment horizontal="left" vertical="center" wrapText="1"/>
    </xf>
    <xf numFmtId="0" fontId="3" fillId="0" borderId="9" xfId="35" applyBorder="1" applyAlignment="1">
      <alignment horizontal="right" vertical="center"/>
    </xf>
    <xf numFmtId="0" fontId="27" fillId="0" borderId="4" xfId="35" applyFont="1" applyBorder="1" applyAlignment="1">
      <alignment horizontal="center" vertical="center" wrapText="1"/>
    </xf>
    <xf numFmtId="8" fontId="3" fillId="0" borderId="9" xfId="35" applyNumberFormat="1" applyBorder="1" applyAlignment="1"/>
    <xf numFmtId="0" fontId="64" fillId="0" borderId="4" xfId="0" applyFont="1" applyBorder="1" applyAlignment="1">
      <alignment horizontal="left" vertical="center" wrapText="1"/>
    </xf>
    <xf numFmtId="0" fontId="26" fillId="0" borderId="4" xfId="0" applyFont="1" applyBorder="1" applyAlignment="1">
      <alignment vertical="center" wrapText="1"/>
    </xf>
    <xf numFmtId="0" fontId="27" fillId="0" borderId="4" xfId="0" applyFont="1" applyBorder="1" applyAlignment="1">
      <alignment vertical="center" wrapText="1"/>
    </xf>
    <xf numFmtId="0" fontId="66" fillId="0" borderId="4" xfId="0" applyFont="1" applyBorder="1" applyAlignment="1">
      <alignment horizontal="left" vertical="center" wrapText="1"/>
    </xf>
    <xf numFmtId="0" fontId="31" fillId="0" borderId="4" xfId="0" applyFont="1" applyBorder="1" applyAlignment="1">
      <alignment horizontal="center" vertical="center" wrapText="1"/>
    </xf>
    <xf numFmtId="0" fontId="2" fillId="0" borderId="9" xfId="28" applyFont="1" applyBorder="1" applyAlignment="1">
      <alignment horizontal="center"/>
    </xf>
    <xf numFmtId="0" fontId="27" fillId="0" borderId="4" xfId="36" applyFont="1" applyBorder="1" applyAlignment="1">
      <alignment horizontal="left" vertical="center"/>
    </xf>
    <xf numFmtId="0" fontId="26" fillId="0" borderId="4" xfId="36" applyFont="1" applyBorder="1" applyAlignment="1">
      <alignment horizontal="left" vertical="center"/>
    </xf>
    <xf numFmtId="0" fontId="2" fillId="0" borderId="9" xfId="36" applyBorder="1" applyAlignment="1">
      <alignment horizontal="right" vertical="center"/>
    </xf>
    <xf numFmtId="0" fontId="27" fillId="0" borderId="4" xfId="36" applyFont="1" applyBorder="1" applyAlignment="1">
      <alignment horizontal="center" vertical="center"/>
    </xf>
    <xf numFmtId="0" fontId="27" fillId="0" borderId="4" xfId="36" applyFont="1" applyBorder="1" applyAlignment="1">
      <alignment horizontal="left" vertical="center"/>
    </xf>
    <xf numFmtId="0" fontId="27" fillId="0" borderId="4" xfId="36" applyFont="1" applyBorder="1" applyAlignment="1">
      <alignment horizontal="center" vertical="center"/>
    </xf>
    <xf numFmtId="8" fontId="2" fillId="0" borderId="9" xfId="36" applyNumberFormat="1" applyBorder="1" applyAlignment="1"/>
    <xf numFmtId="0" fontId="27" fillId="0" borderId="4" xfId="36" applyFont="1" applyBorder="1" applyAlignment="1">
      <alignment horizontal="left" vertical="center"/>
    </xf>
    <xf numFmtId="0" fontId="27" fillId="0" borderId="4" xfId="36" applyFont="1" applyBorder="1" applyAlignment="1">
      <alignment horizontal="center" vertical="center"/>
    </xf>
    <xf numFmtId="8" fontId="2" fillId="0" borderId="9" xfId="36" applyNumberFormat="1" applyBorder="1" applyAlignment="1"/>
    <xf numFmtId="0" fontId="27" fillId="0" borderId="4" xfId="36" applyFont="1" applyBorder="1" applyAlignment="1">
      <alignment horizontal="left" vertical="center"/>
    </xf>
    <xf numFmtId="0" fontId="27" fillId="0" borderId="4" xfId="36" applyFont="1" applyBorder="1" applyAlignment="1">
      <alignment horizontal="center" vertical="center"/>
    </xf>
    <xf numFmtId="8" fontId="2" fillId="0" borderId="9" xfId="36" applyNumberFormat="1" applyBorder="1" applyAlignment="1"/>
    <xf numFmtId="0" fontId="2" fillId="0" borderId="9" xfId="36" applyFont="1" applyBorder="1"/>
    <xf numFmtId="0" fontId="27" fillId="0" borderId="4" xfId="36" applyFont="1" applyBorder="1" applyAlignment="1">
      <alignment horizontal="center" vertical="center"/>
    </xf>
    <xf numFmtId="0" fontId="28" fillId="0" borderId="4" xfId="36" applyFont="1" applyBorder="1" applyAlignment="1">
      <alignment horizontal="center" vertical="center"/>
    </xf>
    <xf numFmtId="8" fontId="2" fillId="0" borderId="9" xfId="36" applyNumberFormat="1" applyBorder="1" applyAlignment="1"/>
    <xf numFmtId="0" fontId="27" fillId="0" borderId="4" xfId="36" applyFont="1" applyBorder="1" applyAlignment="1">
      <alignment horizontal="left" vertical="center"/>
    </xf>
    <xf numFmtId="0" fontId="27" fillId="0" borderId="4" xfId="36" applyFont="1" applyBorder="1" applyAlignment="1">
      <alignment horizontal="center" vertical="center" wrapText="1"/>
    </xf>
    <xf numFmtId="0" fontId="27" fillId="0" borderId="4" xfId="36" applyFont="1" applyBorder="1" applyAlignment="1">
      <alignment horizontal="left" vertical="center"/>
    </xf>
    <xf numFmtId="0" fontId="27" fillId="0" borderId="4" xfId="36" applyFont="1" applyBorder="1" applyAlignment="1">
      <alignment horizontal="center" vertical="center"/>
    </xf>
    <xf numFmtId="8" fontId="2" fillId="0" borderId="9" xfId="36" applyNumberFormat="1" applyBorder="1" applyAlignment="1"/>
    <xf numFmtId="0" fontId="27" fillId="0" borderId="4" xfId="36" applyFont="1" applyBorder="1" applyAlignment="1">
      <alignment horizontal="left" vertical="center"/>
    </xf>
    <xf numFmtId="0" fontId="27" fillId="0" borderId="4" xfId="36" applyFont="1" applyBorder="1" applyAlignment="1">
      <alignment horizontal="center" vertical="center"/>
    </xf>
    <xf numFmtId="0" fontId="28" fillId="0" borderId="4" xfId="36" applyFont="1" applyBorder="1" applyAlignment="1">
      <alignment horizontal="center" vertical="center"/>
    </xf>
    <xf numFmtId="8" fontId="2" fillId="0" borderId="9" xfId="36" applyNumberFormat="1" applyBorder="1" applyAlignment="1"/>
    <xf numFmtId="0" fontId="27" fillId="0" borderId="4" xfId="36" applyFont="1" applyBorder="1" applyAlignment="1">
      <alignment horizontal="left" vertical="center"/>
    </xf>
    <xf numFmtId="0" fontId="27" fillId="0" borderId="4" xfId="36" applyFont="1" applyBorder="1" applyAlignment="1">
      <alignment horizontal="center" vertical="center"/>
    </xf>
    <xf numFmtId="8" fontId="2" fillId="0" borderId="9" xfId="36" applyNumberFormat="1" applyBorder="1" applyAlignment="1"/>
    <xf numFmtId="0" fontId="27" fillId="0" borderId="4" xfId="36" applyFont="1" applyBorder="1" applyAlignment="1">
      <alignment horizontal="left" vertical="center"/>
    </xf>
    <xf numFmtId="0" fontId="27" fillId="0" borderId="4" xfId="36" applyFont="1" applyBorder="1" applyAlignment="1">
      <alignment horizontal="center" vertical="center"/>
    </xf>
    <xf numFmtId="8" fontId="2" fillId="0" borderId="9" xfId="36" applyNumberFormat="1" applyBorder="1" applyAlignment="1"/>
    <xf numFmtId="0" fontId="27" fillId="0" borderId="4" xfId="36" applyFont="1" applyBorder="1" applyAlignment="1">
      <alignment horizontal="left" vertical="center"/>
    </xf>
    <xf numFmtId="0" fontId="27" fillId="0" borderId="4" xfId="36" applyFont="1" applyBorder="1" applyAlignment="1">
      <alignment horizontal="center" vertical="center" wrapText="1"/>
    </xf>
    <xf numFmtId="0" fontId="2" fillId="0" borderId="9" xfId="36" applyFont="1" applyBorder="1" applyAlignment="1">
      <alignment horizontal="left" vertical="center"/>
    </xf>
    <xf numFmtId="0" fontId="27" fillId="0" borderId="9" xfId="36" applyFont="1" applyBorder="1" applyAlignment="1">
      <alignment horizontal="left" vertical="center" wrapText="1"/>
    </xf>
    <xf numFmtId="0" fontId="2" fillId="0" borderId="9" xfId="36" applyFont="1" applyBorder="1" applyAlignment="1">
      <alignment horizontal="center" vertical="center"/>
    </xf>
    <xf numFmtId="0" fontId="27" fillId="0" borderId="9" xfId="36" applyFont="1" applyBorder="1" applyAlignment="1">
      <alignment horizontal="center" vertical="center" wrapText="1"/>
    </xf>
    <xf numFmtId="8" fontId="2" fillId="0" borderId="9" xfId="36" applyNumberFormat="1" applyBorder="1" applyAlignment="1"/>
    <xf numFmtId="0" fontId="0" fillId="0" borderId="0" xfId="0" applyFont="1" applyAlignment="1"/>
    <xf numFmtId="0" fontId="37" fillId="0" borderId="10" xfId="0" applyFont="1" applyBorder="1"/>
    <xf numFmtId="0" fontId="37" fillId="0" borderId="3" xfId="0" applyFont="1" applyBorder="1"/>
    <xf numFmtId="0" fontId="25" fillId="0" borderId="9" xfId="0" applyFont="1" applyBorder="1" applyAlignment="1">
      <alignment horizontal="center"/>
    </xf>
    <xf numFmtId="0" fontId="37" fillId="0" borderId="0" xfId="0" applyFont="1" applyBorder="1"/>
    <xf numFmtId="0" fontId="37" fillId="0" borderId="10" xfId="0" applyFont="1" applyBorder="1"/>
    <xf numFmtId="0" fontId="0" fillId="0" borderId="9" xfId="0" applyFont="1" applyBorder="1" applyAlignment="1">
      <alignment horizontal="left" vertical="center"/>
    </xf>
    <xf numFmtId="0" fontId="0" fillId="0" borderId="9" xfId="0" applyFont="1" applyBorder="1" applyAlignment="1">
      <alignment horizontal="center" vertical="center"/>
    </xf>
    <xf numFmtId="0" fontId="0" fillId="0" borderId="0" xfId="0" applyFont="1" applyAlignment="1"/>
    <xf numFmtId="0" fontId="37" fillId="0" borderId="10" xfId="0" applyFont="1" applyBorder="1"/>
    <xf numFmtId="0" fontId="37" fillId="0" borderId="3" xfId="0" applyFont="1" applyBorder="1"/>
    <xf numFmtId="0" fontId="27" fillId="0" borderId="14" xfId="0" applyFont="1" applyBorder="1" applyAlignment="1">
      <alignment horizontal="left" vertical="center" wrapText="1"/>
    </xf>
    <xf numFmtId="0" fontId="29" fillId="0" borderId="0" xfId="0" applyFont="1"/>
    <xf numFmtId="0" fontId="29" fillId="0" borderId="9" xfId="0" applyFont="1" applyBorder="1"/>
    <xf numFmtId="0" fontId="27" fillId="0" borderId="6" xfId="0" applyFont="1" applyBorder="1" applyAlignment="1">
      <alignment vertical="center" wrapText="1"/>
    </xf>
    <xf numFmtId="0" fontId="28" fillId="0" borderId="9" xfId="0" applyFont="1" applyBorder="1" applyAlignment="1">
      <alignment horizontal="center"/>
    </xf>
    <xf numFmtId="0" fontId="28" fillId="0" borderId="14" xfId="0" applyFont="1" applyBorder="1" applyAlignment="1">
      <alignment horizontal="center"/>
    </xf>
    <xf numFmtId="0" fontId="27" fillId="0" borderId="5" xfId="0" applyFont="1" applyBorder="1" applyAlignment="1">
      <alignment horizontal="center" vertical="center" wrapText="1"/>
    </xf>
    <xf numFmtId="0" fontId="28" fillId="0" borderId="4" xfId="0" applyFont="1" applyBorder="1" applyAlignment="1">
      <alignment horizontal="right" vertical="center" wrapText="1"/>
    </xf>
    <xf numFmtId="0" fontId="28" fillId="0" borderId="2" xfId="0" applyFont="1" applyBorder="1" applyAlignment="1">
      <alignment horizontal="right" vertical="center" wrapText="1"/>
    </xf>
    <xf numFmtId="0" fontId="0" fillId="0" borderId="18" xfId="0" applyBorder="1" applyAlignment="1">
      <alignment horizontal="right" vertical="center"/>
    </xf>
    <xf numFmtId="0" fontId="50" fillId="0" borderId="5" xfId="0" applyFont="1" applyBorder="1" applyAlignment="1">
      <alignment horizontal="center" vertical="center"/>
    </xf>
    <xf numFmtId="0" fontId="37" fillId="0" borderId="10" xfId="0" applyFont="1" applyBorder="1" applyAlignment="1">
      <alignment horizontal="center"/>
    </xf>
    <xf numFmtId="14" fontId="54" fillId="0" borderId="9" xfId="0" applyNumberFormat="1" applyFont="1" applyBorder="1" applyAlignment="1">
      <alignment horizontal="center" vertical="center"/>
    </xf>
    <xf numFmtId="14" fontId="54" fillId="0" borderId="9" xfId="0" applyNumberFormat="1" applyFont="1" applyBorder="1" applyAlignment="1">
      <alignment vertical="center"/>
    </xf>
    <xf numFmtId="0" fontId="37" fillId="0" borderId="18" xfId="0" applyFont="1" applyBorder="1"/>
    <xf numFmtId="0" fontId="27" fillId="0" borderId="3" xfId="0" applyFont="1" applyBorder="1" applyAlignment="1">
      <alignment horizontal="center" vertical="center" wrapText="1"/>
    </xf>
    <xf numFmtId="0" fontId="37" fillId="0" borderId="3" xfId="0" applyFont="1" applyBorder="1"/>
    <xf numFmtId="0" fontId="0" fillId="0" borderId="0" xfId="0" applyFont="1" applyAlignment="1"/>
    <xf numFmtId="0" fontId="18" fillId="0" borderId="9" xfId="8" applyBorder="1" applyAlignment="1"/>
    <xf numFmtId="0" fontId="18" fillId="0" borderId="9" xfId="8" applyBorder="1" applyAlignment="1">
      <alignment vertical="center"/>
    </xf>
    <xf numFmtId="1" fontId="33" fillId="0" borderId="9" xfId="0" applyNumberFormat="1" applyFont="1" applyBorder="1" applyAlignment="1">
      <alignment vertical="center" wrapText="1"/>
    </xf>
    <xf numFmtId="0" fontId="0" fillId="0" borderId="9" xfId="0" applyFont="1" applyBorder="1" applyAlignment="1"/>
    <xf numFmtId="1" fontId="43" fillId="0" borderId="0" xfId="0" applyNumberFormat="1" applyFont="1"/>
    <xf numFmtId="0" fontId="0" fillId="0" borderId="0" xfId="0" applyFont="1" applyAlignment="1"/>
    <xf numFmtId="0" fontId="37" fillId="0" borderId="10" xfId="0" applyFont="1" applyBorder="1"/>
    <xf numFmtId="0" fontId="42" fillId="2" borderId="6" xfId="0" applyFont="1" applyFill="1" applyBorder="1" applyAlignment="1">
      <alignment horizontal="center" vertical="center" wrapText="1"/>
    </xf>
    <xf numFmtId="0" fontId="37" fillId="0" borderId="3" xfId="0" applyFont="1" applyBorder="1"/>
    <xf numFmtId="164" fontId="42" fillId="2" borderId="6" xfId="0" applyNumberFormat="1" applyFont="1" applyFill="1" applyBorder="1" applyAlignment="1">
      <alignment horizontal="center" vertical="center" wrapText="1"/>
    </xf>
    <xf numFmtId="0" fontId="25" fillId="4" borderId="3" xfId="0" applyFont="1" applyFill="1" applyBorder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8" fillId="0" borderId="20" xfId="0" applyFont="1" applyBorder="1" applyAlignment="1">
      <alignment horizontal="center" vertical="center" wrapText="1"/>
    </xf>
    <xf numFmtId="14" fontId="31" fillId="0" borderId="20" xfId="0" applyNumberFormat="1" applyFont="1" applyBorder="1" applyAlignment="1">
      <alignment horizontal="center" vertical="center" wrapText="1"/>
    </xf>
    <xf numFmtId="0" fontId="25" fillId="0" borderId="20" xfId="0" applyFont="1" applyBorder="1" applyAlignment="1">
      <alignment horizontal="center"/>
    </xf>
    <xf numFmtId="165" fontId="34" fillId="5" borderId="8" xfId="0" applyNumberFormat="1" applyFont="1" applyFill="1" applyBorder="1" applyAlignment="1">
      <alignment vertical="center" wrapText="1"/>
    </xf>
    <xf numFmtId="0" fontId="0" fillId="0" borderId="20" xfId="0" applyBorder="1" applyAlignment="1">
      <alignment horizontal="center" vertical="center"/>
    </xf>
    <xf numFmtId="8" fontId="0" fillId="0" borderId="20" xfId="0" applyNumberFormat="1" applyBorder="1" applyAlignment="1"/>
    <xf numFmtId="165" fontId="24" fillId="5" borderId="8" xfId="0" applyNumberFormat="1" applyFont="1" applyFill="1" applyBorder="1" applyAlignment="1">
      <alignment vertical="center" wrapText="1"/>
    </xf>
    <xf numFmtId="0" fontId="24" fillId="0" borderId="9" xfId="0" applyFont="1" applyBorder="1" applyAlignment="1">
      <alignment horizontal="center"/>
    </xf>
    <xf numFmtId="14" fontId="37" fillId="0" borderId="9" xfId="0" applyNumberFormat="1" applyFont="1" applyBorder="1"/>
    <xf numFmtId="14" fontId="25" fillId="0" borderId="9" xfId="0" applyNumberFormat="1" applyFont="1" applyBorder="1" applyAlignment="1">
      <alignment vertical="center" wrapText="1"/>
    </xf>
    <xf numFmtId="0" fontId="37" fillId="0" borderId="8" xfId="0" applyFont="1" applyBorder="1" applyAlignment="1"/>
    <xf numFmtId="14" fontId="31" fillId="0" borderId="9" xfId="0" applyNumberFormat="1" applyFont="1" applyBorder="1" applyAlignment="1">
      <alignment vertical="center" wrapText="1"/>
    </xf>
    <xf numFmtId="8" fontId="0" fillId="0" borderId="14" xfId="0" applyNumberFormat="1" applyBorder="1" applyAlignment="1"/>
    <xf numFmtId="0" fontId="28" fillId="0" borderId="0" xfId="0" applyFont="1" applyAlignment="1">
      <alignment horizontal="center"/>
    </xf>
    <xf numFmtId="0" fontId="26" fillId="0" borderId="9" xfId="0" applyFont="1" applyBorder="1" applyAlignment="1"/>
    <xf numFmtId="0" fontId="50" fillId="0" borderId="18" xfId="0" applyFont="1" applyBorder="1" applyAlignment="1">
      <alignment horizontal="center" vertical="center"/>
    </xf>
    <xf numFmtId="14" fontId="0" fillId="0" borderId="9" xfId="0" applyNumberFormat="1" applyBorder="1" applyAlignment="1">
      <alignment vertical="center"/>
    </xf>
    <xf numFmtId="14" fontId="0" fillId="0" borderId="9" xfId="0" applyNumberFormat="1" applyBorder="1" applyAlignment="1"/>
    <xf numFmtId="3" fontId="27" fillId="0" borderId="4" xfId="0" applyNumberFormat="1" applyFon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27" fillId="0" borderId="21" xfId="0" applyFont="1" applyBorder="1" applyAlignment="1">
      <alignment horizontal="center" vertical="center" wrapText="1"/>
    </xf>
    <xf numFmtId="0" fontId="54" fillId="0" borderId="9" xfId="0" applyFont="1" applyBorder="1" applyAlignment="1">
      <alignment horizontal="center"/>
    </xf>
    <xf numFmtId="14" fontId="54" fillId="0" borderId="9" xfId="0" applyNumberFormat="1" applyFont="1" applyBorder="1"/>
    <xf numFmtId="14" fontId="54" fillId="0" borderId="9" xfId="0" applyNumberFormat="1" applyFont="1" applyBorder="1" applyAlignment="1"/>
    <xf numFmtId="0" fontId="50" fillId="0" borderId="9" xfId="0" applyFont="1" applyBorder="1" applyAlignment="1">
      <alignment vertical="center"/>
    </xf>
    <xf numFmtId="8" fontId="50" fillId="0" borderId="9" xfId="0" applyNumberFormat="1" applyFont="1" applyBorder="1" applyAlignment="1"/>
    <xf numFmtId="166" fontId="50" fillId="0" borderId="9" xfId="0" applyNumberFormat="1" applyFont="1" applyBorder="1"/>
    <xf numFmtId="1" fontId="50" fillId="0" borderId="9" xfId="1" applyNumberFormat="1" applyFont="1" applyBorder="1" applyAlignment="1">
      <alignment vertical="center"/>
    </xf>
    <xf numFmtId="0" fontId="50" fillId="0" borderId="9" xfId="0" applyFont="1" applyBorder="1"/>
    <xf numFmtId="8" fontId="50" fillId="0" borderId="9" xfId="0" applyNumberFormat="1" applyFont="1" applyBorder="1"/>
    <xf numFmtId="1" fontId="50" fillId="0" borderId="9" xfId="1" applyNumberFormat="1" applyFont="1" applyBorder="1"/>
    <xf numFmtId="1" fontId="50" fillId="0" borderId="9" xfId="1" applyNumberFormat="1" applyFont="1" applyBorder="1" applyAlignment="1"/>
    <xf numFmtId="0" fontId="50" fillId="0" borderId="16" xfId="0" applyFont="1" applyBorder="1" applyAlignment="1"/>
    <xf numFmtId="0" fontId="27" fillId="0" borderId="14" xfId="0" applyFont="1" applyBorder="1" applyAlignment="1">
      <alignment vertical="center" wrapText="1"/>
    </xf>
    <xf numFmtId="0" fontId="67" fillId="0" borderId="14" xfId="0" applyFont="1" applyBorder="1" applyAlignment="1">
      <alignment vertical="center" wrapText="1"/>
    </xf>
    <xf numFmtId="0" fontId="68" fillId="0" borderId="14" xfId="0" applyFont="1" applyBorder="1" applyAlignment="1">
      <alignment vertical="center" wrapText="1"/>
    </xf>
    <xf numFmtId="0" fontId="50" fillId="0" borderId="16" xfId="0" applyFont="1" applyBorder="1" applyAlignment="1">
      <alignment horizontal="center"/>
    </xf>
    <xf numFmtId="0" fontId="43" fillId="0" borderId="9" xfId="0" applyFont="1" applyBorder="1" applyAlignment="1">
      <alignment horizontal="center" vertical="center" wrapText="1"/>
    </xf>
    <xf numFmtId="3" fontId="50" fillId="0" borderId="9" xfId="0" applyNumberFormat="1" applyFont="1" applyBorder="1" applyAlignment="1"/>
    <xf numFmtId="3" fontId="50" fillId="0" borderId="9" xfId="0" applyNumberFormat="1" applyFont="1" applyBorder="1" applyAlignment="1">
      <alignment horizontal="center"/>
    </xf>
    <xf numFmtId="1" fontId="0" fillId="0" borderId="9" xfId="1" applyNumberFormat="1" applyFont="1" applyBorder="1" applyAlignment="1">
      <alignment vertical="center"/>
    </xf>
    <xf numFmtId="0" fontId="0" fillId="0" borderId="0" xfId="0" applyFont="1" applyAlignment="1"/>
    <xf numFmtId="0" fontId="37" fillId="0" borderId="10" xfId="0" applyFont="1" applyBorder="1"/>
    <xf numFmtId="0" fontId="42" fillId="2" borderId="6" xfId="0" applyFont="1" applyFill="1" applyBorder="1" applyAlignment="1">
      <alignment horizontal="center" vertical="center" wrapText="1"/>
    </xf>
    <xf numFmtId="0" fontId="37" fillId="0" borderId="3" xfId="0" applyFont="1" applyBorder="1"/>
    <xf numFmtId="164" fontId="42" fillId="2" borderId="6" xfId="0" applyNumberFormat="1" applyFont="1" applyFill="1" applyBorder="1" applyAlignment="1">
      <alignment horizontal="center" vertical="center" wrapText="1"/>
    </xf>
    <xf numFmtId="0" fontId="37" fillId="0" borderId="9" xfId="0" applyFont="1" applyBorder="1"/>
    <xf numFmtId="3" fontId="27" fillId="0" borderId="4" xfId="0" applyNumberFormat="1" applyFont="1" applyBorder="1" applyAlignment="1">
      <alignment vertical="center"/>
    </xf>
    <xf numFmtId="0" fontId="0" fillId="0" borderId="18" xfId="0" applyBorder="1" applyAlignment="1">
      <alignment vertical="center"/>
    </xf>
    <xf numFmtId="0" fontId="50" fillId="0" borderId="9" xfId="0" applyFont="1" applyBorder="1" applyAlignment="1">
      <alignment horizontal="right" vertical="center"/>
    </xf>
    <xf numFmtId="0" fontId="69" fillId="0" borderId="4" xfId="0" applyFont="1" applyFill="1" applyBorder="1" applyAlignment="1">
      <alignment horizontal="left" vertical="top" wrapText="1"/>
    </xf>
    <xf numFmtId="0" fontId="69" fillId="0" borderId="4" xfId="0" applyFont="1" applyFill="1" applyBorder="1" applyAlignment="1">
      <alignment horizontal="right" vertical="top" wrapText="1"/>
    </xf>
    <xf numFmtId="1" fontId="61" fillId="0" borderId="4" xfId="0" applyNumberFormat="1" applyFont="1" applyFill="1" applyBorder="1" applyAlignment="1">
      <alignment horizontal="right" vertical="top" indent="1" shrinkToFit="1"/>
    </xf>
    <xf numFmtId="1" fontId="61" fillId="0" borderId="4" xfId="0" applyNumberFormat="1" applyFont="1" applyFill="1" applyBorder="1" applyAlignment="1">
      <alignment horizontal="right" vertical="top" shrinkToFit="1"/>
    </xf>
    <xf numFmtId="1" fontId="61" fillId="0" borderId="4" xfId="0" applyNumberFormat="1" applyFont="1" applyFill="1" applyBorder="1" applyAlignment="1">
      <alignment vertical="top" shrinkToFit="1"/>
    </xf>
    <xf numFmtId="167" fontId="73" fillId="9" borderId="4" xfId="37" applyNumberFormat="1" applyFont="1" applyFill="1" applyBorder="1" applyAlignment="1">
      <alignment horizontal="center" vertical="center"/>
    </xf>
    <xf numFmtId="0" fontId="72" fillId="0" borderId="8" xfId="0" applyFont="1" applyBorder="1"/>
    <xf numFmtId="167" fontId="73" fillId="9" borderId="4" xfId="37" applyNumberFormat="1" applyFont="1" applyFill="1" applyBorder="1" applyAlignment="1">
      <alignment horizontal="center" vertical="center"/>
    </xf>
    <xf numFmtId="8" fontId="37" fillId="0" borderId="8" xfId="0" applyNumberFormat="1" applyFont="1" applyBorder="1"/>
    <xf numFmtId="0" fontId="72" fillId="0" borderId="8" xfId="0" applyFont="1" applyBorder="1" applyAlignment="1">
      <alignment horizontal="center"/>
    </xf>
    <xf numFmtId="0" fontId="0" fillId="0" borderId="0" xfId="0" applyFont="1" applyAlignment="1"/>
    <xf numFmtId="0" fontId="37" fillId="0" borderId="7" xfId="0" applyFont="1" applyBorder="1"/>
    <xf numFmtId="0" fontId="37" fillId="0" borderId="3" xfId="0" applyFont="1" applyBorder="1"/>
    <xf numFmtId="0" fontId="24" fillId="0" borderId="9" xfId="0" applyFont="1" applyBorder="1"/>
    <xf numFmtId="0" fontId="37" fillId="0" borderId="9" xfId="0" applyFont="1" applyBorder="1"/>
    <xf numFmtId="0" fontId="27" fillId="0" borderId="9" xfId="0" applyFont="1" applyBorder="1" applyAlignment="1">
      <alignment horizontal="center" vertical="center"/>
    </xf>
    <xf numFmtId="0" fontId="54" fillId="0" borderId="11" xfId="0" applyFont="1" applyBorder="1" applyAlignment="1">
      <alignment horizontal="center" vertical="center"/>
    </xf>
    <xf numFmtId="0" fontId="37" fillId="0" borderId="3" xfId="0" applyFont="1" applyBorder="1"/>
    <xf numFmtId="0" fontId="0" fillId="0" borderId="0" xfId="0" applyFont="1" applyAlignment="1"/>
    <xf numFmtId="0" fontId="0" fillId="0" borderId="16" xfId="0" applyBorder="1" applyAlignment="1">
      <alignment horizontal="center" vertical="center"/>
    </xf>
    <xf numFmtId="0" fontId="25" fillId="0" borderId="16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4" borderId="8" xfId="0" applyFont="1" applyFill="1" applyBorder="1" applyAlignment="1">
      <alignment horizontal="center" vertical="center"/>
    </xf>
    <xf numFmtId="8" fontId="0" fillId="0" borderId="16" xfId="0" applyNumberFormat="1" applyBorder="1" applyAlignment="1"/>
    <xf numFmtId="0" fontId="69" fillId="0" borderId="3" xfId="0" applyFont="1" applyFill="1" applyBorder="1" applyAlignment="1">
      <alignment horizontal="right" vertical="top" wrapText="1"/>
    </xf>
    <xf numFmtId="1" fontId="61" fillId="0" borderId="3" xfId="0" applyNumberFormat="1" applyFont="1" applyFill="1" applyBorder="1" applyAlignment="1">
      <alignment horizontal="right" vertical="top" indent="1" shrinkToFit="1"/>
    </xf>
    <xf numFmtId="0" fontId="34" fillId="4" borderId="6" xfId="0" applyFont="1" applyFill="1" applyBorder="1" applyAlignment="1">
      <alignment horizontal="center" vertical="center" wrapText="1"/>
    </xf>
    <xf numFmtId="0" fontId="24" fillId="0" borderId="7" xfId="0" applyFont="1" applyBorder="1"/>
    <xf numFmtId="0" fontId="0" fillId="0" borderId="25" xfId="0" applyFont="1" applyBorder="1" applyAlignment="1">
      <alignment horizontal="left" vertical="center"/>
    </xf>
    <xf numFmtId="0" fontId="0" fillId="0" borderId="26" xfId="0" applyFont="1" applyBorder="1" applyAlignment="1">
      <alignment horizontal="left" vertical="center"/>
    </xf>
    <xf numFmtId="0" fontId="25" fillId="4" borderId="2" xfId="0" applyFont="1" applyFill="1" applyBorder="1" applyAlignment="1">
      <alignment horizontal="center" vertical="center"/>
    </xf>
    <xf numFmtId="0" fontId="25" fillId="4" borderId="11" xfId="0" applyFont="1" applyFill="1" applyBorder="1" applyAlignment="1">
      <alignment horizontal="center" vertical="center"/>
    </xf>
    <xf numFmtId="165" fontId="34" fillId="5" borderId="19" xfId="0" applyNumberFormat="1" applyFont="1" applyFill="1" applyBorder="1" applyAlignment="1">
      <alignment vertical="center" wrapText="1"/>
    </xf>
    <xf numFmtId="165" fontId="34" fillId="5" borderId="9" xfId="0" applyNumberFormat="1" applyFont="1" applyFill="1" applyBorder="1" applyAlignment="1">
      <alignment vertical="center" wrapText="1"/>
    </xf>
    <xf numFmtId="165" fontId="24" fillId="0" borderId="9" xfId="0" applyNumberFormat="1" applyFont="1" applyBorder="1"/>
    <xf numFmtId="0" fontId="0" fillId="0" borderId="0" xfId="0" applyFont="1" applyAlignment="1"/>
    <xf numFmtId="0" fontId="37" fillId="0" borderId="3" xfId="0" applyFont="1" applyBorder="1"/>
    <xf numFmtId="0" fontId="75" fillId="0" borderId="9" xfId="0" applyFont="1" applyBorder="1" applyAlignment="1">
      <alignment horizontal="center"/>
    </xf>
    <xf numFmtId="0" fontId="75" fillId="0" borderId="11" xfId="0" applyFont="1" applyBorder="1" applyAlignment="1">
      <alignment horizontal="center" vertical="center"/>
    </xf>
    <xf numFmtId="0" fontId="27" fillId="0" borderId="16" xfId="0" applyFont="1" applyBorder="1" applyAlignment="1">
      <alignment horizontal="left" vertical="center"/>
    </xf>
    <xf numFmtId="0" fontId="27" fillId="0" borderId="16" xfId="0" applyFont="1" applyBorder="1" applyAlignment="1">
      <alignment horizontal="center" vertical="center"/>
    </xf>
    <xf numFmtId="0" fontId="27" fillId="0" borderId="22" xfId="0" applyFont="1" applyBorder="1" applyAlignment="1">
      <alignment horizontal="center" vertical="center"/>
    </xf>
    <xf numFmtId="0" fontId="27" fillId="0" borderId="23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0" fontId="61" fillId="0" borderId="4" xfId="0" applyFont="1" applyBorder="1" applyAlignment="1">
      <alignment horizontal="left" vertical="center" wrapText="1"/>
    </xf>
    <xf numFmtId="0" fontId="61" fillId="0" borderId="4" xfId="0" applyFont="1" applyBorder="1" applyAlignment="1">
      <alignment horizontal="center" vertical="center" wrapText="1"/>
    </xf>
    <xf numFmtId="0" fontId="27" fillId="0" borderId="9" xfId="0" applyFont="1" applyBorder="1" applyAlignment="1">
      <alignment horizontal="center"/>
    </xf>
    <xf numFmtId="0" fontId="27" fillId="0" borderId="9" xfId="0" applyFont="1" applyBorder="1" applyAlignment="1"/>
    <xf numFmtId="0" fontId="50" fillId="0" borderId="16" xfId="0" applyFont="1" applyBorder="1" applyAlignment="1">
      <alignment horizontal="center" vertical="center" wrapText="1"/>
    </xf>
    <xf numFmtId="0" fontId="50" fillId="0" borderId="20" xfId="0" applyFont="1" applyBorder="1" applyAlignment="1">
      <alignment horizontal="center" vertical="center" wrapText="1"/>
    </xf>
    <xf numFmtId="1" fontId="61" fillId="0" borderId="3" xfId="0" applyNumberFormat="1" applyFont="1" applyFill="1" applyBorder="1" applyAlignment="1">
      <alignment horizontal="center" vertical="top" shrinkToFit="1"/>
    </xf>
    <xf numFmtId="1" fontId="61" fillId="0" borderId="4" xfId="0" applyNumberFormat="1" applyFont="1" applyFill="1" applyBorder="1" applyAlignment="1">
      <alignment horizontal="center" vertical="top" shrinkToFit="1"/>
    </xf>
    <xf numFmtId="0" fontId="54" fillId="0" borderId="11" xfId="0" applyFont="1" applyBorder="1" applyAlignment="1">
      <alignment vertical="center"/>
    </xf>
    <xf numFmtId="0" fontId="69" fillId="0" borderId="4" xfId="0" applyFont="1" applyFill="1" applyBorder="1" applyAlignment="1">
      <alignment horizontal="center" vertical="top" wrapText="1"/>
    </xf>
    <xf numFmtId="0" fontId="76" fillId="0" borderId="14" xfId="0" applyFont="1" applyBorder="1" applyAlignment="1">
      <alignment vertical="center" wrapText="1"/>
    </xf>
    <xf numFmtId="0" fontId="61" fillId="0" borderId="9" xfId="0" applyFont="1" applyBorder="1" applyAlignment="1">
      <alignment horizontal="center" vertical="center" wrapText="1"/>
    </xf>
    <xf numFmtId="0" fontId="27" fillId="0" borderId="0" xfId="0" applyFont="1" applyAlignment="1"/>
    <xf numFmtId="0" fontId="27" fillId="0" borderId="0" xfId="0" applyFont="1"/>
    <xf numFmtId="0" fontId="27" fillId="0" borderId="9" xfId="0" applyFont="1" applyBorder="1" applyAlignment="1">
      <alignment vertical="center"/>
    </xf>
    <xf numFmtId="0" fontId="27" fillId="0" borderId="16" xfId="0" applyFont="1" applyBorder="1" applyAlignment="1"/>
    <xf numFmtId="0" fontId="27" fillId="0" borderId="16" xfId="0" applyFont="1" applyBorder="1" applyAlignment="1">
      <alignment horizontal="center"/>
    </xf>
    <xf numFmtId="0" fontId="27" fillId="0" borderId="9" xfId="0" applyFont="1" applyBorder="1" applyAlignment="1">
      <alignment horizontal="right" vertical="center"/>
    </xf>
    <xf numFmtId="0" fontId="0" fillId="0" borderId="0" xfId="0" applyFont="1" applyAlignment="1">
      <alignment horizontal="center"/>
    </xf>
    <xf numFmtId="0" fontId="24" fillId="0" borderId="3" xfId="0" applyFont="1" applyBorder="1"/>
    <xf numFmtId="0" fontId="27" fillId="0" borderId="0" xfId="0" applyFont="1" applyFill="1" applyBorder="1" applyAlignment="1">
      <alignment horizontal="left" vertical="top"/>
    </xf>
    <xf numFmtId="8" fontId="25" fillId="0" borderId="9" xfId="0" applyNumberFormat="1" applyFont="1" applyBorder="1" applyAlignment="1"/>
    <xf numFmtId="8" fontId="25" fillId="0" borderId="9" xfId="0" applyNumberFormat="1" applyFont="1" applyBorder="1"/>
    <xf numFmtId="1" fontId="25" fillId="0" borderId="9" xfId="1" applyNumberFormat="1" applyFont="1" applyBorder="1" applyAlignment="1">
      <alignment horizontal="center" vertical="center"/>
    </xf>
    <xf numFmtId="0" fontId="25" fillId="0" borderId="9" xfId="0" applyFont="1" applyBorder="1" applyAlignment="1">
      <alignment vertical="center"/>
    </xf>
    <xf numFmtId="0" fontId="25" fillId="0" borderId="25" xfId="0" applyFont="1" applyFill="1" applyBorder="1" applyAlignment="1">
      <alignment horizontal="center" vertical="center"/>
    </xf>
    <xf numFmtId="0" fontId="25" fillId="0" borderId="18" xfId="0" applyFont="1" applyBorder="1" applyAlignment="1">
      <alignment horizontal="center" vertical="center"/>
    </xf>
    <xf numFmtId="44" fontId="72" fillId="0" borderId="4" xfId="38" applyFont="1" applyFill="1" applyBorder="1" applyAlignment="1">
      <alignment horizontal="right" vertical="top" wrapText="1"/>
    </xf>
    <xf numFmtId="1" fontId="43" fillId="0" borderId="4" xfId="0" applyNumberFormat="1" applyFont="1" applyFill="1" applyBorder="1" applyAlignment="1">
      <alignment horizontal="center" vertical="top" shrinkToFit="1"/>
    </xf>
    <xf numFmtId="1" fontId="43" fillId="0" borderId="4" xfId="0" applyNumberFormat="1" applyFont="1" applyFill="1" applyBorder="1" applyAlignment="1">
      <alignment vertical="top" shrinkToFit="1"/>
    </xf>
    <xf numFmtId="0" fontId="72" fillId="0" borderId="4" xfId="0" applyFont="1" applyFill="1" applyBorder="1" applyAlignment="1">
      <alignment horizontal="right" vertical="top" wrapText="1"/>
    </xf>
    <xf numFmtId="1" fontId="43" fillId="0" borderId="4" xfId="0" applyNumberFormat="1" applyFont="1" applyFill="1" applyBorder="1" applyAlignment="1">
      <alignment horizontal="right" vertical="top" indent="1" shrinkToFit="1"/>
    </xf>
    <xf numFmtId="1" fontId="25" fillId="0" borderId="9" xfId="1" applyNumberFormat="1" applyFont="1" applyBorder="1" applyAlignment="1">
      <alignment horizontal="center"/>
    </xf>
    <xf numFmtId="0" fontId="50" fillId="0" borderId="4" xfId="0" applyFont="1" applyBorder="1" applyAlignment="1">
      <alignment horizontal="left" vertical="center"/>
    </xf>
    <xf numFmtId="0" fontId="78" fillId="0" borderId="4" xfId="0" applyFont="1" applyFill="1" applyBorder="1" applyAlignment="1">
      <alignment horizontal="left" vertical="top" wrapText="1"/>
    </xf>
    <xf numFmtId="0" fontId="78" fillId="0" borderId="4" xfId="0" applyFont="1" applyFill="1" applyBorder="1" applyAlignment="1">
      <alignment horizontal="right" vertical="top" wrapText="1"/>
    </xf>
    <xf numFmtId="1" fontId="43" fillId="0" borderId="4" xfId="0" applyNumberFormat="1" applyFont="1" applyFill="1" applyBorder="1" applyAlignment="1">
      <alignment horizontal="right" vertical="top" shrinkToFit="1"/>
    </xf>
    <xf numFmtId="0" fontId="50" fillId="0" borderId="9" xfId="0" applyNumberFormat="1" applyFont="1" applyBorder="1" applyAlignment="1">
      <alignment horizontal="center"/>
    </xf>
    <xf numFmtId="0" fontId="50" fillId="0" borderId="9" xfId="0" applyNumberFormat="1" applyFont="1" applyBorder="1" applyAlignment="1"/>
    <xf numFmtId="0" fontId="50" fillId="0" borderId="3" xfId="0" applyFont="1" applyBorder="1" applyAlignment="1">
      <alignment horizontal="left" vertical="center"/>
    </xf>
    <xf numFmtId="0" fontId="37" fillId="0" borderId="3" xfId="0" applyFont="1" applyBorder="1"/>
    <xf numFmtId="0" fontId="24" fillId="0" borderId="3" xfId="0" applyFont="1" applyBorder="1"/>
    <xf numFmtId="14" fontId="27" fillId="0" borderId="9" xfId="0" applyNumberFormat="1" applyFont="1" applyBorder="1" applyAlignment="1">
      <alignment vertical="center" wrapText="1"/>
    </xf>
    <xf numFmtId="0" fontId="50" fillId="0" borderId="4" xfId="0" applyFont="1" applyBorder="1" applyAlignment="1">
      <alignment horizontal="center" vertical="center" wrapText="1"/>
    </xf>
    <xf numFmtId="0" fontId="50" fillId="0" borderId="4" xfId="0" applyFont="1" applyBorder="1" applyAlignment="1">
      <alignment horizontal="left" vertical="center" wrapText="1"/>
    </xf>
    <xf numFmtId="0" fontId="50" fillId="0" borderId="6" xfId="0" applyFont="1" applyBorder="1" applyAlignment="1">
      <alignment horizontal="left" vertical="center"/>
    </xf>
    <xf numFmtId="0" fontId="50" fillId="0" borderId="6" xfId="0" applyFont="1" applyBorder="1" applyAlignment="1">
      <alignment horizontal="center" vertical="center"/>
    </xf>
    <xf numFmtId="0" fontId="79" fillId="0" borderId="4" xfId="0" applyFont="1" applyBorder="1" applyAlignment="1">
      <alignment horizontal="left" vertical="center" wrapText="1"/>
    </xf>
    <xf numFmtId="0" fontId="50" fillId="0" borderId="5" xfId="0" applyFont="1" applyBorder="1" applyAlignment="1">
      <alignment horizontal="center" vertical="center" wrapText="1"/>
    </xf>
    <xf numFmtId="0" fontId="50" fillId="0" borderId="4" xfId="0" applyFont="1" applyFill="1" applyBorder="1" applyAlignment="1">
      <alignment horizontal="left" vertical="center" wrapText="1"/>
    </xf>
    <xf numFmtId="0" fontId="50" fillId="0" borderId="4" xfId="0" applyFont="1" applyFill="1" applyBorder="1" applyAlignment="1">
      <alignment horizontal="center" vertical="center" wrapText="1"/>
    </xf>
    <xf numFmtId="0" fontId="50" fillId="0" borderId="3" xfId="0" applyFont="1" applyBorder="1" applyAlignment="1">
      <alignment horizontal="center" vertical="center" wrapText="1"/>
    </xf>
    <xf numFmtId="0" fontId="50" fillId="0" borderId="9" xfId="0" applyFont="1" applyFill="1" applyBorder="1" applyAlignment="1">
      <alignment horizontal="left" vertical="center"/>
    </xf>
    <xf numFmtId="0" fontId="54" fillId="0" borderId="9" xfId="0" applyFont="1" applyFill="1" applyBorder="1" applyAlignment="1">
      <alignment horizontal="center" vertical="center" wrapText="1"/>
    </xf>
    <xf numFmtId="0" fontId="53" fillId="0" borderId="9" xfId="0" applyFont="1" applyBorder="1"/>
    <xf numFmtId="0" fontId="25" fillId="0" borderId="20" xfId="0" applyFont="1" applyBorder="1" applyAlignment="1">
      <alignment horizontal="center" vertical="center"/>
    </xf>
    <xf numFmtId="1" fontId="43" fillId="0" borderId="4" xfId="0" applyNumberFormat="1" applyFont="1" applyFill="1" applyBorder="1" applyAlignment="1">
      <alignment horizontal="center" vertical="center" shrinkToFit="1"/>
    </xf>
    <xf numFmtId="0" fontId="25" fillId="0" borderId="0" xfId="0" applyFont="1" applyFill="1" applyBorder="1" applyAlignment="1">
      <alignment horizontal="center" vertical="center"/>
    </xf>
    <xf numFmtId="0" fontId="24" fillId="0" borderId="4" xfId="0" applyFont="1" applyFill="1" applyBorder="1" applyAlignment="1">
      <alignment horizontal="right" vertical="top" wrapText="1"/>
    </xf>
    <xf numFmtId="0" fontId="26" fillId="0" borderId="28" xfId="0" applyFont="1" applyBorder="1" applyAlignment="1">
      <alignment horizontal="left" vertical="center"/>
    </xf>
    <xf numFmtId="0" fontId="27" fillId="0" borderId="29" xfId="0" applyFont="1" applyBorder="1" applyAlignment="1">
      <alignment horizontal="center" vertical="center"/>
    </xf>
    <xf numFmtId="0" fontId="27" fillId="0" borderId="3" xfId="0" applyFont="1" applyBorder="1" applyAlignment="1">
      <alignment horizontal="center" vertical="center"/>
    </xf>
    <xf numFmtId="0" fontId="27" fillId="0" borderId="9" xfId="0" applyFont="1" applyBorder="1" applyAlignment="1">
      <alignment horizontal="left"/>
    </xf>
    <xf numFmtId="14" fontId="50" fillId="0" borderId="9" xfId="0" applyNumberFormat="1" applyFont="1" applyBorder="1" applyAlignment="1">
      <alignment horizontal="right" vertical="center" wrapText="1"/>
    </xf>
    <xf numFmtId="0" fontId="80" fillId="0" borderId="7" xfId="0" applyFont="1" applyFill="1" applyBorder="1" applyAlignment="1">
      <alignment horizontal="center" vertical="center" wrapText="1"/>
    </xf>
    <xf numFmtId="1" fontId="80" fillId="0" borderId="4" xfId="0" applyNumberFormat="1" applyFont="1" applyFill="1" applyBorder="1" applyAlignment="1">
      <alignment horizontal="center" vertical="top" shrinkToFit="1"/>
    </xf>
    <xf numFmtId="164" fontId="42" fillId="2" borderId="6" xfId="0" applyNumberFormat="1" applyFont="1" applyFill="1" applyBorder="1" applyAlignment="1">
      <alignment horizontal="center" vertical="center" wrapText="1"/>
    </xf>
    <xf numFmtId="0" fontId="37" fillId="0" borderId="3" xfId="0" applyFont="1" applyBorder="1"/>
    <xf numFmtId="0" fontId="42" fillId="2" borderId="6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37" fillId="0" borderId="10" xfId="0" applyFont="1" applyBorder="1"/>
    <xf numFmtId="0" fontId="37" fillId="0" borderId="9" xfId="0" applyFont="1" applyBorder="1"/>
    <xf numFmtId="0" fontId="24" fillId="0" borderId="3" xfId="0" applyFont="1" applyBorder="1"/>
    <xf numFmtId="0" fontId="37" fillId="0" borderId="3" xfId="0" applyFont="1" applyBorder="1"/>
    <xf numFmtId="164" fontId="42" fillId="2" borderId="6" xfId="0" applyNumberFormat="1" applyFont="1" applyFill="1" applyBorder="1" applyAlignment="1">
      <alignment horizontal="center" vertical="center" wrapText="1"/>
    </xf>
    <xf numFmtId="0" fontId="37" fillId="0" borderId="3" xfId="0" applyFont="1" applyBorder="1"/>
    <xf numFmtId="0" fontId="42" fillId="2" borderId="6" xfId="0" applyFont="1" applyFill="1" applyBorder="1" applyAlignment="1">
      <alignment horizontal="center" vertical="center" wrapText="1"/>
    </xf>
    <xf numFmtId="0" fontId="0" fillId="0" borderId="0" xfId="0" applyFont="1" applyAlignment="1"/>
    <xf numFmtId="0" fontId="37" fillId="0" borderId="10" xfId="0" applyFont="1" applyBorder="1"/>
    <xf numFmtId="0" fontId="37" fillId="0" borderId="9" xfId="0" applyFont="1" applyBorder="1"/>
    <xf numFmtId="0" fontId="24" fillId="0" borderId="3" xfId="0" applyFont="1" applyBorder="1"/>
    <xf numFmtId="0" fontId="27" fillId="0" borderId="2" xfId="0" applyFont="1" applyBorder="1" applyAlignment="1">
      <alignment horizontal="center" vertical="center" wrapText="1"/>
    </xf>
    <xf numFmtId="0" fontId="0" fillId="0" borderId="0" xfId="0" applyFont="1" applyAlignment="1"/>
    <xf numFmtId="0" fontId="37" fillId="0" borderId="3" xfId="0" applyFont="1" applyBorder="1"/>
    <xf numFmtId="0" fontId="24" fillId="0" borderId="3" xfId="0" applyFont="1" applyBorder="1"/>
    <xf numFmtId="0" fontId="26" fillId="0" borderId="4" xfId="0" applyFont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14" fontId="54" fillId="0" borderId="20" xfId="0" applyNumberFormat="1" applyFont="1" applyBorder="1" applyAlignment="1"/>
    <xf numFmtId="0" fontId="37" fillId="0" borderId="20" xfId="0" applyFont="1" applyBorder="1"/>
    <xf numFmtId="0" fontId="28" fillId="0" borderId="4" xfId="0" applyFont="1" applyBorder="1" applyAlignment="1">
      <alignment horizontal="center" vertical="center" wrapText="1"/>
    </xf>
    <xf numFmtId="0" fontId="28" fillId="0" borderId="5" xfId="0" applyFont="1" applyBorder="1" applyAlignment="1">
      <alignment horizontal="center" vertical="center" wrapText="1"/>
    </xf>
    <xf numFmtId="0" fontId="26" fillId="0" borderId="6" xfId="0" applyFont="1" applyBorder="1" applyAlignment="1">
      <alignment horizontal="center" vertical="center" wrapText="1"/>
    </xf>
    <xf numFmtId="0" fontId="37" fillId="0" borderId="3" xfId="0" applyFont="1" applyBorder="1"/>
    <xf numFmtId="0" fontId="0" fillId="0" borderId="0" xfId="0" applyFont="1" applyAlignment="1"/>
    <xf numFmtId="0" fontId="24" fillId="0" borderId="3" xfId="0" applyFont="1" applyBorder="1"/>
    <xf numFmtId="0" fontId="0" fillId="0" borderId="0" xfId="0" applyFont="1" applyAlignment="1"/>
    <xf numFmtId="0" fontId="37" fillId="0" borderId="10" xfId="0" applyFont="1" applyBorder="1"/>
    <xf numFmtId="0" fontId="42" fillId="2" borderId="6" xfId="0" applyFont="1" applyFill="1" applyBorder="1" applyAlignment="1">
      <alignment horizontal="center" vertical="center" wrapText="1"/>
    </xf>
    <xf numFmtId="0" fontId="37" fillId="0" borderId="3" xfId="0" applyFont="1" applyBorder="1"/>
    <xf numFmtId="164" fontId="42" fillId="2" borderId="6" xfId="0" applyNumberFormat="1" applyFont="1" applyFill="1" applyBorder="1" applyAlignment="1">
      <alignment horizontal="center" vertical="center" wrapText="1"/>
    </xf>
    <xf numFmtId="0" fontId="37" fillId="0" borderId="9" xfId="0" applyFont="1" applyBorder="1"/>
    <xf numFmtId="0" fontId="24" fillId="0" borderId="3" xfId="0" applyFont="1" applyBorder="1"/>
    <xf numFmtId="0" fontId="28" fillId="0" borderId="20" xfId="0" applyFont="1" applyBorder="1" applyAlignment="1">
      <alignment horizontal="center"/>
    </xf>
    <xf numFmtId="8" fontId="0" fillId="0" borderId="9" xfId="0" applyNumberFormat="1" applyBorder="1" applyAlignment="1">
      <alignment horizontal="center"/>
    </xf>
    <xf numFmtId="0" fontId="50" fillId="0" borderId="20" xfId="0" applyFont="1" applyBorder="1" applyAlignment="1">
      <alignment horizontal="center"/>
    </xf>
    <xf numFmtId="0" fontId="27" fillId="0" borderId="19" xfId="0" applyFont="1" applyBorder="1" applyAlignment="1">
      <alignment horizontal="center" vertical="center" wrapText="1"/>
    </xf>
    <xf numFmtId="0" fontId="50" fillId="0" borderId="14" xfId="0" applyFont="1" applyBorder="1" applyAlignment="1">
      <alignment horizontal="center"/>
    </xf>
    <xf numFmtId="0" fontId="26" fillId="0" borderId="4" xfId="0" applyFont="1" applyBorder="1" applyAlignment="1">
      <alignment horizontal="center" vertical="center"/>
    </xf>
    <xf numFmtId="0" fontId="0" fillId="0" borderId="0" xfId="0" applyFont="1" applyAlignment="1"/>
    <xf numFmtId="0" fontId="37" fillId="0" borderId="3" xfId="0" applyFont="1" applyBorder="1"/>
    <xf numFmtId="0" fontId="24" fillId="0" borderId="3" xfId="0" applyFont="1" applyBorder="1"/>
    <xf numFmtId="0" fontId="26" fillId="0" borderId="9" xfId="0" applyFont="1" applyBorder="1" applyAlignment="1">
      <alignment horizontal="center" vertical="center" wrapText="1"/>
    </xf>
    <xf numFmtId="0" fontId="0" fillId="0" borderId="0" xfId="0" applyFont="1" applyAlignment="1"/>
    <xf numFmtId="0" fontId="37" fillId="0" borderId="3" xfId="0" applyFont="1" applyBorder="1"/>
    <xf numFmtId="0" fontId="24" fillId="0" borderId="3" xfId="0" applyFont="1" applyBorder="1"/>
    <xf numFmtId="0" fontId="27" fillId="0" borderId="14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/>
    </xf>
    <xf numFmtId="3" fontId="27" fillId="0" borderId="4" xfId="0" applyNumberFormat="1" applyFont="1" applyBorder="1" applyAlignment="1">
      <alignment horizontal="center" vertical="center" wrapText="1"/>
    </xf>
    <xf numFmtId="0" fontId="37" fillId="0" borderId="3" xfId="0" applyFont="1" applyBorder="1"/>
    <xf numFmtId="0" fontId="0" fillId="0" borderId="0" xfId="0" applyFont="1" applyAlignment="1"/>
    <xf numFmtId="0" fontId="24" fillId="0" borderId="3" xfId="0" applyFont="1" applyBorder="1"/>
    <xf numFmtId="0" fontId="0" fillId="0" borderId="0" xfId="0" applyFont="1" applyAlignment="1"/>
    <xf numFmtId="0" fontId="37" fillId="0" borderId="10" xfId="0" applyFont="1" applyBorder="1"/>
    <xf numFmtId="0" fontId="42" fillId="2" borderId="6" xfId="0" applyFont="1" applyFill="1" applyBorder="1" applyAlignment="1">
      <alignment horizontal="center" vertical="center" wrapText="1"/>
    </xf>
    <xf numFmtId="0" fontId="37" fillId="0" borderId="3" xfId="0" applyFont="1" applyBorder="1"/>
    <xf numFmtId="164" fontId="42" fillId="2" borderId="6" xfId="0" applyNumberFormat="1" applyFont="1" applyFill="1" applyBorder="1" applyAlignment="1">
      <alignment horizontal="center" vertical="center" wrapText="1"/>
    </xf>
    <xf numFmtId="0" fontId="37" fillId="0" borderId="9" xfId="0" applyFont="1" applyBorder="1"/>
    <xf numFmtId="0" fontId="24" fillId="0" borderId="3" xfId="0" applyFont="1" applyBorder="1"/>
    <xf numFmtId="0" fontId="0" fillId="0" borderId="0" xfId="0" applyBorder="1" applyAlignment="1">
      <alignment horizontal="center" vertical="center"/>
    </xf>
    <xf numFmtId="0" fontId="26" fillId="0" borderId="16" xfId="0" applyFont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8" fontId="0" fillId="0" borderId="9" xfId="0" applyNumberFormat="1" applyBorder="1" applyAlignment="1">
      <alignment horizontal="center" vertical="center"/>
    </xf>
    <xf numFmtId="0" fontId="50" fillId="0" borderId="3" xfId="0" applyFont="1" applyBorder="1" applyAlignment="1">
      <alignment horizontal="center" vertical="center"/>
    </xf>
    <xf numFmtId="0" fontId="0" fillId="10" borderId="18" xfId="0" applyFont="1" applyFill="1" applyBorder="1" applyAlignment="1">
      <alignment horizontal="center" vertical="center"/>
    </xf>
    <xf numFmtId="168" fontId="0" fillId="10" borderId="9" xfId="0" applyNumberFormat="1" applyFont="1" applyFill="1" applyBorder="1" applyAlignment="1">
      <alignment horizontal="center" vertical="center"/>
    </xf>
    <xf numFmtId="0" fontId="30" fillId="10" borderId="9" xfId="0" applyFont="1" applyFill="1" applyBorder="1" applyAlignment="1">
      <alignment horizontal="center" vertical="center"/>
    </xf>
    <xf numFmtId="168" fontId="0" fillId="10" borderId="20" xfId="0" applyNumberFormat="1" applyFont="1" applyFill="1" applyBorder="1" applyAlignment="1">
      <alignment horizontal="center" vertical="center"/>
    </xf>
    <xf numFmtId="0" fontId="82" fillId="0" borderId="8" xfId="0" applyFont="1" applyBorder="1"/>
    <xf numFmtId="8" fontId="82" fillId="0" borderId="8" xfId="0" applyNumberFormat="1" applyFont="1" applyBorder="1"/>
    <xf numFmtId="0" fontId="54" fillId="0" borderId="9" xfId="0" applyFont="1" applyBorder="1"/>
    <xf numFmtId="8" fontId="54" fillId="0" borderId="9" xfId="0" applyNumberFormat="1" applyFont="1" applyBorder="1"/>
    <xf numFmtId="6" fontId="37" fillId="0" borderId="8" xfId="0" applyNumberFormat="1" applyFont="1" applyBorder="1"/>
    <xf numFmtId="0" fontId="41" fillId="0" borderId="5" xfId="0" applyFont="1" applyBorder="1" applyAlignment="1">
      <alignment wrapText="1"/>
    </xf>
    <xf numFmtId="0" fontId="37" fillId="0" borderId="1" xfId="0" applyFont="1" applyBorder="1"/>
    <xf numFmtId="0" fontId="37" fillId="0" borderId="2" xfId="0" applyFont="1" applyBorder="1"/>
    <xf numFmtId="164" fontId="42" fillId="2" borderId="6" xfId="0" applyNumberFormat="1" applyFont="1" applyFill="1" applyBorder="1" applyAlignment="1">
      <alignment horizontal="center" vertical="center" wrapText="1"/>
    </xf>
    <xf numFmtId="0" fontId="37" fillId="0" borderId="3" xfId="0" applyFont="1" applyBorder="1"/>
    <xf numFmtId="4" fontId="42" fillId="2" borderId="0" xfId="0" applyNumberFormat="1" applyFont="1" applyFill="1" applyBorder="1" applyAlignment="1">
      <alignment wrapText="1"/>
    </xf>
    <xf numFmtId="0" fontId="37" fillId="0" borderId="0" xfId="0" applyFont="1" applyBorder="1"/>
    <xf numFmtId="0" fontId="41" fillId="4" borderId="5" xfId="0" applyFont="1" applyFill="1" applyBorder="1" applyAlignment="1">
      <alignment wrapText="1"/>
    </xf>
    <xf numFmtId="164" fontId="42" fillId="2" borderId="5" xfId="0" applyNumberFormat="1" applyFont="1" applyFill="1" applyBorder="1" applyAlignment="1">
      <alignment horizontal="center" vertical="center" wrapText="1"/>
    </xf>
    <xf numFmtId="0" fontId="42" fillId="2" borderId="6" xfId="0" applyFont="1" applyFill="1" applyBorder="1" applyAlignment="1">
      <alignment horizontal="center" vertical="center" wrapText="1"/>
    </xf>
    <xf numFmtId="0" fontId="42" fillId="2" borderId="5" xfId="0" applyFont="1" applyFill="1" applyBorder="1" applyAlignment="1">
      <alignment horizontal="center" vertical="center" wrapText="1"/>
    </xf>
    <xf numFmtId="0" fontId="37" fillId="0" borderId="7" xfId="0" applyFont="1" applyBorder="1"/>
    <xf numFmtId="0" fontId="35" fillId="0" borderId="0" xfId="0" applyFont="1" applyAlignment="1">
      <alignment horizontal="left" wrapText="1"/>
    </xf>
    <xf numFmtId="0" fontId="0" fillId="0" borderId="0" xfId="0" applyFont="1" applyAlignment="1"/>
    <xf numFmtId="0" fontId="36" fillId="2" borderId="0" xfId="0" applyFont="1" applyFill="1" applyBorder="1" applyAlignment="1">
      <alignment horizontal="left"/>
    </xf>
    <xf numFmtId="0" fontId="41" fillId="3" borderId="8" xfId="0" applyFont="1" applyFill="1" applyBorder="1" applyAlignment="1">
      <alignment horizontal="center" vertical="center" wrapText="1"/>
    </xf>
    <xf numFmtId="0" fontId="37" fillId="0" borderId="10" xfId="0" applyFont="1" applyBorder="1"/>
    <xf numFmtId="0" fontId="24" fillId="0" borderId="13" xfId="0" applyFont="1" applyBorder="1"/>
    <xf numFmtId="0" fontId="24" fillId="0" borderId="9" xfId="0" applyFont="1" applyBorder="1"/>
    <xf numFmtId="0" fontId="37" fillId="0" borderId="9" xfId="0" applyFont="1" applyBorder="1"/>
    <xf numFmtId="0" fontId="42" fillId="2" borderId="27" xfId="0" applyFont="1" applyFill="1" applyBorder="1" applyAlignment="1">
      <alignment horizontal="center" vertical="center" wrapText="1"/>
    </xf>
    <xf numFmtId="0" fontId="77" fillId="2" borderId="6" xfId="0" applyFont="1" applyFill="1" applyBorder="1" applyAlignment="1">
      <alignment horizontal="center" vertical="center" wrapText="1"/>
    </xf>
    <xf numFmtId="0" fontId="24" fillId="0" borderId="3" xfId="0" applyFont="1" applyBorder="1"/>
    <xf numFmtId="0" fontId="37" fillId="0" borderId="3" xfId="0" applyFont="1" applyBorder="1" applyAlignment="1">
      <alignment horizontal="center"/>
    </xf>
  </cellXfs>
  <cellStyles count="39">
    <cellStyle name="Moeda" xfId="38" builtinId="4"/>
    <cellStyle name="Moeda 2" xfId="3"/>
    <cellStyle name="Normal" xfId="0" builtinId="0"/>
    <cellStyle name="Normal 10" xfId="18"/>
    <cellStyle name="Normal 11" xfId="19"/>
    <cellStyle name="Normal 12" xfId="21"/>
    <cellStyle name="Normal 13" xfId="23"/>
    <cellStyle name="Normal 14" xfId="24"/>
    <cellStyle name="Normal 15" xfId="26"/>
    <cellStyle name="Normal 16" xfId="28"/>
    <cellStyle name="Normal 17" xfId="30"/>
    <cellStyle name="Normal 18" xfId="32"/>
    <cellStyle name="Normal 19" xfId="33"/>
    <cellStyle name="Normal 2" xfId="4"/>
    <cellStyle name="Normal 20" xfId="35"/>
    <cellStyle name="Normal 21" xfId="36"/>
    <cellStyle name="Normal 22" xfId="2"/>
    <cellStyle name="Normal 23" xfId="37"/>
    <cellStyle name="Normal 3" xfId="5"/>
    <cellStyle name="Normal 4" xfId="6"/>
    <cellStyle name="Normal 5" xfId="8"/>
    <cellStyle name="Normal 6" xfId="10"/>
    <cellStyle name="Normal 7" xfId="12"/>
    <cellStyle name="Normal 8" xfId="14"/>
    <cellStyle name="Normal 9" xfId="16"/>
    <cellStyle name="Vírgula" xfId="1" builtinId="3"/>
    <cellStyle name="Vírgula 10" xfId="25"/>
    <cellStyle name="Vírgula 11" xfId="27"/>
    <cellStyle name="Vírgula 12" xfId="29"/>
    <cellStyle name="Vírgula 13" xfId="31"/>
    <cellStyle name="Vírgula 14" xfId="34"/>
    <cellStyle name="Vírgula 2" xfId="7"/>
    <cellStyle name="Vírgula 3" xfId="9"/>
    <cellStyle name="Vírgula 4" xfId="11"/>
    <cellStyle name="Vírgula 5" xfId="13"/>
    <cellStyle name="Vírgula 6" xfId="15"/>
    <cellStyle name="Vírgula 7" xfId="17"/>
    <cellStyle name="Vírgula 8" xfId="20"/>
    <cellStyle name="Vírgula 9" xfId="2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23975" cy="661988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323975" cy="661988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23975" cy="661988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323975" cy="661988"/>
        </a:xfrm>
        <a:prstGeom prst="rect">
          <a:avLst/>
        </a:prstGeom>
        <a:noFill/>
      </xdr:spPr>
    </xdr:pic>
    <xdr:clientData fLocksWithSheet="0"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23975" cy="661988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323975" cy="661988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23975" cy="661988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323975" cy="661988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23975" cy="661988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323975" cy="661988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323975" cy="661988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323975" cy="661988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183821" cy="80282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rcRect b="10897"/>
        <a:stretch>
          <a:fillRect/>
        </a:stretch>
      </xdr:blipFill>
      <xdr:spPr>
        <a:xfrm>
          <a:off x="0" y="0"/>
          <a:ext cx="1183821" cy="80282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63"/>
  <sheetViews>
    <sheetView topLeftCell="N1" zoomScale="70" zoomScaleNormal="70" workbookViewId="0">
      <selection activeCell="AB20" sqref="AB20"/>
    </sheetView>
  </sheetViews>
  <sheetFormatPr defaultColWidth="12.625" defaultRowHeight="15" customHeight="1" x14ac:dyDescent="0.2"/>
  <cols>
    <col min="1" max="1" width="18.125" style="61" customWidth="1"/>
    <col min="2" max="2" width="15.625" style="61" customWidth="1"/>
    <col min="3" max="3" width="40.625" style="61" customWidth="1"/>
    <col min="4" max="4" width="14" style="61" customWidth="1"/>
    <col min="5" max="5" width="36.25" style="61" customWidth="1"/>
    <col min="6" max="6" width="38" style="61" customWidth="1"/>
    <col min="7" max="7" width="18.375" style="61" customWidth="1"/>
    <col min="8" max="10" width="13.125" style="61" customWidth="1"/>
    <col min="11" max="11" width="12.75" style="61" customWidth="1"/>
    <col min="12" max="12" width="14" style="61" customWidth="1"/>
    <col min="13" max="13" width="13.125" style="61" customWidth="1"/>
    <col min="14" max="14" width="15.625" style="61" customWidth="1"/>
    <col min="15" max="15" width="17.875" style="61" customWidth="1"/>
    <col min="16" max="17" width="18" style="61" customWidth="1"/>
    <col min="18" max="18" width="16.625" style="61" customWidth="1"/>
    <col min="19" max="19" width="15.75" style="61" customWidth="1"/>
    <col min="20" max="20" width="15.5" style="61" customWidth="1"/>
    <col min="21" max="21" width="14.75" style="61" customWidth="1"/>
    <col min="22" max="22" width="13.125" style="61" customWidth="1"/>
    <col min="23" max="23" width="17.25" style="61" customWidth="1"/>
    <col min="24" max="24" width="17.5" style="61" customWidth="1"/>
    <col min="25" max="25" width="54.375" style="61" customWidth="1"/>
    <col min="26" max="26" width="19.375" style="61" customWidth="1"/>
    <col min="27" max="27" width="15.875" style="61" customWidth="1"/>
    <col min="28" max="29" width="13.125" style="61" customWidth="1"/>
    <col min="30" max="16384" width="12.625" style="61"/>
  </cols>
  <sheetData>
    <row r="1" spans="1:31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  <c r="AB1" s="18"/>
      <c r="AC1" s="18"/>
    </row>
    <row r="2" spans="1:31" ht="21" x14ac:dyDescent="0.35">
      <c r="A2" s="945"/>
      <c r="B2" s="946" t="s">
        <v>36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  <c r="AB2" s="18"/>
      <c r="AC2" s="18"/>
    </row>
    <row r="3" spans="1:31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  <c r="AB3" s="19"/>
      <c r="AC3" s="19"/>
    </row>
    <row r="4" spans="1:31" ht="15" customHeight="1" x14ac:dyDescent="0.25">
      <c r="A4" s="20" t="s">
        <v>100</v>
      </c>
      <c r="B4" s="21">
        <v>45001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19"/>
      <c r="AC4" s="19"/>
    </row>
    <row r="5" spans="1:31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  <c r="AB5" s="22"/>
      <c r="AC5" s="22"/>
      <c r="AD5" s="22"/>
    </row>
    <row r="6" spans="1:31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  <c r="AB6" s="22"/>
      <c r="AC6" s="22"/>
      <c r="AD6" s="22"/>
      <c r="AE6" s="22"/>
    </row>
    <row r="7" spans="1:31" ht="30" x14ac:dyDescent="0.2">
      <c r="A7" s="936"/>
      <c r="B7" s="936"/>
      <c r="C7" s="936"/>
      <c r="D7" s="943"/>
      <c r="E7" s="936"/>
      <c r="F7" s="936"/>
      <c r="G7" s="936"/>
      <c r="H7" s="936"/>
      <c r="I7" s="23" t="s">
        <v>52</v>
      </c>
      <c r="J7" s="23" t="s">
        <v>53</v>
      </c>
      <c r="K7" s="23" t="s">
        <v>54</v>
      </c>
      <c r="L7" s="24" t="s">
        <v>55</v>
      </c>
      <c r="M7" s="936"/>
      <c r="N7" s="936"/>
      <c r="O7" s="936"/>
      <c r="P7" s="936"/>
      <c r="Q7" s="936"/>
      <c r="R7" s="936"/>
      <c r="S7" s="936"/>
      <c r="T7" s="23" t="s">
        <v>56</v>
      </c>
      <c r="U7" s="24" t="s">
        <v>57</v>
      </c>
      <c r="V7" s="23" t="s">
        <v>58</v>
      </c>
      <c r="W7" s="24" t="s">
        <v>59</v>
      </c>
      <c r="X7" s="936"/>
      <c r="Y7" s="936"/>
      <c r="Z7" s="936"/>
      <c r="AA7" s="936"/>
      <c r="AB7" s="22"/>
      <c r="AC7" s="22"/>
      <c r="AD7" s="22"/>
      <c r="AE7" s="22"/>
    </row>
    <row r="8" spans="1:31" x14ac:dyDescent="0.2">
      <c r="A8" s="25">
        <v>110400</v>
      </c>
      <c r="B8" s="25">
        <v>110401</v>
      </c>
      <c r="C8" s="4" t="s">
        <v>102</v>
      </c>
      <c r="D8" s="9">
        <v>9800271</v>
      </c>
      <c r="E8" s="26" t="s">
        <v>25</v>
      </c>
      <c r="F8" s="6" t="s">
        <v>27</v>
      </c>
      <c r="G8" s="62"/>
      <c r="H8" s="60" t="s">
        <v>24</v>
      </c>
      <c r="I8" s="7" t="s">
        <v>26</v>
      </c>
      <c r="J8" s="5" t="s">
        <v>28</v>
      </c>
      <c r="K8" s="7" t="s">
        <v>26</v>
      </c>
      <c r="L8" s="5" t="s">
        <v>35</v>
      </c>
      <c r="M8" s="8">
        <v>44942</v>
      </c>
      <c r="N8" s="8">
        <v>44943</v>
      </c>
      <c r="O8" s="27"/>
      <c r="P8" s="27"/>
      <c r="Q8" s="27"/>
      <c r="R8" s="27"/>
      <c r="S8" s="28">
        <f t="shared" ref="S8:S54" si="0">Q8+R8</f>
        <v>0</v>
      </c>
      <c r="T8" s="17">
        <v>1</v>
      </c>
      <c r="U8" s="33">
        <v>54.01</v>
      </c>
      <c r="V8" s="52">
        <v>1</v>
      </c>
      <c r="W8" s="33">
        <v>17.52</v>
      </c>
      <c r="X8" s="62"/>
      <c r="Y8" s="28">
        <f t="shared" ref="Y8:Y74" si="1">(T8*U8)+(V8*W8)</f>
        <v>71.53</v>
      </c>
      <c r="Z8" s="30">
        <f t="shared" ref="Z8:Z74" si="2">S8+Y8</f>
        <v>71.53</v>
      </c>
      <c r="AA8" s="31">
        <f>SUM(Z8)</f>
        <v>71.53</v>
      </c>
      <c r="AB8" s="22"/>
      <c r="AC8" s="22"/>
      <c r="AD8" s="22"/>
      <c r="AE8" s="22"/>
    </row>
    <row r="9" spans="1:31" x14ac:dyDescent="0.2">
      <c r="A9" s="25">
        <v>110400</v>
      </c>
      <c r="B9" s="25">
        <v>110401</v>
      </c>
      <c r="C9" s="2" t="s">
        <v>103</v>
      </c>
      <c r="D9" s="9">
        <v>1047345</v>
      </c>
      <c r="E9" s="26" t="s">
        <v>25</v>
      </c>
      <c r="F9" s="6" t="s">
        <v>27</v>
      </c>
      <c r="G9" s="62"/>
      <c r="H9" s="60" t="s">
        <v>24</v>
      </c>
      <c r="I9" s="7" t="s">
        <v>26</v>
      </c>
      <c r="J9" s="5" t="s">
        <v>28</v>
      </c>
      <c r="K9" s="7" t="s">
        <v>26</v>
      </c>
      <c r="L9" s="5" t="s">
        <v>35</v>
      </c>
      <c r="M9" s="8">
        <v>44942</v>
      </c>
      <c r="N9" s="8">
        <v>44943</v>
      </c>
      <c r="O9" s="27"/>
      <c r="P9" s="27"/>
      <c r="Q9" s="27"/>
      <c r="R9" s="27"/>
      <c r="S9" s="28">
        <f t="shared" si="0"/>
        <v>0</v>
      </c>
      <c r="T9" s="17">
        <v>1</v>
      </c>
      <c r="U9" s="33">
        <v>54.01</v>
      </c>
      <c r="V9" s="52">
        <v>1</v>
      </c>
      <c r="W9" s="33">
        <v>17.52</v>
      </c>
      <c r="X9" s="32"/>
      <c r="Y9" s="28">
        <f t="shared" si="1"/>
        <v>71.53</v>
      </c>
      <c r="Z9" s="30">
        <f t="shared" si="2"/>
        <v>71.53</v>
      </c>
      <c r="AA9" s="31">
        <f t="shared" ref="AA9:AA54" si="3">SUM(Z9)</f>
        <v>71.53</v>
      </c>
      <c r="AB9" s="22"/>
      <c r="AC9" s="22"/>
      <c r="AD9" s="22"/>
      <c r="AE9" s="22"/>
    </row>
    <row r="10" spans="1:31" x14ac:dyDescent="0.2">
      <c r="A10" s="25">
        <v>110400</v>
      </c>
      <c r="B10" s="25">
        <v>110401</v>
      </c>
      <c r="C10" s="63" t="s">
        <v>104</v>
      </c>
      <c r="D10" s="65">
        <v>1076175</v>
      </c>
      <c r="E10" s="26" t="s">
        <v>25</v>
      </c>
      <c r="F10" s="6" t="s">
        <v>27</v>
      </c>
      <c r="G10" s="62"/>
      <c r="H10" s="60" t="s">
        <v>24</v>
      </c>
      <c r="I10" s="7" t="s">
        <v>26</v>
      </c>
      <c r="J10" s="5" t="s">
        <v>28</v>
      </c>
      <c r="K10" s="7" t="s">
        <v>26</v>
      </c>
      <c r="L10" s="5" t="s">
        <v>86</v>
      </c>
      <c r="M10" s="8">
        <v>44942</v>
      </c>
      <c r="N10" s="8">
        <v>44942</v>
      </c>
      <c r="O10" s="27"/>
      <c r="P10" s="27"/>
      <c r="Q10" s="27"/>
      <c r="R10" s="27"/>
      <c r="S10" s="28">
        <f t="shared" si="0"/>
        <v>0</v>
      </c>
      <c r="T10" s="17">
        <v>0</v>
      </c>
      <c r="U10" s="33">
        <v>54.01</v>
      </c>
      <c r="V10" s="52">
        <v>1</v>
      </c>
      <c r="W10" s="33">
        <v>17.52</v>
      </c>
      <c r="X10" s="62"/>
      <c r="Y10" s="28">
        <f t="shared" si="1"/>
        <v>17.52</v>
      </c>
      <c r="Z10" s="30">
        <f t="shared" si="2"/>
        <v>17.52</v>
      </c>
      <c r="AA10" s="31">
        <f>SUM(Z10)</f>
        <v>17.52</v>
      </c>
      <c r="AB10" s="22"/>
      <c r="AC10" s="22"/>
      <c r="AD10" s="22"/>
      <c r="AE10" s="22"/>
    </row>
    <row r="11" spans="1:31" x14ac:dyDescent="0.2">
      <c r="A11" s="25">
        <v>110400</v>
      </c>
      <c r="B11" s="25">
        <v>110401</v>
      </c>
      <c r="C11" s="67" t="s">
        <v>102</v>
      </c>
      <c r="D11" s="68">
        <v>9800271</v>
      </c>
      <c r="E11" s="26" t="s">
        <v>25</v>
      </c>
      <c r="F11" s="6" t="s">
        <v>27</v>
      </c>
      <c r="G11" s="62"/>
      <c r="H11" s="60" t="s">
        <v>24</v>
      </c>
      <c r="I11" s="7" t="s">
        <v>26</v>
      </c>
      <c r="J11" s="5" t="s">
        <v>28</v>
      </c>
      <c r="K11" s="7" t="s">
        <v>26</v>
      </c>
      <c r="L11" s="5" t="s">
        <v>35</v>
      </c>
      <c r="M11" s="8">
        <v>44957</v>
      </c>
      <c r="N11" s="8">
        <v>44958</v>
      </c>
      <c r="O11" s="27"/>
      <c r="P11" s="27"/>
      <c r="Q11" s="27"/>
      <c r="R11" s="27"/>
      <c r="S11" s="28">
        <f t="shared" si="0"/>
        <v>0</v>
      </c>
      <c r="T11" s="17">
        <v>1</v>
      </c>
      <c r="U11" s="33">
        <v>54.01</v>
      </c>
      <c r="V11" s="52">
        <v>1</v>
      </c>
      <c r="W11" s="33">
        <v>17.52</v>
      </c>
      <c r="X11" s="62"/>
      <c r="Y11" s="28">
        <f t="shared" si="1"/>
        <v>71.53</v>
      </c>
      <c r="Z11" s="30">
        <f t="shared" si="2"/>
        <v>71.53</v>
      </c>
      <c r="AA11" s="59">
        <f t="shared" si="3"/>
        <v>71.53</v>
      </c>
      <c r="AB11" s="22"/>
      <c r="AC11" s="22"/>
      <c r="AD11" s="22"/>
      <c r="AE11" s="22"/>
    </row>
    <row r="12" spans="1:31" x14ac:dyDescent="0.2">
      <c r="A12" s="25">
        <v>110400</v>
      </c>
      <c r="B12" s="25">
        <v>110401</v>
      </c>
      <c r="C12" s="66" t="s">
        <v>103</v>
      </c>
      <c r="D12" s="68">
        <v>1047345</v>
      </c>
      <c r="E12" s="26" t="s">
        <v>25</v>
      </c>
      <c r="F12" s="6" t="s">
        <v>27</v>
      </c>
      <c r="G12" s="62"/>
      <c r="H12" s="60" t="s">
        <v>24</v>
      </c>
      <c r="I12" s="7" t="s">
        <v>26</v>
      </c>
      <c r="J12" s="5" t="s">
        <v>28</v>
      </c>
      <c r="K12" s="7" t="s">
        <v>26</v>
      </c>
      <c r="L12" s="5" t="s">
        <v>35</v>
      </c>
      <c r="M12" s="8">
        <v>44957</v>
      </c>
      <c r="N12" s="8">
        <v>44958</v>
      </c>
      <c r="O12" s="27"/>
      <c r="P12" s="27"/>
      <c r="Q12" s="27"/>
      <c r="R12" s="27"/>
      <c r="S12" s="28">
        <f t="shared" si="0"/>
        <v>0</v>
      </c>
      <c r="T12" s="17">
        <v>1</v>
      </c>
      <c r="U12" s="33">
        <v>54.01</v>
      </c>
      <c r="V12" s="52">
        <v>1</v>
      </c>
      <c r="W12" s="33">
        <v>17.52</v>
      </c>
      <c r="X12" s="62"/>
      <c r="Y12" s="28">
        <f t="shared" si="1"/>
        <v>71.53</v>
      </c>
      <c r="Z12" s="30">
        <f t="shared" si="2"/>
        <v>71.53</v>
      </c>
      <c r="AA12" s="59">
        <f t="shared" si="3"/>
        <v>71.53</v>
      </c>
      <c r="AB12" s="22"/>
      <c r="AC12" s="22"/>
      <c r="AD12" s="22"/>
      <c r="AE12" s="22"/>
    </row>
    <row r="13" spans="1:31" x14ac:dyDescent="0.2">
      <c r="A13" s="25">
        <v>110400</v>
      </c>
      <c r="B13" s="25">
        <v>110401</v>
      </c>
      <c r="C13" s="66" t="s">
        <v>105</v>
      </c>
      <c r="D13" s="68">
        <v>7040695</v>
      </c>
      <c r="E13" s="26" t="s">
        <v>25</v>
      </c>
      <c r="F13" s="6" t="s">
        <v>27</v>
      </c>
      <c r="G13" s="62"/>
      <c r="H13" s="60" t="s">
        <v>24</v>
      </c>
      <c r="I13" s="7" t="s">
        <v>26</v>
      </c>
      <c r="J13" s="5" t="s">
        <v>28</v>
      </c>
      <c r="K13" s="7" t="s">
        <v>26</v>
      </c>
      <c r="L13" s="5" t="s">
        <v>35</v>
      </c>
      <c r="M13" s="8">
        <v>44957</v>
      </c>
      <c r="N13" s="8">
        <v>44958</v>
      </c>
      <c r="O13" s="27"/>
      <c r="P13" s="27"/>
      <c r="Q13" s="27"/>
      <c r="R13" s="27"/>
      <c r="S13" s="28">
        <f t="shared" si="0"/>
        <v>0</v>
      </c>
      <c r="T13" s="17">
        <v>1</v>
      </c>
      <c r="U13" s="33">
        <v>54.01</v>
      </c>
      <c r="V13" s="52">
        <v>1</v>
      </c>
      <c r="W13" s="33">
        <v>17.52</v>
      </c>
      <c r="X13" s="62"/>
      <c r="Y13" s="28">
        <f t="shared" si="1"/>
        <v>71.53</v>
      </c>
      <c r="Z13" s="30">
        <f t="shared" si="2"/>
        <v>71.53</v>
      </c>
      <c r="AA13" s="59">
        <f t="shared" si="3"/>
        <v>71.53</v>
      </c>
      <c r="AB13" s="22"/>
      <c r="AC13" s="22"/>
      <c r="AD13" s="22"/>
      <c r="AE13" s="22"/>
    </row>
    <row r="14" spans="1:31" x14ac:dyDescent="0.25">
      <c r="A14" s="25">
        <v>110400</v>
      </c>
      <c r="B14" s="25">
        <v>110401</v>
      </c>
      <c r="C14" s="69" t="s">
        <v>106</v>
      </c>
      <c r="D14" s="70">
        <v>9105832</v>
      </c>
      <c r="E14" s="26" t="s">
        <v>25</v>
      </c>
      <c r="F14" s="6" t="s">
        <v>27</v>
      </c>
      <c r="G14" s="62"/>
      <c r="H14" s="60" t="s">
        <v>24</v>
      </c>
      <c r="I14" s="7" t="s">
        <v>26</v>
      </c>
      <c r="J14" s="5" t="s">
        <v>28</v>
      </c>
      <c r="K14" s="7" t="s">
        <v>29</v>
      </c>
      <c r="L14" s="5" t="s">
        <v>30</v>
      </c>
      <c r="M14" s="53">
        <v>44935</v>
      </c>
      <c r="N14" s="8">
        <v>44936</v>
      </c>
      <c r="O14" s="27"/>
      <c r="P14" s="27"/>
      <c r="Q14" s="27"/>
      <c r="R14" s="27"/>
      <c r="S14" s="28">
        <f t="shared" si="0"/>
        <v>0</v>
      </c>
      <c r="T14" s="683">
        <v>1</v>
      </c>
      <c r="U14" s="71">
        <v>237.56</v>
      </c>
      <c r="V14" s="72">
        <v>1</v>
      </c>
      <c r="W14" s="71">
        <v>71.27</v>
      </c>
      <c r="X14" s="62"/>
      <c r="Y14" s="28">
        <f t="shared" si="1"/>
        <v>308.83</v>
      </c>
      <c r="Z14" s="30">
        <f t="shared" si="2"/>
        <v>308.83</v>
      </c>
      <c r="AA14" s="59">
        <f t="shared" si="3"/>
        <v>308.83</v>
      </c>
      <c r="AB14" s="22"/>
      <c r="AC14" s="22"/>
      <c r="AD14" s="22"/>
      <c r="AE14" s="22"/>
    </row>
    <row r="15" spans="1:31" x14ac:dyDescent="0.25">
      <c r="A15" s="25">
        <v>110400</v>
      </c>
      <c r="B15" s="25">
        <v>110401</v>
      </c>
      <c r="C15" s="73" t="s">
        <v>107</v>
      </c>
      <c r="D15" s="74">
        <v>9800085</v>
      </c>
      <c r="E15" s="26" t="s">
        <v>25</v>
      </c>
      <c r="F15" s="6" t="s">
        <v>27</v>
      </c>
      <c r="G15" s="62"/>
      <c r="H15" s="60" t="s">
        <v>24</v>
      </c>
      <c r="I15" s="7" t="s">
        <v>26</v>
      </c>
      <c r="J15" s="5" t="s">
        <v>28</v>
      </c>
      <c r="K15" s="7" t="s">
        <v>29</v>
      </c>
      <c r="L15" s="5" t="s">
        <v>30</v>
      </c>
      <c r="M15" s="8">
        <v>44952</v>
      </c>
      <c r="N15" s="53">
        <v>44953</v>
      </c>
      <c r="O15" s="94" t="s">
        <v>130</v>
      </c>
      <c r="P15" s="27"/>
      <c r="Q15" s="27">
        <v>2140.0450000000001</v>
      </c>
      <c r="R15" s="27">
        <v>2140.0450000000001</v>
      </c>
      <c r="S15" s="28">
        <f t="shared" si="0"/>
        <v>4280.09</v>
      </c>
      <c r="T15" s="684">
        <v>1</v>
      </c>
      <c r="U15" s="75">
        <v>175.44</v>
      </c>
      <c r="V15" s="64">
        <v>1</v>
      </c>
      <c r="W15" s="75">
        <v>52.64</v>
      </c>
      <c r="X15" s="62"/>
      <c r="Y15" s="28">
        <f t="shared" si="1"/>
        <v>228.07999999999998</v>
      </c>
      <c r="Z15" s="30">
        <f t="shared" si="2"/>
        <v>4508.17</v>
      </c>
      <c r="AA15" s="59">
        <f t="shared" si="3"/>
        <v>4508.17</v>
      </c>
      <c r="AB15" s="22"/>
      <c r="AC15" s="22"/>
      <c r="AD15" s="22"/>
      <c r="AE15" s="22"/>
    </row>
    <row r="16" spans="1:31" x14ac:dyDescent="0.25">
      <c r="A16" s="25">
        <v>110400</v>
      </c>
      <c r="B16" s="25">
        <v>110401</v>
      </c>
      <c r="C16" s="79" t="s">
        <v>107</v>
      </c>
      <c r="D16" s="76">
        <v>9800086</v>
      </c>
      <c r="E16" s="26" t="s">
        <v>25</v>
      </c>
      <c r="F16" s="6" t="s">
        <v>27</v>
      </c>
      <c r="G16" s="62"/>
      <c r="H16" s="60" t="s">
        <v>24</v>
      </c>
      <c r="I16" s="7" t="s">
        <v>26</v>
      </c>
      <c r="J16" s="5" t="s">
        <v>28</v>
      </c>
      <c r="K16" s="7" t="s">
        <v>29</v>
      </c>
      <c r="L16" s="5" t="s">
        <v>30</v>
      </c>
      <c r="M16" s="8">
        <v>44935</v>
      </c>
      <c r="N16" s="53">
        <v>44936</v>
      </c>
      <c r="O16" s="27"/>
      <c r="P16" s="27"/>
      <c r="Q16" s="27"/>
      <c r="R16" s="27"/>
      <c r="S16" s="28">
        <f t="shared" si="0"/>
        <v>0</v>
      </c>
      <c r="T16" s="683">
        <v>1</v>
      </c>
      <c r="U16" s="77">
        <v>175.44</v>
      </c>
      <c r="V16" s="78">
        <v>1</v>
      </c>
      <c r="W16" s="77">
        <v>52.64</v>
      </c>
      <c r="X16" s="62"/>
      <c r="Y16" s="28">
        <f t="shared" si="1"/>
        <v>228.07999999999998</v>
      </c>
      <c r="Z16" s="30">
        <f t="shared" si="2"/>
        <v>228.07999999999998</v>
      </c>
      <c r="AA16" s="59">
        <f t="shared" si="3"/>
        <v>228.07999999999998</v>
      </c>
      <c r="AB16" s="22"/>
      <c r="AC16" s="22"/>
      <c r="AD16" s="22"/>
      <c r="AE16" s="22"/>
    </row>
    <row r="17" spans="1:31" x14ac:dyDescent="0.25">
      <c r="A17" s="25">
        <v>110400</v>
      </c>
      <c r="B17" s="25">
        <v>110401</v>
      </c>
      <c r="C17" s="80" t="s">
        <v>108</v>
      </c>
      <c r="D17" s="81">
        <v>9600056</v>
      </c>
      <c r="E17" s="26" t="s">
        <v>25</v>
      </c>
      <c r="F17" s="6" t="s">
        <v>27</v>
      </c>
      <c r="G17" s="62"/>
      <c r="H17" s="60" t="s">
        <v>24</v>
      </c>
      <c r="I17" s="7" t="s">
        <v>26</v>
      </c>
      <c r="J17" s="5" t="s">
        <v>28</v>
      </c>
      <c r="K17" s="7" t="s">
        <v>31</v>
      </c>
      <c r="L17" s="5" t="s">
        <v>32</v>
      </c>
      <c r="M17" s="8">
        <v>44969</v>
      </c>
      <c r="N17" s="53">
        <v>44970</v>
      </c>
      <c r="O17" s="27"/>
      <c r="P17" s="27"/>
      <c r="Q17" s="27"/>
      <c r="R17" s="27"/>
      <c r="S17" s="28">
        <f t="shared" si="0"/>
        <v>0</v>
      </c>
      <c r="T17" s="683">
        <v>1</v>
      </c>
      <c r="U17" s="82">
        <v>166.04</v>
      </c>
      <c r="V17" s="83">
        <v>1</v>
      </c>
      <c r="W17" s="82">
        <v>49.82</v>
      </c>
      <c r="X17" s="62"/>
      <c r="Y17" s="28">
        <f t="shared" si="1"/>
        <v>215.85999999999999</v>
      </c>
      <c r="Z17" s="30">
        <f t="shared" si="2"/>
        <v>215.85999999999999</v>
      </c>
      <c r="AA17" s="59">
        <f t="shared" si="3"/>
        <v>215.85999999999999</v>
      </c>
      <c r="AB17" s="22"/>
      <c r="AC17" s="22"/>
      <c r="AD17" s="22"/>
      <c r="AE17" s="22"/>
    </row>
    <row r="18" spans="1:31" x14ac:dyDescent="0.25">
      <c r="A18" s="25">
        <v>110400</v>
      </c>
      <c r="B18" s="36">
        <v>110401</v>
      </c>
      <c r="C18" s="85" t="s">
        <v>109</v>
      </c>
      <c r="D18" s="86">
        <v>9509224</v>
      </c>
      <c r="E18" s="26" t="s">
        <v>25</v>
      </c>
      <c r="F18" s="6" t="s">
        <v>27</v>
      </c>
      <c r="G18" s="62"/>
      <c r="H18" s="60" t="s">
        <v>24</v>
      </c>
      <c r="I18" s="7" t="s">
        <v>26</v>
      </c>
      <c r="J18" s="5" t="s">
        <v>28</v>
      </c>
      <c r="K18" s="7" t="s">
        <v>82</v>
      </c>
      <c r="L18" s="5" t="s">
        <v>83</v>
      </c>
      <c r="M18" s="8">
        <v>44976</v>
      </c>
      <c r="N18" s="53">
        <v>44948</v>
      </c>
      <c r="O18" s="27"/>
      <c r="P18" s="27"/>
      <c r="Q18" s="27"/>
      <c r="R18" s="27"/>
      <c r="S18" s="28">
        <f t="shared" si="0"/>
        <v>0</v>
      </c>
      <c r="T18" s="684">
        <v>0</v>
      </c>
      <c r="U18" s="87">
        <v>156.63999999999999</v>
      </c>
      <c r="V18" s="64">
        <v>1</v>
      </c>
      <c r="W18" s="87">
        <v>47</v>
      </c>
      <c r="X18" s="62"/>
      <c r="Y18" s="28">
        <f t="shared" si="1"/>
        <v>47</v>
      </c>
      <c r="Z18" s="30">
        <f t="shared" si="2"/>
        <v>47</v>
      </c>
      <c r="AA18" s="59">
        <f t="shared" si="3"/>
        <v>47</v>
      </c>
      <c r="AB18" s="22"/>
      <c r="AC18" s="22"/>
      <c r="AD18" s="22"/>
      <c r="AE18" s="22"/>
    </row>
    <row r="19" spans="1:31" x14ac:dyDescent="0.25">
      <c r="A19" s="25">
        <v>110400</v>
      </c>
      <c r="B19" s="36">
        <v>110401</v>
      </c>
      <c r="C19" s="85" t="s">
        <v>110</v>
      </c>
      <c r="D19" s="86">
        <v>9800085</v>
      </c>
      <c r="E19" s="26" t="s">
        <v>25</v>
      </c>
      <c r="F19" s="6" t="s">
        <v>27</v>
      </c>
      <c r="G19" s="62"/>
      <c r="H19" s="60" t="s">
        <v>24</v>
      </c>
      <c r="I19" s="7" t="s">
        <v>26</v>
      </c>
      <c r="J19" s="5" t="s">
        <v>28</v>
      </c>
      <c r="K19" s="7" t="s">
        <v>82</v>
      </c>
      <c r="L19" s="5" t="s">
        <v>83</v>
      </c>
      <c r="M19" s="8">
        <v>44976</v>
      </c>
      <c r="N19" s="53">
        <v>44948</v>
      </c>
      <c r="O19" s="27"/>
      <c r="P19" s="27"/>
      <c r="Q19" s="27"/>
      <c r="R19" s="27"/>
      <c r="S19" s="28">
        <f t="shared" si="0"/>
        <v>0</v>
      </c>
      <c r="T19" s="684">
        <v>0</v>
      </c>
      <c r="U19" s="87">
        <v>156.63999999999999</v>
      </c>
      <c r="V19" s="64">
        <v>1</v>
      </c>
      <c r="W19" s="87">
        <v>47</v>
      </c>
      <c r="X19" s="62"/>
      <c r="Y19" s="28">
        <f t="shared" si="1"/>
        <v>47</v>
      </c>
      <c r="Z19" s="30">
        <f t="shared" si="2"/>
        <v>47</v>
      </c>
      <c r="AA19" s="59">
        <f t="shared" si="3"/>
        <v>47</v>
      </c>
      <c r="AB19" s="22"/>
      <c r="AC19" s="22"/>
      <c r="AD19" s="22"/>
      <c r="AE19" s="22"/>
    </row>
    <row r="20" spans="1:31" x14ac:dyDescent="0.25">
      <c r="A20" s="25">
        <v>110400</v>
      </c>
      <c r="B20" s="36">
        <v>110401</v>
      </c>
      <c r="C20" s="85" t="s">
        <v>87</v>
      </c>
      <c r="D20" s="86">
        <v>1025198</v>
      </c>
      <c r="E20" s="26" t="s">
        <v>25</v>
      </c>
      <c r="F20" s="6" t="s">
        <v>27</v>
      </c>
      <c r="G20" s="62"/>
      <c r="H20" s="60" t="s">
        <v>24</v>
      </c>
      <c r="I20" s="7" t="s">
        <v>26</v>
      </c>
      <c r="J20" s="5" t="s">
        <v>28</v>
      </c>
      <c r="K20" s="7" t="s">
        <v>82</v>
      </c>
      <c r="L20" s="5" t="s">
        <v>83</v>
      </c>
      <c r="M20" s="8">
        <v>44976</v>
      </c>
      <c r="N20" s="53">
        <v>44948</v>
      </c>
      <c r="O20" s="27"/>
      <c r="P20" s="27"/>
      <c r="Q20" s="27"/>
      <c r="R20" s="27"/>
      <c r="S20" s="28">
        <f t="shared" si="0"/>
        <v>0</v>
      </c>
      <c r="T20" s="684">
        <v>0</v>
      </c>
      <c r="U20" s="87">
        <v>156.63999999999999</v>
      </c>
      <c r="V20" s="64">
        <v>2</v>
      </c>
      <c r="W20" s="87">
        <v>47</v>
      </c>
      <c r="X20" s="62"/>
      <c r="Y20" s="28">
        <f t="shared" si="1"/>
        <v>94</v>
      </c>
      <c r="Z20" s="30">
        <f t="shared" si="2"/>
        <v>94</v>
      </c>
      <c r="AA20" s="59">
        <f t="shared" si="3"/>
        <v>94</v>
      </c>
      <c r="AB20" s="22"/>
      <c r="AC20" s="22"/>
      <c r="AD20" s="22"/>
      <c r="AE20" s="22"/>
    </row>
    <row r="21" spans="1:31" x14ac:dyDescent="0.25">
      <c r="A21" s="25">
        <v>110400</v>
      </c>
      <c r="B21" s="36">
        <v>110401</v>
      </c>
      <c r="C21" s="85" t="s">
        <v>111</v>
      </c>
      <c r="D21" s="86">
        <v>1024990</v>
      </c>
      <c r="E21" s="26" t="s">
        <v>25</v>
      </c>
      <c r="F21" s="6" t="s">
        <v>27</v>
      </c>
      <c r="G21" s="62"/>
      <c r="H21" s="60" t="s">
        <v>24</v>
      </c>
      <c r="I21" s="7" t="s">
        <v>26</v>
      </c>
      <c r="J21" s="5" t="s">
        <v>28</v>
      </c>
      <c r="K21" s="7" t="s">
        <v>82</v>
      </c>
      <c r="L21" s="5" t="s">
        <v>83</v>
      </c>
      <c r="M21" s="8">
        <v>44976</v>
      </c>
      <c r="N21" s="53">
        <v>44948</v>
      </c>
      <c r="O21" s="27"/>
      <c r="P21" s="27"/>
      <c r="Q21" s="27"/>
      <c r="R21" s="27"/>
      <c r="S21" s="28">
        <f t="shared" si="0"/>
        <v>0</v>
      </c>
      <c r="T21" s="684">
        <v>0</v>
      </c>
      <c r="U21" s="87">
        <v>156.63999999999999</v>
      </c>
      <c r="V21" s="64">
        <v>2</v>
      </c>
      <c r="W21" s="87">
        <v>47</v>
      </c>
      <c r="X21" s="62"/>
      <c r="Y21" s="28">
        <f t="shared" si="1"/>
        <v>94</v>
      </c>
      <c r="Z21" s="30">
        <f t="shared" si="2"/>
        <v>94</v>
      </c>
      <c r="AA21" s="59">
        <f t="shared" si="3"/>
        <v>94</v>
      </c>
      <c r="AB21" s="22"/>
      <c r="AC21" s="22"/>
      <c r="AD21" s="22"/>
      <c r="AE21" s="22"/>
    </row>
    <row r="22" spans="1:31" x14ac:dyDescent="0.25">
      <c r="A22" s="25">
        <v>110400</v>
      </c>
      <c r="B22" s="36">
        <v>110401</v>
      </c>
      <c r="C22" s="85" t="s">
        <v>96</v>
      </c>
      <c r="D22" s="86">
        <v>7113013</v>
      </c>
      <c r="E22" s="26" t="s">
        <v>25</v>
      </c>
      <c r="F22" s="6" t="s">
        <v>27</v>
      </c>
      <c r="G22" s="62"/>
      <c r="H22" s="60" t="s">
        <v>24</v>
      </c>
      <c r="I22" s="7" t="s">
        <v>26</v>
      </c>
      <c r="J22" s="5" t="s">
        <v>28</v>
      </c>
      <c r="K22" s="7" t="s">
        <v>82</v>
      </c>
      <c r="L22" s="5" t="s">
        <v>83</v>
      </c>
      <c r="M22" s="8">
        <v>44976</v>
      </c>
      <c r="N22" s="53">
        <v>44948</v>
      </c>
      <c r="O22" s="27"/>
      <c r="P22" s="27"/>
      <c r="Q22" s="27"/>
      <c r="R22" s="27"/>
      <c r="S22" s="28">
        <f t="shared" si="0"/>
        <v>0</v>
      </c>
      <c r="T22" s="684">
        <v>1</v>
      </c>
      <c r="U22" s="87">
        <v>107.7</v>
      </c>
      <c r="V22" s="64">
        <v>1</v>
      </c>
      <c r="W22" s="87">
        <v>32.31</v>
      </c>
      <c r="X22" s="62"/>
      <c r="Y22" s="28">
        <f t="shared" si="1"/>
        <v>140.01</v>
      </c>
      <c r="Z22" s="30">
        <f t="shared" si="2"/>
        <v>140.01</v>
      </c>
      <c r="AA22" s="59">
        <f t="shared" si="3"/>
        <v>140.01</v>
      </c>
      <c r="AB22" s="22"/>
      <c r="AC22" s="22"/>
      <c r="AD22" s="22"/>
      <c r="AE22" s="22"/>
    </row>
    <row r="23" spans="1:31" x14ac:dyDescent="0.25">
      <c r="A23" s="25">
        <v>110400</v>
      </c>
      <c r="B23" s="36">
        <v>110401</v>
      </c>
      <c r="C23" s="85" t="s">
        <v>99</v>
      </c>
      <c r="D23" s="86">
        <v>7113463</v>
      </c>
      <c r="E23" s="26" t="s">
        <v>25</v>
      </c>
      <c r="F23" s="6" t="s">
        <v>27</v>
      </c>
      <c r="G23" s="62"/>
      <c r="H23" s="60" t="s">
        <v>24</v>
      </c>
      <c r="I23" s="7" t="s">
        <v>26</v>
      </c>
      <c r="J23" s="5" t="s">
        <v>28</v>
      </c>
      <c r="K23" s="7" t="s">
        <v>82</v>
      </c>
      <c r="L23" s="5" t="s">
        <v>83</v>
      </c>
      <c r="M23" s="8">
        <v>44976</v>
      </c>
      <c r="N23" s="53">
        <v>44948</v>
      </c>
      <c r="O23" s="27"/>
      <c r="P23" s="27"/>
      <c r="Q23" s="27"/>
      <c r="R23" s="27"/>
      <c r="S23" s="28">
        <f t="shared" si="0"/>
        <v>0</v>
      </c>
      <c r="T23" s="684">
        <v>0</v>
      </c>
      <c r="U23" s="87">
        <v>107.7</v>
      </c>
      <c r="V23" s="64">
        <v>1</v>
      </c>
      <c r="W23" s="87">
        <v>32.31</v>
      </c>
      <c r="X23" s="62"/>
      <c r="Y23" s="28">
        <f t="shared" si="1"/>
        <v>32.31</v>
      </c>
      <c r="Z23" s="30">
        <f t="shared" si="2"/>
        <v>32.31</v>
      </c>
      <c r="AA23" s="59">
        <f t="shared" si="3"/>
        <v>32.31</v>
      </c>
      <c r="AB23" s="22"/>
      <c r="AC23" s="22"/>
      <c r="AD23" s="22"/>
      <c r="AE23" s="22"/>
    </row>
    <row r="24" spans="1:31" x14ac:dyDescent="0.25">
      <c r="A24" s="25">
        <v>110400</v>
      </c>
      <c r="B24" s="36">
        <v>110401</v>
      </c>
      <c r="C24" s="85" t="s">
        <v>112</v>
      </c>
      <c r="D24" s="86">
        <v>1090895</v>
      </c>
      <c r="E24" s="26" t="s">
        <v>25</v>
      </c>
      <c r="F24" s="6" t="s">
        <v>27</v>
      </c>
      <c r="G24" s="62"/>
      <c r="H24" s="60" t="s">
        <v>24</v>
      </c>
      <c r="I24" s="7" t="s">
        <v>26</v>
      </c>
      <c r="J24" s="5" t="s">
        <v>28</v>
      </c>
      <c r="K24" s="7" t="s">
        <v>82</v>
      </c>
      <c r="L24" s="5" t="s">
        <v>83</v>
      </c>
      <c r="M24" s="8">
        <v>44976</v>
      </c>
      <c r="N24" s="53">
        <v>44948</v>
      </c>
      <c r="O24" s="27"/>
      <c r="P24" s="27"/>
      <c r="Q24" s="27"/>
      <c r="R24" s="27"/>
      <c r="S24" s="28">
        <f t="shared" si="0"/>
        <v>0</v>
      </c>
      <c r="T24" s="684">
        <v>0</v>
      </c>
      <c r="U24" s="87">
        <v>107.7</v>
      </c>
      <c r="V24" s="64">
        <v>2</v>
      </c>
      <c r="W24" s="87">
        <v>32.31</v>
      </c>
      <c r="X24" s="62"/>
      <c r="Y24" s="28">
        <f t="shared" si="1"/>
        <v>64.62</v>
      </c>
      <c r="Z24" s="30">
        <f t="shared" si="2"/>
        <v>64.62</v>
      </c>
      <c r="AA24" s="59">
        <f t="shared" si="3"/>
        <v>64.62</v>
      </c>
      <c r="AB24" s="22"/>
      <c r="AC24" s="22"/>
      <c r="AD24" s="22"/>
      <c r="AE24" s="22"/>
    </row>
    <row r="25" spans="1:31" x14ac:dyDescent="0.25">
      <c r="A25" s="25">
        <v>110400</v>
      </c>
      <c r="B25" s="36">
        <v>110401</v>
      </c>
      <c r="C25" s="85" t="s">
        <v>98</v>
      </c>
      <c r="D25" s="86">
        <v>1087460</v>
      </c>
      <c r="E25" s="26" t="s">
        <v>25</v>
      </c>
      <c r="F25" s="6" t="s">
        <v>27</v>
      </c>
      <c r="G25" s="62"/>
      <c r="H25" s="60" t="s">
        <v>24</v>
      </c>
      <c r="I25" s="7" t="s">
        <v>26</v>
      </c>
      <c r="J25" s="5" t="s">
        <v>28</v>
      </c>
      <c r="K25" s="7" t="s">
        <v>82</v>
      </c>
      <c r="L25" s="5" t="s">
        <v>83</v>
      </c>
      <c r="M25" s="8">
        <v>44976</v>
      </c>
      <c r="N25" s="53">
        <v>44948</v>
      </c>
      <c r="O25" s="27"/>
      <c r="P25" s="27"/>
      <c r="Q25" s="27"/>
      <c r="R25" s="27"/>
      <c r="S25" s="28">
        <f t="shared" si="0"/>
        <v>0</v>
      </c>
      <c r="T25" s="684">
        <v>1</v>
      </c>
      <c r="U25" s="87">
        <v>107.7</v>
      </c>
      <c r="V25" s="64">
        <v>1</v>
      </c>
      <c r="W25" s="87">
        <v>32.31</v>
      </c>
      <c r="X25" s="62"/>
      <c r="Y25" s="28">
        <f t="shared" si="1"/>
        <v>140.01</v>
      </c>
      <c r="Z25" s="30">
        <f t="shared" si="2"/>
        <v>140.01</v>
      </c>
      <c r="AA25" s="59">
        <f t="shared" si="3"/>
        <v>140.01</v>
      </c>
      <c r="AB25" s="22"/>
      <c r="AC25" s="22"/>
      <c r="AD25" s="22"/>
      <c r="AE25" s="22"/>
    </row>
    <row r="26" spans="1:31" x14ac:dyDescent="0.25">
      <c r="A26" s="25">
        <v>110400</v>
      </c>
      <c r="B26" s="36">
        <v>110401</v>
      </c>
      <c r="C26" s="85" t="s">
        <v>113</v>
      </c>
      <c r="D26" s="86">
        <v>1130870</v>
      </c>
      <c r="E26" s="26" t="s">
        <v>25</v>
      </c>
      <c r="F26" s="6" t="s">
        <v>27</v>
      </c>
      <c r="G26" s="62"/>
      <c r="H26" s="60" t="s">
        <v>24</v>
      </c>
      <c r="I26" s="7" t="s">
        <v>26</v>
      </c>
      <c r="J26" s="5" t="s">
        <v>28</v>
      </c>
      <c r="K26" s="7" t="s">
        <v>82</v>
      </c>
      <c r="L26" s="5" t="s">
        <v>83</v>
      </c>
      <c r="M26" s="8">
        <v>44976</v>
      </c>
      <c r="N26" s="53">
        <v>44948</v>
      </c>
      <c r="O26" s="27"/>
      <c r="P26" s="27"/>
      <c r="Q26" s="27"/>
      <c r="R26" s="27"/>
      <c r="S26" s="28">
        <f t="shared" si="0"/>
        <v>0</v>
      </c>
      <c r="T26" s="684">
        <v>0</v>
      </c>
      <c r="U26" s="87">
        <v>107.7</v>
      </c>
      <c r="V26" s="64">
        <v>1</v>
      </c>
      <c r="W26" s="87">
        <v>32.31</v>
      </c>
      <c r="X26" s="62"/>
      <c r="Y26" s="28">
        <f t="shared" si="1"/>
        <v>32.31</v>
      </c>
      <c r="Z26" s="30">
        <f t="shared" si="2"/>
        <v>32.31</v>
      </c>
      <c r="AA26" s="59">
        <f t="shared" si="3"/>
        <v>32.31</v>
      </c>
      <c r="AB26" s="22"/>
      <c r="AC26" s="22"/>
      <c r="AD26" s="22"/>
      <c r="AE26" s="22"/>
    </row>
    <row r="27" spans="1:31" x14ac:dyDescent="0.25">
      <c r="A27" s="25">
        <v>110400</v>
      </c>
      <c r="B27" s="36">
        <v>110401</v>
      </c>
      <c r="C27" s="85" t="s">
        <v>89</v>
      </c>
      <c r="D27" s="86">
        <v>9404430</v>
      </c>
      <c r="E27" s="26" t="s">
        <v>25</v>
      </c>
      <c r="F27" s="6" t="s">
        <v>27</v>
      </c>
      <c r="G27" s="62"/>
      <c r="H27" s="60" t="s">
        <v>24</v>
      </c>
      <c r="I27" s="7" t="s">
        <v>26</v>
      </c>
      <c r="J27" s="5" t="s">
        <v>28</v>
      </c>
      <c r="K27" s="7" t="s">
        <v>82</v>
      </c>
      <c r="L27" s="5" t="s">
        <v>83</v>
      </c>
      <c r="M27" s="8">
        <v>44976</v>
      </c>
      <c r="N27" s="53">
        <v>44948</v>
      </c>
      <c r="O27" s="27"/>
      <c r="P27" s="27"/>
      <c r="Q27" s="27"/>
      <c r="R27" s="27"/>
      <c r="S27" s="28">
        <f t="shared" si="0"/>
        <v>0</v>
      </c>
      <c r="T27" s="684">
        <v>0</v>
      </c>
      <c r="U27" s="87">
        <v>107.7</v>
      </c>
      <c r="V27" s="64">
        <v>1</v>
      </c>
      <c r="W27" s="87">
        <v>32.31</v>
      </c>
      <c r="X27" s="62"/>
      <c r="Y27" s="28">
        <f t="shared" si="1"/>
        <v>32.31</v>
      </c>
      <c r="Z27" s="30">
        <f t="shared" si="2"/>
        <v>32.31</v>
      </c>
      <c r="AA27" s="59">
        <f t="shared" si="3"/>
        <v>32.31</v>
      </c>
      <c r="AB27" s="22"/>
      <c r="AC27" s="22"/>
      <c r="AD27" s="22"/>
      <c r="AE27" s="22"/>
    </row>
    <row r="28" spans="1:31" x14ac:dyDescent="0.25">
      <c r="A28" s="25">
        <v>110400</v>
      </c>
      <c r="B28" s="36">
        <v>110401</v>
      </c>
      <c r="C28" s="85" t="s">
        <v>114</v>
      </c>
      <c r="D28" s="86">
        <v>7101040</v>
      </c>
      <c r="E28" s="26" t="s">
        <v>25</v>
      </c>
      <c r="F28" s="6" t="s">
        <v>27</v>
      </c>
      <c r="G28" s="62"/>
      <c r="H28" s="60" t="s">
        <v>24</v>
      </c>
      <c r="I28" s="7" t="s">
        <v>26</v>
      </c>
      <c r="J28" s="5" t="s">
        <v>28</v>
      </c>
      <c r="K28" s="7" t="s">
        <v>82</v>
      </c>
      <c r="L28" s="5" t="s">
        <v>83</v>
      </c>
      <c r="M28" s="8">
        <v>44976</v>
      </c>
      <c r="N28" s="53">
        <v>44948</v>
      </c>
      <c r="O28" s="27"/>
      <c r="P28" s="27"/>
      <c r="R28" s="27"/>
      <c r="S28" s="28">
        <f>O28+R28</f>
        <v>0</v>
      </c>
      <c r="T28" s="684">
        <v>1</v>
      </c>
      <c r="U28" s="87">
        <v>107.7</v>
      </c>
      <c r="V28" s="64">
        <v>1</v>
      </c>
      <c r="W28" s="87">
        <v>32.31</v>
      </c>
      <c r="X28" s="62"/>
      <c r="Y28" s="28">
        <f t="shared" si="1"/>
        <v>140.01</v>
      </c>
      <c r="Z28" s="30">
        <f t="shared" si="2"/>
        <v>140.01</v>
      </c>
      <c r="AA28" s="59">
        <f t="shared" si="3"/>
        <v>140.01</v>
      </c>
      <c r="AB28" s="22"/>
      <c r="AC28" s="22"/>
      <c r="AD28" s="22"/>
      <c r="AE28" s="22"/>
    </row>
    <row r="29" spans="1:31" x14ac:dyDescent="0.25">
      <c r="A29" s="25">
        <v>110400</v>
      </c>
      <c r="B29" s="36">
        <v>110401</v>
      </c>
      <c r="C29" s="85" t="s">
        <v>85</v>
      </c>
      <c r="D29" s="86">
        <v>7101387</v>
      </c>
      <c r="E29" s="26" t="s">
        <v>25</v>
      </c>
      <c r="F29" s="6" t="s">
        <v>27</v>
      </c>
      <c r="G29" s="62"/>
      <c r="H29" s="60" t="s">
        <v>24</v>
      </c>
      <c r="I29" s="7" t="s">
        <v>26</v>
      </c>
      <c r="J29" s="5" t="s">
        <v>28</v>
      </c>
      <c r="K29" s="7" t="s">
        <v>82</v>
      </c>
      <c r="L29" s="5" t="s">
        <v>83</v>
      </c>
      <c r="M29" s="8">
        <v>44976</v>
      </c>
      <c r="N29" s="53">
        <v>44948</v>
      </c>
      <c r="O29" s="27"/>
      <c r="P29" s="27"/>
      <c r="Q29" s="27"/>
      <c r="R29" s="27"/>
      <c r="S29" s="28">
        <f t="shared" si="0"/>
        <v>0</v>
      </c>
      <c r="T29" s="684">
        <v>1</v>
      </c>
      <c r="U29" s="87">
        <v>107.7</v>
      </c>
      <c r="V29" s="64">
        <v>1</v>
      </c>
      <c r="W29" s="87">
        <v>32.31</v>
      </c>
      <c r="X29" s="62"/>
      <c r="Y29" s="28">
        <f t="shared" si="1"/>
        <v>140.01</v>
      </c>
      <c r="Z29" s="30">
        <f t="shared" si="2"/>
        <v>140.01</v>
      </c>
      <c r="AA29" s="59">
        <f t="shared" si="3"/>
        <v>140.01</v>
      </c>
      <c r="AB29" s="22"/>
      <c r="AC29" s="22"/>
      <c r="AD29" s="22"/>
      <c r="AE29" s="22"/>
    </row>
    <row r="30" spans="1:31" x14ac:dyDescent="0.25">
      <c r="A30" s="25">
        <v>110400</v>
      </c>
      <c r="B30" s="36">
        <v>110401</v>
      </c>
      <c r="C30" s="85" t="s">
        <v>94</v>
      </c>
      <c r="D30" s="86">
        <v>9902708</v>
      </c>
      <c r="E30" s="26" t="s">
        <v>25</v>
      </c>
      <c r="F30" s="6" t="s">
        <v>27</v>
      </c>
      <c r="G30" s="62"/>
      <c r="H30" s="60" t="s">
        <v>24</v>
      </c>
      <c r="I30" s="7" t="s">
        <v>26</v>
      </c>
      <c r="J30" s="5" t="s">
        <v>28</v>
      </c>
      <c r="K30" s="7" t="s">
        <v>82</v>
      </c>
      <c r="L30" s="5" t="s">
        <v>83</v>
      </c>
      <c r="M30" s="8">
        <v>44976</v>
      </c>
      <c r="N30" s="53">
        <v>44948</v>
      </c>
      <c r="O30" s="27"/>
      <c r="P30" s="27"/>
      <c r="Q30" s="27"/>
      <c r="R30" s="27"/>
      <c r="S30" s="28">
        <f t="shared" si="0"/>
        <v>0</v>
      </c>
      <c r="T30" s="684">
        <v>1</v>
      </c>
      <c r="U30" s="87">
        <v>107.7</v>
      </c>
      <c r="V30" s="64">
        <v>1</v>
      </c>
      <c r="W30" s="87">
        <v>32.31</v>
      </c>
      <c r="X30" s="62"/>
      <c r="Y30" s="28">
        <f t="shared" si="1"/>
        <v>140.01</v>
      </c>
      <c r="Z30" s="30">
        <f t="shared" si="2"/>
        <v>140.01</v>
      </c>
      <c r="AA30" s="59">
        <f t="shared" si="3"/>
        <v>140.01</v>
      </c>
      <c r="AB30" s="22"/>
      <c r="AC30" s="22"/>
      <c r="AD30" s="22"/>
      <c r="AE30" s="22"/>
    </row>
    <row r="31" spans="1:31" x14ac:dyDescent="0.25">
      <c r="A31" s="25">
        <v>110400</v>
      </c>
      <c r="B31" s="36">
        <v>110401</v>
      </c>
      <c r="C31" s="85" t="s">
        <v>115</v>
      </c>
      <c r="D31" s="86">
        <v>311600</v>
      </c>
      <c r="E31" s="26" t="s">
        <v>25</v>
      </c>
      <c r="F31" s="6" t="s">
        <v>27</v>
      </c>
      <c r="G31" s="62"/>
      <c r="H31" s="60" t="s">
        <v>24</v>
      </c>
      <c r="I31" s="7" t="s">
        <v>26</v>
      </c>
      <c r="J31" s="5" t="s">
        <v>28</v>
      </c>
      <c r="K31" s="7" t="s">
        <v>82</v>
      </c>
      <c r="L31" s="5" t="s">
        <v>83</v>
      </c>
      <c r="M31" s="8">
        <v>44976</v>
      </c>
      <c r="N31" s="53">
        <v>44948</v>
      </c>
      <c r="O31" s="27"/>
      <c r="P31" s="27"/>
      <c r="Q31" s="27"/>
      <c r="R31" s="27"/>
      <c r="S31" s="28">
        <f t="shared" si="0"/>
        <v>0</v>
      </c>
      <c r="T31" s="684">
        <v>1</v>
      </c>
      <c r="U31" s="87">
        <v>107.7</v>
      </c>
      <c r="V31" s="64">
        <v>1</v>
      </c>
      <c r="W31" s="87">
        <v>32.31</v>
      </c>
      <c r="X31" s="62"/>
      <c r="Y31" s="28">
        <f t="shared" si="1"/>
        <v>140.01</v>
      </c>
      <c r="Z31" s="30">
        <f t="shared" si="2"/>
        <v>140.01</v>
      </c>
      <c r="AA31" s="59">
        <f t="shared" si="3"/>
        <v>140.01</v>
      </c>
      <c r="AB31" s="22"/>
      <c r="AC31" s="22"/>
      <c r="AD31" s="22"/>
      <c r="AE31" s="22"/>
    </row>
    <row r="32" spans="1:31" x14ac:dyDescent="0.25">
      <c r="A32" s="25">
        <v>110400</v>
      </c>
      <c r="B32" s="25">
        <v>110401</v>
      </c>
      <c r="C32" s="85" t="s">
        <v>116</v>
      </c>
      <c r="D32" s="86">
        <v>9100628</v>
      </c>
      <c r="E32" s="6" t="s">
        <v>25</v>
      </c>
      <c r="F32" s="6" t="s">
        <v>27</v>
      </c>
      <c r="G32" s="62"/>
      <c r="H32" s="60" t="s">
        <v>24</v>
      </c>
      <c r="I32" s="7" t="s">
        <v>26</v>
      </c>
      <c r="J32" s="5" t="s">
        <v>28</v>
      </c>
      <c r="K32" s="7" t="s">
        <v>82</v>
      </c>
      <c r="L32" s="5" t="s">
        <v>83</v>
      </c>
      <c r="M32" s="8">
        <v>44976</v>
      </c>
      <c r="N32" s="53">
        <v>44948</v>
      </c>
      <c r="O32" s="27"/>
      <c r="P32" s="27"/>
      <c r="Q32" s="27"/>
      <c r="R32" s="27"/>
      <c r="S32" s="28">
        <f t="shared" si="0"/>
        <v>0</v>
      </c>
      <c r="T32" s="684">
        <v>0</v>
      </c>
      <c r="U32" s="87">
        <v>107.7</v>
      </c>
      <c r="V32" s="64">
        <v>2</v>
      </c>
      <c r="W32" s="87">
        <v>32.31</v>
      </c>
      <c r="X32" s="33"/>
      <c r="Y32" s="28">
        <f t="shared" si="1"/>
        <v>64.62</v>
      </c>
      <c r="Z32" s="30">
        <f t="shared" si="2"/>
        <v>64.62</v>
      </c>
      <c r="AA32" s="59">
        <f t="shared" si="3"/>
        <v>64.62</v>
      </c>
      <c r="AB32" s="22"/>
      <c r="AC32" s="22"/>
      <c r="AD32" s="22"/>
      <c r="AE32" s="22"/>
    </row>
    <row r="33" spans="1:31" x14ac:dyDescent="0.25">
      <c r="A33" s="25">
        <v>110400</v>
      </c>
      <c r="B33" s="25">
        <v>110401</v>
      </c>
      <c r="C33" s="85" t="s">
        <v>90</v>
      </c>
      <c r="D33" s="86">
        <v>9901000</v>
      </c>
      <c r="E33" s="6" t="s">
        <v>25</v>
      </c>
      <c r="F33" s="6" t="s">
        <v>27</v>
      </c>
      <c r="G33" s="62"/>
      <c r="H33" s="60" t="s">
        <v>24</v>
      </c>
      <c r="I33" s="7" t="s">
        <v>26</v>
      </c>
      <c r="J33" s="5" t="s">
        <v>28</v>
      </c>
      <c r="K33" s="7" t="s">
        <v>82</v>
      </c>
      <c r="L33" s="5" t="s">
        <v>83</v>
      </c>
      <c r="M33" s="8">
        <v>44976</v>
      </c>
      <c r="N33" s="53">
        <v>44948</v>
      </c>
      <c r="O33" s="27"/>
      <c r="P33" s="27"/>
      <c r="Q33" s="27"/>
      <c r="R33" s="27"/>
      <c r="S33" s="28">
        <f t="shared" si="0"/>
        <v>0</v>
      </c>
      <c r="T33" s="684">
        <v>1</v>
      </c>
      <c r="U33" s="87">
        <v>107.7</v>
      </c>
      <c r="V33" s="64">
        <v>1</v>
      </c>
      <c r="W33" s="87">
        <v>32.31</v>
      </c>
      <c r="X33" s="33"/>
      <c r="Y33" s="28">
        <f t="shared" si="1"/>
        <v>140.01</v>
      </c>
      <c r="Z33" s="30">
        <f t="shared" si="2"/>
        <v>140.01</v>
      </c>
      <c r="AA33" s="59">
        <f t="shared" si="3"/>
        <v>140.01</v>
      </c>
      <c r="AB33" s="22"/>
      <c r="AC33" s="22"/>
      <c r="AD33" s="22"/>
      <c r="AE33" s="22"/>
    </row>
    <row r="34" spans="1:31" x14ac:dyDescent="0.25">
      <c r="A34" s="25">
        <v>110400</v>
      </c>
      <c r="B34" s="25">
        <v>110401</v>
      </c>
      <c r="C34" s="85" t="s">
        <v>101</v>
      </c>
      <c r="D34" s="86">
        <v>9901906</v>
      </c>
      <c r="E34" s="6" t="s">
        <v>25</v>
      </c>
      <c r="F34" s="6" t="s">
        <v>27</v>
      </c>
      <c r="G34" s="62"/>
      <c r="H34" s="60" t="s">
        <v>24</v>
      </c>
      <c r="I34" s="7" t="s">
        <v>26</v>
      </c>
      <c r="J34" s="5" t="s">
        <v>28</v>
      </c>
      <c r="K34" s="7" t="s">
        <v>82</v>
      </c>
      <c r="L34" s="5" t="s">
        <v>83</v>
      </c>
      <c r="M34" s="8">
        <v>44976</v>
      </c>
      <c r="N34" s="53">
        <v>44948</v>
      </c>
      <c r="O34" s="27"/>
      <c r="P34" s="27"/>
      <c r="Q34" s="27"/>
      <c r="R34" s="27"/>
      <c r="S34" s="28">
        <f t="shared" si="0"/>
        <v>0</v>
      </c>
      <c r="T34" s="684">
        <v>1</v>
      </c>
      <c r="U34" s="87">
        <v>107.7</v>
      </c>
      <c r="V34" s="64">
        <v>1</v>
      </c>
      <c r="W34" s="87">
        <v>32.31</v>
      </c>
      <c r="X34" s="33"/>
      <c r="Y34" s="28">
        <f t="shared" si="1"/>
        <v>140.01</v>
      </c>
      <c r="Z34" s="30">
        <f t="shared" si="2"/>
        <v>140.01</v>
      </c>
      <c r="AA34" s="59">
        <f t="shared" si="3"/>
        <v>140.01</v>
      </c>
      <c r="AB34" s="22"/>
      <c r="AC34" s="22"/>
      <c r="AD34" s="22"/>
      <c r="AE34" s="22"/>
    </row>
    <row r="35" spans="1:31" x14ac:dyDescent="0.25">
      <c r="A35" s="25">
        <v>110400</v>
      </c>
      <c r="B35" s="25">
        <v>110401</v>
      </c>
      <c r="C35" s="85" t="s">
        <v>92</v>
      </c>
      <c r="D35" s="86">
        <v>9901566</v>
      </c>
      <c r="E35" s="6" t="s">
        <v>25</v>
      </c>
      <c r="F35" s="6" t="s">
        <v>27</v>
      </c>
      <c r="G35" s="62"/>
      <c r="H35" s="60" t="s">
        <v>24</v>
      </c>
      <c r="I35" s="7" t="s">
        <v>26</v>
      </c>
      <c r="J35" s="5" t="s">
        <v>28</v>
      </c>
      <c r="K35" s="7" t="s">
        <v>82</v>
      </c>
      <c r="L35" s="5" t="s">
        <v>83</v>
      </c>
      <c r="M35" s="8">
        <v>44976</v>
      </c>
      <c r="N35" s="53">
        <v>44948</v>
      </c>
      <c r="O35" s="27"/>
      <c r="P35" s="27"/>
      <c r="Q35" s="27"/>
      <c r="R35" s="27"/>
      <c r="S35" s="28">
        <f t="shared" si="0"/>
        <v>0</v>
      </c>
      <c r="T35" s="684">
        <v>0</v>
      </c>
      <c r="U35" s="87">
        <v>107.7</v>
      </c>
      <c r="V35" s="64">
        <v>1</v>
      </c>
      <c r="W35" s="87">
        <v>32.31</v>
      </c>
      <c r="X35" s="33"/>
      <c r="Y35" s="28">
        <f t="shared" si="1"/>
        <v>32.31</v>
      </c>
      <c r="Z35" s="30">
        <f t="shared" si="2"/>
        <v>32.31</v>
      </c>
      <c r="AA35" s="59">
        <f t="shared" si="3"/>
        <v>32.31</v>
      </c>
      <c r="AB35" s="22"/>
      <c r="AC35" s="22"/>
      <c r="AD35" s="22"/>
      <c r="AE35" s="22"/>
    </row>
    <row r="36" spans="1:31" x14ac:dyDescent="0.25">
      <c r="A36" s="25">
        <v>110400</v>
      </c>
      <c r="B36" s="25">
        <v>110401</v>
      </c>
      <c r="C36" s="85" t="s">
        <v>117</v>
      </c>
      <c r="D36" s="86">
        <v>9902481</v>
      </c>
      <c r="E36" s="6" t="s">
        <v>25</v>
      </c>
      <c r="F36" s="6" t="s">
        <v>27</v>
      </c>
      <c r="G36" s="62"/>
      <c r="H36" s="60" t="s">
        <v>24</v>
      </c>
      <c r="I36" s="7" t="s">
        <v>26</v>
      </c>
      <c r="J36" s="5" t="s">
        <v>28</v>
      </c>
      <c r="K36" s="7" t="s">
        <v>82</v>
      </c>
      <c r="L36" s="5" t="s">
        <v>83</v>
      </c>
      <c r="M36" s="8">
        <v>44976</v>
      </c>
      <c r="N36" s="53">
        <v>44948</v>
      </c>
      <c r="O36" s="27"/>
      <c r="P36" s="27"/>
      <c r="Q36" s="27"/>
      <c r="R36" s="27"/>
      <c r="S36" s="28">
        <f t="shared" si="0"/>
        <v>0</v>
      </c>
      <c r="T36" s="684">
        <v>0</v>
      </c>
      <c r="U36" s="87">
        <v>107.7</v>
      </c>
      <c r="V36" s="64">
        <v>1</v>
      </c>
      <c r="W36" s="87">
        <v>32.31</v>
      </c>
      <c r="X36" s="33"/>
      <c r="Y36" s="28">
        <f t="shared" si="1"/>
        <v>32.31</v>
      </c>
      <c r="Z36" s="30">
        <f t="shared" si="2"/>
        <v>32.31</v>
      </c>
      <c r="AA36" s="59">
        <f t="shared" si="3"/>
        <v>32.31</v>
      </c>
      <c r="AB36" s="22"/>
      <c r="AC36" s="22"/>
      <c r="AD36" s="22"/>
      <c r="AE36" s="22"/>
    </row>
    <row r="37" spans="1:31" x14ac:dyDescent="0.25">
      <c r="A37" s="25">
        <v>110400</v>
      </c>
      <c r="B37" s="25">
        <v>110401</v>
      </c>
      <c r="C37" s="85" t="s">
        <v>97</v>
      </c>
      <c r="D37" s="86">
        <v>9309608</v>
      </c>
      <c r="E37" s="6" t="s">
        <v>25</v>
      </c>
      <c r="F37" s="6" t="s">
        <v>27</v>
      </c>
      <c r="G37" s="62"/>
      <c r="H37" s="60" t="s">
        <v>24</v>
      </c>
      <c r="I37" s="7" t="s">
        <v>26</v>
      </c>
      <c r="J37" s="5" t="s">
        <v>28</v>
      </c>
      <c r="K37" s="7" t="s">
        <v>82</v>
      </c>
      <c r="L37" s="5" t="s">
        <v>83</v>
      </c>
      <c r="M37" s="8">
        <v>44976</v>
      </c>
      <c r="N37" s="53">
        <v>44948</v>
      </c>
      <c r="O37" s="27"/>
      <c r="P37" s="27"/>
      <c r="Q37" s="27"/>
      <c r="R37" s="27"/>
      <c r="S37" s="28">
        <f t="shared" si="0"/>
        <v>0</v>
      </c>
      <c r="T37" s="684">
        <v>1</v>
      </c>
      <c r="U37" s="87">
        <v>107.7</v>
      </c>
      <c r="V37" s="64">
        <v>1</v>
      </c>
      <c r="W37" s="87">
        <v>32.31</v>
      </c>
      <c r="X37" s="33"/>
      <c r="Y37" s="28">
        <f t="shared" si="1"/>
        <v>140.01</v>
      </c>
      <c r="Z37" s="30">
        <f t="shared" si="2"/>
        <v>140.01</v>
      </c>
      <c r="AA37" s="59">
        <f t="shared" si="3"/>
        <v>140.01</v>
      </c>
      <c r="AB37" s="22"/>
      <c r="AC37" s="22"/>
      <c r="AD37" s="22"/>
      <c r="AE37" s="22"/>
    </row>
    <row r="38" spans="1:31" x14ac:dyDescent="0.25">
      <c r="A38" s="25">
        <v>110400</v>
      </c>
      <c r="B38" s="25">
        <v>110401</v>
      </c>
      <c r="C38" s="85" t="s">
        <v>88</v>
      </c>
      <c r="D38" s="86">
        <v>1038605</v>
      </c>
      <c r="E38" s="6" t="s">
        <v>25</v>
      </c>
      <c r="F38" s="6" t="s">
        <v>27</v>
      </c>
      <c r="G38" s="62"/>
      <c r="H38" s="60" t="s">
        <v>24</v>
      </c>
      <c r="I38" s="7" t="s">
        <v>26</v>
      </c>
      <c r="J38" s="5" t="s">
        <v>28</v>
      </c>
      <c r="K38" s="7" t="s">
        <v>82</v>
      </c>
      <c r="L38" s="5" t="s">
        <v>83</v>
      </c>
      <c r="M38" s="8">
        <v>44976</v>
      </c>
      <c r="N38" s="53">
        <v>44948</v>
      </c>
      <c r="O38" s="27"/>
      <c r="P38" s="27"/>
      <c r="Q38" s="27"/>
      <c r="R38" s="27"/>
      <c r="S38" s="28">
        <f t="shared" si="0"/>
        <v>0</v>
      </c>
      <c r="T38" s="684">
        <v>0</v>
      </c>
      <c r="U38" s="87">
        <v>107.7</v>
      </c>
      <c r="V38" s="64">
        <v>2</v>
      </c>
      <c r="W38" s="87">
        <v>32.31</v>
      </c>
      <c r="X38" s="62"/>
      <c r="Y38" s="28">
        <f t="shared" si="1"/>
        <v>64.62</v>
      </c>
      <c r="Z38" s="30">
        <f t="shared" si="2"/>
        <v>64.62</v>
      </c>
      <c r="AA38" s="31">
        <f t="shared" si="3"/>
        <v>64.62</v>
      </c>
      <c r="AB38" s="22"/>
      <c r="AC38" s="22"/>
      <c r="AD38" s="22"/>
      <c r="AE38" s="22"/>
    </row>
    <row r="39" spans="1:31" x14ac:dyDescent="0.25">
      <c r="A39" s="25">
        <v>110400</v>
      </c>
      <c r="B39" s="25">
        <v>110401</v>
      </c>
      <c r="C39" s="85" t="s">
        <v>84</v>
      </c>
      <c r="D39" s="86">
        <v>1068709</v>
      </c>
      <c r="E39" s="6" t="s">
        <v>25</v>
      </c>
      <c r="F39" s="6" t="s">
        <v>27</v>
      </c>
      <c r="G39" s="62"/>
      <c r="H39" s="60" t="s">
        <v>24</v>
      </c>
      <c r="I39" s="7" t="s">
        <v>26</v>
      </c>
      <c r="J39" s="5" t="s">
        <v>28</v>
      </c>
      <c r="K39" s="7" t="s">
        <v>82</v>
      </c>
      <c r="L39" s="5" t="s">
        <v>83</v>
      </c>
      <c r="M39" s="8">
        <v>44976</v>
      </c>
      <c r="N39" s="53">
        <v>44948</v>
      </c>
      <c r="O39" s="34"/>
      <c r="P39" s="27"/>
      <c r="Q39" s="27"/>
      <c r="R39" s="27"/>
      <c r="S39" s="28">
        <f t="shared" si="0"/>
        <v>0</v>
      </c>
      <c r="T39" s="684">
        <v>1</v>
      </c>
      <c r="U39" s="87">
        <v>107.7</v>
      </c>
      <c r="V39" s="64">
        <v>1</v>
      </c>
      <c r="W39" s="87">
        <v>32.31</v>
      </c>
      <c r="X39" s="62"/>
      <c r="Y39" s="28">
        <f t="shared" si="1"/>
        <v>140.01</v>
      </c>
      <c r="Z39" s="30">
        <f t="shared" si="2"/>
        <v>140.01</v>
      </c>
      <c r="AA39" s="31">
        <f t="shared" si="3"/>
        <v>140.01</v>
      </c>
      <c r="AB39" s="22"/>
      <c r="AC39" s="22"/>
      <c r="AD39" s="22"/>
      <c r="AE39" s="22"/>
    </row>
    <row r="40" spans="1:31" x14ac:dyDescent="0.25">
      <c r="A40" s="25">
        <v>110400</v>
      </c>
      <c r="B40" s="25">
        <v>110401</v>
      </c>
      <c r="C40" s="85" t="s">
        <v>91</v>
      </c>
      <c r="D40" s="86">
        <v>1040804</v>
      </c>
      <c r="E40" s="6" t="s">
        <v>25</v>
      </c>
      <c r="F40" s="6" t="s">
        <v>34</v>
      </c>
      <c r="G40" s="62"/>
      <c r="H40" s="60" t="s">
        <v>24</v>
      </c>
      <c r="I40" s="7" t="s">
        <v>26</v>
      </c>
      <c r="J40" s="5" t="s">
        <v>28</v>
      </c>
      <c r="K40" s="7" t="s">
        <v>82</v>
      </c>
      <c r="L40" s="5" t="s">
        <v>83</v>
      </c>
      <c r="M40" s="8">
        <v>44976</v>
      </c>
      <c r="N40" s="53">
        <v>44948</v>
      </c>
      <c r="O40" s="35"/>
      <c r="P40" s="27"/>
      <c r="Q40" s="27"/>
      <c r="R40" s="27"/>
      <c r="S40" s="28">
        <f t="shared" si="0"/>
        <v>0</v>
      </c>
      <c r="T40" s="684">
        <v>1</v>
      </c>
      <c r="U40" s="87">
        <v>107.7</v>
      </c>
      <c r="V40" s="64">
        <v>1</v>
      </c>
      <c r="W40" s="87">
        <v>32.31</v>
      </c>
      <c r="X40" s="62"/>
      <c r="Y40" s="28">
        <f t="shared" si="1"/>
        <v>140.01</v>
      </c>
      <c r="Z40" s="30">
        <f t="shared" si="2"/>
        <v>140.01</v>
      </c>
      <c r="AA40" s="31">
        <f t="shared" si="3"/>
        <v>140.01</v>
      </c>
      <c r="AB40" s="22"/>
      <c r="AC40" s="22"/>
      <c r="AD40" s="22"/>
      <c r="AE40" s="22"/>
    </row>
    <row r="41" spans="1:31" x14ac:dyDescent="0.25">
      <c r="A41" s="25">
        <v>110400</v>
      </c>
      <c r="B41" s="25">
        <v>110401</v>
      </c>
      <c r="C41" s="85" t="s">
        <v>95</v>
      </c>
      <c r="D41" s="86">
        <v>321745</v>
      </c>
      <c r="E41" s="6" t="s">
        <v>25</v>
      </c>
      <c r="F41" s="6" t="s">
        <v>27</v>
      </c>
      <c r="G41" s="62"/>
      <c r="H41" s="60" t="s">
        <v>24</v>
      </c>
      <c r="I41" s="7" t="s">
        <v>26</v>
      </c>
      <c r="J41" s="5" t="s">
        <v>28</v>
      </c>
      <c r="K41" s="7" t="s">
        <v>82</v>
      </c>
      <c r="L41" s="5" t="s">
        <v>83</v>
      </c>
      <c r="M41" s="8">
        <v>44976</v>
      </c>
      <c r="N41" s="53">
        <v>44948</v>
      </c>
      <c r="O41" s="35"/>
      <c r="P41" s="27"/>
      <c r="Q41" s="27"/>
      <c r="R41" s="27"/>
      <c r="S41" s="28">
        <f t="shared" si="0"/>
        <v>0</v>
      </c>
      <c r="T41" s="684">
        <v>0</v>
      </c>
      <c r="U41" s="87">
        <v>107.7</v>
      </c>
      <c r="V41" s="64">
        <v>1</v>
      </c>
      <c r="W41" s="87">
        <v>32.31</v>
      </c>
      <c r="X41" s="62"/>
      <c r="Y41" s="28">
        <f t="shared" si="1"/>
        <v>32.31</v>
      </c>
      <c r="Z41" s="30">
        <f t="shared" si="2"/>
        <v>32.31</v>
      </c>
      <c r="AA41" s="31">
        <f t="shared" si="3"/>
        <v>32.31</v>
      </c>
      <c r="AB41" s="22"/>
      <c r="AC41" s="22"/>
      <c r="AD41" s="22"/>
      <c r="AE41" s="22"/>
    </row>
    <row r="42" spans="1:31" x14ac:dyDescent="0.25">
      <c r="A42" s="25">
        <v>110400</v>
      </c>
      <c r="B42" s="25">
        <v>110401</v>
      </c>
      <c r="C42" s="85" t="s">
        <v>118</v>
      </c>
      <c r="D42" s="86">
        <v>9805621</v>
      </c>
      <c r="E42" s="6" t="s">
        <v>25</v>
      </c>
      <c r="F42" s="6" t="s">
        <v>27</v>
      </c>
      <c r="G42" s="62"/>
      <c r="H42" s="60" t="s">
        <v>24</v>
      </c>
      <c r="I42" s="7" t="s">
        <v>26</v>
      </c>
      <c r="J42" s="5" t="s">
        <v>28</v>
      </c>
      <c r="K42" s="7" t="s">
        <v>82</v>
      </c>
      <c r="L42" s="5" t="s">
        <v>83</v>
      </c>
      <c r="M42" s="8">
        <v>44976</v>
      </c>
      <c r="N42" s="53">
        <v>44948</v>
      </c>
      <c r="O42" s="35"/>
      <c r="P42" s="27"/>
      <c r="Q42" s="27"/>
      <c r="R42" s="27"/>
      <c r="S42" s="28">
        <f t="shared" si="0"/>
        <v>0</v>
      </c>
      <c r="T42" s="684">
        <v>1</v>
      </c>
      <c r="U42" s="87">
        <v>107.7</v>
      </c>
      <c r="V42" s="64">
        <v>1</v>
      </c>
      <c r="W42" s="87">
        <v>32.31</v>
      </c>
      <c r="X42" s="62"/>
      <c r="Y42" s="28">
        <f t="shared" si="1"/>
        <v>140.01</v>
      </c>
      <c r="Z42" s="30">
        <f t="shared" si="2"/>
        <v>140.01</v>
      </c>
      <c r="AA42" s="31">
        <f t="shared" si="3"/>
        <v>140.01</v>
      </c>
      <c r="AB42" s="22"/>
      <c r="AC42" s="22"/>
      <c r="AD42" s="22"/>
      <c r="AE42" s="22"/>
    </row>
    <row r="43" spans="1:31" x14ac:dyDescent="0.25">
      <c r="A43" s="25">
        <v>110400</v>
      </c>
      <c r="B43" s="25">
        <v>110401</v>
      </c>
      <c r="C43" s="85" t="s">
        <v>119</v>
      </c>
      <c r="D43" s="86">
        <v>1041193</v>
      </c>
      <c r="E43" s="6" t="s">
        <v>25</v>
      </c>
      <c r="F43" s="6" t="s">
        <v>27</v>
      </c>
      <c r="G43" s="62"/>
      <c r="H43" s="60" t="s">
        <v>24</v>
      </c>
      <c r="I43" s="7" t="s">
        <v>26</v>
      </c>
      <c r="J43" s="5" t="s">
        <v>28</v>
      </c>
      <c r="K43" s="7" t="s">
        <v>82</v>
      </c>
      <c r="L43" s="5" t="s">
        <v>83</v>
      </c>
      <c r="M43" s="8">
        <v>44976</v>
      </c>
      <c r="N43" s="53">
        <v>44948</v>
      </c>
      <c r="O43" s="35"/>
      <c r="P43" s="27"/>
      <c r="Q43" s="27"/>
      <c r="R43" s="27"/>
      <c r="S43" s="28">
        <f t="shared" si="0"/>
        <v>0</v>
      </c>
      <c r="T43" s="684">
        <v>1</v>
      </c>
      <c r="U43" s="87">
        <v>107.7</v>
      </c>
      <c r="V43" s="64">
        <v>1</v>
      </c>
      <c r="W43" s="87">
        <v>32.31</v>
      </c>
      <c r="X43" s="62"/>
      <c r="Y43" s="28">
        <f t="shared" si="1"/>
        <v>140.01</v>
      </c>
      <c r="Z43" s="30">
        <f t="shared" si="2"/>
        <v>140.01</v>
      </c>
      <c r="AA43" s="31">
        <f t="shared" si="3"/>
        <v>140.01</v>
      </c>
      <c r="AB43" s="22"/>
      <c r="AC43" s="22"/>
      <c r="AD43" s="22"/>
      <c r="AE43" s="22"/>
    </row>
    <row r="44" spans="1:31" x14ac:dyDescent="0.25">
      <c r="A44" s="25">
        <v>110400</v>
      </c>
      <c r="B44" s="25">
        <v>110401</v>
      </c>
      <c r="C44" s="85" t="s">
        <v>120</v>
      </c>
      <c r="D44" s="86">
        <v>9805923</v>
      </c>
      <c r="E44" s="6" t="s">
        <v>25</v>
      </c>
      <c r="F44" s="6" t="s">
        <v>27</v>
      </c>
      <c r="G44" s="62"/>
      <c r="H44" s="60" t="s">
        <v>24</v>
      </c>
      <c r="I44" s="7" t="s">
        <v>26</v>
      </c>
      <c r="J44" s="5" t="s">
        <v>28</v>
      </c>
      <c r="K44" s="7" t="s">
        <v>82</v>
      </c>
      <c r="L44" s="5" t="s">
        <v>83</v>
      </c>
      <c r="M44" s="8">
        <v>44976</v>
      </c>
      <c r="N44" s="53">
        <v>44948</v>
      </c>
      <c r="O44" s="35"/>
      <c r="P44" s="27"/>
      <c r="Q44" s="27"/>
      <c r="R44" s="27"/>
      <c r="S44" s="28">
        <f t="shared" si="0"/>
        <v>0</v>
      </c>
      <c r="T44" s="684">
        <v>0</v>
      </c>
      <c r="U44" s="87">
        <v>107.7</v>
      </c>
      <c r="V44" s="64">
        <v>1</v>
      </c>
      <c r="W44" s="87">
        <v>32.31</v>
      </c>
      <c r="X44" s="62"/>
      <c r="Y44" s="28">
        <f t="shared" si="1"/>
        <v>32.31</v>
      </c>
      <c r="Z44" s="30">
        <f t="shared" si="2"/>
        <v>32.31</v>
      </c>
      <c r="AA44" s="31">
        <f t="shared" si="3"/>
        <v>32.31</v>
      </c>
      <c r="AB44" s="22"/>
      <c r="AC44" s="22"/>
      <c r="AD44" s="22"/>
      <c r="AE44" s="22"/>
    </row>
    <row r="45" spans="1:31" x14ac:dyDescent="0.25">
      <c r="A45" s="25">
        <v>110400</v>
      </c>
      <c r="B45" s="25">
        <v>110401</v>
      </c>
      <c r="C45" s="85" t="s">
        <v>121</v>
      </c>
      <c r="D45" s="86">
        <v>9302450</v>
      </c>
      <c r="E45" s="6" t="s">
        <v>25</v>
      </c>
      <c r="F45" s="6" t="s">
        <v>27</v>
      </c>
      <c r="G45" s="62"/>
      <c r="H45" s="60" t="s">
        <v>24</v>
      </c>
      <c r="I45" s="7" t="s">
        <v>26</v>
      </c>
      <c r="J45" s="5" t="s">
        <v>28</v>
      </c>
      <c r="K45" s="7" t="s">
        <v>82</v>
      </c>
      <c r="L45" s="5" t="s">
        <v>83</v>
      </c>
      <c r="M45" s="8">
        <v>44976</v>
      </c>
      <c r="N45" s="53">
        <v>44948</v>
      </c>
      <c r="O45" s="35"/>
      <c r="P45" s="27"/>
      <c r="Q45" s="27"/>
      <c r="R45" s="27"/>
      <c r="S45" s="28">
        <f t="shared" si="0"/>
        <v>0</v>
      </c>
      <c r="T45" s="684">
        <v>1</v>
      </c>
      <c r="U45" s="87">
        <v>107.7</v>
      </c>
      <c r="V45" s="64">
        <v>1</v>
      </c>
      <c r="W45" s="87">
        <v>32.31</v>
      </c>
      <c r="X45" s="62"/>
      <c r="Y45" s="28">
        <f t="shared" si="1"/>
        <v>140.01</v>
      </c>
      <c r="Z45" s="30">
        <f t="shared" si="2"/>
        <v>140.01</v>
      </c>
      <c r="AA45" s="31">
        <f t="shared" si="3"/>
        <v>140.01</v>
      </c>
      <c r="AB45" s="22"/>
      <c r="AC45" s="22"/>
      <c r="AD45" s="22"/>
      <c r="AE45" s="22"/>
    </row>
    <row r="46" spans="1:31" x14ac:dyDescent="0.25">
      <c r="A46" s="25">
        <v>110400</v>
      </c>
      <c r="B46" s="25">
        <v>110401</v>
      </c>
      <c r="C46" s="85" t="s">
        <v>122</v>
      </c>
      <c r="D46" s="86">
        <v>1034901</v>
      </c>
      <c r="E46" s="6" t="s">
        <v>25</v>
      </c>
      <c r="F46" s="6" t="s">
        <v>27</v>
      </c>
      <c r="G46" s="62"/>
      <c r="H46" s="60" t="s">
        <v>24</v>
      </c>
      <c r="I46" s="7" t="s">
        <v>26</v>
      </c>
      <c r="J46" s="5" t="s">
        <v>28</v>
      </c>
      <c r="K46" s="7" t="s">
        <v>82</v>
      </c>
      <c r="L46" s="5" t="s">
        <v>83</v>
      </c>
      <c r="M46" s="8">
        <v>44976</v>
      </c>
      <c r="N46" s="53">
        <v>44948</v>
      </c>
      <c r="O46" s="35"/>
      <c r="P46" s="27"/>
      <c r="Q46" s="27"/>
      <c r="R46" s="27"/>
      <c r="S46" s="28">
        <f t="shared" si="0"/>
        <v>0</v>
      </c>
      <c r="T46" s="684">
        <v>0</v>
      </c>
      <c r="U46" s="87">
        <v>107.7</v>
      </c>
      <c r="V46" s="64">
        <v>1</v>
      </c>
      <c r="W46" s="87">
        <v>32.31</v>
      </c>
      <c r="X46" s="62"/>
      <c r="Y46" s="28">
        <f t="shared" si="1"/>
        <v>32.31</v>
      </c>
      <c r="Z46" s="30">
        <f t="shared" si="2"/>
        <v>32.31</v>
      </c>
      <c r="AA46" s="31">
        <f t="shared" si="3"/>
        <v>32.31</v>
      </c>
      <c r="AB46" s="22"/>
      <c r="AC46" s="22"/>
      <c r="AD46" s="22"/>
      <c r="AE46" s="22"/>
    </row>
    <row r="47" spans="1:31" x14ac:dyDescent="0.25">
      <c r="A47" s="25">
        <v>110400</v>
      </c>
      <c r="B47" s="25">
        <v>110401</v>
      </c>
      <c r="C47" s="85" t="s">
        <v>123</v>
      </c>
      <c r="D47" s="86">
        <v>9407570</v>
      </c>
      <c r="E47" s="6" t="s">
        <v>25</v>
      </c>
      <c r="F47" s="6" t="s">
        <v>27</v>
      </c>
      <c r="G47" s="62"/>
      <c r="H47" s="60" t="s">
        <v>24</v>
      </c>
      <c r="I47" s="7" t="s">
        <v>26</v>
      </c>
      <c r="J47" s="5" t="s">
        <v>28</v>
      </c>
      <c r="K47" s="7" t="s">
        <v>82</v>
      </c>
      <c r="L47" s="5" t="s">
        <v>83</v>
      </c>
      <c r="M47" s="8">
        <v>44976</v>
      </c>
      <c r="N47" s="53">
        <v>44948</v>
      </c>
      <c r="O47" s="35"/>
      <c r="P47" s="27"/>
      <c r="Q47" s="27"/>
      <c r="R47" s="27"/>
      <c r="S47" s="28">
        <f t="shared" si="0"/>
        <v>0</v>
      </c>
      <c r="T47" s="684">
        <v>0</v>
      </c>
      <c r="U47" s="87">
        <v>107.7</v>
      </c>
      <c r="V47" s="64">
        <v>1</v>
      </c>
      <c r="W47" s="87">
        <v>32.31</v>
      </c>
      <c r="X47" s="62"/>
      <c r="Y47" s="28">
        <f t="shared" si="1"/>
        <v>32.31</v>
      </c>
      <c r="Z47" s="30">
        <f t="shared" si="2"/>
        <v>32.31</v>
      </c>
      <c r="AA47" s="31">
        <f t="shared" si="3"/>
        <v>32.31</v>
      </c>
      <c r="AB47" s="22"/>
      <c r="AC47" s="22"/>
      <c r="AD47" s="22"/>
      <c r="AE47" s="22"/>
    </row>
    <row r="48" spans="1:31" x14ac:dyDescent="0.25">
      <c r="A48" s="25">
        <v>110400</v>
      </c>
      <c r="B48" s="25">
        <v>110401</v>
      </c>
      <c r="C48" s="88" t="s">
        <v>124</v>
      </c>
      <c r="D48" s="89">
        <v>9504010</v>
      </c>
      <c r="E48" s="6" t="s">
        <v>25</v>
      </c>
      <c r="F48" s="6" t="s">
        <v>27</v>
      </c>
      <c r="G48" s="62"/>
      <c r="H48" s="60" t="s">
        <v>24</v>
      </c>
      <c r="I48" s="7" t="s">
        <v>26</v>
      </c>
      <c r="J48" s="5" t="s">
        <v>28</v>
      </c>
      <c r="K48" s="7" t="s">
        <v>26</v>
      </c>
      <c r="L48" s="5" t="s">
        <v>33</v>
      </c>
      <c r="M48" s="8">
        <v>44968</v>
      </c>
      <c r="N48" s="8">
        <v>44969</v>
      </c>
      <c r="O48" s="35"/>
      <c r="P48" s="27"/>
      <c r="Q48" s="27"/>
      <c r="R48" s="27"/>
      <c r="S48" s="28">
        <f t="shared" si="0"/>
        <v>0</v>
      </c>
      <c r="T48" s="684">
        <v>1</v>
      </c>
      <c r="U48" s="91">
        <v>54.01</v>
      </c>
      <c r="V48" s="64">
        <v>1</v>
      </c>
      <c r="W48" s="91">
        <v>17.52</v>
      </c>
      <c r="X48" s="62"/>
      <c r="Y48" s="28">
        <f t="shared" si="1"/>
        <v>71.53</v>
      </c>
      <c r="Z48" s="30">
        <f t="shared" si="2"/>
        <v>71.53</v>
      </c>
      <c r="AA48" s="31">
        <f t="shared" si="3"/>
        <v>71.53</v>
      </c>
      <c r="AB48" s="22"/>
      <c r="AC48" s="22"/>
      <c r="AD48" s="22"/>
      <c r="AE48" s="22"/>
    </row>
    <row r="49" spans="1:31" x14ac:dyDescent="0.25">
      <c r="A49" s="25">
        <v>110400</v>
      </c>
      <c r="B49" s="25">
        <v>110401</v>
      </c>
      <c r="C49" s="88" t="s">
        <v>125</v>
      </c>
      <c r="D49" s="89">
        <v>9804650</v>
      </c>
      <c r="E49" s="6" t="s">
        <v>25</v>
      </c>
      <c r="F49" s="6" t="s">
        <v>27</v>
      </c>
      <c r="G49" s="62"/>
      <c r="H49" s="60" t="s">
        <v>24</v>
      </c>
      <c r="I49" s="7" t="s">
        <v>26</v>
      </c>
      <c r="J49" s="5" t="s">
        <v>28</v>
      </c>
      <c r="K49" s="7" t="s">
        <v>26</v>
      </c>
      <c r="L49" s="5" t="s">
        <v>33</v>
      </c>
      <c r="M49" s="8">
        <v>44968</v>
      </c>
      <c r="N49" s="8">
        <v>44969</v>
      </c>
      <c r="O49" s="35"/>
      <c r="P49" s="27"/>
      <c r="Q49" s="27"/>
      <c r="R49" s="27"/>
      <c r="S49" s="28">
        <f t="shared" si="0"/>
        <v>0</v>
      </c>
      <c r="T49" s="684">
        <v>1</v>
      </c>
      <c r="U49" s="91">
        <v>54.01</v>
      </c>
      <c r="V49" s="64">
        <v>1</v>
      </c>
      <c r="W49" s="91">
        <v>17.52</v>
      </c>
      <c r="X49" s="62"/>
      <c r="Y49" s="28">
        <f t="shared" si="1"/>
        <v>71.53</v>
      </c>
      <c r="Z49" s="30">
        <f t="shared" si="2"/>
        <v>71.53</v>
      </c>
      <c r="AA49" s="31">
        <f t="shared" si="3"/>
        <v>71.53</v>
      </c>
      <c r="AB49" s="22"/>
      <c r="AC49" s="22"/>
      <c r="AD49" s="22"/>
      <c r="AE49" s="22"/>
    </row>
    <row r="50" spans="1:31" x14ac:dyDescent="0.25">
      <c r="A50" s="25">
        <v>110400</v>
      </c>
      <c r="B50" s="25">
        <v>110401</v>
      </c>
      <c r="C50" s="88" t="s">
        <v>93</v>
      </c>
      <c r="D50" s="89">
        <v>1030653</v>
      </c>
      <c r="E50" s="6" t="s">
        <v>25</v>
      </c>
      <c r="F50" s="6" t="s">
        <v>27</v>
      </c>
      <c r="G50" s="62"/>
      <c r="H50" s="60" t="s">
        <v>24</v>
      </c>
      <c r="I50" s="7" t="s">
        <v>26</v>
      </c>
      <c r="J50" s="5" t="s">
        <v>28</v>
      </c>
      <c r="K50" s="7" t="s">
        <v>26</v>
      </c>
      <c r="L50" s="5" t="s">
        <v>33</v>
      </c>
      <c r="M50" s="8">
        <v>44968</v>
      </c>
      <c r="N50" s="8">
        <v>44969</v>
      </c>
      <c r="O50" s="35"/>
      <c r="P50" s="27"/>
      <c r="Q50" s="27"/>
      <c r="R50" s="27"/>
      <c r="S50" s="28">
        <f t="shared" si="0"/>
        <v>0</v>
      </c>
      <c r="T50" s="684">
        <v>1</v>
      </c>
      <c r="U50" s="91">
        <v>54.01</v>
      </c>
      <c r="V50" s="64">
        <v>1</v>
      </c>
      <c r="W50" s="91">
        <v>17.52</v>
      </c>
      <c r="X50" s="62"/>
      <c r="Y50" s="28">
        <f t="shared" si="1"/>
        <v>71.53</v>
      </c>
      <c r="Z50" s="30">
        <f t="shared" si="2"/>
        <v>71.53</v>
      </c>
      <c r="AA50" s="31">
        <f t="shared" si="3"/>
        <v>71.53</v>
      </c>
      <c r="AB50" s="22"/>
      <c r="AC50" s="22"/>
      <c r="AD50" s="22"/>
      <c r="AE50" s="22"/>
    </row>
    <row r="51" spans="1:31" x14ac:dyDescent="0.25">
      <c r="A51" s="25">
        <v>110400</v>
      </c>
      <c r="B51" s="25">
        <v>110401</v>
      </c>
      <c r="C51" s="88" t="s">
        <v>126</v>
      </c>
      <c r="D51" s="90">
        <v>1076965</v>
      </c>
      <c r="E51" s="6" t="s">
        <v>25</v>
      </c>
      <c r="F51" s="6" t="s">
        <v>27</v>
      </c>
      <c r="G51" s="62"/>
      <c r="H51" s="60" t="s">
        <v>24</v>
      </c>
      <c r="I51" s="7" t="s">
        <v>26</v>
      </c>
      <c r="J51" s="5" t="s">
        <v>28</v>
      </c>
      <c r="K51" s="7" t="s">
        <v>26</v>
      </c>
      <c r="L51" s="5" t="s">
        <v>33</v>
      </c>
      <c r="M51" s="8">
        <v>44968</v>
      </c>
      <c r="N51" s="8">
        <v>44969</v>
      </c>
      <c r="O51" s="34"/>
      <c r="P51" s="27"/>
      <c r="Q51" s="27"/>
      <c r="R51" s="27"/>
      <c r="S51" s="28">
        <f t="shared" si="0"/>
        <v>0</v>
      </c>
      <c r="T51" s="684">
        <v>1</v>
      </c>
      <c r="U51" s="91">
        <v>54.01</v>
      </c>
      <c r="V51" s="64">
        <v>1</v>
      </c>
      <c r="W51" s="91">
        <v>17.52</v>
      </c>
      <c r="X51" s="62"/>
      <c r="Y51" s="28">
        <f t="shared" si="1"/>
        <v>71.53</v>
      </c>
      <c r="Z51" s="30">
        <f t="shared" si="2"/>
        <v>71.53</v>
      </c>
      <c r="AA51" s="31">
        <f t="shared" si="3"/>
        <v>71.53</v>
      </c>
      <c r="AB51" s="22"/>
      <c r="AC51" s="22"/>
      <c r="AD51" s="22"/>
      <c r="AE51" s="22"/>
    </row>
    <row r="52" spans="1:31" x14ac:dyDescent="0.25">
      <c r="A52" s="25">
        <v>110400</v>
      </c>
      <c r="B52" s="25">
        <v>110401</v>
      </c>
      <c r="C52" s="88" t="s">
        <v>127</v>
      </c>
      <c r="D52" s="90">
        <v>1101560</v>
      </c>
      <c r="E52" s="6" t="s">
        <v>25</v>
      </c>
      <c r="F52" s="6" t="s">
        <v>27</v>
      </c>
      <c r="G52" s="62"/>
      <c r="H52" s="60" t="s">
        <v>24</v>
      </c>
      <c r="I52" s="7" t="s">
        <v>26</v>
      </c>
      <c r="J52" s="5" t="s">
        <v>28</v>
      </c>
      <c r="K52" s="7" t="s">
        <v>26</v>
      </c>
      <c r="L52" s="5" t="s">
        <v>33</v>
      </c>
      <c r="M52" s="8">
        <v>44968</v>
      </c>
      <c r="N52" s="8">
        <v>44969</v>
      </c>
      <c r="O52" s="27"/>
      <c r="P52" s="27"/>
      <c r="Q52" s="27"/>
      <c r="R52" s="27"/>
      <c r="S52" s="28">
        <f t="shared" si="0"/>
        <v>0</v>
      </c>
      <c r="T52" s="684">
        <v>1</v>
      </c>
      <c r="U52" s="91">
        <v>54.01</v>
      </c>
      <c r="V52" s="64">
        <v>1</v>
      </c>
      <c r="W52" s="91">
        <v>17.52</v>
      </c>
      <c r="X52" s="62"/>
      <c r="Y52" s="28">
        <f t="shared" si="1"/>
        <v>71.53</v>
      </c>
      <c r="Z52" s="30">
        <f t="shared" si="2"/>
        <v>71.53</v>
      </c>
      <c r="AA52" s="31">
        <f t="shared" si="3"/>
        <v>71.53</v>
      </c>
      <c r="AB52" s="22"/>
      <c r="AC52" s="22"/>
      <c r="AD52" s="22"/>
      <c r="AE52" s="22"/>
    </row>
    <row r="53" spans="1:31" x14ac:dyDescent="0.25">
      <c r="A53" s="25">
        <v>110400</v>
      </c>
      <c r="B53" s="25">
        <v>110401</v>
      </c>
      <c r="C53" s="88" t="s">
        <v>128</v>
      </c>
      <c r="D53" s="89">
        <v>1102478</v>
      </c>
      <c r="E53" s="6" t="s">
        <v>25</v>
      </c>
      <c r="F53" s="6" t="s">
        <v>27</v>
      </c>
      <c r="G53" s="62"/>
      <c r="H53" s="60" t="s">
        <v>24</v>
      </c>
      <c r="I53" s="7" t="s">
        <v>26</v>
      </c>
      <c r="J53" s="5" t="s">
        <v>28</v>
      </c>
      <c r="K53" s="7" t="s">
        <v>26</v>
      </c>
      <c r="L53" s="5" t="s">
        <v>33</v>
      </c>
      <c r="M53" s="8">
        <v>44968</v>
      </c>
      <c r="N53" s="8">
        <v>44969</v>
      </c>
      <c r="O53" s="27"/>
      <c r="P53" s="27"/>
      <c r="Q53" s="27"/>
      <c r="R53" s="27"/>
      <c r="S53" s="28">
        <f t="shared" si="0"/>
        <v>0</v>
      </c>
      <c r="T53" s="684">
        <v>1</v>
      </c>
      <c r="U53" s="91">
        <v>54.01</v>
      </c>
      <c r="V53" s="64">
        <v>1</v>
      </c>
      <c r="W53" s="91">
        <v>17.52</v>
      </c>
      <c r="X53" s="62"/>
      <c r="Y53" s="28">
        <f t="shared" si="1"/>
        <v>71.53</v>
      </c>
      <c r="Z53" s="30">
        <f t="shared" si="2"/>
        <v>71.53</v>
      </c>
      <c r="AA53" s="31">
        <f t="shared" si="3"/>
        <v>71.53</v>
      </c>
      <c r="AB53" s="22"/>
      <c r="AC53" s="22"/>
      <c r="AD53" s="22"/>
      <c r="AE53" s="22"/>
    </row>
    <row r="54" spans="1:31" x14ac:dyDescent="0.25">
      <c r="A54" s="25">
        <v>110400</v>
      </c>
      <c r="B54" s="25">
        <v>110401</v>
      </c>
      <c r="C54" s="88" t="s">
        <v>129</v>
      </c>
      <c r="D54" s="89">
        <v>1137000</v>
      </c>
      <c r="E54" s="6" t="s">
        <v>25</v>
      </c>
      <c r="F54" s="6" t="s">
        <v>27</v>
      </c>
      <c r="G54" s="62"/>
      <c r="H54" s="60" t="s">
        <v>24</v>
      </c>
      <c r="I54" s="7" t="s">
        <v>26</v>
      </c>
      <c r="J54" s="5" t="s">
        <v>28</v>
      </c>
      <c r="K54" s="7" t="s">
        <v>26</v>
      </c>
      <c r="L54" s="5" t="s">
        <v>33</v>
      </c>
      <c r="M54" s="8">
        <v>44968</v>
      </c>
      <c r="N54" s="8">
        <v>44969</v>
      </c>
      <c r="O54" s="27"/>
      <c r="P54" s="27"/>
      <c r="Q54" s="27"/>
      <c r="R54" s="27"/>
      <c r="S54" s="28">
        <f t="shared" si="0"/>
        <v>0</v>
      </c>
      <c r="T54" s="684">
        <v>1</v>
      </c>
      <c r="U54" s="91">
        <v>54.01</v>
      </c>
      <c r="V54" s="64">
        <v>1</v>
      </c>
      <c r="W54" s="91">
        <v>17.52</v>
      </c>
      <c r="X54" s="62"/>
      <c r="Y54" s="28">
        <f t="shared" si="1"/>
        <v>71.53</v>
      </c>
      <c r="Z54" s="30">
        <f t="shared" si="2"/>
        <v>71.53</v>
      </c>
      <c r="AA54" s="31">
        <f t="shared" si="3"/>
        <v>71.53</v>
      </c>
      <c r="AB54" s="22"/>
      <c r="AC54" s="22"/>
      <c r="AD54" s="22"/>
      <c r="AE54" s="22"/>
    </row>
    <row r="55" spans="1:31" x14ac:dyDescent="0.2">
      <c r="A55" s="25"/>
      <c r="B55" s="25"/>
      <c r="C55" s="15"/>
      <c r="D55" s="10"/>
      <c r="E55" s="6"/>
      <c r="F55" s="54"/>
      <c r="G55" s="54"/>
      <c r="H55" s="60"/>
      <c r="I55" s="13"/>
      <c r="J55" s="16"/>
      <c r="K55" s="13"/>
      <c r="L55" s="11"/>
      <c r="M55" s="12"/>
      <c r="N55" s="12"/>
      <c r="O55" s="27"/>
      <c r="P55" s="27"/>
      <c r="Q55" s="27"/>
      <c r="R55" s="27"/>
      <c r="S55" s="28">
        <f t="shared" ref="S55:S74" si="4">Q55+R55</f>
        <v>0</v>
      </c>
      <c r="T55" s="685">
        <f>SUM(T8:T54)</f>
        <v>30</v>
      </c>
      <c r="U55" s="58"/>
      <c r="V55" s="685">
        <f>SUM(V8:V54)</f>
        <v>52</v>
      </c>
      <c r="W55" s="58"/>
      <c r="X55" s="62"/>
      <c r="Y55" s="28">
        <f t="shared" si="1"/>
        <v>0</v>
      </c>
      <c r="Z55" s="30">
        <f t="shared" si="2"/>
        <v>0</v>
      </c>
      <c r="AA55" s="31">
        <f t="shared" ref="AA55:AA74" si="5">SUM(Z55)</f>
        <v>0</v>
      </c>
      <c r="AB55" s="22"/>
      <c r="AC55" s="22"/>
      <c r="AD55" s="22"/>
      <c r="AE55" s="22"/>
    </row>
    <row r="56" spans="1:31" x14ac:dyDescent="0.2">
      <c r="A56" s="25"/>
      <c r="B56" s="25"/>
      <c r="C56" s="15"/>
      <c r="D56" s="3"/>
      <c r="E56" s="6"/>
      <c r="F56" s="54"/>
      <c r="G56" s="54"/>
      <c r="H56" s="60"/>
      <c r="I56" s="13"/>
      <c r="J56" s="16"/>
      <c r="K56" s="13"/>
      <c r="L56" s="11"/>
      <c r="M56" s="12"/>
      <c r="N56" s="12"/>
      <c r="O56" s="27"/>
      <c r="P56" s="27"/>
      <c r="Q56" s="27"/>
      <c r="R56" s="27"/>
      <c r="S56" s="28">
        <f t="shared" si="4"/>
        <v>0</v>
      </c>
      <c r="T56" s="58"/>
      <c r="U56" s="58"/>
      <c r="V56" s="58"/>
      <c r="W56" s="58"/>
      <c r="X56" s="62"/>
      <c r="Y56" s="28">
        <f t="shared" si="1"/>
        <v>0</v>
      </c>
      <c r="Z56" s="30">
        <f t="shared" si="2"/>
        <v>0</v>
      </c>
      <c r="AA56" s="31">
        <f t="shared" si="5"/>
        <v>0</v>
      </c>
      <c r="AB56" s="22"/>
      <c r="AC56" s="22"/>
      <c r="AD56" s="22"/>
      <c r="AE56" s="22"/>
    </row>
    <row r="57" spans="1:31" x14ac:dyDescent="0.2">
      <c r="A57" s="25"/>
      <c r="B57" s="25"/>
      <c r="C57" s="15"/>
      <c r="D57" s="10"/>
      <c r="E57" s="6"/>
      <c r="F57" s="54"/>
      <c r="G57" s="54"/>
      <c r="H57" s="60"/>
      <c r="I57" s="13"/>
      <c r="J57" s="16"/>
      <c r="K57" s="13"/>
      <c r="L57" s="11"/>
      <c r="M57" s="12"/>
      <c r="N57" s="12"/>
      <c r="O57" s="27"/>
      <c r="P57" s="27"/>
      <c r="Q57" s="27"/>
      <c r="R57" s="27"/>
      <c r="S57" s="28">
        <f t="shared" si="4"/>
        <v>0</v>
      </c>
      <c r="T57" s="58"/>
      <c r="U57" s="58"/>
      <c r="V57" s="58"/>
      <c r="W57" s="58"/>
      <c r="X57" s="62"/>
      <c r="Y57" s="28">
        <f t="shared" si="1"/>
        <v>0</v>
      </c>
      <c r="Z57" s="30">
        <f t="shared" si="2"/>
        <v>0</v>
      </c>
      <c r="AA57" s="31">
        <f t="shared" si="5"/>
        <v>0</v>
      </c>
      <c r="AB57" s="22"/>
      <c r="AC57" s="22"/>
      <c r="AD57" s="22"/>
      <c r="AE57" s="22"/>
    </row>
    <row r="58" spans="1:31" x14ac:dyDescent="0.2">
      <c r="A58" s="25"/>
      <c r="B58" s="25"/>
      <c r="C58" s="39"/>
      <c r="D58" s="11"/>
      <c r="E58" s="6"/>
      <c r="F58" s="54"/>
      <c r="G58" s="54"/>
      <c r="H58" s="60"/>
      <c r="I58" s="13"/>
      <c r="J58" s="16"/>
      <c r="K58" s="13"/>
      <c r="L58" s="11"/>
      <c r="M58" s="12"/>
      <c r="N58" s="12"/>
      <c r="O58" s="27"/>
      <c r="P58" s="27"/>
      <c r="Q58" s="27"/>
      <c r="R58" s="27"/>
      <c r="S58" s="28">
        <f t="shared" si="4"/>
        <v>0</v>
      </c>
      <c r="T58" s="58"/>
      <c r="U58" s="58"/>
      <c r="V58" s="58"/>
      <c r="W58" s="58"/>
      <c r="X58" s="62"/>
      <c r="Y58" s="28">
        <f t="shared" si="1"/>
        <v>0</v>
      </c>
      <c r="Z58" s="30">
        <f t="shared" si="2"/>
        <v>0</v>
      </c>
      <c r="AA58" s="31">
        <f t="shared" si="5"/>
        <v>0</v>
      </c>
      <c r="AB58" s="22"/>
      <c r="AC58" s="22"/>
      <c r="AD58" s="22"/>
      <c r="AE58" s="22"/>
    </row>
    <row r="59" spans="1:31" x14ac:dyDescent="0.2">
      <c r="A59" s="25"/>
      <c r="B59" s="25"/>
      <c r="C59" s="15"/>
      <c r="D59" s="11"/>
      <c r="E59" s="26"/>
      <c r="F59" s="11"/>
      <c r="G59" s="11"/>
      <c r="H59" s="60"/>
      <c r="I59" s="13"/>
      <c r="J59" s="16"/>
      <c r="K59" s="13"/>
      <c r="L59" s="57"/>
      <c r="M59" s="12"/>
      <c r="N59" s="12"/>
      <c r="O59" s="27"/>
      <c r="P59" s="27"/>
      <c r="Q59" s="27"/>
      <c r="R59" s="27"/>
      <c r="S59" s="28">
        <f t="shared" si="4"/>
        <v>0</v>
      </c>
      <c r="T59" s="58"/>
      <c r="U59" s="58"/>
      <c r="V59" s="58"/>
      <c r="W59" s="58"/>
      <c r="X59" s="62"/>
      <c r="Y59" s="28">
        <f t="shared" si="1"/>
        <v>0</v>
      </c>
      <c r="Z59" s="30">
        <f t="shared" si="2"/>
        <v>0</v>
      </c>
      <c r="AA59" s="31">
        <f t="shared" si="5"/>
        <v>0</v>
      </c>
      <c r="AB59" s="22"/>
      <c r="AC59" s="22"/>
      <c r="AD59" s="22"/>
      <c r="AE59" s="22"/>
    </row>
    <row r="60" spans="1:31" x14ac:dyDescent="0.2">
      <c r="A60" s="25"/>
      <c r="B60" s="25"/>
      <c r="C60" s="15"/>
      <c r="D60" s="10"/>
      <c r="E60" s="6"/>
      <c r="F60" s="54"/>
      <c r="G60" s="54"/>
      <c r="H60" s="60"/>
      <c r="I60" s="13"/>
      <c r="J60" s="16"/>
      <c r="K60" s="13"/>
      <c r="L60" s="11"/>
      <c r="M60" s="12"/>
      <c r="N60" s="12"/>
      <c r="O60" s="27"/>
      <c r="P60" s="27"/>
      <c r="Q60" s="27"/>
      <c r="R60" s="27"/>
      <c r="S60" s="28">
        <f t="shared" si="4"/>
        <v>0</v>
      </c>
      <c r="T60" s="58"/>
      <c r="U60" s="58"/>
      <c r="V60" s="58"/>
      <c r="W60" s="58"/>
      <c r="X60" s="62"/>
      <c r="Y60" s="28">
        <f t="shared" si="1"/>
        <v>0</v>
      </c>
      <c r="Z60" s="30">
        <f t="shared" si="2"/>
        <v>0</v>
      </c>
      <c r="AA60" s="31">
        <f t="shared" si="5"/>
        <v>0</v>
      </c>
      <c r="AB60" s="22"/>
      <c r="AC60" s="22"/>
      <c r="AD60" s="22"/>
      <c r="AE60" s="22"/>
    </row>
    <row r="61" spans="1:31" x14ac:dyDescent="0.2">
      <c r="A61" s="25"/>
      <c r="B61" s="25"/>
      <c r="C61" s="15"/>
      <c r="D61" s="3"/>
      <c r="E61" s="6"/>
      <c r="F61" s="54"/>
      <c r="G61" s="54"/>
      <c r="H61" s="60"/>
      <c r="I61" s="13"/>
      <c r="J61" s="16"/>
      <c r="K61" s="13"/>
      <c r="L61" s="11"/>
      <c r="M61" s="12"/>
      <c r="N61" s="12"/>
      <c r="O61" s="27"/>
      <c r="P61" s="27"/>
      <c r="Q61" s="27"/>
      <c r="R61" s="27"/>
      <c r="S61" s="28">
        <f t="shared" si="4"/>
        <v>0</v>
      </c>
      <c r="T61" s="58"/>
      <c r="U61" s="58"/>
      <c r="V61" s="58"/>
      <c r="W61" s="58"/>
      <c r="X61" s="62"/>
      <c r="Y61" s="28">
        <f t="shared" si="1"/>
        <v>0</v>
      </c>
      <c r="Z61" s="30">
        <f t="shared" si="2"/>
        <v>0</v>
      </c>
      <c r="AA61" s="31">
        <f t="shared" si="5"/>
        <v>0</v>
      </c>
      <c r="AB61" s="22"/>
      <c r="AC61" s="22"/>
      <c r="AD61" s="22"/>
      <c r="AE61" s="22"/>
    </row>
    <row r="62" spans="1:31" x14ac:dyDescent="0.2">
      <c r="A62" s="25"/>
      <c r="B62" s="25"/>
      <c r="C62" s="15"/>
      <c r="D62" s="10"/>
      <c r="E62" s="6"/>
      <c r="F62" s="54"/>
      <c r="G62" s="54"/>
      <c r="H62" s="60"/>
      <c r="I62" s="13"/>
      <c r="J62" s="16"/>
      <c r="K62" s="13"/>
      <c r="L62" s="11"/>
      <c r="M62" s="12"/>
      <c r="N62" s="12"/>
      <c r="O62" s="27"/>
      <c r="P62" s="27"/>
      <c r="Q62" s="27"/>
      <c r="R62" s="27"/>
      <c r="S62" s="28">
        <f t="shared" si="4"/>
        <v>0</v>
      </c>
      <c r="T62" s="58"/>
      <c r="U62" s="58"/>
      <c r="V62" s="58"/>
      <c r="W62" s="58"/>
      <c r="X62" s="62"/>
      <c r="Y62" s="28">
        <f t="shared" si="1"/>
        <v>0</v>
      </c>
      <c r="Z62" s="30">
        <f t="shared" si="2"/>
        <v>0</v>
      </c>
      <c r="AA62" s="31">
        <f t="shared" si="5"/>
        <v>0</v>
      </c>
      <c r="AB62" s="22"/>
      <c r="AC62" s="22"/>
      <c r="AD62" s="22"/>
      <c r="AE62" s="22"/>
    </row>
    <row r="63" spans="1:31" x14ac:dyDescent="0.2">
      <c r="A63" s="25"/>
      <c r="B63" s="25"/>
      <c r="C63" s="15"/>
      <c r="D63" s="10"/>
      <c r="E63" s="26"/>
      <c r="F63" s="54"/>
      <c r="G63" s="54"/>
      <c r="H63" s="60"/>
      <c r="I63" s="13"/>
      <c r="J63" s="16"/>
      <c r="K63" s="13"/>
      <c r="L63" s="11"/>
      <c r="M63" s="12"/>
      <c r="N63" s="12"/>
      <c r="O63" s="27"/>
      <c r="P63" s="27"/>
      <c r="Q63" s="27"/>
      <c r="R63" s="27"/>
      <c r="S63" s="28">
        <f t="shared" si="4"/>
        <v>0</v>
      </c>
      <c r="T63" s="58"/>
      <c r="U63" s="58"/>
      <c r="V63" s="58"/>
      <c r="W63" s="58"/>
      <c r="X63" s="62"/>
      <c r="Y63" s="28">
        <f t="shared" si="1"/>
        <v>0</v>
      </c>
      <c r="Z63" s="30">
        <f t="shared" si="2"/>
        <v>0</v>
      </c>
      <c r="AA63" s="31">
        <f t="shared" si="5"/>
        <v>0</v>
      </c>
      <c r="AB63" s="22"/>
      <c r="AC63" s="22"/>
      <c r="AD63" s="22"/>
      <c r="AE63" s="22"/>
    </row>
    <row r="64" spans="1:31" x14ac:dyDescent="0.2">
      <c r="A64" s="25"/>
      <c r="B64" s="25"/>
      <c r="C64" s="15"/>
      <c r="D64" s="55"/>
      <c r="E64" s="26"/>
      <c r="F64" s="54"/>
      <c r="G64" s="54"/>
      <c r="H64" s="60"/>
      <c r="I64" s="13"/>
      <c r="J64" s="16"/>
      <c r="K64" s="13"/>
      <c r="L64" s="11"/>
      <c r="M64" s="12"/>
      <c r="N64" s="12"/>
      <c r="O64" s="27"/>
      <c r="P64" s="27"/>
      <c r="Q64" s="27"/>
      <c r="R64" s="27"/>
      <c r="S64" s="28">
        <f t="shared" si="4"/>
        <v>0</v>
      </c>
      <c r="T64" s="58"/>
      <c r="U64" s="58"/>
      <c r="V64" s="58"/>
      <c r="W64" s="58"/>
      <c r="X64" s="32"/>
      <c r="Y64" s="28">
        <f t="shared" si="1"/>
        <v>0</v>
      </c>
      <c r="Z64" s="30">
        <f t="shared" si="2"/>
        <v>0</v>
      </c>
      <c r="AA64" s="31">
        <f t="shared" si="5"/>
        <v>0</v>
      </c>
      <c r="AB64" s="22"/>
      <c r="AC64" s="22"/>
      <c r="AD64" s="22"/>
      <c r="AE64" s="22"/>
    </row>
    <row r="65" spans="1:31" x14ac:dyDescent="0.2">
      <c r="A65" s="25"/>
      <c r="B65" s="25"/>
      <c r="C65" s="15"/>
      <c r="D65" s="10"/>
      <c r="E65" s="26"/>
      <c r="F65" s="54"/>
      <c r="G65" s="54"/>
      <c r="H65" s="60"/>
      <c r="I65" s="13"/>
      <c r="J65" s="16"/>
      <c r="K65" s="13"/>
      <c r="L65" s="11"/>
      <c r="M65" s="12"/>
      <c r="N65" s="12"/>
      <c r="O65" s="27"/>
      <c r="P65" s="27"/>
      <c r="Q65" s="27"/>
      <c r="R65" s="27"/>
      <c r="S65" s="28">
        <f t="shared" si="4"/>
        <v>0</v>
      </c>
      <c r="T65" s="58"/>
      <c r="U65" s="58"/>
      <c r="V65" s="58"/>
      <c r="W65" s="58"/>
      <c r="X65" s="62"/>
      <c r="Y65" s="28">
        <f t="shared" si="1"/>
        <v>0</v>
      </c>
      <c r="Z65" s="30">
        <f t="shared" si="2"/>
        <v>0</v>
      </c>
      <c r="AA65" s="31">
        <f t="shared" si="5"/>
        <v>0</v>
      </c>
      <c r="AB65" s="22"/>
      <c r="AC65" s="22"/>
      <c r="AD65" s="22"/>
      <c r="AE65" s="22"/>
    </row>
    <row r="66" spans="1:31" x14ac:dyDescent="0.2">
      <c r="A66" s="25"/>
      <c r="B66" s="25"/>
      <c r="C66" s="15"/>
      <c r="D66" s="55"/>
      <c r="E66" s="26"/>
      <c r="F66" s="54"/>
      <c r="G66" s="54"/>
      <c r="H66" s="60"/>
      <c r="I66" s="13"/>
      <c r="J66" s="16"/>
      <c r="K66" s="13"/>
      <c r="L66" s="11"/>
      <c r="M66" s="12"/>
      <c r="N66" s="12"/>
      <c r="O66" s="27"/>
      <c r="P66" s="27"/>
      <c r="Q66" s="27"/>
      <c r="R66" s="27"/>
      <c r="S66" s="28">
        <f t="shared" si="4"/>
        <v>0</v>
      </c>
      <c r="T66" s="58"/>
      <c r="U66" s="58"/>
      <c r="V66" s="58"/>
      <c r="W66" s="58"/>
      <c r="X66" s="62"/>
      <c r="Y66" s="28">
        <f t="shared" si="1"/>
        <v>0</v>
      </c>
      <c r="Z66" s="30">
        <f t="shared" si="2"/>
        <v>0</v>
      </c>
      <c r="AA66" s="31">
        <f t="shared" si="5"/>
        <v>0</v>
      </c>
      <c r="AB66" s="22"/>
      <c r="AC66" s="22"/>
      <c r="AD66" s="22"/>
      <c r="AE66" s="22"/>
    </row>
    <row r="67" spans="1:31" x14ac:dyDescent="0.2">
      <c r="A67" s="25"/>
      <c r="B67" s="25"/>
      <c r="C67" s="15"/>
      <c r="D67" s="10"/>
      <c r="E67" s="26"/>
      <c r="F67" s="54"/>
      <c r="G67" s="54"/>
      <c r="H67" s="60"/>
      <c r="I67" s="13"/>
      <c r="J67" s="16"/>
      <c r="K67" s="13"/>
      <c r="L67" s="11"/>
      <c r="M67" s="12"/>
      <c r="N67" s="12"/>
      <c r="O67" s="27"/>
      <c r="P67" s="27"/>
      <c r="Q67" s="27"/>
      <c r="R67" s="27"/>
      <c r="S67" s="28">
        <f t="shared" si="4"/>
        <v>0</v>
      </c>
      <c r="T67" s="58"/>
      <c r="U67" s="58"/>
      <c r="V67" s="58"/>
      <c r="W67" s="58"/>
      <c r="X67" s="62"/>
      <c r="Y67" s="28">
        <f t="shared" si="1"/>
        <v>0</v>
      </c>
      <c r="Z67" s="30">
        <f t="shared" si="2"/>
        <v>0</v>
      </c>
      <c r="AA67" s="31">
        <f t="shared" si="5"/>
        <v>0</v>
      </c>
      <c r="AB67" s="22"/>
      <c r="AC67" s="22"/>
      <c r="AD67" s="22"/>
      <c r="AE67" s="22"/>
    </row>
    <row r="68" spans="1:31" x14ac:dyDescent="0.2">
      <c r="A68" s="25"/>
      <c r="B68" s="25"/>
      <c r="C68" s="15"/>
      <c r="D68" s="56"/>
      <c r="E68" s="26"/>
      <c r="F68" s="54"/>
      <c r="G68" s="54"/>
      <c r="H68" s="60"/>
      <c r="I68" s="13"/>
      <c r="J68" s="16"/>
      <c r="K68" s="13"/>
      <c r="L68" s="11"/>
      <c r="M68" s="12"/>
      <c r="N68" s="12"/>
      <c r="O68" s="27"/>
      <c r="P68" s="27"/>
      <c r="Q68" s="27"/>
      <c r="R68" s="27"/>
      <c r="S68" s="28">
        <f t="shared" si="4"/>
        <v>0</v>
      </c>
      <c r="T68" s="58"/>
      <c r="U68" s="58"/>
      <c r="V68" s="58"/>
      <c r="W68" s="58"/>
      <c r="X68" s="62"/>
      <c r="Y68" s="28">
        <f t="shared" si="1"/>
        <v>0</v>
      </c>
      <c r="Z68" s="30">
        <f t="shared" si="2"/>
        <v>0</v>
      </c>
      <c r="AA68" s="31">
        <f t="shared" si="5"/>
        <v>0</v>
      </c>
      <c r="AB68" s="22"/>
      <c r="AC68" s="22"/>
      <c r="AD68" s="22"/>
      <c r="AE68" s="22"/>
    </row>
    <row r="69" spans="1:31" x14ac:dyDescent="0.2">
      <c r="A69" s="25"/>
      <c r="B69" s="25"/>
      <c r="C69" s="15"/>
      <c r="D69" s="56"/>
      <c r="E69" s="26"/>
      <c r="F69" s="54"/>
      <c r="G69" s="54"/>
      <c r="H69" s="60"/>
      <c r="I69" s="13"/>
      <c r="J69" s="16"/>
      <c r="K69" s="13"/>
      <c r="L69" s="11"/>
      <c r="M69" s="12"/>
      <c r="N69" s="12"/>
      <c r="O69" s="27"/>
      <c r="P69" s="27"/>
      <c r="Q69" s="27"/>
      <c r="R69" s="27"/>
      <c r="S69" s="28">
        <f t="shared" si="4"/>
        <v>0</v>
      </c>
      <c r="T69" s="58"/>
      <c r="U69" s="58"/>
      <c r="V69" s="58"/>
      <c r="W69" s="58"/>
      <c r="X69" s="62"/>
      <c r="Y69" s="28">
        <f t="shared" si="1"/>
        <v>0</v>
      </c>
      <c r="Z69" s="30">
        <f t="shared" si="2"/>
        <v>0</v>
      </c>
      <c r="AA69" s="31">
        <f t="shared" si="5"/>
        <v>0</v>
      </c>
      <c r="AB69" s="22"/>
      <c r="AC69" s="22"/>
      <c r="AD69" s="22"/>
      <c r="AE69" s="22"/>
    </row>
    <row r="70" spans="1:31" x14ac:dyDescent="0.2">
      <c r="A70" s="25"/>
      <c r="B70" s="25"/>
      <c r="C70" s="15"/>
      <c r="D70" s="56"/>
      <c r="E70" s="26"/>
      <c r="F70" s="54"/>
      <c r="G70" s="54"/>
      <c r="H70" s="60"/>
      <c r="I70" s="13"/>
      <c r="J70" s="16"/>
      <c r="K70" s="13"/>
      <c r="L70" s="11"/>
      <c r="M70" s="12"/>
      <c r="N70" s="12"/>
      <c r="O70" s="27"/>
      <c r="P70" s="27"/>
      <c r="Q70" s="27"/>
      <c r="R70" s="27"/>
      <c r="S70" s="28">
        <f t="shared" si="4"/>
        <v>0</v>
      </c>
      <c r="T70" s="58"/>
      <c r="U70" s="58"/>
      <c r="V70" s="58"/>
      <c r="W70" s="58"/>
      <c r="X70" s="62"/>
      <c r="Y70" s="28">
        <f t="shared" si="1"/>
        <v>0</v>
      </c>
      <c r="Z70" s="30">
        <f t="shared" si="2"/>
        <v>0</v>
      </c>
      <c r="AA70" s="31">
        <f t="shared" si="5"/>
        <v>0</v>
      </c>
      <c r="AB70" s="22"/>
      <c r="AC70" s="22"/>
      <c r="AD70" s="22"/>
      <c r="AE70" s="22"/>
    </row>
    <row r="71" spans="1:31" x14ac:dyDescent="0.2">
      <c r="A71" s="25"/>
      <c r="B71" s="25"/>
      <c r="C71" s="15"/>
      <c r="D71" s="56"/>
      <c r="E71" s="26"/>
      <c r="F71" s="54"/>
      <c r="G71" s="54"/>
      <c r="H71" s="60"/>
      <c r="I71" s="13"/>
      <c r="J71" s="16"/>
      <c r="K71" s="13"/>
      <c r="L71" s="11"/>
      <c r="M71" s="12"/>
      <c r="N71" s="12"/>
      <c r="O71" s="27"/>
      <c r="P71" s="27"/>
      <c r="Q71" s="27"/>
      <c r="R71" s="27"/>
      <c r="S71" s="28">
        <f t="shared" si="4"/>
        <v>0</v>
      </c>
      <c r="T71" s="58"/>
      <c r="U71" s="58"/>
      <c r="V71" s="58"/>
      <c r="W71" s="58"/>
      <c r="X71" s="62"/>
      <c r="Y71" s="28">
        <f t="shared" si="1"/>
        <v>0</v>
      </c>
      <c r="Z71" s="30">
        <f t="shared" si="2"/>
        <v>0</v>
      </c>
      <c r="AA71" s="31">
        <f t="shared" si="5"/>
        <v>0</v>
      </c>
      <c r="AB71" s="22"/>
      <c r="AC71" s="22"/>
      <c r="AD71" s="22"/>
      <c r="AE71" s="22"/>
    </row>
    <row r="72" spans="1:31" x14ac:dyDescent="0.2">
      <c r="A72" s="25"/>
      <c r="B72" s="25"/>
      <c r="C72" s="15"/>
      <c r="D72" s="56"/>
      <c r="E72" s="26"/>
      <c r="F72" s="54"/>
      <c r="G72" s="54"/>
      <c r="H72" s="60"/>
      <c r="I72" s="13"/>
      <c r="J72" s="16"/>
      <c r="K72" s="13"/>
      <c r="L72" s="11"/>
      <c r="M72" s="12"/>
      <c r="N72" s="12"/>
      <c r="O72" s="27"/>
      <c r="P72" s="27"/>
      <c r="Q72" s="27"/>
      <c r="R72" s="27"/>
      <c r="S72" s="28">
        <f t="shared" si="4"/>
        <v>0</v>
      </c>
      <c r="T72" s="58"/>
      <c r="U72" s="58"/>
      <c r="V72" s="58"/>
      <c r="W72" s="58"/>
      <c r="X72" s="62"/>
      <c r="Y72" s="28">
        <f t="shared" si="1"/>
        <v>0</v>
      </c>
      <c r="Z72" s="30">
        <f t="shared" si="2"/>
        <v>0</v>
      </c>
      <c r="AA72" s="31">
        <f t="shared" si="5"/>
        <v>0</v>
      </c>
      <c r="AB72" s="22"/>
      <c r="AC72" s="22"/>
      <c r="AD72" s="22"/>
      <c r="AE72" s="22"/>
    </row>
    <row r="73" spans="1:31" x14ac:dyDescent="0.2">
      <c r="A73" s="25"/>
      <c r="B73" s="25"/>
      <c r="C73" s="15"/>
      <c r="D73" s="55"/>
      <c r="E73" s="26"/>
      <c r="F73" s="54"/>
      <c r="G73" s="54"/>
      <c r="H73" s="60"/>
      <c r="I73" s="13"/>
      <c r="J73" s="16"/>
      <c r="K73" s="13"/>
      <c r="L73" s="11"/>
      <c r="M73" s="12"/>
      <c r="N73" s="12"/>
      <c r="O73" s="27"/>
      <c r="P73" s="27"/>
      <c r="Q73" s="27"/>
      <c r="R73" s="27"/>
      <c r="S73" s="28">
        <f t="shared" si="4"/>
        <v>0</v>
      </c>
      <c r="T73" s="58"/>
      <c r="U73" s="58"/>
      <c r="V73" s="58"/>
      <c r="W73" s="58"/>
      <c r="X73" s="62"/>
      <c r="Y73" s="28">
        <f t="shared" si="1"/>
        <v>0</v>
      </c>
      <c r="Z73" s="30">
        <f t="shared" si="2"/>
        <v>0</v>
      </c>
      <c r="AA73" s="31">
        <f t="shared" si="5"/>
        <v>0</v>
      </c>
      <c r="AB73" s="22"/>
      <c r="AC73" s="22"/>
      <c r="AD73" s="22"/>
      <c r="AE73" s="22"/>
    </row>
    <row r="74" spans="1:31" x14ac:dyDescent="0.2">
      <c r="A74" s="25"/>
      <c r="B74" s="25"/>
      <c r="C74" s="15"/>
      <c r="D74" s="55"/>
      <c r="E74" s="6"/>
      <c r="F74" s="54"/>
      <c r="G74" s="54"/>
      <c r="H74" s="60"/>
      <c r="I74" s="13"/>
      <c r="J74" s="16"/>
      <c r="K74" s="13"/>
      <c r="L74" s="11"/>
      <c r="M74" s="12"/>
      <c r="N74" s="12"/>
      <c r="O74" s="27"/>
      <c r="P74" s="27"/>
      <c r="Q74" s="27"/>
      <c r="R74" s="27"/>
      <c r="S74" s="28">
        <f t="shared" si="4"/>
        <v>0</v>
      </c>
      <c r="T74" s="58"/>
      <c r="U74" s="58"/>
      <c r="V74" s="58"/>
      <c r="W74" s="58"/>
      <c r="X74" s="62"/>
      <c r="Y74" s="28">
        <f t="shared" si="1"/>
        <v>0</v>
      </c>
      <c r="Z74" s="30">
        <f t="shared" si="2"/>
        <v>0</v>
      </c>
      <c r="AA74" s="31">
        <f t="shared" si="5"/>
        <v>0</v>
      </c>
      <c r="AB74" s="22"/>
      <c r="AC74" s="22"/>
      <c r="AD74" s="22"/>
      <c r="AE74" s="22"/>
    </row>
    <row r="75" spans="1:31" x14ac:dyDescent="0.2">
      <c r="A75" s="25"/>
      <c r="B75" s="25"/>
      <c r="C75" s="1"/>
      <c r="D75" s="3"/>
      <c r="E75" s="6"/>
      <c r="F75" s="11"/>
      <c r="G75" s="62"/>
      <c r="H75" s="60"/>
      <c r="I75" s="7"/>
      <c r="J75" s="5"/>
      <c r="K75" s="38"/>
      <c r="L75" s="11"/>
      <c r="M75" s="12"/>
      <c r="N75" s="12"/>
      <c r="O75" s="27"/>
      <c r="P75" s="27"/>
      <c r="Q75" s="27"/>
      <c r="R75" s="27"/>
      <c r="S75" s="28"/>
      <c r="T75" s="14"/>
      <c r="U75" s="33"/>
      <c r="V75" s="14"/>
      <c r="W75" s="33"/>
      <c r="X75" s="62"/>
      <c r="Y75" s="28"/>
      <c r="Z75" s="28"/>
      <c r="AA75" s="37"/>
      <c r="AB75" s="22"/>
      <c r="AC75" s="22"/>
      <c r="AD75" s="22"/>
      <c r="AE75" s="22"/>
    </row>
    <row r="76" spans="1:31" ht="15.75" customHeight="1" x14ac:dyDescent="0.2">
      <c r="A76" s="25"/>
      <c r="B76" s="25"/>
      <c r="C76" s="40"/>
      <c r="D76" s="25"/>
      <c r="E76" s="25"/>
      <c r="F76" s="25"/>
      <c r="G76" s="41"/>
      <c r="H76" s="25"/>
      <c r="I76" s="25"/>
      <c r="J76" s="42"/>
      <c r="K76" s="25"/>
      <c r="L76" s="43"/>
      <c r="M76" s="44"/>
      <c r="N76" s="44"/>
      <c r="O76" s="45"/>
      <c r="P76" s="29"/>
      <c r="Q76" s="29">
        <v>0</v>
      </c>
      <c r="R76" s="29">
        <v>0</v>
      </c>
      <c r="S76" s="28">
        <f t="shared" ref="S76" si="6">Q76+R76</f>
        <v>0</v>
      </c>
      <c r="T76" s="25"/>
      <c r="U76" s="29"/>
      <c r="V76" s="25"/>
      <c r="W76" s="33"/>
      <c r="X76" s="25">
        <v>0</v>
      </c>
      <c r="Y76" s="28">
        <f t="shared" ref="Y76" si="7">(T76*U76)+(V76*W76)</f>
        <v>0</v>
      </c>
      <c r="Z76" s="28">
        <f t="shared" ref="Z76" si="8">S76+Y76</f>
        <v>0</v>
      </c>
      <c r="AA76" s="46"/>
      <c r="AB76" s="22"/>
      <c r="AC76" s="22"/>
      <c r="AD76" s="22"/>
      <c r="AE76" s="22"/>
    </row>
    <row r="77" spans="1:31" ht="38.25" customHeight="1" x14ac:dyDescent="0.2">
      <c r="A77" s="47"/>
      <c r="B77" s="22"/>
      <c r="C77" s="48"/>
      <c r="D77" s="49"/>
      <c r="E77" s="49"/>
      <c r="F77" s="49"/>
      <c r="G77" s="50"/>
      <c r="H77" s="50"/>
      <c r="I77" s="50"/>
      <c r="J77" s="50"/>
      <c r="K77" s="22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51"/>
      <c r="AA77" s="22"/>
      <c r="AB77" s="22"/>
      <c r="AC77" s="22"/>
    </row>
    <row r="78" spans="1:31" ht="15.75" customHeight="1" x14ac:dyDescent="0.25">
      <c r="A78" s="937" t="s">
        <v>16</v>
      </c>
      <c r="B78" s="938"/>
      <c r="C78" s="938"/>
      <c r="D78" s="938"/>
      <c r="E78" s="938"/>
      <c r="F78" s="938"/>
      <c r="G78" s="938"/>
      <c r="H78" s="938"/>
      <c r="I78" s="938"/>
      <c r="J78" s="938"/>
      <c r="K78" s="938"/>
      <c r="L78" s="938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</row>
    <row r="79" spans="1:31" ht="15.75" customHeight="1" x14ac:dyDescent="0.2">
      <c r="A79" s="939" t="s">
        <v>17</v>
      </c>
      <c r="B79" s="933"/>
      <c r="C79" s="933"/>
      <c r="D79" s="933"/>
      <c r="E79" s="933"/>
      <c r="F79" s="933"/>
      <c r="G79" s="933"/>
      <c r="H79" s="933"/>
      <c r="I79" s="933"/>
      <c r="J79" s="933"/>
      <c r="K79" s="933"/>
      <c r="L79" s="934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</row>
    <row r="80" spans="1:31" ht="15.75" customHeight="1" x14ac:dyDescent="0.2">
      <c r="A80" s="932" t="s">
        <v>18</v>
      </c>
      <c r="B80" s="933"/>
      <c r="C80" s="933"/>
      <c r="D80" s="933"/>
      <c r="E80" s="933"/>
      <c r="F80" s="933"/>
      <c r="G80" s="933"/>
      <c r="H80" s="933"/>
      <c r="I80" s="933"/>
      <c r="J80" s="933"/>
      <c r="K80" s="933"/>
      <c r="L80" s="934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</row>
    <row r="81" spans="1:31" ht="15.75" customHeight="1" x14ac:dyDescent="0.2">
      <c r="A81" s="932" t="s">
        <v>19</v>
      </c>
      <c r="B81" s="933"/>
      <c r="C81" s="933"/>
      <c r="D81" s="933"/>
      <c r="E81" s="933"/>
      <c r="F81" s="933"/>
      <c r="G81" s="933"/>
      <c r="H81" s="933"/>
      <c r="I81" s="933"/>
      <c r="J81" s="933"/>
      <c r="K81" s="933"/>
      <c r="L81" s="934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</row>
    <row r="82" spans="1:31" ht="15.75" customHeight="1" x14ac:dyDescent="0.2">
      <c r="A82" s="932" t="s">
        <v>20</v>
      </c>
      <c r="B82" s="933"/>
      <c r="C82" s="933"/>
      <c r="D82" s="933"/>
      <c r="E82" s="933"/>
      <c r="F82" s="933"/>
      <c r="G82" s="933"/>
      <c r="H82" s="933"/>
      <c r="I82" s="933"/>
      <c r="J82" s="933"/>
      <c r="K82" s="933"/>
      <c r="L82" s="934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</row>
    <row r="83" spans="1:31" ht="15.75" customHeight="1" x14ac:dyDescent="0.2">
      <c r="A83" s="932" t="s">
        <v>21</v>
      </c>
      <c r="B83" s="933"/>
      <c r="C83" s="933"/>
      <c r="D83" s="933"/>
      <c r="E83" s="933"/>
      <c r="F83" s="933"/>
      <c r="G83" s="933"/>
      <c r="H83" s="933"/>
      <c r="I83" s="933"/>
      <c r="J83" s="933"/>
      <c r="K83" s="933"/>
      <c r="L83" s="934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</row>
    <row r="84" spans="1:31" ht="15.75" customHeight="1" x14ac:dyDescent="0.2">
      <c r="A84" s="932" t="s">
        <v>22</v>
      </c>
      <c r="B84" s="933"/>
      <c r="C84" s="933"/>
      <c r="D84" s="933"/>
      <c r="E84" s="933"/>
      <c r="F84" s="933"/>
      <c r="G84" s="933"/>
      <c r="H84" s="933"/>
      <c r="I84" s="933"/>
      <c r="J84" s="933"/>
      <c r="K84" s="933"/>
      <c r="L84" s="934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</row>
    <row r="85" spans="1:31" ht="15.75" customHeight="1" x14ac:dyDescent="0.2">
      <c r="A85" s="932" t="s">
        <v>23</v>
      </c>
      <c r="B85" s="933"/>
      <c r="C85" s="933"/>
      <c r="D85" s="933"/>
      <c r="E85" s="933"/>
      <c r="F85" s="933"/>
      <c r="G85" s="933"/>
      <c r="H85" s="933"/>
      <c r="I85" s="933"/>
      <c r="J85" s="933"/>
      <c r="K85" s="933"/>
      <c r="L85" s="934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</row>
    <row r="86" spans="1:31" ht="15.75" customHeight="1" x14ac:dyDescent="0.2">
      <c r="A86" s="932" t="s">
        <v>60</v>
      </c>
      <c r="B86" s="933"/>
      <c r="C86" s="933"/>
      <c r="D86" s="933"/>
      <c r="E86" s="933"/>
      <c r="F86" s="933"/>
      <c r="G86" s="933"/>
      <c r="H86" s="933"/>
      <c r="I86" s="933"/>
      <c r="J86" s="933"/>
      <c r="K86" s="933"/>
      <c r="L86" s="934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</row>
    <row r="87" spans="1:31" ht="15.75" customHeight="1" x14ac:dyDescent="0.2">
      <c r="A87" s="932" t="s">
        <v>61</v>
      </c>
      <c r="B87" s="933"/>
      <c r="C87" s="933"/>
      <c r="D87" s="933"/>
      <c r="E87" s="933"/>
      <c r="F87" s="933"/>
      <c r="G87" s="933"/>
      <c r="H87" s="933"/>
      <c r="I87" s="933"/>
      <c r="J87" s="933"/>
      <c r="K87" s="933"/>
      <c r="L87" s="934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</row>
    <row r="88" spans="1:31" ht="15.75" customHeight="1" x14ac:dyDescent="0.2">
      <c r="A88" s="932" t="s">
        <v>62</v>
      </c>
      <c r="B88" s="933"/>
      <c r="C88" s="933"/>
      <c r="D88" s="933"/>
      <c r="E88" s="933"/>
      <c r="F88" s="933"/>
      <c r="G88" s="933"/>
      <c r="H88" s="933"/>
      <c r="I88" s="933"/>
      <c r="J88" s="933"/>
      <c r="K88" s="933"/>
      <c r="L88" s="934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</row>
    <row r="89" spans="1:31" ht="15.75" customHeight="1" x14ac:dyDescent="0.2">
      <c r="A89" s="932" t="s">
        <v>63</v>
      </c>
      <c r="B89" s="933"/>
      <c r="C89" s="933"/>
      <c r="D89" s="933"/>
      <c r="E89" s="933"/>
      <c r="F89" s="933"/>
      <c r="G89" s="933"/>
      <c r="H89" s="933"/>
      <c r="I89" s="933"/>
      <c r="J89" s="933"/>
      <c r="K89" s="933"/>
      <c r="L89" s="934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</row>
    <row r="90" spans="1:31" ht="15.75" customHeight="1" x14ac:dyDescent="0.2">
      <c r="A90" s="932" t="s">
        <v>64</v>
      </c>
      <c r="B90" s="933"/>
      <c r="C90" s="933"/>
      <c r="D90" s="933"/>
      <c r="E90" s="933"/>
      <c r="F90" s="933"/>
      <c r="G90" s="933"/>
      <c r="H90" s="933"/>
      <c r="I90" s="933"/>
      <c r="J90" s="933"/>
      <c r="K90" s="933"/>
      <c r="L90" s="934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</row>
    <row r="91" spans="1:31" ht="15.75" customHeight="1" x14ac:dyDescent="0.2">
      <c r="A91" s="932" t="s">
        <v>65</v>
      </c>
      <c r="B91" s="933"/>
      <c r="C91" s="933"/>
      <c r="D91" s="933"/>
      <c r="E91" s="933"/>
      <c r="F91" s="933"/>
      <c r="G91" s="933"/>
      <c r="H91" s="933"/>
      <c r="I91" s="933"/>
      <c r="J91" s="933"/>
      <c r="K91" s="933"/>
      <c r="L91" s="934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</row>
    <row r="92" spans="1:31" ht="15.75" customHeight="1" x14ac:dyDescent="0.2">
      <c r="A92" s="932" t="s">
        <v>66</v>
      </c>
      <c r="B92" s="933"/>
      <c r="C92" s="933"/>
      <c r="D92" s="933"/>
      <c r="E92" s="933"/>
      <c r="F92" s="933"/>
      <c r="G92" s="933"/>
      <c r="H92" s="933"/>
      <c r="I92" s="933"/>
      <c r="J92" s="933"/>
      <c r="K92" s="933"/>
      <c r="L92" s="934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</row>
    <row r="93" spans="1:31" ht="15.75" customHeight="1" x14ac:dyDescent="0.2">
      <c r="A93" s="932" t="s">
        <v>67</v>
      </c>
      <c r="B93" s="933"/>
      <c r="C93" s="933"/>
      <c r="D93" s="933"/>
      <c r="E93" s="933"/>
      <c r="F93" s="933"/>
      <c r="G93" s="933"/>
      <c r="H93" s="933"/>
      <c r="I93" s="933"/>
      <c r="J93" s="933"/>
      <c r="K93" s="933"/>
      <c r="L93" s="934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</row>
    <row r="94" spans="1:31" ht="15.75" customHeight="1" x14ac:dyDescent="0.2">
      <c r="A94" s="932" t="s">
        <v>68</v>
      </c>
      <c r="B94" s="933"/>
      <c r="C94" s="933"/>
      <c r="D94" s="933"/>
      <c r="E94" s="933"/>
      <c r="F94" s="933"/>
      <c r="G94" s="933"/>
      <c r="H94" s="933"/>
      <c r="I94" s="933"/>
      <c r="J94" s="933"/>
      <c r="K94" s="933"/>
      <c r="L94" s="934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</row>
    <row r="95" spans="1:31" ht="14.25" x14ac:dyDescent="0.2">
      <c r="A95" s="932" t="s">
        <v>69</v>
      </c>
      <c r="B95" s="933"/>
      <c r="C95" s="933"/>
      <c r="D95" s="933"/>
      <c r="E95" s="933"/>
      <c r="F95" s="933"/>
      <c r="G95" s="933"/>
      <c r="H95" s="933"/>
      <c r="I95" s="933"/>
      <c r="J95" s="933"/>
      <c r="K95" s="933"/>
      <c r="L95" s="934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</row>
    <row r="96" spans="1:31" ht="14.25" x14ac:dyDescent="0.2">
      <c r="A96" s="932" t="s">
        <v>70</v>
      </c>
      <c r="B96" s="933"/>
      <c r="C96" s="933"/>
      <c r="D96" s="933"/>
      <c r="E96" s="933"/>
      <c r="F96" s="933"/>
      <c r="G96" s="933"/>
      <c r="H96" s="933"/>
      <c r="I96" s="933"/>
      <c r="J96" s="933"/>
      <c r="K96" s="933"/>
      <c r="L96" s="934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</row>
    <row r="97" spans="1:29" ht="14.25" x14ac:dyDescent="0.2">
      <c r="A97" s="932" t="s">
        <v>71</v>
      </c>
      <c r="B97" s="933"/>
      <c r="C97" s="933"/>
      <c r="D97" s="933"/>
      <c r="E97" s="933"/>
      <c r="F97" s="933"/>
      <c r="G97" s="933"/>
      <c r="H97" s="933"/>
      <c r="I97" s="933"/>
      <c r="J97" s="933"/>
      <c r="K97" s="933"/>
      <c r="L97" s="934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</row>
    <row r="98" spans="1:29" ht="14.25" x14ac:dyDescent="0.2">
      <c r="A98" s="932" t="s">
        <v>72</v>
      </c>
      <c r="B98" s="933"/>
      <c r="C98" s="933"/>
      <c r="D98" s="933"/>
      <c r="E98" s="933"/>
      <c r="F98" s="933"/>
      <c r="G98" s="933"/>
      <c r="H98" s="933"/>
      <c r="I98" s="933"/>
      <c r="J98" s="933"/>
      <c r="K98" s="933"/>
      <c r="L98" s="934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</row>
    <row r="99" spans="1:29" ht="14.25" x14ac:dyDescent="0.2">
      <c r="A99" s="932" t="s">
        <v>73</v>
      </c>
      <c r="B99" s="933"/>
      <c r="C99" s="933"/>
      <c r="D99" s="933"/>
      <c r="E99" s="933"/>
      <c r="F99" s="933"/>
      <c r="G99" s="933"/>
      <c r="H99" s="933"/>
      <c r="I99" s="933"/>
      <c r="J99" s="933"/>
      <c r="K99" s="933"/>
      <c r="L99" s="934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</row>
    <row r="100" spans="1:29" ht="14.25" x14ac:dyDescent="0.2">
      <c r="A100" s="932" t="s">
        <v>74</v>
      </c>
      <c r="B100" s="933"/>
      <c r="C100" s="933"/>
      <c r="D100" s="933"/>
      <c r="E100" s="933"/>
      <c r="F100" s="933"/>
      <c r="G100" s="933"/>
      <c r="H100" s="933"/>
      <c r="I100" s="933"/>
      <c r="J100" s="933"/>
      <c r="K100" s="933"/>
      <c r="L100" s="934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</row>
    <row r="101" spans="1:29" ht="14.25" x14ac:dyDescent="0.2">
      <c r="A101" s="932" t="s">
        <v>75</v>
      </c>
      <c r="B101" s="933"/>
      <c r="C101" s="933"/>
      <c r="D101" s="933"/>
      <c r="E101" s="933"/>
      <c r="F101" s="933"/>
      <c r="G101" s="933"/>
      <c r="H101" s="933"/>
      <c r="I101" s="933"/>
      <c r="J101" s="933"/>
      <c r="K101" s="933"/>
      <c r="L101" s="934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</row>
    <row r="102" spans="1:29" ht="14.25" x14ac:dyDescent="0.2">
      <c r="A102" s="932" t="s">
        <v>76</v>
      </c>
      <c r="B102" s="933"/>
      <c r="C102" s="933"/>
      <c r="D102" s="933"/>
      <c r="E102" s="933"/>
      <c r="F102" s="933"/>
      <c r="G102" s="933"/>
      <c r="H102" s="933"/>
      <c r="I102" s="933"/>
      <c r="J102" s="933"/>
      <c r="K102" s="933"/>
      <c r="L102" s="934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</row>
    <row r="103" spans="1:29" ht="14.25" x14ac:dyDescent="0.2">
      <c r="A103" s="932" t="s">
        <v>77</v>
      </c>
      <c r="B103" s="933"/>
      <c r="C103" s="933"/>
      <c r="D103" s="933"/>
      <c r="E103" s="933"/>
      <c r="F103" s="933"/>
      <c r="G103" s="933"/>
      <c r="H103" s="933"/>
      <c r="I103" s="933"/>
      <c r="J103" s="933"/>
      <c r="K103" s="933"/>
      <c r="L103" s="934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</row>
    <row r="104" spans="1:29" ht="14.25" x14ac:dyDescent="0.2">
      <c r="A104" s="932" t="s">
        <v>78</v>
      </c>
      <c r="B104" s="933"/>
      <c r="C104" s="933"/>
      <c r="D104" s="933"/>
      <c r="E104" s="933"/>
      <c r="F104" s="933"/>
      <c r="G104" s="933"/>
      <c r="H104" s="933"/>
      <c r="I104" s="933"/>
      <c r="J104" s="933"/>
      <c r="K104" s="933"/>
      <c r="L104" s="934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</row>
    <row r="105" spans="1:29" ht="14.25" x14ac:dyDescent="0.2">
      <c r="A105" s="932" t="s">
        <v>79</v>
      </c>
      <c r="B105" s="933"/>
      <c r="C105" s="933"/>
      <c r="D105" s="933"/>
      <c r="E105" s="933"/>
      <c r="F105" s="933"/>
      <c r="G105" s="933"/>
      <c r="H105" s="933"/>
      <c r="I105" s="933"/>
      <c r="J105" s="933"/>
      <c r="K105" s="933"/>
      <c r="L105" s="934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</row>
    <row r="106" spans="1:29" ht="14.25" x14ac:dyDescent="0.2">
      <c r="A106" s="932" t="s">
        <v>80</v>
      </c>
      <c r="B106" s="933"/>
      <c r="C106" s="933"/>
      <c r="D106" s="933"/>
      <c r="E106" s="933"/>
      <c r="F106" s="933"/>
      <c r="G106" s="933"/>
      <c r="H106" s="933"/>
      <c r="I106" s="933"/>
      <c r="J106" s="933"/>
      <c r="K106" s="933"/>
      <c r="L106" s="934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</row>
    <row r="107" spans="1:29" ht="14.25" x14ac:dyDescent="0.2">
      <c r="A107" s="932" t="s">
        <v>81</v>
      </c>
      <c r="B107" s="933"/>
      <c r="C107" s="933"/>
      <c r="D107" s="933"/>
      <c r="E107" s="933"/>
      <c r="F107" s="933"/>
      <c r="G107" s="933"/>
      <c r="H107" s="933"/>
      <c r="I107" s="933"/>
      <c r="J107" s="933"/>
      <c r="K107" s="933"/>
      <c r="L107" s="934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</row>
    <row r="108" spans="1:29" ht="14.25" x14ac:dyDescent="0.2">
      <c r="B108" s="49"/>
      <c r="C108" s="49"/>
      <c r="D108" s="49"/>
      <c r="E108" s="49"/>
      <c r="F108" s="49"/>
      <c r="G108" s="49"/>
      <c r="H108" s="49"/>
      <c r="I108" s="49"/>
      <c r="J108" s="49"/>
      <c r="K108" s="49"/>
      <c r="L108" s="49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</row>
    <row r="109" spans="1:29" ht="14.25" x14ac:dyDescent="0.2">
      <c r="A109" s="49"/>
      <c r="B109" s="49"/>
      <c r="C109" s="49"/>
      <c r="D109" s="49"/>
      <c r="E109" s="49"/>
      <c r="F109" s="49"/>
      <c r="G109" s="49"/>
      <c r="H109" s="49"/>
      <c r="I109" s="49"/>
      <c r="J109" s="49"/>
      <c r="K109" s="49"/>
      <c r="L109" s="49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</row>
    <row r="110" spans="1:29" ht="14.25" x14ac:dyDescent="0.2">
      <c r="A110" s="49"/>
      <c r="B110" s="49"/>
      <c r="C110" s="49"/>
      <c r="D110" s="49"/>
      <c r="E110" s="49"/>
      <c r="F110" s="49"/>
      <c r="G110" s="49"/>
      <c r="H110" s="49"/>
      <c r="I110" s="49"/>
      <c r="J110" s="49"/>
      <c r="K110" s="49"/>
      <c r="L110" s="49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</row>
    <row r="111" spans="1:29" ht="14.25" x14ac:dyDescent="0.2">
      <c r="A111" s="49"/>
      <c r="B111" s="49"/>
      <c r="C111" s="49"/>
      <c r="D111" s="49"/>
      <c r="E111" s="49"/>
      <c r="F111" s="49"/>
      <c r="G111" s="49"/>
      <c r="H111" s="49"/>
      <c r="I111" s="49"/>
      <c r="J111" s="49"/>
      <c r="K111" s="49"/>
      <c r="L111" s="49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</row>
    <row r="112" spans="1:29" ht="14.25" x14ac:dyDescent="0.2">
      <c r="A112" s="49"/>
      <c r="B112" s="49"/>
      <c r="C112" s="49"/>
      <c r="D112" s="49"/>
      <c r="E112" s="49"/>
      <c r="F112" s="49"/>
      <c r="G112" s="49"/>
      <c r="H112" s="49"/>
      <c r="I112" s="49"/>
      <c r="J112" s="49"/>
      <c r="K112" s="49"/>
      <c r="L112" s="49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</row>
    <row r="113" spans="1:29" ht="14.25" x14ac:dyDescent="0.2">
      <c r="A113" s="49"/>
      <c r="B113" s="49"/>
      <c r="C113" s="49"/>
      <c r="D113" s="49"/>
      <c r="E113" s="49"/>
      <c r="F113" s="49"/>
      <c r="G113" s="49"/>
      <c r="H113" s="49"/>
      <c r="I113" s="49"/>
      <c r="J113" s="49"/>
      <c r="K113" s="49"/>
      <c r="L113" s="49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</row>
    <row r="114" spans="1:29" ht="14.25" x14ac:dyDescent="0.2">
      <c r="A114" s="49"/>
      <c r="B114" s="49"/>
      <c r="C114" s="49"/>
      <c r="D114" s="49"/>
      <c r="E114" s="49"/>
      <c r="F114" s="49"/>
      <c r="G114" s="49"/>
      <c r="H114" s="49"/>
      <c r="I114" s="49"/>
      <c r="J114" s="49"/>
      <c r="K114" s="49"/>
      <c r="L114" s="49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</row>
    <row r="115" spans="1:29" ht="14.25" x14ac:dyDescent="0.2">
      <c r="A115" s="49"/>
      <c r="B115" s="49"/>
      <c r="C115" s="49"/>
      <c r="D115" s="49"/>
      <c r="E115" s="49"/>
      <c r="F115" s="49"/>
      <c r="G115" s="49"/>
      <c r="H115" s="49"/>
      <c r="I115" s="49"/>
      <c r="J115" s="49"/>
      <c r="K115" s="49"/>
      <c r="L115" s="49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</row>
    <row r="116" spans="1:29" ht="14.25" x14ac:dyDescent="0.2">
      <c r="A116" s="49"/>
      <c r="B116" s="49"/>
      <c r="C116" s="49"/>
      <c r="D116" s="49"/>
      <c r="E116" s="49"/>
      <c r="F116" s="49"/>
      <c r="G116" s="49"/>
      <c r="H116" s="49"/>
      <c r="I116" s="49"/>
      <c r="J116" s="49"/>
      <c r="K116" s="49"/>
      <c r="L116" s="49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</row>
    <row r="117" spans="1:29" ht="14.25" x14ac:dyDescent="0.2">
      <c r="A117" s="49"/>
      <c r="B117" s="49"/>
      <c r="C117" s="49"/>
      <c r="D117" s="49"/>
      <c r="E117" s="49"/>
      <c r="F117" s="49"/>
      <c r="G117" s="49"/>
      <c r="H117" s="49"/>
      <c r="I117" s="49"/>
      <c r="J117" s="49"/>
      <c r="K117" s="49"/>
      <c r="L117" s="49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</row>
    <row r="118" spans="1:29" ht="14.25" x14ac:dyDescent="0.2">
      <c r="A118" s="49"/>
      <c r="B118" s="49"/>
      <c r="C118" s="49"/>
      <c r="D118" s="49"/>
      <c r="E118" s="49"/>
      <c r="F118" s="49"/>
      <c r="G118" s="49"/>
      <c r="H118" s="49"/>
      <c r="I118" s="49"/>
      <c r="J118" s="49"/>
      <c r="K118" s="49"/>
      <c r="L118" s="49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</row>
    <row r="119" spans="1:29" ht="14.25" x14ac:dyDescent="0.2">
      <c r="A119" s="49"/>
      <c r="B119" s="49"/>
      <c r="C119" s="49"/>
      <c r="D119" s="49"/>
      <c r="E119" s="49"/>
      <c r="F119" s="49"/>
      <c r="G119" s="49"/>
      <c r="H119" s="49"/>
      <c r="I119" s="49"/>
      <c r="J119" s="49"/>
      <c r="K119" s="49"/>
      <c r="L119" s="49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</row>
    <row r="120" spans="1:29" ht="14.25" x14ac:dyDescent="0.2">
      <c r="A120" s="49"/>
      <c r="B120" s="49"/>
      <c r="C120" s="49"/>
      <c r="D120" s="49"/>
      <c r="E120" s="49"/>
      <c r="F120" s="49"/>
      <c r="G120" s="49"/>
      <c r="H120" s="49"/>
      <c r="I120" s="49"/>
      <c r="J120" s="49"/>
      <c r="K120" s="49"/>
      <c r="L120" s="49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</row>
    <row r="121" spans="1:29" ht="14.25" x14ac:dyDescent="0.2">
      <c r="A121" s="49"/>
      <c r="B121" s="49"/>
      <c r="C121" s="49"/>
      <c r="D121" s="49"/>
      <c r="E121" s="49"/>
      <c r="F121" s="49"/>
      <c r="G121" s="49"/>
      <c r="H121" s="49"/>
      <c r="I121" s="49"/>
      <c r="J121" s="49"/>
      <c r="K121" s="49"/>
      <c r="L121" s="49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</row>
    <row r="122" spans="1:29" ht="14.25" x14ac:dyDescent="0.2">
      <c r="A122" s="49"/>
      <c r="B122" s="49"/>
      <c r="C122" s="49"/>
      <c r="D122" s="49"/>
      <c r="E122" s="49"/>
      <c r="F122" s="49"/>
      <c r="G122" s="49"/>
      <c r="H122" s="49"/>
      <c r="I122" s="49"/>
      <c r="J122" s="49"/>
      <c r="K122" s="49"/>
      <c r="L122" s="49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</row>
    <row r="123" spans="1:29" ht="14.25" x14ac:dyDescent="0.2">
      <c r="A123" s="49"/>
      <c r="B123" s="49"/>
      <c r="C123" s="49"/>
      <c r="D123" s="49"/>
      <c r="E123" s="49"/>
      <c r="F123" s="49"/>
      <c r="G123" s="49"/>
      <c r="H123" s="49"/>
      <c r="I123" s="49"/>
      <c r="J123" s="49"/>
      <c r="K123" s="49"/>
      <c r="L123" s="49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</row>
    <row r="124" spans="1:29" ht="14.25" x14ac:dyDescent="0.2">
      <c r="A124" s="49"/>
      <c r="B124" s="49"/>
      <c r="C124" s="49"/>
      <c r="D124" s="49"/>
      <c r="E124" s="49"/>
      <c r="F124" s="49"/>
      <c r="G124" s="49"/>
      <c r="H124" s="49"/>
      <c r="I124" s="49"/>
      <c r="J124" s="49"/>
      <c r="K124" s="49"/>
      <c r="L124" s="49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</row>
    <row r="125" spans="1:29" ht="14.25" x14ac:dyDescent="0.2">
      <c r="A125" s="49"/>
      <c r="B125" s="49"/>
      <c r="C125" s="49"/>
      <c r="D125" s="49"/>
      <c r="E125" s="49"/>
      <c r="F125" s="49"/>
      <c r="G125" s="49"/>
      <c r="H125" s="49"/>
      <c r="I125" s="49"/>
      <c r="J125" s="49"/>
      <c r="K125" s="49"/>
      <c r="L125" s="49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</row>
    <row r="126" spans="1:29" ht="14.25" x14ac:dyDescent="0.2">
      <c r="A126" s="49"/>
      <c r="B126" s="49"/>
      <c r="C126" s="49"/>
      <c r="D126" s="49"/>
      <c r="E126" s="49"/>
      <c r="F126" s="49"/>
      <c r="G126" s="49"/>
      <c r="H126" s="49"/>
      <c r="I126" s="49"/>
      <c r="J126" s="49"/>
      <c r="K126" s="49"/>
      <c r="L126" s="49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</row>
    <row r="127" spans="1:29" ht="14.25" x14ac:dyDescent="0.2">
      <c r="A127" s="49"/>
      <c r="B127" s="49"/>
      <c r="C127" s="49"/>
      <c r="D127" s="49"/>
      <c r="E127" s="49"/>
      <c r="F127" s="49"/>
      <c r="G127" s="49"/>
      <c r="H127" s="49"/>
      <c r="I127" s="49"/>
      <c r="J127" s="49"/>
      <c r="K127" s="49"/>
      <c r="L127" s="49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</row>
    <row r="128" spans="1:29" ht="14.25" x14ac:dyDescent="0.2">
      <c r="A128" s="49"/>
      <c r="B128" s="49"/>
      <c r="C128" s="49"/>
      <c r="D128" s="49"/>
      <c r="E128" s="49"/>
      <c r="F128" s="49"/>
      <c r="G128" s="49"/>
      <c r="H128" s="49"/>
      <c r="I128" s="49"/>
      <c r="J128" s="49"/>
      <c r="K128" s="49"/>
      <c r="L128" s="49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</row>
    <row r="129" spans="1:29" ht="14.25" x14ac:dyDescent="0.2">
      <c r="A129" s="49"/>
      <c r="B129" s="49"/>
      <c r="C129" s="49"/>
      <c r="D129" s="49"/>
      <c r="E129" s="49"/>
      <c r="F129" s="49"/>
      <c r="G129" s="49"/>
      <c r="H129" s="49"/>
      <c r="I129" s="49"/>
      <c r="J129" s="49"/>
      <c r="K129" s="49"/>
      <c r="L129" s="49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</row>
    <row r="130" spans="1:29" ht="14.25" x14ac:dyDescent="0.2">
      <c r="A130" s="49"/>
      <c r="B130" s="49"/>
      <c r="C130" s="49"/>
      <c r="D130" s="49"/>
      <c r="E130" s="49"/>
      <c r="F130" s="49"/>
      <c r="G130" s="49"/>
      <c r="H130" s="49"/>
      <c r="I130" s="49"/>
      <c r="J130" s="49"/>
      <c r="K130" s="49"/>
      <c r="L130" s="49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</row>
    <row r="131" spans="1:29" ht="14.25" x14ac:dyDescent="0.2">
      <c r="A131" s="49"/>
      <c r="B131" s="49"/>
      <c r="C131" s="49"/>
      <c r="D131" s="49"/>
      <c r="E131" s="49"/>
      <c r="F131" s="49"/>
      <c r="G131" s="49"/>
      <c r="H131" s="49"/>
      <c r="I131" s="49"/>
      <c r="J131" s="49"/>
      <c r="K131" s="49"/>
      <c r="L131" s="49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</row>
    <row r="132" spans="1:29" ht="14.25" x14ac:dyDescent="0.2">
      <c r="A132" s="49"/>
      <c r="B132" s="49"/>
      <c r="C132" s="49"/>
      <c r="D132" s="49"/>
      <c r="E132" s="49"/>
      <c r="F132" s="49"/>
      <c r="G132" s="49"/>
      <c r="H132" s="49"/>
      <c r="I132" s="49"/>
      <c r="J132" s="49"/>
      <c r="K132" s="49"/>
      <c r="L132" s="49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</row>
    <row r="133" spans="1:29" ht="14.25" x14ac:dyDescent="0.2">
      <c r="A133" s="49"/>
      <c r="B133" s="49"/>
      <c r="C133" s="49"/>
      <c r="D133" s="49"/>
      <c r="E133" s="49"/>
      <c r="F133" s="49"/>
      <c r="G133" s="49"/>
      <c r="H133" s="49"/>
      <c r="I133" s="49"/>
      <c r="J133" s="49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</row>
    <row r="134" spans="1:29" ht="14.25" x14ac:dyDescent="0.2">
      <c r="A134" s="49"/>
      <c r="B134" s="49"/>
      <c r="C134" s="49"/>
      <c r="D134" s="49"/>
      <c r="E134" s="49"/>
      <c r="F134" s="49"/>
      <c r="G134" s="49"/>
      <c r="H134" s="49"/>
      <c r="I134" s="49"/>
      <c r="J134" s="49"/>
      <c r="K134" s="49"/>
      <c r="L134" s="49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</row>
    <row r="135" spans="1:29" ht="14.25" x14ac:dyDescent="0.2">
      <c r="A135" s="49"/>
      <c r="B135" s="49"/>
      <c r="C135" s="49"/>
      <c r="D135" s="49"/>
      <c r="E135" s="49"/>
      <c r="F135" s="49"/>
      <c r="G135" s="49"/>
      <c r="H135" s="49"/>
      <c r="I135" s="49"/>
      <c r="J135" s="49"/>
      <c r="K135" s="49"/>
      <c r="L135" s="49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</row>
    <row r="136" spans="1:29" ht="14.25" x14ac:dyDescent="0.2">
      <c r="A136" s="49"/>
      <c r="B136" s="49"/>
      <c r="C136" s="49"/>
      <c r="D136" s="49"/>
      <c r="E136" s="49"/>
      <c r="F136" s="49"/>
      <c r="G136" s="49"/>
      <c r="H136" s="49"/>
      <c r="I136" s="49"/>
      <c r="J136" s="49"/>
      <c r="K136" s="49"/>
      <c r="L136" s="49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</row>
    <row r="137" spans="1:29" ht="14.25" x14ac:dyDescent="0.2">
      <c r="A137" s="49"/>
      <c r="B137" s="49"/>
      <c r="C137" s="49"/>
      <c r="D137" s="49"/>
      <c r="E137" s="49"/>
      <c r="F137" s="49"/>
      <c r="G137" s="49"/>
      <c r="H137" s="49"/>
      <c r="I137" s="49"/>
      <c r="J137" s="49"/>
      <c r="K137" s="49"/>
      <c r="L137" s="49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</row>
    <row r="138" spans="1:29" ht="14.25" x14ac:dyDescent="0.2">
      <c r="A138" s="49"/>
      <c r="B138" s="49"/>
      <c r="C138" s="49"/>
      <c r="D138" s="49"/>
      <c r="E138" s="49"/>
      <c r="F138" s="49"/>
      <c r="G138" s="49"/>
      <c r="H138" s="49"/>
      <c r="I138" s="49"/>
      <c r="J138" s="49"/>
      <c r="K138" s="49"/>
      <c r="L138" s="49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</row>
    <row r="139" spans="1:29" ht="14.25" x14ac:dyDescent="0.2">
      <c r="A139" s="49"/>
      <c r="B139" s="49"/>
      <c r="C139" s="49"/>
      <c r="D139" s="49"/>
      <c r="E139" s="49"/>
      <c r="F139" s="49"/>
      <c r="G139" s="49"/>
      <c r="H139" s="49"/>
      <c r="I139" s="49"/>
      <c r="J139" s="49"/>
      <c r="K139" s="49"/>
      <c r="L139" s="49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</row>
    <row r="140" spans="1:29" ht="14.25" x14ac:dyDescent="0.2">
      <c r="A140" s="49"/>
      <c r="B140" s="49"/>
      <c r="C140" s="49"/>
      <c r="D140" s="49"/>
      <c r="E140" s="49"/>
      <c r="F140" s="49"/>
      <c r="G140" s="49"/>
      <c r="H140" s="49"/>
      <c r="I140" s="49"/>
      <c r="J140" s="49"/>
      <c r="K140" s="49"/>
      <c r="L140" s="49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</row>
    <row r="141" spans="1:29" ht="14.25" x14ac:dyDescent="0.2">
      <c r="A141" s="49"/>
      <c r="B141" s="49"/>
      <c r="C141" s="49"/>
      <c r="D141" s="49"/>
      <c r="E141" s="49"/>
      <c r="F141" s="49"/>
      <c r="G141" s="49"/>
      <c r="H141" s="49"/>
      <c r="I141" s="49"/>
      <c r="J141" s="49"/>
      <c r="K141" s="49"/>
      <c r="L141" s="49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</row>
    <row r="142" spans="1:29" ht="14.25" x14ac:dyDescent="0.2">
      <c r="A142" s="49"/>
      <c r="B142" s="49"/>
      <c r="C142" s="49"/>
      <c r="D142" s="49"/>
      <c r="E142" s="49"/>
      <c r="F142" s="49"/>
      <c r="G142" s="49"/>
      <c r="H142" s="49"/>
      <c r="I142" s="49"/>
      <c r="J142" s="49"/>
      <c r="K142" s="49"/>
      <c r="L142" s="49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</row>
    <row r="143" spans="1:29" ht="14.25" x14ac:dyDescent="0.2">
      <c r="A143" s="49"/>
      <c r="B143" s="49"/>
      <c r="C143" s="49"/>
      <c r="D143" s="49"/>
      <c r="E143" s="49"/>
      <c r="F143" s="49"/>
      <c r="G143" s="49"/>
      <c r="H143" s="49"/>
      <c r="I143" s="49"/>
      <c r="J143" s="49"/>
      <c r="K143" s="49"/>
      <c r="L143" s="49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</row>
    <row r="144" spans="1:29" ht="14.25" x14ac:dyDescent="0.2">
      <c r="A144" s="49"/>
      <c r="B144" s="49"/>
      <c r="C144" s="49"/>
      <c r="D144" s="49"/>
      <c r="E144" s="49"/>
      <c r="F144" s="49"/>
      <c r="G144" s="49"/>
      <c r="H144" s="49"/>
      <c r="I144" s="49"/>
      <c r="J144" s="49"/>
      <c r="K144" s="49"/>
      <c r="L144" s="49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</row>
    <row r="145" spans="1:29" ht="14.25" x14ac:dyDescent="0.2">
      <c r="A145" s="49"/>
      <c r="B145" s="49"/>
      <c r="C145" s="49"/>
      <c r="D145" s="49"/>
      <c r="E145" s="49"/>
      <c r="F145" s="49"/>
      <c r="G145" s="49"/>
      <c r="H145" s="49"/>
      <c r="I145" s="49"/>
      <c r="J145" s="49"/>
      <c r="K145" s="49"/>
      <c r="L145" s="49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</row>
    <row r="146" spans="1:29" ht="14.25" x14ac:dyDescent="0.2">
      <c r="A146" s="49"/>
      <c r="B146" s="49"/>
      <c r="C146" s="49"/>
      <c r="D146" s="49"/>
      <c r="E146" s="49"/>
      <c r="F146" s="49"/>
      <c r="G146" s="49"/>
      <c r="H146" s="49"/>
      <c r="I146" s="49"/>
      <c r="J146" s="49"/>
      <c r="K146" s="49"/>
      <c r="L146" s="49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</row>
    <row r="147" spans="1:29" ht="14.25" x14ac:dyDescent="0.2">
      <c r="A147" s="49"/>
      <c r="B147" s="49"/>
      <c r="C147" s="49"/>
      <c r="D147" s="49"/>
      <c r="E147" s="49"/>
      <c r="F147" s="49"/>
      <c r="G147" s="49"/>
      <c r="H147" s="49"/>
      <c r="I147" s="49"/>
      <c r="J147" s="49"/>
      <c r="K147" s="49"/>
      <c r="L147" s="49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</row>
    <row r="148" spans="1:29" ht="14.25" x14ac:dyDescent="0.2">
      <c r="A148" s="49"/>
      <c r="B148" s="49"/>
      <c r="C148" s="49"/>
      <c r="D148" s="49"/>
      <c r="E148" s="49"/>
      <c r="F148" s="49"/>
      <c r="G148" s="49"/>
      <c r="H148" s="49"/>
      <c r="I148" s="49"/>
      <c r="J148" s="49"/>
      <c r="K148" s="49"/>
      <c r="L148" s="49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</row>
    <row r="149" spans="1:29" ht="14.25" x14ac:dyDescent="0.2">
      <c r="A149" s="49"/>
      <c r="B149" s="49"/>
      <c r="C149" s="49"/>
      <c r="D149" s="49"/>
      <c r="E149" s="49"/>
      <c r="F149" s="49"/>
      <c r="G149" s="49"/>
      <c r="H149" s="49"/>
      <c r="I149" s="49"/>
      <c r="J149" s="49"/>
      <c r="K149" s="49"/>
      <c r="L149" s="49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</row>
    <row r="150" spans="1:29" ht="14.25" x14ac:dyDescent="0.2">
      <c r="A150" s="49"/>
      <c r="B150" s="49"/>
      <c r="C150" s="49"/>
      <c r="D150" s="49"/>
      <c r="E150" s="49"/>
      <c r="F150" s="49"/>
      <c r="G150" s="49"/>
      <c r="H150" s="49"/>
      <c r="I150" s="49"/>
      <c r="J150" s="49"/>
      <c r="K150" s="49"/>
      <c r="L150" s="49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</row>
    <row r="151" spans="1:29" ht="14.25" x14ac:dyDescent="0.2">
      <c r="A151" s="49"/>
      <c r="B151" s="49"/>
      <c r="C151" s="49"/>
      <c r="D151" s="49"/>
      <c r="E151" s="49"/>
      <c r="F151" s="49"/>
      <c r="G151" s="49"/>
      <c r="H151" s="49"/>
      <c r="I151" s="49"/>
      <c r="J151" s="49"/>
      <c r="K151" s="49"/>
      <c r="L151" s="49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</row>
    <row r="152" spans="1:29" ht="14.25" x14ac:dyDescent="0.2">
      <c r="A152" s="49"/>
      <c r="B152" s="49"/>
      <c r="C152" s="49"/>
      <c r="D152" s="49"/>
      <c r="E152" s="49"/>
      <c r="F152" s="49"/>
      <c r="G152" s="49"/>
      <c r="H152" s="49"/>
      <c r="I152" s="49"/>
      <c r="J152" s="49"/>
      <c r="K152" s="49"/>
      <c r="L152" s="49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</row>
    <row r="153" spans="1:29" ht="14.25" x14ac:dyDescent="0.2">
      <c r="A153" s="49"/>
      <c r="B153" s="49"/>
      <c r="C153" s="49"/>
      <c r="D153" s="49"/>
      <c r="E153" s="49"/>
      <c r="F153" s="49"/>
      <c r="G153" s="49"/>
      <c r="H153" s="49"/>
      <c r="I153" s="49"/>
      <c r="J153" s="49"/>
      <c r="K153" s="49"/>
      <c r="L153" s="49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</row>
    <row r="154" spans="1:29" ht="14.25" x14ac:dyDescent="0.2">
      <c r="A154" s="49"/>
      <c r="B154" s="49"/>
      <c r="C154" s="49"/>
      <c r="D154" s="49"/>
      <c r="E154" s="49"/>
      <c r="F154" s="49"/>
      <c r="G154" s="49"/>
      <c r="H154" s="49"/>
      <c r="I154" s="49"/>
      <c r="J154" s="49"/>
      <c r="K154" s="49"/>
      <c r="L154" s="49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</row>
    <row r="155" spans="1:29" ht="14.25" x14ac:dyDescent="0.2">
      <c r="A155" s="49"/>
      <c r="B155" s="49"/>
      <c r="C155" s="49"/>
      <c r="D155" s="49"/>
      <c r="E155" s="49"/>
      <c r="F155" s="49"/>
      <c r="G155" s="49"/>
      <c r="H155" s="49"/>
      <c r="I155" s="49"/>
      <c r="J155" s="49"/>
      <c r="K155" s="49"/>
      <c r="L155" s="49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</row>
    <row r="156" spans="1:29" ht="14.25" x14ac:dyDescent="0.2">
      <c r="A156" s="49"/>
      <c r="B156" s="49"/>
      <c r="C156" s="49"/>
      <c r="D156" s="49"/>
      <c r="E156" s="49"/>
      <c r="F156" s="49"/>
      <c r="G156" s="49"/>
      <c r="H156" s="49"/>
      <c r="I156" s="49"/>
      <c r="J156" s="49"/>
      <c r="K156" s="49"/>
      <c r="L156" s="49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</row>
    <row r="157" spans="1:29" ht="14.25" x14ac:dyDescent="0.2">
      <c r="A157" s="49"/>
      <c r="B157" s="49"/>
      <c r="C157" s="49"/>
      <c r="D157" s="49"/>
      <c r="E157" s="49"/>
      <c r="F157" s="49"/>
      <c r="G157" s="49"/>
      <c r="H157" s="49"/>
      <c r="I157" s="49"/>
      <c r="J157" s="49"/>
      <c r="K157" s="49"/>
      <c r="L157" s="49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</row>
    <row r="158" spans="1:29" ht="14.25" x14ac:dyDescent="0.2">
      <c r="A158" s="49"/>
      <c r="B158" s="49"/>
      <c r="C158" s="49"/>
      <c r="D158" s="49"/>
      <c r="E158" s="49"/>
      <c r="F158" s="49"/>
      <c r="G158" s="49"/>
      <c r="H158" s="49"/>
      <c r="I158" s="49"/>
      <c r="J158" s="49"/>
      <c r="K158" s="49"/>
      <c r="L158" s="49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</row>
    <row r="159" spans="1:29" ht="14.25" x14ac:dyDescent="0.2">
      <c r="A159" s="49"/>
      <c r="B159" s="49"/>
      <c r="C159" s="49"/>
      <c r="D159" s="49"/>
      <c r="E159" s="49"/>
      <c r="F159" s="49"/>
      <c r="G159" s="49"/>
      <c r="H159" s="49"/>
      <c r="I159" s="49"/>
      <c r="J159" s="49"/>
      <c r="K159" s="49"/>
      <c r="L159" s="49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</row>
    <row r="160" spans="1:29" ht="14.25" x14ac:dyDescent="0.2">
      <c r="A160" s="49"/>
      <c r="B160" s="49"/>
      <c r="C160" s="49"/>
      <c r="D160" s="49"/>
      <c r="E160" s="49"/>
      <c r="F160" s="49"/>
      <c r="G160" s="49"/>
      <c r="H160" s="49"/>
      <c r="I160" s="49"/>
      <c r="J160" s="49"/>
      <c r="K160" s="49"/>
      <c r="L160" s="49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</row>
    <row r="161" spans="1:29" ht="14.25" x14ac:dyDescent="0.2">
      <c r="A161" s="49"/>
      <c r="B161" s="49"/>
      <c r="C161" s="49"/>
      <c r="D161" s="49"/>
      <c r="E161" s="49"/>
      <c r="F161" s="49"/>
      <c r="G161" s="49"/>
      <c r="H161" s="49"/>
      <c r="I161" s="49"/>
      <c r="J161" s="49"/>
      <c r="K161" s="49"/>
      <c r="L161" s="49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</row>
    <row r="162" spans="1:29" ht="14.25" x14ac:dyDescent="0.2">
      <c r="A162" s="49"/>
      <c r="B162" s="49"/>
      <c r="C162" s="49"/>
      <c r="D162" s="49"/>
      <c r="E162" s="49"/>
      <c r="F162" s="49"/>
      <c r="G162" s="49"/>
      <c r="H162" s="49"/>
      <c r="I162" s="49"/>
      <c r="J162" s="49"/>
      <c r="K162" s="49"/>
      <c r="L162" s="49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</row>
    <row r="163" spans="1:29" ht="14.25" x14ac:dyDescent="0.2">
      <c r="A163" s="49"/>
      <c r="B163" s="49"/>
      <c r="C163" s="49"/>
      <c r="D163" s="49"/>
      <c r="E163" s="49"/>
      <c r="F163" s="49"/>
      <c r="G163" s="49"/>
      <c r="H163" s="49"/>
      <c r="I163" s="49"/>
      <c r="J163" s="49"/>
      <c r="K163" s="49"/>
      <c r="L163" s="49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</row>
    <row r="164" spans="1:29" ht="14.25" x14ac:dyDescent="0.2">
      <c r="A164" s="49"/>
      <c r="B164" s="49"/>
      <c r="C164" s="49"/>
      <c r="D164" s="49"/>
      <c r="E164" s="49"/>
      <c r="F164" s="49"/>
      <c r="G164" s="49"/>
      <c r="H164" s="49"/>
      <c r="I164" s="49"/>
      <c r="J164" s="49"/>
      <c r="K164" s="49"/>
      <c r="L164" s="49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</row>
    <row r="165" spans="1:29" ht="14.25" x14ac:dyDescent="0.2">
      <c r="A165" s="49"/>
      <c r="B165" s="49"/>
      <c r="C165" s="49"/>
      <c r="D165" s="49"/>
      <c r="E165" s="49"/>
      <c r="F165" s="49"/>
      <c r="G165" s="49"/>
      <c r="H165" s="49"/>
      <c r="I165" s="49"/>
      <c r="J165" s="49"/>
      <c r="K165" s="49"/>
      <c r="L165" s="49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</row>
    <row r="166" spans="1:29" ht="14.25" x14ac:dyDescent="0.2">
      <c r="A166" s="49"/>
      <c r="B166" s="49"/>
      <c r="C166" s="49"/>
      <c r="D166" s="49"/>
      <c r="E166" s="49"/>
      <c r="F166" s="49"/>
      <c r="G166" s="49"/>
      <c r="H166" s="49"/>
      <c r="I166" s="49"/>
      <c r="J166" s="49"/>
      <c r="K166" s="49"/>
      <c r="L166" s="49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</row>
    <row r="167" spans="1:29" ht="14.25" x14ac:dyDescent="0.2">
      <c r="A167" s="49"/>
      <c r="B167" s="49"/>
      <c r="C167" s="49"/>
      <c r="D167" s="49"/>
      <c r="E167" s="49"/>
      <c r="F167" s="49"/>
      <c r="G167" s="49"/>
      <c r="H167" s="49"/>
      <c r="I167" s="49"/>
      <c r="J167" s="49"/>
      <c r="K167" s="49"/>
      <c r="L167" s="49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</row>
    <row r="168" spans="1:29" ht="14.25" x14ac:dyDescent="0.2">
      <c r="A168" s="49"/>
      <c r="B168" s="49"/>
      <c r="C168" s="49"/>
      <c r="D168" s="49"/>
      <c r="E168" s="49"/>
      <c r="F168" s="49"/>
      <c r="G168" s="49"/>
      <c r="H168" s="49"/>
      <c r="I168" s="49"/>
      <c r="J168" s="49"/>
      <c r="K168" s="49"/>
      <c r="L168" s="49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</row>
    <row r="169" spans="1:29" ht="14.25" x14ac:dyDescent="0.2">
      <c r="A169" s="49"/>
      <c r="B169" s="49"/>
      <c r="C169" s="49"/>
      <c r="D169" s="49"/>
      <c r="E169" s="49"/>
      <c r="F169" s="49"/>
      <c r="G169" s="49"/>
      <c r="H169" s="49"/>
      <c r="I169" s="49"/>
      <c r="J169" s="49"/>
      <c r="K169" s="49"/>
      <c r="L169" s="49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</row>
    <row r="170" spans="1:29" ht="14.25" x14ac:dyDescent="0.2">
      <c r="A170" s="49"/>
      <c r="B170" s="49"/>
      <c r="C170" s="49"/>
      <c r="D170" s="49"/>
      <c r="E170" s="49"/>
      <c r="F170" s="49"/>
      <c r="G170" s="49"/>
      <c r="H170" s="49"/>
      <c r="I170" s="49"/>
      <c r="J170" s="49"/>
      <c r="K170" s="49"/>
      <c r="L170" s="49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</row>
    <row r="171" spans="1:29" ht="14.25" x14ac:dyDescent="0.2">
      <c r="A171" s="49"/>
      <c r="B171" s="49"/>
      <c r="C171" s="49"/>
      <c r="D171" s="49"/>
      <c r="E171" s="49"/>
      <c r="F171" s="49"/>
      <c r="G171" s="49"/>
      <c r="H171" s="49"/>
      <c r="I171" s="49"/>
      <c r="J171" s="49"/>
      <c r="K171" s="49"/>
      <c r="L171" s="49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</row>
    <row r="172" spans="1:29" ht="14.25" x14ac:dyDescent="0.2">
      <c r="A172" s="49"/>
      <c r="B172" s="49"/>
      <c r="C172" s="49"/>
      <c r="D172" s="49"/>
      <c r="E172" s="49"/>
      <c r="F172" s="49"/>
      <c r="G172" s="49"/>
      <c r="H172" s="49"/>
      <c r="I172" s="49"/>
      <c r="J172" s="49"/>
      <c r="K172" s="49"/>
      <c r="L172" s="49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</row>
    <row r="173" spans="1:29" ht="14.25" x14ac:dyDescent="0.2">
      <c r="A173" s="49"/>
      <c r="B173" s="49"/>
      <c r="C173" s="49"/>
      <c r="D173" s="49"/>
      <c r="E173" s="49"/>
      <c r="F173" s="49"/>
      <c r="G173" s="49"/>
      <c r="H173" s="49"/>
      <c r="I173" s="49"/>
      <c r="J173" s="49"/>
      <c r="K173" s="49"/>
      <c r="L173" s="49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</row>
    <row r="174" spans="1:29" ht="14.25" x14ac:dyDescent="0.2">
      <c r="A174" s="49"/>
      <c r="B174" s="49"/>
      <c r="C174" s="49"/>
      <c r="D174" s="49"/>
      <c r="E174" s="49"/>
      <c r="F174" s="49"/>
      <c r="G174" s="49"/>
      <c r="H174" s="49"/>
      <c r="I174" s="49"/>
      <c r="J174" s="49"/>
      <c r="K174" s="49"/>
      <c r="L174" s="49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</row>
    <row r="175" spans="1:29" ht="14.25" x14ac:dyDescent="0.2">
      <c r="A175" s="49"/>
      <c r="B175" s="49"/>
      <c r="C175" s="49"/>
      <c r="D175" s="49"/>
      <c r="E175" s="49"/>
      <c r="F175" s="49"/>
      <c r="G175" s="49"/>
      <c r="H175" s="49"/>
      <c r="I175" s="49"/>
      <c r="J175" s="49"/>
      <c r="K175" s="49"/>
      <c r="L175" s="49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</row>
    <row r="176" spans="1:29" ht="14.25" x14ac:dyDescent="0.2">
      <c r="A176" s="49"/>
      <c r="B176" s="49"/>
      <c r="C176" s="49"/>
      <c r="D176" s="49"/>
      <c r="E176" s="49"/>
      <c r="F176" s="49"/>
      <c r="G176" s="49"/>
      <c r="H176" s="49"/>
      <c r="I176" s="49"/>
      <c r="J176" s="49"/>
      <c r="K176" s="49"/>
      <c r="L176" s="49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</row>
    <row r="177" spans="1:29" ht="14.25" x14ac:dyDescent="0.2">
      <c r="A177" s="49"/>
      <c r="B177" s="49"/>
      <c r="C177" s="49"/>
      <c r="D177" s="49"/>
      <c r="E177" s="49"/>
      <c r="F177" s="49"/>
      <c r="G177" s="49"/>
      <c r="H177" s="49"/>
      <c r="I177" s="49"/>
      <c r="J177" s="49"/>
      <c r="K177" s="49"/>
      <c r="L177" s="49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</row>
    <row r="178" spans="1:29" ht="14.25" x14ac:dyDescent="0.2">
      <c r="A178" s="49"/>
      <c r="B178" s="49"/>
      <c r="C178" s="49"/>
      <c r="D178" s="49"/>
      <c r="E178" s="49"/>
      <c r="F178" s="49"/>
      <c r="G178" s="49"/>
      <c r="H178" s="49"/>
      <c r="I178" s="49"/>
      <c r="J178" s="49"/>
      <c r="K178" s="49"/>
      <c r="L178" s="49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</row>
    <row r="179" spans="1:29" ht="14.25" x14ac:dyDescent="0.2">
      <c r="A179" s="49"/>
      <c r="B179" s="49"/>
      <c r="C179" s="49"/>
      <c r="D179" s="49"/>
      <c r="E179" s="49"/>
      <c r="F179" s="49"/>
      <c r="G179" s="49"/>
      <c r="H179" s="49"/>
      <c r="I179" s="49"/>
      <c r="J179" s="49"/>
      <c r="K179" s="49"/>
      <c r="L179" s="49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</row>
    <row r="180" spans="1:29" ht="14.25" x14ac:dyDescent="0.2">
      <c r="A180" s="49"/>
      <c r="B180" s="49"/>
      <c r="C180" s="49"/>
      <c r="D180" s="49"/>
      <c r="E180" s="49"/>
      <c r="F180" s="49"/>
      <c r="G180" s="49"/>
      <c r="H180" s="49"/>
      <c r="I180" s="49"/>
      <c r="J180" s="49"/>
      <c r="K180" s="49"/>
      <c r="L180" s="49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</row>
    <row r="181" spans="1:29" ht="14.25" x14ac:dyDescent="0.2">
      <c r="A181" s="49"/>
      <c r="B181" s="49"/>
      <c r="C181" s="49"/>
      <c r="D181" s="49"/>
      <c r="E181" s="49"/>
      <c r="F181" s="49"/>
      <c r="G181" s="49"/>
      <c r="H181" s="49"/>
      <c r="I181" s="49"/>
      <c r="J181" s="49"/>
      <c r="K181" s="49"/>
      <c r="L181" s="49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</row>
    <row r="182" spans="1:29" ht="14.25" x14ac:dyDescent="0.2">
      <c r="A182" s="49"/>
      <c r="B182" s="49"/>
      <c r="C182" s="49"/>
      <c r="D182" s="49"/>
      <c r="E182" s="49"/>
      <c r="F182" s="49"/>
      <c r="G182" s="49"/>
      <c r="H182" s="49"/>
      <c r="I182" s="49"/>
      <c r="J182" s="49"/>
      <c r="K182" s="49"/>
      <c r="L182" s="49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</row>
    <row r="183" spans="1:29" ht="14.25" x14ac:dyDescent="0.2">
      <c r="A183" s="49"/>
      <c r="B183" s="49"/>
      <c r="C183" s="49"/>
      <c r="D183" s="49"/>
      <c r="E183" s="49"/>
      <c r="F183" s="49"/>
      <c r="G183" s="49"/>
      <c r="H183" s="49"/>
      <c r="I183" s="49"/>
      <c r="J183" s="49"/>
      <c r="K183" s="49"/>
      <c r="L183" s="49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</row>
    <row r="184" spans="1:29" ht="14.25" x14ac:dyDescent="0.2">
      <c r="A184" s="49"/>
      <c r="B184" s="49"/>
      <c r="C184" s="49"/>
      <c r="D184" s="49"/>
      <c r="E184" s="49"/>
      <c r="F184" s="49"/>
      <c r="G184" s="49"/>
      <c r="H184" s="49"/>
      <c r="I184" s="49"/>
      <c r="J184" s="49"/>
      <c r="K184" s="49"/>
      <c r="L184" s="49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</row>
    <row r="185" spans="1:29" ht="14.25" x14ac:dyDescent="0.2">
      <c r="A185" s="49"/>
      <c r="B185" s="49"/>
      <c r="C185" s="49"/>
      <c r="D185" s="49"/>
      <c r="E185" s="49"/>
      <c r="F185" s="49"/>
      <c r="G185" s="49"/>
      <c r="H185" s="49"/>
      <c r="I185" s="49"/>
      <c r="J185" s="49"/>
      <c r="K185" s="49"/>
      <c r="L185" s="49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</row>
    <row r="186" spans="1:29" ht="14.25" x14ac:dyDescent="0.2">
      <c r="A186" s="49"/>
      <c r="B186" s="49"/>
      <c r="C186" s="49"/>
      <c r="D186" s="49"/>
      <c r="E186" s="49"/>
      <c r="F186" s="49"/>
      <c r="G186" s="49"/>
      <c r="H186" s="49"/>
      <c r="I186" s="49"/>
      <c r="J186" s="49"/>
      <c r="K186" s="49"/>
      <c r="L186" s="49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</row>
    <row r="187" spans="1:29" ht="14.25" x14ac:dyDescent="0.2">
      <c r="A187" s="49"/>
      <c r="B187" s="49"/>
      <c r="C187" s="49"/>
      <c r="D187" s="49"/>
      <c r="E187" s="49"/>
      <c r="F187" s="49"/>
      <c r="G187" s="49"/>
      <c r="H187" s="49"/>
      <c r="I187" s="49"/>
      <c r="J187" s="49"/>
      <c r="K187" s="49"/>
      <c r="L187" s="49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</row>
    <row r="188" spans="1:29" ht="14.25" x14ac:dyDescent="0.2">
      <c r="A188" s="49"/>
      <c r="B188" s="49"/>
      <c r="C188" s="49"/>
      <c r="D188" s="49"/>
      <c r="E188" s="49"/>
      <c r="F188" s="49"/>
      <c r="G188" s="49"/>
      <c r="H188" s="49"/>
      <c r="I188" s="49"/>
      <c r="J188" s="49"/>
      <c r="K188" s="49"/>
      <c r="L188" s="49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</row>
    <row r="189" spans="1:29" ht="14.25" x14ac:dyDescent="0.2">
      <c r="A189" s="49"/>
      <c r="B189" s="49"/>
      <c r="C189" s="49"/>
      <c r="D189" s="49"/>
      <c r="E189" s="49"/>
      <c r="F189" s="49"/>
      <c r="G189" s="49"/>
      <c r="H189" s="49"/>
      <c r="I189" s="49"/>
      <c r="J189" s="49"/>
      <c r="K189" s="49"/>
      <c r="L189" s="49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</row>
    <row r="190" spans="1:29" ht="14.25" x14ac:dyDescent="0.2">
      <c r="A190" s="49"/>
      <c r="B190" s="49"/>
      <c r="C190" s="49"/>
      <c r="D190" s="49"/>
      <c r="E190" s="49"/>
      <c r="F190" s="49"/>
      <c r="G190" s="49"/>
      <c r="H190" s="49"/>
      <c r="I190" s="49"/>
      <c r="J190" s="49"/>
      <c r="K190" s="49"/>
      <c r="L190" s="49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</row>
    <row r="191" spans="1:29" ht="14.25" x14ac:dyDescent="0.2">
      <c r="A191" s="49"/>
      <c r="B191" s="49"/>
      <c r="C191" s="49"/>
      <c r="D191" s="49"/>
      <c r="E191" s="49"/>
      <c r="F191" s="49"/>
      <c r="G191" s="49"/>
      <c r="H191" s="49"/>
      <c r="I191" s="49"/>
      <c r="J191" s="49"/>
      <c r="K191" s="49"/>
      <c r="L191" s="49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</row>
    <row r="192" spans="1:29" ht="14.25" x14ac:dyDescent="0.2">
      <c r="A192" s="49"/>
      <c r="B192" s="49"/>
      <c r="C192" s="49"/>
      <c r="D192" s="49"/>
      <c r="E192" s="49"/>
      <c r="F192" s="49"/>
      <c r="G192" s="49"/>
      <c r="H192" s="49"/>
      <c r="I192" s="49"/>
      <c r="J192" s="49"/>
      <c r="K192" s="49"/>
      <c r="L192" s="49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</row>
    <row r="193" spans="1:29" ht="14.25" x14ac:dyDescent="0.2">
      <c r="A193" s="49"/>
      <c r="B193" s="49"/>
      <c r="C193" s="49"/>
      <c r="D193" s="49"/>
      <c r="E193" s="49"/>
      <c r="F193" s="49"/>
      <c r="G193" s="49"/>
      <c r="H193" s="49"/>
      <c r="I193" s="49"/>
      <c r="J193" s="49"/>
      <c r="K193" s="49"/>
      <c r="L193" s="49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</row>
    <row r="194" spans="1:29" ht="14.25" x14ac:dyDescent="0.2">
      <c r="A194" s="49"/>
      <c r="B194" s="49"/>
      <c r="C194" s="49"/>
      <c r="D194" s="49"/>
      <c r="E194" s="49"/>
      <c r="F194" s="49"/>
      <c r="G194" s="49"/>
      <c r="H194" s="49"/>
      <c r="I194" s="49"/>
      <c r="J194" s="49"/>
      <c r="K194" s="49"/>
      <c r="L194" s="49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</row>
    <row r="195" spans="1:29" ht="14.25" x14ac:dyDescent="0.2">
      <c r="A195" s="49"/>
      <c r="B195" s="49"/>
      <c r="C195" s="49"/>
      <c r="D195" s="49"/>
      <c r="E195" s="49"/>
      <c r="F195" s="49"/>
      <c r="G195" s="49"/>
      <c r="H195" s="49"/>
      <c r="I195" s="49"/>
      <c r="J195" s="49"/>
      <c r="K195" s="49"/>
      <c r="L195" s="49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</row>
    <row r="196" spans="1:29" ht="14.25" x14ac:dyDescent="0.2">
      <c r="A196" s="49"/>
      <c r="B196" s="49"/>
      <c r="C196" s="49"/>
      <c r="D196" s="49"/>
      <c r="E196" s="49"/>
      <c r="F196" s="49"/>
      <c r="G196" s="49"/>
      <c r="H196" s="49"/>
      <c r="I196" s="49"/>
      <c r="J196" s="49"/>
      <c r="K196" s="49"/>
      <c r="L196" s="49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</row>
    <row r="197" spans="1:29" ht="14.25" x14ac:dyDescent="0.2">
      <c r="A197" s="49"/>
      <c r="B197" s="49"/>
      <c r="C197" s="49"/>
      <c r="D197" s="49"/>
      <c r="E197" s="49"/>
      <c r="F197" s="49"/>
      <c r="G197" s="49"/>
      <c r="H197" s="49"/>
      <c r="I197" s="49"/>
      <c r="J197" s="49"/>
      <c r="K197" s="49"/>
      <c r="L197" s="49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</row>
    <row r="198" spans="1:29" ht="14.25" x14ac:dyDescent="0.2">
      <c r="A198" s="49"/>
      <c r="B198" s="49"/>
      <c r="C198" s="49"/>
      <c r="D198" s="49"/>
      <c r="E198" s="49"/>
      <c r="F198" s="49"/>
      <c r="G198" s="49"/>
      <c r="H198" s="49"/>
      <c r="I198" s="49"/>
      <c r="J198" s="49"/>
      <c r="K198" s="49"/>
      <c r="L198" s="49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</row>
    <row r="199" spans="1:29" ht="14.25" x14ac:dyDescent="0.2">
      <c r="A199" s="49"/>
      <c r="B199" s="49"/>
      <c r="C199" s="49"/>
      <c r="D199" s="49"/>
      <c r="E199" s="49"/>
      <c r="F199" s="49"/>
      <c r="G199" s="49"/>
      <c r="H199" s="49"/>
      <c r="I199" s="49"/>
      <c r="J199" s="49"/>
      <c r="K199" s="49"/>
      <c r="L199" s="49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</row>
    <row r="200" spans="1:29" ht="14.25" x14ac:dyDescent="0.2">
      <c r="A200" s="49"/>
      <c r="B200" s="49"/>
      <c r="C200" s="49"/>
      <c r="D200" s="49"/>
      <c r="E200" s="49"/>
      <c r="F200" s="49"/>
      <c r="G200" s="49"/>
      <c r="H200" s="49"/>
      <c r="I200" s="49"/>
      <c r="J200" s="49"/>
      <c r="K200" s="49"/>
      <c r="L200" s="49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</row>
    <row r="201" spans="1:29" ht="14.25" x14ac:dyDescent="0.2">
      <c r="A201" s="49"/>
      <c r="B201" s="49"/>
      <c r="C201" s="49"/>
      <c r="D201" s="49"/>
      <c r="E201" s="49"/>
      <c r="F201" s="49"/>
      <c r="G201" s="49"/>
      <c r="H201" s="49"/>
      <c r="I201" s="49"/>
      <c r="J201" s="49"/>
      <c r="K201" s="49"/>
      <c r="L201" s="49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</row>
    <row r="202" spans="1:29" ht="14.25" x14ac:dyDescent="0.2">
      <c r="A202" s="49"/>
      <c r="B202" s="49"/>
      <c r="C202" s="49"/>
      <c r="D202" s="49"/>
      <c r="E202" s="49"/>
      <c r="F202" s="49"/>
      <c r="G202" s="49"/>
      <c r="H202" s="49"/>
      <c r="I202" s="49"/>
      <c r="J202" s="49"/>
      <c r="K202" s="49"/>
      <c r="L202" s="49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</row>
    <row r="203" spans="1:29" ht="14.25" x14ac:dyDescent="0.2">
      <c r="A203" s="49"/>
      <c r="B203" s="49"/>
      <c r="C203" s="49"/>
      <c r="D203" s="49"/>
      <c r="E203" s="49"/>
      <c r="F203" s="49"/>
      <c r="G203" s="49"/>
      <c r="H203" s="49"/>
      <c r="I203" s="49"/>
      <c r="J203" s="49"/>
      <c r="K203" s="49"/>
      <c r="L203" s="49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</row>
    <row r="204" spans="1:29" ht="14.25" x14ac:dyDescent="0.2">
      <c r="A204" s="49"/>
      <c r="B204" s="49"/>
      <c r="C204" s="49"/>
      <c r="D204" s="49"/>
      <c r="E204" s="49"/>
      <c r="F204" s="49"/>
      <c r="G204" s="49"/>
      <c r="H204" s="49"/>
      <c r="I204" s="49"/>
      <c r="J204" s="49"/>
      <c r="K204" s="49"/>
      <c r="L204" s="49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</row>
    <row r="205" spans="1:29" ht="14.25" x14ac:dyDescent="0.2">
      <c r="A205" s="49"/>
      <c r="B205" s="49"/>
      <c r="C205" s="49"/>
      <c r="D205" s="49"/>
      <c r="E205" s="49"/>
      <c r="F205" s="49"/>
      <c r="G205" s="49"/>
      <c r="H205" s="49"/>
      <c r="I205" s="49"/>
      <c r="J205" s="49"/>
      <c r="K205" s="49"/>
      <c r="L205" s="49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</row>
    <row r="206" spans="1:29" ht="14.25" x14ac:dyDescent="0.2">
      <c r="A206" s="49"/>
      <c r="B206" s="49"/>
      <c r="C206" s="49"/>
      <c r="D206" s="49"/>
      <c r="E206" s="49"/>
      <c r="F206" s="49"/>
      <c r="G206" s="49"/>
      <c r="H206" s="49"/>
      <c r="I206" s="49"/>
      <c r="J206" s="49"/>
      <c r="K206" s="49"/>
      <c r="L206" s="49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</row>
    <row r="207" spans="1:29" ht="14.25" x14ac:dyDescent="0.2">
      <c r="A207" s="49"/>
      <c r="B207" s="49"/>
      <c r="C207" s="49"/>
      <c r="D207" s="49"/>
      <c r="E207" s="49"/>
      <c r="F207" s="49"/>
      <c r="G207" s="49"/>
      <c r="H207" s="49"/>
      <c r="I207" s="49"/>
      <c r="J207" s="49"/>
      <c r="K207" s="49"/>
      <c r="L207" s="49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</row>
    <row r="208" spans="1:29" ht="14.25" x14ac:dyDescent="0.2">
      <c r="A208" s="49"/>
      <c r="B208" s="49"/>
      <c r="C208" s="49"/>
      <c r="D208" s="49"/>
      <c r="E208" s="49"/>
      <c r="F208" s="49"/>
      <c r="G208" s="49"/>
      <c r="H208" s="49"/>
      <c r="I208" s="49"/>
      <c r="J208" s="49"/>
      <c r="K208" s="49"/>
      <c r="L208" s="49"/>
      <c r="M208" s="49"/>
      <c r="N208" s="49"/>
      <c r="O208" s="49"/>
      <c r="P208" s="49"/>
      <c r="Q208" s="49"/>
      <c r="R208" s="49"/>
      <c r="S208" s="49"/>
      <c r="T208" s="49"/>
      <c r="U208" s="49"/>
      <c r="V208" s="49"/>
      <c r="W208" s="49"/>
      <c r="X208" s="49"/>
      <c r="Y208" s="49"/>
      <c r="Z208" s="49"/>
      <c r="AA208" s="49"/>
      <c r="AB208" s="49"/>
      <c r="AC208" s="49"/>
    </row>
    <row r="209" spans="1:29" ht="14.25" x14ac:dyDescent="0.2">
      <c r="A209" s="49"/>
      <c r="B209" s="49"/>
      <c r="C209" s="49"/>
      <c r="D209" s="49"/>
      <c r="E209" s="49"/>
      <c r="F209" s="49"/>
      <c r="G209" s="49"/>
      <c r="H209" s="49"/>
      <c r="I209" s="49"/>
      <c r="J209" s="49"/>
      <c r="K209" s="49"/>
      <c r="L209" s="49"/>
      <c r="M209" s="49"/>
      <c r="N209" s="49"/>
      <c r="O209" s="49"/>
      <c r="P209" s="49"/>
      <c r="Q209" s="49"/>
      <c r="R209" s="49"/>
      <c r="S209" s="49"/>
      <c r="T209" s="49"/>
      <c r="U209" s="49"/>
      <c r="V209" s="49"/>
      <c r="W209" s="49"/>
      <c r="X209" s="49"/>
      <c r="Y209" s="49"/>
      <c r="Z209" s="49"/>
      <c r="AA209" s="49"/>
      <c r="AB209" s="49"/>
      <c r="AC209" s="49"/>
    </row>
    <row r="210" spans="1:29" ht="14.25" x14ac:dyDescent="0.2">
      <c r="A210" s="49"/>
      <c r="B210" s="49"/>
      <c r="C210" s="49"/>
      <c r="D210" s="49"/>
      <c r="E210" s="49"/>
      <c r="F210" s="49"/>
      <c r="G210" s="49"/>
      <c r="H210" s="49"/>
      <c r="I210" s="49"/>
      <c r="J210" s="49"/>
      <c r="K210" s="49"/>
      <c r="L210" s="49"/>
      <c r="M210" s="49"/>
      <c r="N210" s="49"/>
      <c r="O210" s="49"/>
      <c r="P210" s="49"/>
      <c r="Q210" s="49"/>
      <c r="R210" s="49"/>
      <c r="S210" s="49"/>
      <c r="T210" s="49"/>
      <c r="U210" s="49"/>
      <c r="V210" s="49"/>
      <c r="W210" s="49"/>
      <c r="X210" s="49"/>
      <c r="Y210" s="49"/>
      <c r="Z210" s="49"/>
      <c r="AA210" s="49"/>
      <c r="AB210" s="49"/>
      <c r="AC210" s="49"/>
    </row>
    <row r="211" spans="1:29" ht="14.25" x14ac:dyDescent="0.2">
      <c r="A211" s="49"/>
      <c r="B211" s="49"/>
      <c r="C211" s="49"/>
      <c r="D211" s="49"/>
      <c r="E211" s="49"/>
      <c r="F211" s="49"/>
      <c r="G211" s="49"/>
      <c r="H211" s="49"/>
      <c r="I211" s="49"/>
      <c r="J211" s="49"/>
      <c r="K211" s="49"/>
      <c r="L211" s="49"/>
      <c r="M211" s="49"/>
      <c r="N211" s="49"/>
      <c r="O211" s="49"/>
      <c r="P211" s="49"/>
      <c r="Q211" s="49"/>
      <c r="R211" s="49"/>
      <c r="S211" s="49"/>
      <c r="T211" s="49"/>
      <c r="U211" s="49"/>
      <c r="V211" s="49"/>
      <c r="W211" s="49"/>
      <c r="X211" s="49"/>
      <c r="Y211" s="49"/>
      <c r="Z211" s="49"/>
      <c r="AA211" s="49"/>
      <c r="AB211" s="49"/>
      <c r="AC211" s="49"/>
    </row>
    <row r="212" spans="1:29" ht="14.25" x14ac:dyDescent="0.2">
      <c r="A212" s="49"/>
      <c r="B212" s="49"/>
      <c r="C212" s="49"/>
      <c r="D212" s="49"/>
      <c r="E212" s="49"/>
      <c r="F212" s="49"/>
      <c r="G212" s="49"/>
      <c r="H212" s="49"/>
      <c r="I212" s="49"/>
      <c r="J212" s="49"/>
      <c r="K212" s="49"/>
      <c r="L212" s="49"/>
      <c r="M212" s="49"/>
      <c r="N212" s="49"/>
      <c r="O212" s="49"/>
      <c r="P212" s="49"/>
      <c r="Q212" s="49"/>
      <c r="R212" s="49"/>
      <c r="S212" s="49"/>
      <c r="T212" s="49"/>
      <c r="U212" s="49"/>
      <c r="V212" s="49"/>
      <c r="W212" s="49"/>
      <c r="X212" s="49"/>
      <c r="Y212" s="49"/>
      <c r="Z212" s="49"/>
      <c r="AA212" s="49"/>
      <c r="AB212" s="49"/>
      <c r="AC212" s="49"/>
    </row>
    <row r="213" spans="1:29" ht="14.25" x14ac:dyDescent="0.2">
      <c r="A213" s="49"/>
      <c r="B213" s="49"/>
      <c r="C213" s="49"/>
      <c r="D213" s="49"/>
      <c r="E213" s="49"/>
      <c r="F213" s="49"/>
      <c r="G213" s="49"/>
      <c r="H213" s="49"/>
      <c r="I213" s="49"/>
      <c r="J213" s="49"/>
      <c r="K213" s="49"/>
      <c r="L213" s="49"/>
      <c r="M213" s="49"/>
      <c r="N213" s="49"/>
      <c r="O213" s="49"/>
      <c r="P213" s="49"/>
      <c r="Q213" s="49"/>
      <c r="R213" s="49"/>
      <c r="S213" s="49"/>
      <c r="T213" s="49"/>
      <c r="U213" s="49"/>
      <c r="V213" s="49"/>
      <c r="W213" s="49"/>
      <c r="X213" s="49"/>
      <c r="Y213" s="49"/>
      <c r="Z213" s="49"/>
      <c r="AA213" s="49"/>
      <c r="AB213" s="49"/>
      <c r="AC213" s="49"/>
    </row>
    <row r="214" spans="1:29" ht="14.25" x14ac:dyDescent="0.2">
      <c r="A214" s="49"/>
      <c r="B214" s="49"/>
      <c r="C214" s="49"/>
      <c r="D214" s="49"/>
      <c r="E214" s="49"/>
      <c r="F214" s="49"/>
      <c r="G214" s="49"/>
      <c r="H214" s="49"/>
      <c r="I214" s="49"/>
      <c r="J214" s="49"/>
      <c r="K214" s="49"/>
      <c r="L214" s="49"/>
      <c r="M214" s="49"/>
      <c r="N214" s="49"/>
      <c r="O214" s="49"/>
      <c r="P214" s="49"/>
      <c r="Q214" s="49"/>
      <c r="R214" s="49"/>
      <c r="S214" s="49"/>
      <c r="T214" s="49"/>
      <c r="U214" s="49"/>
      <c r="V214" s="49"/>
      <c r="W214" s="49"/>
      <c r="X214" s="49"/>
      <c r="Y214" s="49"/>
      <c r="Z214" s="49"/>
      <c r="AA214" s="49"/>
      <c r="AB214" s="49"/>
      <c r="AC214" s="49"/>
    </row>
    <row r="215" spans="1:29" ht="14.25" x14ac:dyDescent="0.2">
      <c r="A215" s="49"/>
      <c r="B215" s="49"/>
      <c r="C215" s="49"/>
      <c r="D215" s="49"/>
      <c r="E215" s="49"/>
      <c r="F215" s="49"/>
      <c r="G215" s="49"/>
      <c r="H215" s="49"/>
      <c r="I215" s="49"/>
      <c r="J215" s="49"/>
      <c r="K215" s="49"/>
      <c r="L215" s="49"/>
      <c r="M215" s="49"/>
      <c r="N215" s="49"/>
      <c r="O215" s="49"/>
      <c r="P215" s="49"/>
      <c r="Q215" s="49"/>
      <c r="R215" s="49"/>
      <c r="S215" s="49"/>
      <c r="T215" s="49"/>
      <c r="U215" s="49"/>
      <c r="V215" s="49"/>
      <c r="W215" s="49"/>
      <c r="X215" s="49"/>
      <c r="Y215" s="49"/>
      <c r="Z215" s="49"/>
      <c r="AA215" s="49"/>
      <c r="AB215" s="49"/>
      <c r="AC215" s="49"/>
    </row>
    <row r="216" spans="1:29" ht="14.25" x14ac:dyDescent="0.2">
      <c r="A216" s="49"/>
      <c r="B216" s="49"/>
      <c r="C216" s="49"/>
      <c r="D216" s="49"/>
      <c r="E216" s="49"/>
      <c r="F216" s="49"/>
      <c r="G216" s="49"/>
      <c r="H216" s="49"/>
      <c r="I216" s="49"/>
      <c r="J216" s="49"/>
      <c r="K216" s="49"/>
      <c r="L216" s="49"/>
      <c r="M216" s="49"/>
      <c r="N216" s="49"/>
      <c r="O216" s="49"/>
      <c r="P216" s="49"/>
      <c r="Q216" s="49"/>
      <c r="R216" s="49"/>
      <c r="S216" s="49"/>
      <c r="T216" s="49"/>
      <c r="U216" s="49"/>
      <c r="V216" s="49"/>
      <c r="W216" s="49"/>
      <c r="X216" s="49"/>
      <c r="Y216" s="49"/>
      <c r="Z216" s="49"/>
      <c r="AA216" s="49"/>
      <c r="AB216" s="49"/>
      <c r="AC216" s="49"/>
    </row>
    <row r="217" spans="1:29" ht="14.25" x14ac:dyDescent="0.2">
      <c r="A217" s="49"/>
      <c r="B217" s="49"/>
      <c r="C217" s="49"/>
      <c r="D217" s="49"/>
      <c r="E217" s="49"/>
      <c r="F217" s="49"/>
      <c r="G217" s="49"/>
      <c r="H217" s="49"/>
      <c r="I217" s="49"/>
      <c r="J217" s="49"/>
      <c r="K217" s="49"/>
      <c r="L217" s="49"/>
      <c r="M217" s="49"/>
      <c r="N217" s="49"/>
      <c r="O217" s="49"/>
      <c r="P217" s="49"/>
      <c r="Q217" s="49"/>
      <c r="R217" s="49"/>
      <c r="S217" s="49"/>
      <c r="T217" s="49"/>
      <c r="U217" s="49"/>
      <c r="V217" s="49"/>
      <c r="W217" s="49"/>
      <c r="X217" s="49"/>
      <c r="Y217" s="49"/>
      <c r="Z217" s="49"/>
      <c r="AA217" s="49"/>
      <c r="AB217" s="49"/>
      <c r="AC217" s="49"/>
    </row>
    <row r="218" spans="1:29" ht="14.25" x14ac:dyDescent="0.2">
      <c r="A218" s="49"/>
      <c r="B218" s="49"/>
      <c r="C218" s="49"/>
      <c r="D218" s="49"/>
      <c r="E218" s="49"/>
      <c r="F218" s="49"/>
      <c r="G218" s="49"/>
      <c r="H218" s="49"/>
      <c r="I218" s="49"/>
      <c r="J218" s="49"/>
      <c r="K218" s="49"/>
      <c r="L218" s="49"/>
      <c r="M218" s="49"/>
      <c r="N218" s="49"/>
      <c r="O218" s="49"/>
      <c r="P218" s="49"/>
      <c r="Q218" s="49"/>
      <c r="R218" s="49"/>
      <c r="S218" s="49"/>
      <c r="T218" s="49"/>
      <c r="U218" s="49"/>
      <c r="V218" s="49"/>
      <c r="W218" s="49"/>
      <c r="X218" s="49"/>
      <c r="Y218" s="49"/>
      <c r="Z218" s="49"/>
      <c r="AA218" s="49"/>
      <c r="AB218" s="49"/>
      <c r="AC218" s="49"/>
    </row>
    <row r="219" spans="1:29" ht="14.25" x14ac:dyDescent="0.2">
      <c r="A219" s="49"/>
      <c r="B219" s="49"/>
      <c r="C219" s="49"/>
      <c r="D219" s="49"/>
      <c r="E219" s="49"/>
      <c r="F219" s="49"/>
      <c r="G219" s="49"/>
      <c r="H219" s="49"/>
      <c r="I219" s="49"/>
      <c r="J219" s="49"/>
      <c r="K219" s="49"/>
      <c r="L219" s="49"/>
      <c r="M219" s="49"/>
      <c r="N219" s="49"/>
      <c r="O219" s="49"/>
      <c r="P219" s="49"/>
      <c r="Q219" s="49"/>
      <c r="R219" s="49"/>
      <c r="S219" s="49"/>
      <c r="T219" s="49"/>
      <c r="U219" s="49"/>
      <c r="V219" s="49"/>
      <c r="W219" s="49"/>
      <c r="X219" s="49"/>
      <c r="Y219" s="49"/>
      <c r="Z219" s="49"/>
      <c r="AA219" s="49"/>
      <c r="AB219" s="49"/>
      <c r="AC219" s="49"/>
    </row>
    <row r="220" spans="1:29" ht="14.25" x14ac:dyDescent="0.2">
      <c r="A220" s="49"/>
      <c r="B220" s="49"/>
      <c r="C220" s="49"/>
      <c r="D220" s="49"/>
      <c r="E220" s="49"/>
      <c r="F220" s="49"/>
      <c r="G220" s="49"/>
      <c r="H220" s="49"/>
      <c r="I220" s="49"/>
      <c r="J220" s="49"/>
      <c r="K220" s="49"/>
      <c r="L220" s="49"/>
      <c r="M220" s="49"/>
      <c r="N220" s="49"/>
      <c r="O220" s="49"/>
      <c r="P220" s="49"/>
      <c r="Q220" s="49"/>
      <c r="R220" s="49"/>
      <c r="S220" s="49"/>
      <c r="T220" s="49"/>
      <c r="U220" s="49"/>
      <c r="V220" s="49"/>
      <c r="W220" s="49"/>
      <c r="X220" s="49"/>
      <c r="Y220" s="49"/>
      <c r="Z220" s="49"/>
      <c r="AA220" s="49"/>
      <c r="AB220" s="49"/>
      <c r="AC220" s="49"/>
    </row>
    <row r="221" spans="1:29" ht="14.25" x14ac:dyDescent="0.2">
      <c r="A221" s="49"/>
      <c r="B221" s="49"/>
      <c r="C221" s="49"/>
      <c r="D221" s="49"/>
      <c r="E221" s="49"/>
      <c r="F221" s="49"/>
      <c r="G221" s="49"/>
      <c r="H221" s="49"/>
      <c r="I221" s="49"/>
      <c r="J221" s="49"/>
      <c r="K221" s="49"/>
      <c r="L221" s="49"/>
      <c r="M221" s="49"/>
      <c r="N221" s="49"/>
      <c r="O221" s="49"/>
      <c r="P221" s="49"/>
      <c r="Q221" s="49"/>
      <c r="R221" s="49"/>
      <c r="S221" s="49"/>
      <c r="T221" s="49"/>
      <c r="U221" s="49"/>
      <c r="V221" s="49"/>
      <c r="W221" s="49"/>
      <c r="X221" s="49"/>
      <c r="Y221" s="49"/>
      <c r="Z221" s="49"/>
      <c r="AA221" s="49"/>
      <c r="AB221" s="49"/>
      <c r="AC221" s="49"/>
    </row>
    <row r="222" spans="1:29" ht="14.25" x14ac:dyDescent="0.2">
      <c r="A222" s="49"/>
      <c r="B222" s="49"/>
      <c r="C222" s="49"/>
      <c r="D222" s="49"/>
      <c r="E222" s="49"/>
      <c r="F222" s="49"/>
      <c r="G222" s="49"/>
      <c r="H222" s="49"/>
      <c r="I222" s="49"/>
      <c r="J222" s="49"/>
      <c r="K222" s="49"/>
      <c r="L222" s="49"/>
      <c r="M222" s="49"/>
      <c r="N222" s="49"/>
      <c r="O222" s="49"/>
      <c r="P222" s="49"/>
      <c r="Q222" s="49"/>
      <c r="R222" s="49"/>
      <c r="S222" s="49"/>
      <c r="T222" s="49"/>
      <c r="U222" s="49"/>
      <c r="V222" s="49"/>
      <c r="W222" s="49"/>
      <c r="X222" s="49"/>
      <c r="Y222" s="49"/>
      <c r="Z222" s="49"/>
      <c r="AA222" s="49"/>
      <c r="AB222" s="49"/>
      <c r="AC222" s="49"/>
    </row>
    <row r="223" spans="1:29" ht="14.25" x14ac:dyDescent="0.2">
      <c r="A223" s="49"/>
      <c r="B223" s="49"/>
      <c r="C223" s="49"/>
      <c r="D223" s="49"/>
      <c r="E223" s="49"/>
      <c r="F223" s="49"/>
      <c r="G223" s="49"/>
      <c r="H223" s="49"/>
      <c r="I223" s="49"/>
      <c r="J223" s="49"/>
      <c r="K223" s="49"/>
      <c r="L223" s="49"/>
      <c r="M223" s="49"/>
      <c r="N223" s="49"/>
      <c r="O223" s="49"/>
      <c r="P223" s="49"/>
      <c r="Q223" s="49"/>
      <c r="R223" s="49"/>
      <c r="S223" s="49"/>
      <c r="T223" s="49"/>
      <c r="U223" s="49"/>
      <c r="V223" s="49"/>
      <c r="W223" s="49"/>
      <c r="X223" s="49"/>
      <c r="Y223" s="49"/>
      <c r="Z223" s="49"/>
      <c r="AA223" s="49"/>
      <c r="AB223" s="49"/>
      <c r="AC223" s="49"/>
    </row>
    <row r="224" spans="1:29" ht="14.25" x14ac:dyDescent="0.2">
      <c r="A224" s="49"/>
      <c r="B224" s="49"/>
      <c r="C224" s="49"/>
      <c r="D224" s="49"/>
      <c r="E224" s="49"/>
      <c r="F224" s="49"/>
      <c r="G224" s="49"/>
      <c r="H224" s="49"/>
      <c r="I224" s="49"/>
      <c r="J224" s="49"/>
      <c r="K224" s="49"/>
      <c r="L224" s="49"/>
      <c r="M224" s="49"/>
      <c r="N224" s="49"/>
      <c r="O224" s="49"/>
      <c r="P224" s="49"/>
      <c r="Q224" s="49"/>
      <c r="R224" s="49"/>
      <c r="S224" s="49"/>
      <c r="T224" s="49"/>
      <c r="U224" s="49"/>
      <c r="V224" s="49"/>
      <c r="W224" s="49"/>
      <c r="X224" s="49"/>
      <c r="Y224" s="49"/>
      <c r="Z224" s="49"/>
      <c r="AA224" s="49"/>
      <c r="AB224" s="49"/>
      <c r="AC224" s="49"/>
    </row>
    <row r="225" spans="1:29" ht="14.25" x14ac:dyDescent="0.2">
      <c r="A225" s="49"/>
      <c r="B225" s="49"/>
      <c r="C225" s="49"/>
      <c r="D225" s="49"/>
      <c r="E225" s="49"/>
      <c r="F225" s="49"/>
      <c r="G225" s="49"/>
      <c r="H225" s="49"/>
      <c r="I225" s="49"/>
      <c r="J225" s="49"/>
      <c r="K225" s="49"/>
      <c r="L225" s="49"/>
      <c r="M225" s="49"/>
      <c r="N225" s="49"/>
      <c r="O225" s="49"/>
      <c r="P225" s="49"/>
      <c r="Q225" s="49"/>
      <c r="R225" s="49"/>
      <c r="S225" s="49"/>
      <c r="T225" s="49"/>
      <c r="U225" s="49"/>
      <c r="V225" s="49"/>
      <c r="W225" s="49"/>
      <c r="X225" s="49"/>
      <c r="Y225" s="49"/>
      <c r="Z225" s="49"/>
      <c r="AA225" s="49"/>
      <c r="AB225" s="49"/>
      <c r="AC225" s="49"/>
    </row>
    <row r="226" spans="1:29" ht="14.25" x14ac:dyDescent="0.2">
      <c r="A226" s="49"/>
      <c r="B226" s="49"/>
      <c r="C226" s="49"/>
      <c r="D226" s="49"/>
      <c r="E226" s="49"/>
      <c r="F226" s="49"/>
      <c r="G226" s="49"/>
      <c r="H226" s="49"/>
      <c r="I226" s="49"/>
      <c r="J226" s="49"/>
      <c r="K226" s="49"/>
      <c r="L226" s="49"/>
      <c r="M226" s="49"/>
      <c r="N226" s="49"/>
      <c r="O226" s="49"/>
      <c r="P226" s="49"/>
      <c r="Q226" s="49"/>
      <c r="R226" s="49"/>
      <c r="S226" s="49"/>
      <c r="T226" s="49"/>
      <c r="U226" s="49"/>
      <c r="V226" s="49"/>
      <c r="W226" s="49"/>
      <c r="X226" s="49"/>
      <c r="Y226" s="49"/>
      <c r="Z226" s="49"/>
      <c r="AA226" s="49"/>
      <c r="AB226" s="49"/>
      <c r="AC226" s="49"/>
    </row>
    <row r="227" spans="1:29" ht="14.25" x14ac:dyDescent="0.2">
      <c r="A227" s="49"/>
      <c r="B227" s="49"/>
      <c r="C227" s="49"/>
      <c r="D227" s="49"/>
      <c r="E227" s="49"/>
      <c r="F227" s="49"/>
      <c r="G227" s="49"/>
      <c r="H227" s="49"/>
      <c r="I227" s="49"/>
      <c r="J227" s="49"/>
      <c r="K227" s="49"/>
      <c r="L227" s="49"/>
      <c r="M227" s="49"/>
      <c r="N227" s="49"/>
      <c r="O227" s="49"/>
      <c r="P227" s="49"/>
      <c r="Q227" s="49"/>
      <c r="R227" s="49"/>
      <c r="S227" s="49"/>
      <c r="T227" s="49"/>
      <c r="U227" s="49"/>
      <c r="V227" s="49"/>
      <c r="W227" s="49"/>
      <c r="X227" s="49"/>
      <c r="Y227" s="49"/>
      <c r="Z227" s="49"/>
      <c r="AA227" s="49"/>
      <c r="AB227" s="49"/>
      <c r="AC227" s="49"/>
    </row>
    <row r="228" spans="1:29" ht="14.25" x14ac:dyDescent="0.2">
      <c r="A228" s="49"/>
      <c r="B228" s="49"/>
      <c r="C228" s="49"/>
      <c r="D228" s="49"/>
      <c r="E228" s="49"/>
      <c r="F228" s="49"/>
      <c r="G228" s="49"/>
      <c r="H228" s="49"/>
      <c r="I228" s="49"/>
      <c r="J228" s="49"/>
      <c r="K228" s="49"/>
      <c r="L228" s="49"/>
      <c r="M228" s="49"/>
      <c r="N228" s="49"/>
      <c r="O228" s="49"/>
      <c r="P228" s="49"/>
      <c r="Q228" s="49"/>
      <c r="R228" s="49"/>
      <c r="S228" s="49"/>
      <c r="T228" s="49"/>
      <c r="U228" s="49"/>
      <c r="V228" s="49"/>
      <c r="W228" s="49"/>
      <c r="X228" s="49"/>
      <c r="Y228" s="49"/>
      <c r="Z228" s="49"/>
      <c r="AA228" s="49"/>
      <c r="AB228" s="49"/>
      <c r="AC228" s="49"/>
    </row>
    <row r="229" spans="1:29" ht="14.25" x14ac:dyDescent="0.2">
      <c r="A229" s="49"/>
      <c r="B229" s="49"/>
      <c r="C229" s="49"/>
      <c r="D229" s="49"/>
      <c r="E229" s="49"/>
      <c r="F229" s="49"/>
      <c r="G229" s="49"/>
      <c r="H229" s="49"/>
      <c r="I229" s="49"/>
      <c r="J229" s="49"/>
      <c r="K229" s="49"/>
      <c r="L229" s="49"/>
      <c r="M229" s="49"/>
      <c r="N229" s="49"/>
      <c r="O229" s="49"/>
      <c r="P229" s="49"/>
      <c r="Q229" s="49"/>
      <c r="R229" s="49"/>
      <c r="S229" s="49"/>
      <c r="T229" s="49"/>
      <c r="U229" s="49"/>
      <c r="V229" s="49"/>
      <c r="W229" s="49"/>
      <c r="X229" s="49"/>
      <c r="Y229" s="49"/>
      <c r="Z229" s="49"/>
      <c r="AA229" s="49"/>
      <c r="AB229" s="49"/>
      <c r="AC229" s="49"/>
    </row>
    <row r="230" spans="1:29" ht="14.25" x14ac:dyDescent="0.2">
      <c r="A230" s="49"/>
      <c r="B230" s="49"/>
      <c r="C230" s="49"/>
      <c r="D230" s="49"/>
      <c r="E230" s="49"/>
      <c r="F230" s="49"/>
      <c r="G230" s="49"/>
      <c r="H230" s="49"/>
      <c r="I230" s="49"/>
      <c r="J230" s="49"/>
      <c r="K230" s="49"/>
      <c r="L230" s="49"/>
      <c r="M230" s="49"/>
      <c r="N230" s="49"/>
      <c r="O230" s="49"/>
      <c r="P230" s="49"/>
      <c r="Q230" s="49"/>
      <c r="R230" s="49"/>
      <c r="S230" s="49"/>
      <c r="T230" s="49"/>
      <c r="U230" s="49"/>
      <c r="V230" s="49"/>
      <c r="W230" s="49"/>
      <c r="X230" s="49"/>
      <c r="Y230" s="49"/>
      <c r="Z230" s="49"/>
      <c r="AA230" s="49"/>
      <c r="AB230" s="49"/>
      <c r="AC230" s="49"/>
    </row>
    <row r="231" spans="1:29" ht="14.25" x14ac:dyDescent="0.2">
      <c r="A231" s="49"/>
      <c r="B231" s="49"/>
      <c r="C231" s="49"/>
      <c r="D231" s="49"/>
      <c r="E231" s="49"/>
      <c r="F231" s="49"/>
      <c r="G231" s="49"/>
      <c r="H231" s="49"/>
      <c r="I231" s="49"/>
      <c r="J231" s="49"/>
      <c r="K231" s="49"/>
      <c r="L231" s="49"/>
      <c r="M231" s="49"/>
      <c r="N231" s="49"/>
      <c r="O231" s="49"/>
      <c r="P231" s="49"/>
      <c r="Q231" s="49"/>
      <c r="R231" s="49"/>
      <c r="S231" s="49"/>
      <c r="T231" s="49"/>
      <c r="U231" s="49"/>
      <c r="V231" s="49"/>
      <c r="W231" s="49"/>
      <c r="X231" s="49"/>
      <c r="Y231" s="49"/>
      <c r="Z231" s="49"/>
      <c r="AA231" s="49"/>
      <c r="AB231" s="49"/>
      <c r="AC231" s="49"/>
    </row>
    <row r="232" spans="1:29" ht="14.25" x14ac:dyDescent="0.2">
      <c r="A232" s="49"/>
      <c r="B232" s="49"/>
      <c r="C232" s="49"/>
      <c r="D232" s="49"/>
      <c r="E232" s="49"/>
      <c r="F232" s="49"/>
      <c r="G232" s="49"/>
      <c r="H232" s="49"/>
      <c r="I232" s="49"/>
      <c r="J232" s="49"/>
      <c r="K232" s="49"/>
      <c r="L232" s="49"/>
      <c r="M232" s="49"/>
      <c r="N232" s="49"/>
      <c r="O232" s="49"/>
      <c r="P232" s="49"/>
      <c r="Q232" s="49"/>
      <c r="R232" s="49"/>
      <c r="S232" s="49"/>
      <c r="T232" s="49"/>
      <c r="U232" s="49"/>
      <c r="V232" s="49"/>
      <c r="W232" s="49"/>
      <c r="X232" s="49"/>
      <c r="Y232" s="49"/>
      <c r="Z232" s="49"/>
      <c r="AA232" s="49"/>
      <c r="AB232" s="49"/>
      <c r="AC232" s="49"/>
    </row>
    <row r="233" spans="1:29" ht="14.25" x14ac:dyDescent="0.2">
      <c r="A233" s="49"/>
      <c r="B233" s="49"/>
      <c r="C233" s="49"/>
      <c r="D233" s="49"/>
      <c r="E233" s="49"/>
      <c r="F233" s="49"/>
      <c r="G233" s="49"/>
      <c r="H233" s="49"/>
      <c r="I233" s="49"/>
      <c r="J233" s="49"/>
      <c r="K233" s="49"/>
      <c r="L233" s="49"/>
      <c r="M233" s="49"/>
      <c r="N233" s="49"/>
      <c r="O233" s="49"/>
      <c r="P233" s="49"/>
      <c r="Q233" s="49"/>
      <c r="R233" s="49"/>
      <c r="S233" s="49"/>
      <c r="T233" s="49"/>
      <c r="U233" s="49"/>
      <c r="V233" s="49"/>
      <c r="W233" s="49"/>
      <c r="X233" s="49"/>
      <c r="Y233" s="49"/>
      <c r="Z233" s="49"/>
      <c r="AA233" s="49"/>
      <c r="AB233" s="49"/>
      <c r="AC233" s="49"/>
    </row>
    <row r="234" spans="1:29" ht="14.25" x14ac:dyDescent="0.2">
      <c r="A234" s="49"/>
      <c r="B234" s="49"/>
      <c r="C234" s="49"/>
      <c r="D234" s="49"/>
      <c r="E234" s="49"/>
      <c r="F234" s="49"/>
      <c r="G234" s="49"/>
      <c r="H234" s="49"/>
      <c r="I234" s="49"/>
      <c r="J234" s="49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49"/>
      <c r="Y234" s="49"/>
      <c r="Z234" s="49"/>
      <c r="AA234" s="49"/>
      <c r="AB234" s="49"/>
      <c r="AC234" s="49"/>
    </row>
    <row r="235" spans="1:29" ht="14.25" x14ac:dyDescent="0.2">
      <c r="A235" s="49"/>
      <c r="B235" s="49"/>
      <c r="C235" s="49"/>
      <c r="D235" s="49"/>
      <c r="E235" s="49"/>
      <c r="F235" s="49"/>
      <c r="G235" s="49"/>
      <c r="H235" s="49"/>
      <c r="I235" s="49"/>
      <c r="J235" s="49"/>
      <c r="K235" s="49"/>
      <c r="L235" s="49"/>
      <c r="M235" s="49"/>
      <c r="N235" s="49"/>
      <c r="O235" s="49"/>
      <c r="P235" s="49"/>
      <c r="Q235" s="49"/>
      <c r="R235" s="49"/>
      <c r="S235" s="49"/>
      <c r="T235" s="49"/>
      <c r="U235" s="49"/>
      <c r="V235" s="49"/>
      <c r="W235" s="49"/>
      <c r="X235" s="49"/>
      <c r="Y235" s="49"/>
      <c r="Z235" s="49"/>
      <c r="AA235" s="49"/>
      <c r="AB235" s="49"/>
      <c r="AC235" s="49"/>
    </row>
    <row r="236" spans="1:29" ht="14.25" x14ac:dyDescent="0.2">
      <c r="A236" s="49"/>
      <c r="B236" s="49"/>
      <c r="C236" s="49"/>
      <c r="D236" s="49"/>
      <c r="E236" s="49"/>
      <c r="F236" s="49"/>
      <c r="G236" s="49"/>
      <c r="H236" s="49"/>
      <c r="I236" s="49"/>
      <c r="J236" s="49"/>
      <c r="K236" s="49"/>
      <c r="L236" s="49"/>
      <c r="M236" s="49"/>
      <c r="N236" s="49"/>
      <c r="O236" s="49"/>
      <c r="P236" s="49"/>
      <c r="Q236" s="49"/>
      <c r="R236" s="49"/>
      <c r="S236" s="49"/>
      <c r="T236" s="49"/>
      <c r="U236" s="49"/>
      <c r="V236" s="49"/>
      <c r="W236" s="49"/>
      <c r="X236" s="49"/>
      <c r="Y236" s="49"/>
      <c r="Z236" s="49"/>
      <c r="AA236" s="49"/>
      <c r="AB236" s="49"/>
      <c r="AC236" s="49"/>
    </row>
    <row r="237" spans="1:29" ht="14.25" x14ac:dyDescent="0.2">
      <c r="A237" s="49"/>
      <c r="B237" s="49"/>
      <c r="C237" s="49"/>
      <c r="D237" s="49"/>
      <c r="E237" s="49"/>
      <c r="F237" s="49"/>
      <c r="G237" s="49"/>
      <c r="H237" s="49"/>
      <c r="I237" s="49"/>
      <c r="J237" s="49"/>
      <c r="K237" s="49"/>
      <c r="L237" s="49"/>
      <c r="M237" s="49"/>
      <c r="N237" s="49"/>
      <c r="O237" s="49"/>
      <c r="P237" s="49"/>
      <c r="Q237" s="49"/>
      <c r="R237" s="49"/>
      <c r="S237" s="49"/>
      <c r="T237" s="49"/>
      <c r="U237" s="49"/>
      <c r="V237" s="49"/>
      <c r="W237" s="49"/>
      <c r="X237" s="49"/>
      <c r="Y237" s="49"/>
      <c r="Z237" s="49"/>
      <c r="AA237" s="49"/>
      <c r="AB237" s="49"/>
      <c r="AC237" s="49"/>
    </row>
    <row r="238" spans="1:29" ht="14.25" x14ac:dyDescent="0.2">
      <c r="A238" s="49"/>
      <c r="B238" s="49"/>
      <c r="C238" s="49"/>
      <c r="D238" s="49"/>
      <c r="E238" s="49"/>
      <c r="F238" s="49"/>
      <c r="G238" s="49"/>
      <c r="H238" s="49"/>
      <c r="I238" s="49"/>
      <c r="J238" s="49"/>
      <c r="K238" s="49"/>
      <c r="L238" s="49"/>
      <c r="M238" s="49"/>
      <c r="N238" s="49"/>
      <c r="O238" s="49"/>
      <c r="P238" s="49"/>
      <c r="Q238" s="49"/>
      <c r="R238" s="49"/>
      <c r="S238" s="49"/>
      <c r="T238" s="49"/>
      <c r="U238" s="49"/>
      <c r="V238" s="49"/>
      <c r="W238" s="49"/>
      <c r="X238" s="49"/>
      <c r="Y238" s="49"/>
      <c r="Z238" s="49"/>
      <c r="AA238" s="49"/>
      <c r="AB238" s="49"/>
      <c r="AC238" s="49"/>
    </row>
    <row r="239" spans="1:29" ht="14.25" x14ac:dyDescent="0.2">
      <c r="A239" s="49"/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49"/>
      <c r="O239" s="49"/>
      <c r="P239" s="49"/>
      <c r="Q239" s="49"/>
      <c r="R239" s="49"/>
      <c r="S239" s="49"/>
      <c r="T239" s="49"/>
      <c r="U239" s="49"/>
      <c r="V239" s="49"/>
      <c r="W239" s="49"/>
      <c r="X239" s="49"/>
      <c r="Y239" s="49"/>
      <c r="Z239" s="49"/>
      <c r="AA239" s="49"/>
      <c r="AB239" s="49"/>
      <c r="AC239" s="49"/>
    </row>
    <row r="240" spans="1:29" ht="14.25" x14ac:dyDescent="0.2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49"/>
      <c r="O240" s="49"/>
      <c r="P240" s="49"/>
      <c r="Q240" s="49"/>
      <c r="R240" s="49"/>
      <c r="S240" s="49"/>
      <c r="T240" s="49"/>
      <c r="U240" s="49"/>
      <c r="V240" s="49"/>
      <c r="W240" s="49"/>
      <c r="X240" s="49"/>
      <c r="Y240" s="49"/>
      <c r="Z240" s="49"/>
      <c r="AA240" s="49"/>
      <c r="AB240" s="49"/>
      <c r="AC240" s="49"/>
    </row>
    <row r="241" spans="1:29" ht="14.25" x14ac:dyDescent="0.2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49"/>
      <c r="O241" s="49"/>
      <c r="P241" s="49"/>
      <c r="Q241" s="49"/>
      <c r="R241" s="49"/>
      <c r="S241" s="49"/>
      <c r="T241" s="49"/>
      <c r="U241" s="49"/>
      <c r="V241" s="49"/>
      <c r="W241" s="49"/>
      <c r="X241" s="49"/>
      <c r="Y241" s="49"/>
      <c r="Z241" s="49"/>
      <c r="AA241" s="49"/>
      <c r="AB241" s="49"/>
      <c r="AC241" s="49"/>
    </row>
    <row r="242" spans="1:29" ht="14.25" x14ac:dyDescent="0.2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49"/>
      <c r="O242" s="49"/>
      <c r="P242" s="49"/>
      <c r="Q242" s="49"/>
      <c r="R242" s="49"/>
      <c r="S242" s="49"/>
      <c r="T242" s="49"/>
      <c r="U242" s="49"/>
      <c r="V242" s="49"/>
      <c r="W242" s="49"/>
      <c r="X242" s="49"/>
      <c r="Y242" s="49"/>
      <c r="Z242" s="49"/>
      <c r="AA242" s="49"/>
      <c r="AB242" s="49"/>
      <c r="AC242" s="49"/>
    </row>
    <row r="243" spans="1:29" ht="14.25" x14ac:dyDescent="0.2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  <c r="AB243" s="49"/>
      <c r="AC243" s="49"/>
    </row>
    <row r="244" spans="1:29" ht="14.25" x14ac:dyDescent="0.2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  <c r="AB244" s="49"/>
      <c r="AC244" s="49"/>
    </row>
    <row r="245" spans="1:29" ht="14.25" x14ac:dyDescent="0.2">
      <c r="A245" s="49"/>
      <c r="B245" s="49"/>
      <c r="C245" s="49"/>
      <c r="D245" s="49"/>
      <c r="E245" s="49"/>
      <c r="F245" s="49"/>
      <c r="G245" s="49"/>
      <c r="H245" s="49"/>
      <c r="I245" s="49"/>
      <c r="J245" s="49"/>
      <c r="K245" s="49"/>
      <c r="L245" s="49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  <c r="AB245" s="49"/>
      <c r="AC245" s="49"/>
    </row>
    <row r="246" spans="1:29" ht="14.25" x14ac:dyDescent="0.2">
      <c r="A246" s="49"/>
      <c r="B246" s="49"/>
      <c r="C246" s="49"/>
      <c r="D246" s="49"/>
      <c r="E246" s="49"/>
      <c r="F246" s="49"/>
      <c r="G246" s="49"/>
      <c r="H246" s="49"/>
      <c r="I246" s="49"/>
      <c r="J246" s="49"/>
      <c r="K246" s="49"/>
      <c r="L246" s="49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  <c r="AB246" s="49"/>
      <c r="AC246" s="49"/>
    </row>
    <row r="247" spans="1:29" ht="14.25" x14ac:dyDescent="0.2">
      <c r="A247" s="49"/>
      <c r="B247" s="49"/>
      <c r="C247" s="49"/>
      <c r="D247" s="49"/>
      <c r="E247" s="49"/>
      <c r="F247" s="49"/>
      <c r="G247" s="49"/>
      <c r="H247" s="49"/>
      <c r="I247" s="49"/>
      <c r="J247" s="49"/>
      <c r="K247" s="49"/>
      <c r="L247" s="49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</row>
    <row r="248" spans="1:29" ht="14.25" x14ac:dyDescent="0.2">
      <c r="A248" s="49"/>
      <c r="B248" s="49"/>
      <c r="C248" s="49"/>
      <c r="D248" s="49"/>
      <c r="E248" s="49"/>
      <c r="F248" s="49"/>
      <c r="G248" s="49"/>
      <c r="H248" s="49"/>
      <c r="I248" s="49"/>
      <c r="J248" s="49"/>
      <c r="K248" s="49"/>
      <c r="L248" s="49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</row>
    <row r="249" spans="1:29" ht="14.25" x14ac:dyDescent="0.2">
      <c r="A249" s="49"/>
      <c r="B249" s="49"/>
      <c r="C249" s="49"/>
      <c r="D249" s="49"/>
      <c r="E249" s="49"/>
      <c r="F249" s="49"/>
      <c r="G249" s="49"/>
      <c r="H249" s="49"/>
      <c r="I249" s="49"/>
      <c r="J249" s="49"/>
      <c r="K249" s="49"/>
      <c r="L249" s="49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</row>
    <row r="250" spans="1:29" ht="14.25" x14ac:dyDescent="0.2">
      <c r="A250" s="49"/>
      <c r="B250" s="49"/>
      <c r="C250" s="49"/>
      <c r="D250" s="49"/>
      <c r="E250" s="49"/>
      <c r="F250" s="49"/>
      <c r="G250" s="49"/>
      <c r="H250" s="49"/>
      <c r="I250" s="49"/>
      <c r="J250" s="49"/>
      <c r="K250" s="49"/>
      <c r="L250" s="49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</row>
    <row r="251" spans="1:29" ht="14.25" x14ac:dyDescent="0.2">
      <c r="A251" s="49"/>
      <c r="B251" s="49"/>
      <c r="C251" s="49"/>
      <c r="D251" s="49"/>
      <c r="E251" s="49"/>
      <c r="F251" s="49"/>
      <c r="G251" s="49"/>
      <c r="H251" s="49"/>
      <c r="I251" s="49"/>
      <c r="J251" s="49"/>
      <c r="K251" s="49"/>
      <c r="L251" s="49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</row>
    <row r="252" spans="1:29" ht="14.25" x14ac:dyDescent="0.2">
      <c r="A252" s="49"/>
      <c r="B252" s="49"/>
      <c r="C252" s="49"/>
      <c r="D252" s="49"/>
      <c r="E252" s="49"/>
      <c r="F252" s="49"/>
      <c r="G252" s="49"/>
      <c r="H252" s="49"/>
      <c r="I252" s="49"/>
      <c r="J252" s="49"/>
      <c r="K252" s="49"/>
      <c r="L252" s="49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</row>
    <row r="253" spans="1:29" ht="14.25" x14ac:dyDescent="0.2">
      <c r="A253" s="49"/>
      <c r="B253" s="49"/>
      <c r="C253" s="49"/>
      <c r="D253" s="49"/>
      <c r="E253" s="49"/>
      <c r="F253" s="49"/>
      <c r="G253" s="49"/>
      <c r="H253" s="49"/>
      <c r="I253" s="49"/>
      <c r="J253" s="49"/>
      <c r="K253" s="49"/>
      <c r="L253" s="49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</row>
    <row r="254" spans="1:29" ht="14.25" x14ac:dyDescent="0.2">
      <c r="A254" s="49"/>
      <c r="B254" s="49"/>
      <c r="C254" s="49"/>
      <c r="D254" s="49"/>
      <c r="E254" s="49"/>
      <c r="F254" s="49"/>
      <c r="G254" s="49"/>
      <c r="H254" s="49"/>
      <c r="I254" s="49"/>
      <c r="J254" s="49"/>
      <c r="K254" s="49"/>
      <c r="L254" s="49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</row>
    <row r="255" spans="1:29" ht="14.25" x14ac:dyDescent="0.2">
      <c r="A255" s="49"/>
      <c r="B255" s="49"/>
      <c r="C255" s="49"/>
      <c r="D255" s="49"/>
      <c r="E255" s="49"/>
      <c r="F255" s="49"/>
      <c r="G255" s="49"/>
      <c r="H255" s="49"/>
      <c r="I255" s="49"/>
      <c r="J255" s="49"/>
      <c r="K255" s="49"/>
      <c r="L255" s="49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</row>
    <row r="256" spans="1:29" ht="14.25" x14ac:dyDescent="0.2">
      <c r="A256" s="49"/>
      <c r="B256" s="49"/>
      <c r="C256" s="49"/>
      <c r="D256" s="49"/>
      <c r="E256" s="49"/>
      <c r="F256" s="49"/>
      <c r="G256" s="49"/>
      <c r="H256" s="49"/>
      <c r="I256" s="49"/>
      <c r="J256" s="49"/>
      <c r="K256" s="49"/>
      <c r="L256" s="49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</row>
    <row r="257" spans="1:29" ht="14.25" x14ac:dyDescent="0.2">
      <c r="A257" s="49"/>
      <c r="B257" s="49"/>
      <c r="C257" s="49"/>
      <c r="D257" s="49"/>
      <c r="E257" s="49"/>
      <c r="F257" s="49"/>
      <c r="G257" s="49"/>
      <c r="H257" s="49"/>
      <c r="I257" s="49"/>
      <c r="J257" s="49"/>
      <c r="K257" s="49"/>
      <c r="L257" s="49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</row>
    <row r="258" spans="1:29" ht="14.25" x14ac:dyDescent="0.2">
      <c r="A258" s="49"/>
      <c r="B258" s="49"/>
      <c r="C258" s="49"/>
      <c r="D258" s="49"/>
      <c r="E258" s="49"/>
      <c r="F258" s="49"/>
      <c r="G258" s="49"/>
      <c r="H258" s="49"/>
      <c r="I258" s="49"/>
      <c r="J258" s="49"/>
      <c r="K258" s="49"/>
      <c r="L258" s="49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</row>
    <row r="259" spans="1:29" ht="14.25" x14ac:dyDescent="0.2">
      <c r="A259" s="49"/>
      <c r="B259" s="49"/>
      <c r="C259" s="49"/>
      <c r="D259" s="49"/>
      <c r="E259" s="49"/>
      <c r="F259" s="49"/>
      <c r="G259" s="49"/>
      <c r="H259" s="49"/>
      <c r="I259" s="49"/>
      <c r="J259" s="49"/>
      <c r="K259" s="49"/>
      <c r="L259" s="49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</row>
    <row r="260" spans="1:29" ht="14.25" x14ac:dyDescent="0.2">
      <c r="A260" s="49"/>
      <c r="B260" s="49"/>
      <c r="C260" s="49"/>
      <c r="D260" s="49"/>
      <c r="E260" s="49"/>
      <c r="F260" s="49"/>
      <c r="G260" s="49"/>
      <c r="H260" s="49"/>
      <c r="I260" s="49"/>
      <c r="J260" s="49"/>
      <c r="K260" s="49"/>
      <c r="L260" s="49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</row>
    <row r="261" spans="1:29" ht="14.25" x14ac:dyDescent="0.2">
      <c r="A261" s="49"/>
      <c r="B261" s="49"/>
      <c r="C261" s="49"/>
      <c r="D261" s="49"/>
      <c r="E261" s="49"/>
      <c r="F261" s="49"/>
      <c r="G261" s="49"/>
      <c r="H261" s="49"/>
      <c r="I261" s="49"/>
      <c r="J261" s="49"/>
      <c r="K261" s="49"/>
      <c r="L261" s="49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</row>
    <row r="262" spans="1:29" ht="14.25" x14ac:dyDescent="0.2">
      <c r="A262" s="49"/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</row>
    <row r="263" spans="1:29" ht="14.25" x14ac:dyDescent="0.2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</row>
    <row r="264" spans="1:29" ht="14.25" x14ac:dyDescent="0.2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</row>
    <row r="265" spans="1:29" ht="14.25" x14ac:dyDescent="0.2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</row>
    <row r="266" spans="1:29" ht="14.25" x14ac:dyDescent="0.2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</row>
    <row r="267" spans="1:29" ht="14.25" x14ac:dyDescent="0.2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</row>
    <row r="268" spans="1:29" ht="14.25" x14ac:dyDescent="0.2">
      <c r="A268" s="49"/>
      <c r="B268" s="49"/>
      <c r="C268" s="49"/>
      <c r="D268" s="49"/>
      <c r="E268" s="49"/>
      <c r="F268" s="49"/>
      <c r="G268" s="49"/>
      <c r="H268" s="49"/>
      <c r="I268" s="49"/>
      <c r="J268" s="49"/>
      <c r="K268" s="49"/>
      <c r="L268" s="49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</row>
    <row r="269" spans="1:29" ht="14.25" x14ac:dyDescent="0.2">
      <c r="A269" s="49"/>
      <c r="B269" s="49"/>
      <c r="C269" s="49"/>
      <c r="D269" s="49"/>
      <c r="E269" s="49"/>
      <c r="F269" s="49"/>
      <c r="G269" s="49"/>
      <c r="H269" s="49"/>
      <c r="I269" s="49"/>
      <c r="J269" s="49"/>
      <c r="K269" s="49"/>
      <c r="L269" s="49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</row>
    <row r="270" spans="1:29" ht="14.25" x14ac:dyDescent="0.2">
      <c r="A270" s="49"/>
      <c r="B270" s="49"/>
      <c r="C270" s="49"/>
      <c r="D270" s="49"/>
      <c r="E270" s="49"/>
      <c r="F270" s="49"/>
      <c r="G270" s="49"/>
      <c r="H270" s="49"/>
      <c r="I270" s="49"/>
      <c r="J270" s="49"/>
      <c r="K270" s="49"/>
      <c r="L270" s="49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</row>
    <row r="271" spans="1:29" ht="14.25" x14ac:dyDescent="0.2">
      <c r="A271" s="49"/>
      <c r="B271" s="49"/>
      <c r="C271" s="49"/>
      <c r="D271" s="49"/>
      <c r="E271" s="49"/>
      <c r="F271" s="49"/>
      <c r="G271" s="49"/>
      <c r="H271" s="49"/>
      <c r="I271" s="49"/>
      <c r="J271" s="49"/>
      <c r="K271" s="49"/>
      <c r="L271" s="49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</row>
    <row r="272" spans="1:29" ht="14.25" x14ac:dyDescent="0.2">
      <c r="A272" s="49"/>
      <c r="B272" s="49"/>
      <c r="C272" s="49"/>
      <c r="D272" s="49"/>
      <c r="E272" s="49"/>
      <c r="F272" s="49"/>
      <c r="G272" s="49"/>
      <c r="H272" s="49"/>
      <c r="I272" s="49"/>
      <c r="J272" s="49"/>
      <c r="K272" s="49"/>
      <c r="L272" s="49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</row>
    <row r="273" spans="1:29" ht="14.25" x14ac:dyDescent="0.2">
      <c r="A273" s="49"/>
      <c r="B273" s="49"/>
      <c r="C273" s="49"/>
      <c r="D273" s="49"/>
      <c r="E273" s="49"/>
      <c r="F273" s="49"/>
      <c r="G273" s="49"/>
      <c r="H273" s="49"/>
      <c r="I273" s="49"/>
      <c r="J273" s="49"/>
      <c r="K273" s="49"/>
      <c r="L273" s="49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</row>
    <row r="274" spans="1:29" ht="14.25" x14ac:dyDescent="0.2">
      <c r="A274" s="49"/>
      <c r="B274" s="49"/>
      <c r="C274" s="49"/>
      <c r="D274" s="49"/>
      <c r="E274" s="49"/>
      <c r="F274" s="49"/>
      <c r="G274" s="49"/>
      <c r="H274" s="49"/>
      <c r="I274" s="49"/>
      <c r="J274" s="49"/>
      <c r="K274" s="49"/>
      <c r="L274" s="49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</row>
    <row r="275" spans="1:29" ht="14.25" x14ac:dyDescent="0.2">
      <c r="A275" s="49"/>
      <c r="B275" s="49"/>
      <c r="C275" s="49"/>
      <c r="D275" s="49"/>
      <c r="E275" s="49"/>
      <c r="F275" s="49"/>
      <c r="G275" s="49"/>
      <c r="H275" s="49"/>
      <c r="I275" s="49"/>
      <c r="J275" s="49"/>
      <c r="K275" s="49"/>
      <c r="L275" s="49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</row>
    <row r="276" spans="1:29" ht="14.25" x14ac:dyDescent="0.2">
      <c r="A276" s="49"/>
      <c r="B276" s="49"/>
      <c r="C276" s="49"/>
      <c r="D276" s="49"/>
      <c r="E276" s="49"/>
      <c r="F276" s="49"/>
      <c r="G276" s="49"/>
      <c r="H276" s="49"/>
      <c r="I276" s="49"/>
      <c r="J276" s="49"/>
      <c r="K276" s="49"/>
      <c r="L276" s="49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</row>
    <row r="277" spans="1:29" ht="14.25" x14ac:dyDescent="0.2">
      <c r="A277" s="49"/>
      <c r="B277" s="49"/>
      <c r="C277" s="49"/>
      <c r="D277" s="49"/>
      <c r="E277" s="49"/>
      <c r="F277" s="49"/>
      <c r="G277" s="49"/>
      <c r="H277" s="49"/>
      <c r="I277" s="49"/>
      <c r="J277" s="49"/>
      <c r="K277" s="49"/>
      <c r="L277" s="49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</row>
    <row r="278" spans="1:29" ht="14.25" x14ac:dyDescent="0.2">
      <c r="A278" s="49"/>
      <c r="B278" s="49"/>
      <c r="C278" s="49"/>
      <c r="D278" s="49"/>
      <c r="E278" s="49"/>
      <c r="F278" s="49"/>
      <c r="G278" s="49"/>
      <c r="H278" s="49"/>
      <c r="I278" s="49"/>
      <c r="J278" s="49"/>
      <c r="K278" s="49"/>
      <c r="L278" s="49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</row>
    <row r="279" spans="1:29" ht="14.25" x14ac:dyDescent="0.2">
      <c r="A279" s="49"/>
      <c r="B279" s="49"/>
      <c r="C279" s="49"/>
      <c r="D279" s="49"/>
      <c r="E279" s="49"/>
      <c r="F279" s="49"/>
      <c r="G279" s="49"/>
      <c r="H279" s="49"/>
      <c r="I279" s="49"/>
      <c r="J279" s="49"/>
      <c r="K279" s="49"/>
      <c r="L279" s="49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</row>
    <row r="280" spans="1:29" ht="14.25" x14ac:dyDescent="0.2">
      <c r="A280" s="49"/>
      <c r="B280" s="49"/>
      <c r="C280" s="49"/>
      <c r="D280" s="49"/>
      <c r="E280" s="49"/>
      <c r="F280" s="49"/>
      <c r="G280" s="49"/>
      <c r="H280" s="49"/>
      <c r="I280" s="49"/>
      <c r="J280" s="49"/>
      <c r="K280" s="49"/>
      <c r="L280" s="49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</row>
    <row r="281" spans="1:29" ht="14.25" x14ac:dyDescent="0.2">
      <c r="A281" s="49"/>
      <c r="B281" s="49"/>
      <c r="C281" s="49"/>
      <c r="D281" s="49"/>
      <c r="E281" s="49"/>
      <c r="F281" s="49"/>
      <c r="G281" s="49"/>
      <c r="H281" s="49"/>
      <c r="I281" s="49"/>
      <c r="J281" s="49"/>
      <c r="K281" s="49"/>
      <c r="L281" s="49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</row>
    <row r="282" spans="1:29" ht="14.25" x14ac:dyDescent="0.2">
      <c r="A282" s="49"/>
      <c r="B282" s="49"/>
      <c r="C282" s="49"/>
      <c r="D282" s="49"/>
      <c r="E282" s="49"/>
      <c r="F282" s="49"/>
      <c r="G282" s="49"/>
      <c r="H282" s="49"/>
      <c r="I282" s="49"/>
      <c r="J282" s="49"/>
      <c r="K282" s="49"/>
      <c r="L282" s="49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</row>
    <row r="283" spans="1:29" ht="14.25" x14ac:dyDescent="0.2">
      <c r="A283" s="49"/>
      <c r="B283" s="49"/>
      <c r="C283" s="49"/>
      <c r="D283" s="49"/>
      <c r="E283" s="49"/>
      <c r="F283" s="49"/>
      <c r="G283" s="49"/>
      <c r="H283" s="49"/>
      <c r="I283" s="49"/>
      <c r="J283" s="49"/>
      <c r="K283" s="49"/>
      <c r="L283" s="49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</row>
    <row r="284" spans="1:29" ht="14.25" x14ac:dyDescent="0.2">
      <c r="A284" s="49"/>
      <c r="B284" s="49"/>
      <c r="C284" s="49"/>
      <c r="D284" s="49"/>
      <c r="E284" s="49"/>
      <c r="F284" s="49"/>
      <c r="G284" s="49"/>
      <c r="H284" s="49"/>
      <c r="I284" s="49"/>
      <c r="J284" s="49"/>
      <c r="K284" s="49"/>
      <c r="L284" s="49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</row>
    <row r="285" spans="1:29" ht="14.25" x14ac:dyDescent="0.2">
      <c r="A285" s="49"/>
      <c r="B285" s="49"/>
      <c r="C285" s="49"/>
      <c r="D285" s="49"/>
      <c r="E285" s="49"/>
      <c r="F285" s="49"/>
      <c r="G285" s="49"/>
      <c r="H285" s="49"/>
      <c r="I285" s="49"/>
      <c r="J285" s="49"/>
      <c r="K285" s="49"/>
      <c r="L285" s="49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</row>
    <row r="286" spans="1:29" ht="14.25" x14ac:dyDescent="0.2">
      <c r="A286" s="49"/>
      <c r="B286" s="49"/>
      <c r="C286" s="49"/>
      <c r="D286" s="49"/>
      <c r="E286" s="49"/>
      <c r="F286" s="49"/>
      <c r="G286" s="49"/>
      <c r="H286" s="49"/>
      <c r="I286" s="49"/>
      <c r="J286" s="49"/>
      <c r="K286" s="49"/>
      <c r="L286" s="49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</row>
    <row r="287" spans="1:29" ht="14.25" x14ac:dyDescent="0.2">
      <c r="A287" s="49"/>
      <c r="B287" s="49"/>
      <c r="C287" s="49"/>
      <c r="D287" s="49"/>
      <c r="E287" s="49"/>
      <c r="F287" s="49"/>
      <c r="G287" s="49"/>
      <c r="H287" s="49"/>
      <c r="I287" s="49"/>
      <c r="J287" s="49"/>
      <c r="K287" s="49"/>
      <c r="L287" s="49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</row>
    <row r="288" spans="1:29" ht="14.25" x14ac:dyDescent="0.2">
      <c r="A288" s="49"/>
      <c r="B288" s="49"/>
      <c r="C288" s="49"/>
      <c r="D288" s="49"/>
      <c r="E288" s="49"/>
      <c r="F288" s="49"/>
      <c r="G288" s="49"/>
      <c r="H288" s="49"/>
      <c r="I288" s="49"/>
      <c r="J288" s="49"/>
      <c r="K288" s="49"/>
      <c r="L288" s="49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</row>
    <row r="289" spans="1:29" ht="14.25" x14ac:dyDescent="0.2">
      <c r="A289" s="49"/>
      <c r="B289" s="49"/>
      <c r="C289" s="49"/>
      <c r="D289" s="49"/>
      <c r="E289" s="49"/>
      <c r="F289" s="49"/>
      <c r="G289" s="49"/>
      <c r="H289" s="49"/>
      <c r="I289" s="49"/>
      <c r="J289" s="49"/>
      <c r="K289" s="49"/>
      <c r="L289" s="49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</row>
    <row r="290" spans="1:29" ht="14.25" x14ac:dyDescent="0.2">
      <c r="A290" s="49"/>
      <c r="B290" s="49"/>
      <c r="C290" s="49"/>
      <c r="D290" s="49"/>
      <c r="E290" s="49"/>
      <c r="F290" s="49"/>
      <c r="G290" s="49"/>
      <c r="H290" s="49"/>
      <c r="I290" s="49"/>
      <c r="J290" s="49"/>
      <c r="K290" s="49"/>
      <c r="L290" s="49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</row>
    <row r="291" spans="1:29" ht="14.25" x14ac:dyDescent="0.2">
      <c r="A291" s="49"/>
      <c r="B291" s="49"/>
      <c r="C291" s="49"/>
      <c r="D291" s="49"/>
      <c r="E291" s="49"/>
      <c r="F291" s="49"/>
      <c r="G291" s="49"/>
      <c r="H291" s="49"/>
      <c r="I291" s="49"/>
      <c r="J291" s="49"/>
      <c r="K291" s="49"/>
      <c r="L291" s="49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</row>
    <row r="292" spans="1:29" ht="14.25" x14ac:dyDescent="0.2">
      <c r="A292" s="49"/>
      <c r="B292" s="49"/>
      <c r="C292" s="49"/>
      <c r="D292" s="49"/>
      <c r="E292" s="49"/>
      <c r="F292" s="49"/>
      <c r="G292" s="49"/>
      <c r="H292" s="49"/>
      <c r="I292" s="49"/>
      <c r="J292" s="49"/>
      <c r="K292" s="49"/>
      <c r="L292" s="49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</row>
    <row r="293" spans="1:29" ht="14.25" x14ac:dyDescent="0.2">
      <c r="A293" s="49"/>
      <c r="B293" s="49"/>
      <c r="C293" s="49"/>
      <c r="D293" s="49"/>
      <c r="E293" s="49"/>
      <c r="F293" s="49"/>
      <c r="G293" s="49"/>
      <c r="H293" s="49"/>
      <c r="I293" s="49"/>
      <c r="J293" s="49"/>
      <c r="K293" s="49"/>
      <c r="L293" s="49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</row>
    <row r="294" spans="1:29" ht="14.25" x14ac:dyDescent="0.2">
      <c r="A294" s="49"/>
      <c r="B294" s="49"/>
      <c r="C294" s="49"/>
      <c r="D294" s="49"/>
      <c r="E294" s="49"/>
      <c r="F294" s="49"/>
      <c r="G294" s="49"/>
      <c r="H294" s="49"/>
      <c r="I294" s="49"/>
      <c r="J294" s="49"/>
      <c r="K294" s="49"/>
      <c r="L294" s="49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</row>
    <row r="295" spans="1:29" ht="14.25" x14ac:dyDescent="0.2">
      <c r="A295" s="49"/>
      <c r="B295" s="49"/>
      <c r="C295" s="49"/>
      <c r="D295" s="49"/>
      <c r="E295" s="49"/>
      <c r="F295" s="49"/>
      <c r="G295" s="49"/>
      <c r="H295" s="49"/>
      <c r="I295" s="49"/>
      <c r="J295" s="49"/>
      <c r="K295" s="49"/>
      <c r="L295" s="49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</row>
    <row r="296" spans="1:29" ht="14.25" x14ac:dyDescent="0.2">
      <c r="A296" s="49"/>
      <c r="B296" s="49"/>
      <c r="C296" s="49"/>
      <c r="D296" s="49"/>
      <c r="E296" s="49"/>
      <c r="F296" s="49"/>
      <c r="G296" s="49"/>
      <c r="H296" s="49"/>
      <c r="I296" s="49"/>
      <c r="J296" s="49"/>
      <c r="K296" s="49"/>
      <c r="L296" s="49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</row>
    <row r="297" spans="1:29" ht="14.25" x14ac:dyDescent="0.2">
      <c r="A297" s="49"/>
      <c r="B297" s="49"/>
      <c r="C297" s="49"/>
      <c r="D297" s="49"/>
      <c r="E297" s="49"/>
      <c r="F297" s="49"/>
      <c r="G297" s="49"/>
      <c r="H297" s="49"/>
      <c r="I297" s="49"/>
      <c r="J297" s="49"/>
      <c r="K297" s="49"/>
      <c r="L297" s="49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</row>
    <row r="298" spans="1:29" ht="14.25" x14ac:dyDescent="0.2">
      <c r="A298" s="49"/>
      <c r="B298" s="49"/>
      <c r="C298" s="49"/>
      <c r="D298" s="49"/>
      <c r="E298" s="49"/>
      <c r="F298" s="49"/>
      <c r="G298" s="49"/>
      <c r="H298" s="49"/>
      <c r="I298" s="49"/>
      <c r="J298" s="49"/>
      <c r="K298" s="49"/>
      <c r="L298" s="49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</row>
    <row r="299" spans="1:29" ht="14.25" x14ac:dyDescent="0.2">
      <c r="A299" s="49"/>
      <c r="B299" s="49"/>
      <c r="C299" s="49"/>
      <c r="D299" s="49"/>
      <c r="E299" s="49"/>
      <c r="F299" s="49"/>
      <c r="G299" s="49"/>
      <c r="H299" s="49"/>
      <c r="I299" s="49"/>
      <c r="J299" s="49"/>
      <c r="K299" s="49"/>
      <c r="L299" s="49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</row>
    <row r="300" spans="1:29" ht="14.25" x14ac:dyDescent="0.2">
      <c r="A300" s="49"/>
      <c r="B300" s="49"/>
      <c r="C300" s="49"/>
      <c r="D300" s="49"/>
      <c r="E300" s="49"/>
      <c r="F300" s="49"/>
      <c r="G300" s="49"/>
      <c r="H300" s="49"/>
      <c r="I300" s="49"/>
      <c r="J300" s="49"/>
      <c r="K300" s="49"/>
      <c r="L300" s="49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</row>
    <row r="301" spans="1:29" ht="14.25" x14ac:dyDescent="0.2">
      <c r="A301" s="49"/>
      <c r="B301" s="49"/>
      <c r="C301" s="49"/>
      <c r="D301" s="49"/>
      <c r="E301" s="49"/>
      <c r="F301" s="49"/>
      <c r="G301" s="49"/>
      <c r="H301" s="49"/>
      <c r="I301" s="49"/>
      <c r="J301" s="49"/>
      <c r="K301" s="49"/>
      <c r="L301" s="49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</row>
    <row r="302" spans="1:29" ht="14.25" x14ac:dyDescent="0.2">
      <c r="A302" s="49"/>
      <c r="B302" s="49"/>
      <c r="C302" s="49"/>
      <c r="D302" s="49"/>
      <c r="E302" s="49"/>
      <c r="F302" s="49"/>
      <c r="G302" s="49"/>
      <c r="H302" s="49"/>
      <c r="I302" s="49"/>
      <c r="J302" s="49"/>
      <c r="K302" s="49"/>
      <c r="L302" s="49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</row>
    <row r="303" spans="1:29" ht="14.25" x14ac:dyDescent="0.2">
      <c r="A303" s="49"/>
      <c r="B303" s="49"/>
      <c r="C303" s="49"/>
      <c r="D303" s="49"/>
      <c r="E303" s="49"/>
      <c r="F303" s="49"/>
      <c r="G303" s="49"/>
      <c r="H303" s="49"/>
      <c r="I303" s="49"/>
      <c r="J303" s="49"/>
      <c r="K303" s="49"/>
      <c r="L303" s="49"/>
      <c r="M303" s="49"/>
      <c r="N303" s="49"/>
      <c r="O303" s="49"/>
      <c r="P303" s="49"/>
      <c r="Q303" s="49"/>
      <c r="R303" s="49"/>
      <c r="S303" s="49"/>
      <c r="T303" s="49"/>
      <c r="U303" s="49"/>
      <c r="V303" s="49"/>
      <c r="W303" s="49"/>
      <c r="X303" s="49"/>
      <c r="Y303" s="49"/>
      <c r="Z303" s="49"/>
      <c r="AA303" s="49"/>
      <c r="AB303" s="49"/>
      <c r="AC303" s="49"/>
    </row>
    <row r="304" spans="1:29" ht="14.25" x14ac:dyDescent="0.2">
      <c r="A304" s="49"/>
      <c r="B304" s="49"/>
      <c r="C304" s="49"/>
      <c r="D304" s="49"/>
      <c r="E304" s="49"/>
      <c r="F304" s="49"/>
      <c r="G304" s="49"/>
      <c r="H304" s="49"/>
      <c r="I304" s="49"/>
      <c r="J304" s="49"/>
      <c r="K304" s="49"/>
      <c r="L304" s="49"/>
      <c r="M304" s="49"/>
      <c r="N304" s="49"/>
      <c r="O304" s="49"/>
      <c r="P304" s="49"/>
      <c r="Q304" s="49"/>
      <c r="R304" s="49"/>
      <c r="S304" s="49"/>
      <c r="T304" s="49"/>
      <c r="U304" s="49"/>
      <c r="V304" s="49"/>
      <c r="W304" s="49"/>
      <c r="X304" s="49"/>
      <c r="Y304" s="49"/>
      <c r="Z304" s="49"/>
      <c r="AA304" s="49"/>
      <c r="AB304" s="49"/>
      <c r="AC304" s="49"/>
    </row>
    <row r="305" spans="1:29" ht="14.25" x14ac:dyDescent="0.2">
      <c r="A305" s="49"/>
      <c r="B305" s="49"/>
      <c r="C305" s="49"/>
      <c r="D305" s="49"/>
      <c r="E305" s="49"/>
      <c r="F305" s="49"/>
      <c r="G305" s="49"/>
      <c r="H305" s="49"/>
      <c r="I305" s="49"/>
      <c r="J305" s="49"/>
      <c r="K305" s="49"/>
      <c r="L305" s="49"/>
      <c r="M305" s="49"/>
      <c r="N305" s="49"/>
      <c r="O305" s="49"/>
      <c r="P305" s="49"/>
      <c r="Q305" s="49"/>
      <c r="R305" s="49"/>
      <c r="S305" s="49"/>
      <c r="T305" s="49"/>
      <c r="U305" s="49"/>
      <c r="V305" s="49"/>
      <c r="W305" s="49"/>
      <c r="X305" s="49"/>
      <c r="Y305" s="49"/>
      <c r="Z305" s="49"/>
      <c r="AA305" s="49"/>
      <c r="AB305" s="49"/>
      <c r="AC305" s="49"/>
    </row>
    <row r="306" spans="1:29" ht="14.25" x14ac:dyDescent="0.2">
      <c r="A306" s="49"/>
      <c r="B306" s="49"/>
      <c r="C306" s="49"/>
      <c r="D306" s="49"/>
      <c r="E306" s="49"/>
      <c r="F306" s="49"/>
      <c r="G306" s="49"/>
      <c r="H306" s="49"/>
      <c r="I306" s="49"/>
      <c r="J306" s="49"/>
      <c r="K306" s="49"/>
      <c r="L306" s="49"/>
      <c r="M306" s="49"/>
      <c r="N306" s="49"/>
      <c r="O306" s="49"/>
      <c r="P306" s="49"/>
      <c r="Q306" s="49"/>
      <c r="R306" s="49"/>
      <c r="S306" s="49"/>
      <c r="T306" s="49"/>
      <c r="U306" s="49"/>
      <c r="V306" s="49"/>
      <c r="W306" s="49"/>
      <c r="X306" s="49"/>
      <c r="Y306" s="49"/>
      <c r="Z306" s="49"/>
      <c r="AA306" s="49"/>
      <c r="AB306" s="49"/>
      <c r="AC306" s="49"/>
    </row>
    <row r="307" spans="1:29" ht="14.25" x14ac:dyDescent="0.2">
      <c r="A307" s="49"/>
      <c r="B307" s="49"/>
      <c r="C307" s="49"/>
      <c r="D307" s="49"/>
      <c r="E307" s="49"/>
      <c r="F307" s="49"/>
      <c r="G307" s="49"/>
      <c r="H307" s="49"/>
      <c r="I307" s="49"/>
      <c r="J307" s="49"/>
      <c r="K307" s="49"/>
      <c r="L307" s="49"/>
      <c r="M307" s="49"/>
      <c r="N307" s="49"/>
      <c r="O307" s="49"/>
      <c r="P307" s="49"/>
      <c r="Q307" s="49"/>
      <c r="R307" s="49"/>
      <c r="S307" s="49"/>
      <c r="T307" s="49"/>
      <c r="U307" s="49"/>
      <c r="V307" s="49"/>
      <c r="W307" s="49"/>
      <c r="X307" s="49"/>
      <c r="Y307" s="49"/>
      <c r="Z307" s="49"/>
      <c r="AA307" s="49"/>
      <c r="AB307" s="49"/>
      <c r="AC307" s="49"/>
    </row>
    <row r="308" spans="1:29" ht="14.25" x14ac:dyDescent="0.2"/>
    <row r="309" spans="1:29" ht="14.25" x14ac:dyDescent="0.2"/>
    <row r="310" spans="1:29" ht="14.25" x14ac:dyDescent="0.2"/>
    <row r="311" spans="1:29" ht="14.25" x14ac:dyDescent="0.2"/>
    <row r="312" spans="1:29" ht="14.25" x14ac:dyDescent="0.2"/>
    <row r="313" spans="1:29" ht="14.25" x14ac:dyDescent="0.2"/>
    <row r="314" spans="1:29" ht="14.25" x14ac:dyDescent="0.2"/>
    <row r="315" spans="1:29" ht="14.25" x14ac:dyDescent="0.2"/>
    <row r="316" spans="1:29" ht="14.25" x14ac:dyDescent="0.2"/>
    <row r="317" spans="1:29" ht="14.25" x14ac:dyDescent="0.2"/>
    <row r="318" spans="1:29" ht="14.25" x14ac:dyDescent="0.2"/>
    <row r="319" spans="1:29" ht="14.25" x14ac:dyDescent="0.2"/>
    <row r="320" spans="1:29" ht="14.25" x14ac:dyDescent="0.2"/>
    <row r="321" ht="14.25" x14ac:dyDescent="0.2"/>
    <row r="322" ht="14.25" x14ac:dyDescent="0.2"/>
    <row r="323" ht="14.25" x14ac:dyDescent="0.2"/>
    <row r="324" ht="14.25" x14ac:dyDescent="0.2"/>
    <row r="325" ht="14.25" x14ac:dyDescent="0.2"/>
    <row r="326" ht="14.25" x14ac:dyDescent="0.2"/>
    <row r="327" ht="14.25" x14ac:dyDescent="0.2"/>
    <row r="328" ht="14.25" x14ac:dyDescent="0.2"/>
    <row r="329" ht="14.25" x14ac:dyDescent="0.2"/>
    <row r="330" ht="14.25" x14ac:dyDescent="0.2"/>
    <row r="331" ht="14.25" x14ac:dyDescent="0.2"/>
    <row r="332" ht="14.25" x14ac:dyDescent="0.2"/>
    <row r="333" ht="14.25" x14ac:dyDescent="0.2"/>
    <row r="334" ht="14.25" x14ac:dyDescent="0.2"/>
    <row r="335" ht="14.25" x14ac:dyDescent="0.2"/>
    <row r="336" ht="14.25" x14ac:dyDescent="0.2"/>
    <row r="337" ht="14.25" x14ac:dyDescent="0.2"/>
    <row r="338" ht="14.25" x14ac:dyDescent="0.2"/>
    <row r="339" ht="14.25" x14ac:dyDescent="0.2"/>
    <row r="340" ht="14.25" x14ac:dyDescent="0.2"/>
    <row r="341" ht="14.25" x14ac:dyDescent="0.2"/>
    <row r="342" ht="14.25" x14ac:dyDescent="0.2"/>
    <row r="343" ht="14.25" x14ac:dyDescent="0.2"/>
    <row r="344" ht="14.25" x14ac:dyDescent="0.2"/>
    <row r="345" ht="14.25" x14ac:dyDescent="0.2"/>
    <row r="346" ht="14.25" x14ac:dyDescent="0.2"/>
    <row r="347" ht="14.25" x14ac:dyDescent="0.2"/>
    <row r="348" ht="14.25" x14ac:dyDescent="0.2"/>
    <row r="349" ht="14.25" x14ac:dyDescent="0.2"/>
    <row r="350" ht="14.25" x14ac:dyDescent="0.2"/>
    <row r="351" ht="14.25" x14ac:dyDescent="0.2"/>
    <row r="352" ht="14.25" x14ac:dyDescent="0.2"/>
    <row r="353" ht="14.25" x14ac:dyDescent="0.2"/>
    <row r="354" ht="14.25" x14ac:dyDescent="0.2"/>
    <row r="355" ht="14.25" x14ac:dyDescent="0.2"/>
    <row r="356" ht="14.25" x14ac:dyDescent="0.2"/>
    <row r="357" ht="14.25" x14ac:dyDescent="0.2"/>
    <row r="358" ht="14.25" x14ac:dyDescent="0.2"/>
    <row r="359" ht="14.25" x14ac:dyDescent="0.2"/>
    <row r="360" ht="14.25" x14ac:dyDescent="0.2"/>
    <row r="361" ht="14.25" x14ac:dyDescent="0.2"/>
    <row r="362" ht="14.25" x14ac:dyDescent="0.2"/>
    <row r="363" ht="14.25" x14ac:dyDescent="0.2"/>
    <row r="364" ht="14.25" x14ac:dyDescent="0.2"/>
    <row r="365" ht="14.25" x14ac:dyDescent="0.2"/>
    <row r="366" ht="14.25" x14ac:dyDescent="0.2"/>
    <row r="367" ht="14.25" x14ac:dyDescent="0.2"/>
    <row r="368" ht="14.25" x14ac:dyDescent="0.2"/>
    <row r="369" ht="14.25" x14ac:dyDescent="0.2"/>
    <row r="370" ht="14.25" x14ac:dyDescent="0.2"/>
    <row r="371" ht="14.25" x14ac:dyDescent="0.2"/>
    <row r="372" ht="14.25" x14ac:dyDescent="0.2"/>
    <row r="373" ht="14.25" x14ac:dyDescent="0.2"/>
    <row r="374" ht="14.25" x14ac:dyDescent="0.2"/>
    <row r="375" ht="14.25" x14ac:dyDescent="0.2"/>
    <row r="376" ht="14.25" x14ac:dyDescent="0.2"/>
    <row r="377" ht="14.25" x14ac:dyDescent="0.2"/>
    <row r="378" ht="14.25" x14ac:dyDescent="0.2"/>
    <row r="379" ht="14.25" x14ac:dyDescent="0.2"/>
    <row r="380" ht="14.25" x14ac:dyDescent="0.2"/>
    <row r="381" ht="14.25" x14ac:dyDescent="0.2"/>
    <row r="382" ht="14.25" x14ac:dyDescent="0.2"/>
    <row r="383" ht="14.25" x14ac:dyDescent="0.2"/>
    <row r="384" ht="14.25" x14ac:dyDescent="0.2"/>
    <row r="385" ht="14.25" x14ac:dyDescent="0.2"/>
    <row r="386" ht="14.25" x14ac:dyDescent="0.2"/>
    <row r="387" ht="14.25" x14ac:dyDescent="0.2"/>
    <row r="388" ht="14.25" x14ac:dyDescent="0.2"/>
    <row r="389" ht="14.25" x14ac:dyDescent="0.2"/>
    <row r="390" ht="14.25" x14ac:dyDescent="0.2"/>
    <row r="391" ht="14.25" x14ac:dyDescent="0.2"/>
    <row r="392" ht="14.25" x14ac:dyDescent="0.2"/>
    <row r="393" ht="14.25" x14ac:dyDescent="0.2"/>
    <row r="394" ht="14.25" x14ac:dyDescent="0.2"/>
    <row r="395" ht="14.25" x14ac:dyDescent="0.2"/>
    <row r="396" ht="14.25" x14ac:dyDescent="0.2"/>
    <row r="397" ht="14.25" x14ac:dyDescent="0.2"/>
    <row r="398" ht="14.25" x14ac:dyDescent="0.2"/>
    <row r="399" ht="14.25" x14ac:dyDescent="0.2"/>
    <row r="400" ht="14.25" x14ac:dyDescent="0.2"/>
    <row r="401" ht="14.25" x14ac:dyDescent="0.2"/>
    <row r="402" ht="14.25" x14ac:dyDescent="0.2"/>
    <row r="403" ht="14.25" x14ac:dyDescent="0.2"/>
    <row r="404" ht="14.25" x14ac:dyDescent="0.2"/>
    <row r="405" ht="14.25" x14ac:dyDescent="0.2"/>
    <row r="406" ht="14.25" x14ac:dyDescent="0.2"/>
    <row r="407" ht="14.25" x14ac:dyDescent="0.2"/>
    <row r="408" ht="14.25" x14ac:dyDescent="0.2"/>
    <row r="409" ht="14.25" x14ac:dyDescent="0.2"/>
    <row r="410" ht="14.25" x14ac:dyDescent="0.2"/>
    <row r="411" ht="14.25" x14ac:dyDescent="0.2"/>
    <row r="412" ht="14.25" x14ac:dyDescent="0.2"/>
    <row r="413" ht="14.25" x14ac:dyDescent="0.2"/>
    <row r="414" ht="14.25" x14ac:dyDescent="0.2"/>
    <row r="415" ht="14.25" x14ac:dyDescent="0.2"/>
    <row r="416" ht="14.25" x14ac:dyDescent="0.2"/>
    <row r="417" ht="14.25" x14ac:dyDescent="0.2"/>
    <row r="418" ht="14.25" x14ac:dyDescent="0.2"/>
    <row r="419" ht="14.25" x14ac:dyDescent="0.2"/>
    <row r="420" ht="14.25" x14ac:dyDescent="0.2"/>
    <row r="421" ht="14.25" x14ac:dyDescent="0.2"/>
    <row r="422" ht="14.25" x14ac:dyDescent="0.2"/>
    <row r="423" ht="14.25" x14ac:dyDescent="0.2"/>
    <row r="424" ht="14.25" x14ac:dyDescent="0.2"/>
    <row r="425" ht="14.25" x14ac:dyDescent="0.2"/>
    <row r="426" ht="14.25" x14ac:dyDescent="0.2"/>
    <row r="427" ht="14.25" x14ac:dyDescent="0.2"/>
    <row r="428" ht="14.25" x14ac:dyDescent="0.2"/>
    <row r="429" ht="14.25" x14ac:dyDescent="0.2"/>
    <row r="430" ht="14.25" x14ac:dyDescent="0.2"/>
    <row r="431" ht="14.25" x14ac:dyDescent="0.2"/>
    <row r="432" ht="14.25" x14ac:dyDescent="0.2"/>
    <row r="433" ht="14.25" x14ac:dyDescent="0.2"/>
    <row r="434" ht="14.25" x14ac:dyDescent="0.2"/>
    <row r="435" ht="14.25" x14ac:dyDescent="0.2"/>
    <row r="436" ht="14.25" x14ac:dyDescent="0.2"/>
    <row r="437" ht="14.25" x14ac:dyDescent="0.2"/>
    <row r="438" ht="14.25" x14ac:dyDescent="0.2"/>
    <row r="439" ht="14.25" x14ac:dyDescent="0.2"/>
    <row r="440" ht="14.25" x14ac:dyDescent="0.2"/>
    <row r="441" ht="14.25" x14ac:dyDescent="0.2"/>
    <row r="442" ht="14.25" x14ac:dyDescent="0.2"/>
    <row r="443" ht="14.25" x14ac:dyDescent="0.2"/>
    <row r="444" ht="14.25" x14ac:dyDescent="0.2"/>
    <row r="445" ht="14.25" x14ac:dyDescent="0.2"/>
    <row r="446" ht="14.25" x14ac:dyDescent="0.2"/>
    <row r="447" ht="14.25" x14ac:dyDescent="0.2"/>
    <row r="448" ht="14.25" x14ac:dyDescent="0.2"/>
    <row r="449" ht="14.25" x14ac:dyDescent="0.2"/>
    <row r="450" ht="14.25" x14ac:dyDescent="0.2"/>
    <row r="451" ht="14.25" x14ac:dyDescent="0.2"/>
    <row r="452" ht="14.25" x14ac:dyDescent="0.2"/>
    <row r="453" ht="14.25" x14ac:dyDescent="0.2"/>
    <row r="454" ht="14.25" x14ac:dyDescent="0.2"/>
    <row r="455" ht="14.25" x14ac:dyDescent="0.2"/>
    <row r="456" ht="14.25" x14ac:dyDescent="0.2"/>
    <row r="457" ht="14.25" x14ac:dyDescent="0.2"/>
    <row r="458" ht="14.25" x14ac:dyDescent="0.2"/>
    <row r="459" ht="14.25" x14ac:dyDescent="0.2"/>
    <row r="460" ht="14.25" x14ac:dyDescent="0.2"/>
    <row r="461" ht="14.25" x14ac:dyDescent="0.2"/>
    <row r="462" ht="14.25" x14ac:dyDescent="0.2"/>
    <row r="463" ht="14.25" x14ac:dyDescent="0.2"/>
    <row r="464" ht="14.25" x14ac:dyDescent="0.2"/>
    <row r="465" ht="14.25" x14ac:dyDescent="0.2"/>
    <row r="466" ht="14.25" x14ac:dyDescent="0.2"/>
    <row r="467" ht="14.25" x14ac:dyDescent="0.2"/>
    <row r="468" ht="14.25" x14ac:dyDescent="0.2"/>
    <row r="469" ht="14.25" x14ac:dyDescent="0.2"/>
    <row r="470" ht="14.25" x14ac:dyDescent="0.2"/>
    <row r="471" ht="14.25" x14ac:dyDescent="0.2"/>
    <row r="472" ht="14.25" x14ac:dyDescent="0.2"/>
    <row r="473" ht="14.25" x14ac:dyDescent="0.2"/>
    <row r="474" ht="14.25" x14ac:dyDescent="0.2"/>
    <row r="475" ht="14.25" x14ac:dyDescent="0.2"/>
    <row r="476" ht="14.25" x14ac:dyDescent="0.2"/>
    <row r="477" ht="14.25" x14ac:dyDescent="0.2"/>
    <row r="478" ht="14.25" x14ac:dyDescent="0.2"/>
    <row r="479" ht="14.25" x14ac:dyDescent="0.2"/>
    <row r="480" ht="14.25" x14ac:dyDescent="0.2"/>
    <row r="481" ht="14.25" x14ac:dyDescent="0.2"/>
    <row r="482" ht="14.25" x14ac:dyDescent="0.2"/>
    <row r="483" ht="14.25" x14ac:dyDescent="0.2"/>
    <row r="484" ht="14.25" x14ac:dyDescent="0.2"/>
    <row r="485" ht="14.25" x14ac:dyDescent="0.2"/>
    <row r="486" ht="14.25" x14ac:dyDescent="0.2"/>
    <row r="487" ht="14.25" x14ac:dyDescent="0.2"/>
    <row r="488" ht="14.25" x14ac:dyDescent="0.2"/>
    <row r="489" ht="14.25" x14ac:dyDescent="0.2"/>
    <row r="490" ht="14.25" x14ac:dyDescent="0.2"/>
    <row r="491" ht="14.25" x14ac:dyDescent="0.2"/>
    <row r="492" ht="14.25" x14ac:dyDescent="0.2"/>
    <row r="493" ht="14.25" x14ac:dyDescent="0.2"/>
    <row r="494" ht="14.25" x14ac:dyDescent="0.2"/>
    <row r="495" ht="14.25" x14ac:dyDescent="0.2"/>
    <row r="496" ht="14.25" x14ac:dyDescent="0.2"/>
    <row r="497" ht="14.25" x14ac:dyDescent="0.2"/>
    <row r="498" ht="14.25" x14ac:dyDescent="0.2"/>
    <row r="499" ht="14.25" x14ac:dyDescent="0.2"/>
    <row r="500" ht="14.25" x14ac:dyDescent="0.2"/>
    <row r="501" ht="14.25" x14ac:dyDescent="0.2"/>
    <row r="502" ht="14.25" x14ac:dyDescent="0.2"/>
    <row r="503" ht="14.25" x14ac:dyDescent="0.2"/>
    <row r="504" ht="14.25" x14ac:dyDescent="0.2"/>
    <row r="505" ht="14.25" x14ac:dyDescent="0.2"/>
    <row r="506" ht="14.25" x14ac:dyDescent="0.2"/>
    <row r="507" ht="14.25" x14ac:dyDescent="0.2"/>
    <row r="508" ht="14.25" x14ac:dyDescent="0.2"/>
    <row r="509" ht="14.25" x14ac:dyDescent="0.2"/>
    <row r="510" ht="14.25" x14ac:dyDescent="0.2"/>
    <row r="511" ht="14.25" x14ac:dyDescent="0.2"/>
    <row r="512" ht="14.25" x14ac:dyDescent="0.2"/>
    <row r="513" ht="14.25" x14ac:dyDescent="0.2"/>
    <row r="514" ht="14.25" x14ac:dyDescent="0.2"/>
    <row r="515" ht="14.25" x14ac:dyDescent="0.2"/>
    <row r="516" ht="14.25" x14ac:dyDescent="0.2"/>
    <row r="517" ht="14.25" x14ac:dyDescent="0.2"/>
    <row r="518" ht="14.25" x14ac:dyDescent="0.2"/>
    <row r="519" ht="14.25" x14ac:dyDescent="0.2"/>
    <row r="520" ht="14.25" x14ac:dyDescent="0.2"/>
    <row r="521" ht="14.25" x14ac:dyDescent="0.2"/>
    <row r="522" ht="14.25" x14ac:dyDescent="0.2"/>
    <row r="523" ht="14.25" x14ac:dyDescent="0.2"/>
    <row r="524" ht="14.25" x14ac:dyDescent="0.2"/>
    <row r="525" ht="14.25" x14ac:dyDescent="0.2"/>
    <row r="526" ht="14.25" x14ac:dyDescent="0.2"/>
    <row r="527" ht="14.25" x14ac:dyDescent="0.2"/>
    <row r="528" ht="14.25" x14ac:dyDescent="0.2"/>
    <row r="529" ht="14.25" x14ac:dyDescent="0.2"/>
    <row r="530" ht="14.25" x14ac:dyDescent="0.2"/>
    <row r="531" ht="14.25" x14ac:dyDescent="0.2"/>
    <row r="532" ht="14.25" x14ac:dyDescent="0.2"/>
    <row r="533" ht="14.25" x14ac:dyDescent="0.2"/>
    <row r="534" ht="14.25" x14ac:dyDescent="0.2"/>
    <row r="535" ht="14.25" x14ac:dyDescent="0.2"/>
    <row r="536" ht="14.25" x14ac:dyDescent="0.2"/>
    <row r="537" ht="14.25" x14ac:dyDescent="0.2"/>
    <row r="538" ht="14.25" x14ac:dyDescent="0.2"/>
    <row r="539" ht="14.25" x14ac:dyDescent="0.2"/>
    <row r="540" ht="14.25" x14ac:dyDescent="0.2"/>
    <row r="541" ht="14.25" x14ac:dyDescent="0.2"/>
    <row r="542" ht="14.25" x14ac:dyDescent="0.2"/>
    <row r="543" ht="14.25" x14ac:dyDescent="0.2"/>
    <row r="544" ht="14.25" x14ac:dyDescent="0.2"/>
    <row r="545" ht="14.25" x14ac:dyDescent="0.2"/>
    <row r="546" ht="14.25" x14ac:dyDescent="0.2"/>
    <row r="547" ht="14.25" x14ac:dyDescent="0.2"/>
    <row r="548" ht="14.25" x14ac:dyDescent="0.2"/>
    <row r="549" ht="14.25" x14ac:dyDescent="0.2"/>
    <row r="550" ht="14.25" x14ac:dyDescent="0.2"/>
    <row r="551" ht="14.25" x14ac:dyDescent="0.2"/>
    <row r="552" ht="14.25" x14ac:dyDescent="0.2"/>
    <row r="553" ht="14.25" x14ac:dyDescent="0.2"/>
    <row r="554" ht="14.25" x14ac:dyDescent="0.2"/>
    <row r="555" ht="14.25" x14ac:dyDescent="0.2"/>
    <row r="556" ht="14.25" x14ac:dyDescent="0.2"/>
    <row r="557" ht="14.25" x14ac:dyDescent="0.2"/>
    <row r="558" ht="14.25" x14ac:dyDescent="0.2"/>
    <row r="559" ht="14.25" x14ac:dyDescent="0.2"/>
    <row r="560" ht="14.25" x14ac:dyDescent="0.2"/>
    <row r="561" ht="14.25" x14ac:dyDescent="0.2"/>
    <row r="562" ht="14.25" x14ac:dyDescent="0.2"/>
    <row r="563" ht="14.25" x14ac:dyDescent="0.2"/>
    <row r="564" ht="14.25" x14ac:dyDescent="0.2"/>
    <row r="565" ht="14.25" x14ac:dyDescent="0.2"/>
    <row r="566" ht="14.25" x14ac:dyDescent="0.2"/>
    <row r="567" ht="14.25" x14ac:dyDescent="0.2"/>
    <row r="568" ht="14.25" x14ac:dyDescent="0.2"/>
    <row r="569" ht="14.25" x14ac:dyDescent="0.2"/>
    <row r="570" ht="14.25" x14ac:dyDescent="0.2"/>
    <row r="571" ht="14.25" x14ac:dyDescent="0.2"/>
    <row r="572" ht="14.25" x14ac:dyDescent="0.2"/>
    <row r="573" ht="14.25" x14ac:dyDescent="0.2"/>
    <row r="574" ht="14.25" x14ac:dyDescent="0.2"/>
    <row r="575" ht="14.25" x14ac:dyDescent="0.2"/>
    <row r="576" ht="14.25" x14ac:dyDescent="0.2"/>
    <row r="577" ht="14.25" x14ac:dyDescent="0.2"/>
    <row r="578" ht="14.25" x14ac:dyDescent="0.2"/>
    <row r="579" ht="14.25" x14ac:dyDescent="0.2"/>
    <row r="580" ht="14.25" x14ac:dyDescent="0.2"/>
    <row r="581" ht="14.25" x14ac:dyDescent="0.2"/>
    <row r="582" ht="14.25" x14ac:dyDescent="0.2"/>
    <row r="583" ht="14.25" x14ac:dyDescent="0.2"/>
    <row r="584" ht="14.25" x14ac:dyDescent="0.2"/>
    <row r="585" ht="14.25" x14ac:dyDescent="0.2"/>
    <row r="586" ht="14.25" x14ac:dyDescent="0.2"/>
    <row r="587" ht="14.25" x14ac:dyDescent="0.2"/>
    <row r="588" ht="14.25" x14ac:dyDescent="0.2"/>
    <row r="589" ht="14.25" x14ac:dyDescent="0.2"/>
    <row r="590" ht="14.25" x14ac:dyDescent="0.2"/>
    <row r="591" ht="14.25" x14ac:dyDescent="0.2"/>
    <row r="592" ht="14.25" x14ac:dyDescent="0.2"/>
    <row r="593" ht="14.25" x14ac:dyDescent="0.2"/>
    <row r="594" ht="14.25" x14ac:dyDescent="0.2"/>
    <row r="595" ht="14.25" x14ac:dyDescent="0.2"/>
    <row r="596" ht="14.25" x14ac:dyDescent="0.2"/>
    <row r="597" ht="14.25" x14ac:dyDescent="0.2"/>
    <row r="598" ht="14.25" x14ac:dyDescent="0.2"/>
    <row r="599" ht="14.25" x14ac:dyDescent="0.2"/>
    <row r="600" ht="14.25" x14ac:dyDescent="0.2"/>
    <row r="601" ht="14.25" x14ac:dyDescent="0.2"/>
    <row r="602" ht="14.25" x14ac:dyDescent="0.2"/>
    <row r="603" ht="14.25" x14ac:dyDescent="0.2"/>
    <row r="604" ht="14.25" x14ac:dyDescent="0.2"/>
    <row r="605" ht="14.25" x14ac:dyDescent="0.2"/>
    <row r="606" ht="14.25" x14ac:dyDescent="0.2"/>
    <row r="607" ht="14.25" x14ac:dyDescent="0.2"/>
    <row r="608" ht="14.25" x14ac:dyDescent="0.2"/>
    <row r="609" ht="14.25" x14ac:dyDescent="0.2"/>
    <row r="610" ht="14.25" x14ac:dyDescent="0.2"/>
    <row r="611" ht="14.25" x14ac:dyDescent="0.2"/>
    <row r="612" ht="14.25" x14ac:dyDescent="0.2"/>
    <row r="613" ht="14.25" x14ac:dyDescent="0.2"/>
    <row r="614" ht="14.25" x14ac:dyDescent="0.2"/>
    <row r="615" ht="14.25" x14ac:dyDescent="0.2"/>
    <row r="616" ht="14.25" x14ac:dyDescent="0.2"/>
    <row r="617" ht="14.25" x14ac:dyDescent="0.2"/>
    <row r="618" ht="14.25" x14ac:dyDescent="0.2"/>
    <row r="619" ht="14.25" x14ac:dyDescent="0.2"/>
    <row r="620" ht="14.25" x14ac:dyDescent="0.2"/>
    <row r="621" ht="14.25" x14ac:dyDescent="0.2"/>
    <row r="622" ht="14.25" x14ac:dyDescent="0.2"/>
    <row r="623" ht="14.25" x14ac:dyDescent="0.2"/>
    <row r="624" ht="14.25" x14ac:dyDescent="0.2"/>
    <row r="625" ht="14.25" x14ac:dyDescent="0.2"/>
    <row r="626" ht="14.25" x14ac:dyDescent="0.2"/>
    <row r="627" ht="14.25" x14ac:dyDescent="0.2"/>
    <row r="628" ht="14.25" x14ac:dyDescent="0.2"/>
    <row r="629" ht="14.25" x14ac:dyDescent="0.2"/>
    <row r="630" ht="14.25" x14ac:dyDescent="0.2"/>
    <row r="631" ht="14.25" x14ac:dyDescent="0.2"/>
    <row r="632" ht="14.25" x14ac:dyDescent="0.2"/>
    <row r="633" ht="14.25" x14ac:dyDescent="0.2"/>
    <row r="634" ht="14.25" x14ac:dyDescent="0.2"/>
    <row r="635" ht="14.25" x14ac:dyDescent="0.2"/>
    <row r="636" ht="14.25" x14ac:dyDescent="0.2"/>
    <row r="637" ht="14.25" x14ac:dyDescent="0.2"/>
    <row r="638" ht="14.25" x14ac:dyDescent="0.2"/>
    <row r="639" ht="14.25" x14ac:dyDescent="0.2"/>
    <row r="640" ht="14.25" x14ac:dyDescent="0.2"/>
    <row r="641" ht="14.25" x14ac:dyDescent="0.2"/>
    <row r="642" ht="14.25" x14ac:dyDescent="0.2"/>
    <row r="643" ht="14.25" x14ac:dyDescent="0.2"/>
    <row r="644" ht="14.25" x14ac:dyDescent="0.2"/>
    <row r="645" ht="14.25" x14ac:dyDescent="0.2"/>
    <row r="646" ht="14.25" x14ac:dyDescent="0.2"/>
    <row r="647" ht="14.25" x14ac:dyDescent="0.2"/>
    <row r="648" ht="14.25" x14ac:dyDescent="0.2"/>
    <row r="649" ht="14.25" x14ac:dyDescent="0.2"/>
    <row r="650" ht="14.25" x14ac:dyDescent="0.2"/>
    <row r="651" ht="14.25" x14ac:dyDescent="0.2"/>
    <row r="652" ht="14.25" x14ac:dyDescent="0.2"/>
    <row r="653" ht="14.25" x14ac:dyDescent="0.2"/>
    <row r="654" ht="14.25" x14ac:dyDescent="0.2"/>
    <row r="655" ht="14.25" x14ac:dyDescent="0.2"/>
    <row r="656" ht="14.25" x14ac:dyDescent="0.2"/>
    <row r="657" ht="14.25" x14ac:dyDescent="0.2"/>
    <row r="658" ht="14.25" x14ac:dyDescent="0.2"/>
    <row r="659" ht="14.25" x14ac:dyDescent="0.2"/>
    <row r="660" ht="14.25" x14ac:dyDescent="0.2"/>
    <row r="661" ht="14.25" x14ac:dyDescent="0.2"/>
    <row r="662" ht="14.25" x14ac:dyDescent="0.2"/>
    <row r="663" ht="14.25" x14ac:dyDescent="0.2"/>
    <row r="664" ht="14.25" x14ac:dyDescent="0.2"/>
    <row r="665" ht="14.25" x14ac:dyDescent="0.2"/>
    <row r="666" ht="14.25" x14ac:dyDescent="0.2"/>
    <row r="667" ht="14.25" x14ac:dyDescent="0.2"/>
    <row r="668" ht="14.25" x14ac:dyDescent="0.2"/>
    <row r="669" ht="14.25" x14ac:dyDescent="0.2"/>
    <row r="670" ht="14.25" x14ac:dyDescent="0.2"/>
    <row r="671" ht="14.25" x14ac:dyDescent="0.2"/>
    <row r="672" ht="14.25" x14ac:dyDescent="0.2"/>
    <row r="673" ht="14.25" x14ac:dyDescent="0.2"/>
    <row r="674" ht="14.25" x14ac:dyDescent="0.2"/>
    <row r="675" ht="14.25" x14ac:dyDescent="0.2"/>
    <row r="676" ht="14.25" x14ac:dyDescent="0.2"/>
    <row r="677" ht="14.25" x14ac:dyDescent="0.2"/>
    <row r="678" ht="14.25" x14ac:dyDescent="0.2"/>
    <row r="679" ht="14.25" x14ac:dyDescent="0.2"/>
    <row r="680" ht="14.25" x14ac:dyDescent="0.2"/>
    <row r="681" ht="14.25" x14ac:dyDescent="0.2"/>
    <row r="682" ht="14.25" x14ac:dyDescent="0.2"/>
    <row r="683" ht="14.25" x14ac:dyDescent="0.2"/>
    <row r="684" ht="14.25" x14ac:dyDescent="0.2"/>
    <row r="685" ht="14.25" x14ac:dyDescent="0.2"/>
    <row r="686" ht="14.25" x14ac:dyDescent="0.2"/>
    <row r="687" ht="14.25" x14ac:dyDescent="0.2"/>
    <row r="688" ht="14.25" x14ac:dyDescent="0.2"/>
    <row r="689" ht="14.25" x14ac:dyDescent="0.2"/>
    <row r="690" ht="14.25" x14ac:dyDescent="0.2"/>
    <row r="691" ht="14.25" x14ac:dyDescent="0.2"/>
    <row r="692" ht="14.25" x14ac:dyDescent="0.2"/>
    <row r="693" ht="14.25" x14ac:dyDescent="0.2"/>
    <row r="694" ht="14.25" x14ac:dyDescent="0.2"/>
    <row r="695" ht="14.25" x14ac:dyDescent="0.2"/>
    <row r="696" ht="14.25" x14ac:dyDescent="0.2"/>
    <row r="697" ht="14.25" x14ac:dyDescent="0.2"/>
    <row r="698" ht="14.25" x14ac:dyDescent="0.2"/>
    <row r="699" ht="14.25" x14ac:dyDescent="0.2"/>
    <row r="700" ht="14.25" x14ac:dyDescent="0.2"/>
    <row r="701" ht="14.25" x14ac:dyDescent="0.2"/>
    <row r="702" ht="14.25" x14ac:dyDescent="0.2"/>
    <row r="703" ht="14.25" x14ac:dyDescent="0.2"/>
    <row r="704" ht="14.25" x14ac:dyDescent="0.2"/>
    <row r="705" ht="14.25" x14ac:dyDescent="0.2"/>
    <row r="706" ht="14.25" x14ac:dyDescent="0.2"/>
    <row r="707" ht="14.25" x14ac:dyDescent="0.2"/>
    <row r="708" ht="14.25" x14ac:dyDescent="0.2"/>
    <row r="709" ht="14.25" x14ac:dyDescent="0.2"/>
    <row r="710" ht="14.25" x14ac:dyDescent="0.2"/>
    <row r="711" ht="14.25" x14ac:dyDescent="0.2"/>
    <row r="712" ht="14.25" x14ac:dyDescent="0.2"/>
    <row r="713" ht="14.25" x14ac:dyDescent="0.2"/>
    <row r="714" ht="14.25" x14ac:dyDescent="0.2"/>
    <row r="715" ht="14.25" x14ac:dyDescent="0.2"/>
    <row r="716" ht="14.25" x14ac:dyDescent="0.2"/>
    <row r="717" ht="14.25" x14ac:dyDescent="0.2"/>
    <row r="718" ht="14.25" x14ac:dyDescent="0.2"/>
    <row r="719" ht="14.25" x14ac:dyDescent="0.2"/>
    <row r="720" ht="14.25" x14ac:dyDescent="0.2"/>
    <row r="721" ht="14.25" x14ac:dyDescent="0.2"/>
    <row r="722" ht="14.25" x14ac:dyDescent="0.2"/>
    <row r="723" ht="14.25" x14ac:dyDescent="0.2"/>
    <row r="724" ht="14.25" x14ac:dyDescent="0.2"/>
    <row r="725" ht="14.25" x14ac:dyDescent="0.2"/>
    <row r="726" ht="14.25" x14ac:dyDescent="0.2"/>
    <row r="727" ht="14.25" x14ac:dyDescent="0.2"/>
    <row r="728" ht="14.25" x14ac:dyDescent="0.2"/>
    <row r="729" ht="14.25" x14ac:dyDescent="0.2"/>
    <row r="730" ht="14.25" x14ac:dyDescent="0.2"/>
    <row r="731" ht="14.25" x14ac:dyDescent="0.2"/>
    <row r="732" ht="14.25" x14ac:dyDescent="0.2"/>
    <row r="733" ht="14.25" x14ac:dyDescent="0.2"/>
    <row r="734" ht="14.25" x14ac:dyDescent="0.2"/>
    <row r="735" ht="14.25" x14ac:dyDescent="0.2"/>
    <row r="736" ht="14.25" x14ac:dyDescent="0.2"/>
    <row r="737" ht="14.25" x14ac:dyDescent="0.2"/>
    <row r="738" ht="14.25" x14ac:dyDescent="0.2"/>
    <row r="739" ht="14.25" x14ac:dyDescent="0.2"/>
    <row r="740" ht="14.25" x14ac:dyDescent="0.2"/>
    <row r="741" ht="14.25" x14ac:dyDescent="0.2"/>
    <row r="742" ht="14.25" x14ac:dyDescent="0.2"/>
    <row r="743" ht="14.25" x14ac:dyDescent="0.2"/>
    <row r="744" ht="14.25" x14ac:dyDescent="0.2"/>
    <row r="745" ht="14.25" x14ac:dyDescent="0.2"/>
    <row r="746" ht="14.25" x14ac:dyDescent="0.2"/>
    <row r="747" ht="14.25" x14ac:dyDescent="0.2"/>
    <row r="748" ht="14.25" x14ac:dyDescent="0.2"/>
    <row r="749" ht="14.25" x14ac:dyDescent="0.2"/>
    <row r="750" ht="14.25" x14ac:dyDescent="0.2"/>
    <row r="751" ht="14.25" x14ac:dyDescent="0.2"/>
    <row r="752" ht="14.25" x14ac:dyDescent="0.2"/>
    <row r="753" ht="14.25" x14ac:dyDescent="0.2"/>
    <row r="754" ht="14.25" x14ac:dyDescent="0.2"/>
    <row r="755" ht="14.25" x14ac:dyDescent="0.2"/>
    <row r="756" ht="14.25" x14ac:dyDescent="0.2"/>
    <row r="757" ht="14.25" x14ac:dyDescent="0.2"/>
    <row r="758" ht="14.25" x14ac:dyDescent="0.2"/>
    <row r="759" ht="14.25" x14ac:dyDescent="0.2"/>
    <row r="760" ht="14.25" x14ac:dyDescent="0.2"/>
    <row r="761" ht="14.25" x14ac:dyDescent="0.2"/>
    <row r="762" ht="14.25" x14ac:dyDescent="0.2"/>
    <row r="763" ht="14.25" x14ac:dyDescent="0.2"/>
    <row r="764" ht="14.25" x14ac:dyDescent="0.2"/>
    <row r="765" ht="14.25" x14ac:dyDescent="0.2"/>
    <row r="766" ht="14.25" x14ac:dyDescent="0.2"/>
    <row r="767" ht="14.25" x14ac:dyDescent="0.2"/>
    <row r="768" ht="14.25" x14ac:dyDescent="0.2"/>
    <row r="769" ht="14.25" x14ac:dyDescent="0.2"/>
    <row r="770" ht="14.25" x14ac:dyDescent="0.2"/>
    <row r="771" ht="14.25" x14ac:dyDescent="0.2"/>
    <row r="772" ht="14.25" x14ac:dyDescent="0.2"/>
    <row r="773" ht="14.25" x14ac:dyDescent="0.2"/>
    <row r="774" ht="14.25" x14ac:dyDescent="0.2"/>
    <row r="775" ht="14.25" x14ac:dyDescent="0.2"/>
    <row r="776" ht="14.25" x14ac:dyDescent="0.2"/>
    <row r="777" ht="14.25" x14ac:dyDescent="0.2"/>
    <row r="778" ht="14.25" x14ac:dyDescent="0.2"/>
    <row r="779" ht="14.25" x14ac:dyDescent="0.2"/>
    <row r="780" ht="14.25" x14ac:dyDescent="0.2"/>
    <row r="781" ht="14.25" x14ac:dyDescent="0.2"/>
    <row r="782" ht="14.25" x14ac:dyDescent="0.2"/>
    <row r="783" ht="14.25" x14ac:dyDescent="0.2"/>
    <row r="784" ht="14.25" x14ac:dyDescent="0.2"/>
    <row r="785" ht="14.25" x14ac:dyDescent="0.2"/>
    <row r="786" ht="14.25" x14ac:dyDescent="0.2"/>
    <row r="787" ht="14.25" x14ac:dyDescent="0.2"/>
    <row r="788" ht="14.25" x14ac:dyDescent="0.2"/>
    <row r="789" ht="14.25" x14ac:dyDescent="0.2"/>
    <row r="790" ht="14.25" x14ac:dyDescent="0.2"/>
    <row r="791" ht="14.25" x14ac:dyDescent="0.2"/>
    <row r="792" ht="14.25" x14ac:dyDescent="0.2"/>
    <row r="793" ht="14.25" x14ac:dyDescent="0.2"/>
    <row r="794" ht="14.25" x14ac:dyDescent="0.2"/>
    <row r="795" ht="14.25" x14ac:dyDescent="0.2"/>
    <row r="796" ht="14.25" x14ac:dyDescent="0.2"/>
    <row r="797" ht="14.25" x14ac:dyDescent="0.2"/>
    <row r="798" ht="14.25" x14ac:dyDescent="0.2"/>
    <row r="799" ht="14.25" x14ac:dyDescent="0.2"/>
    <row r="800" ht="14.25" x14ac:dyDescent="0.2"/>
    <row r="801" ht="14.25" x14ac:dyDescent="0.2"/>
    <row r="802" ht="14.25" x14ac:dyDescent="0.2"/>
    <row r="803" ht="14.25" x14ac:dyDescent="0.2"/>
    <row r="804" ht="14.25" x14ac:dyDescent="0.2"/>
    <row r="805" ht="14.25" x14ac:dyDescent="0.2"/>
    <row r="806" ht="14.25" x14ac:dyDescent="0.2"/>
    <row r="807" ht="14.25" x14ac:dyDescent="0.2"/>
    <row r="808" ht="14.25" x14ac:dyDescent="0.2"/>
    <row r="809" ht="14.25" x14ac:dyDescent="0.2"/>
    <row r="810" ht="14.25" x14ac:dyDescent="0.2"/>
    <row r="811" ht="14.25" x14ac:dyDescent="0.2"/>
    <row r="812" ht="14.25" x14ac:dyDescent="0.2"/>
    <row r="813" ht="14.25" x14ac:dyDescent="0.2"/>
    <row r="814" ht="14.25" x14ac:dyDescent="0.2"/>
    <row r="815" ht="14.25" x14ac:dyDescent="0.2"/>
    <row r="816" ht="14.25" x14ac:dyDescent="0.2"/>
    <row r="817" ht="14.25" x14ac:dyDescent="0.2"/>
    <row r="818" ht="14.25" x14ac:dyDescent="0.2"/>
    <row r="819" ht="14.25" x14ac:dyDescent="0.2"/>
    <row r="820" ht="14.25" x14ac:dyDescent="0.2"/>
    <row r="821" ht="14.25" x14ac:dyDescent="0.2"/>
    <row r="822" ht="14.25" x14ac:dyDescent="0.2"/>
    <row r="823" ht="14.25" x14ac:dyDescent="0.2"/>
    <row r="824" ht="14.25" x14ac:dyDescent="0.2"/>
    <row r="825" ht="14.25" x14ac:dyDescent="0.2"/>
    <row r="826" ht="14.25" x14ac:dyDescent="0.2"/>
    <row r="827" ht="14.25" x14ac:dyDescent="0.2"/>
    <row r="828" ht="14.25" x14ac:dyDescent="0.2"/>
    <row r="829" ht="14.25" x14ac:dyDescent="0.2"/>
    <row r="830" ht="14.25" x14ac:dyDescent="0.2"/>
    <row r="831" ht="14.25" x14ac:dyDescent="0.2"/>
    <row r="832" ht="14.25" x14ac:dyDescent="0.2"/>
    <row r="833" ht="14.25" x14ac:dyDescent="0.2"/>
    <row r="834" ht="14.25" x14ac:dyDescent="0.2"/>
    <row r="835" ht="14.25" x14ac:dyDescent="0.2"/>
    <row r="836" ht="14.25" x14ac:dyDescent="0.2"/>
    <row r="837" ht="14.25" x14ac:dyDescent="0.2"/>
    <row r="838" ht="14.25" x14ac:dyDescent="0.2"/>
    <row r="839" ht="14.25" x14ac:dyDescent="0.2"/>
    <row r="840" ht="14.25" x14ac:dyDescent="0.2"/>
    <row r="841" ht="14.25" x14ac:dyDescent="0.2"/>
    <row r="842" ht="14.25" x14ac:dyDescent="0.2"/>
    <row r="843" ht="14.25" x14ac:dyDescent="0.2"/>
    <row r="844" ht="14.25" x14ac:dyDescent="0.2"/>
    <row r="845" ht="14.25" x14ac:dyDescent="0.2"/>
    <row r="846" ht="14.25" x14ac:dyDescent="0.2"/>
    <row r="847" ht="14.25" x14ac:dyDescent="0.2"/>
    <row r="848" ht="14.25" x14ac:dyDescent="0.2"/>
    <row r="849" ht="14.25" x14ac:dyDescent="0.2"/>
    <row r="850" ht="14.25" x14ac:dyDescent="0.2"/>
    <row r="851" ht="14.25" x14ac:dyDescent="0.2"/>
    <row r="852" ht="14.25" x14ac:dyDescent="0.2"/>
    <row r="853" ht="14.25" x14ac:dyDescent="0.2"/>
    <row r="854" ht="14.25" x14ac:dyDescent="0.2"/>
    <row r="855" ht="14.25" x14ac:dyDescent="0.2"/>
    <row r="856" ht="14.25" x14ac:dyDescent="0.2"/>
    <row r="857" ht="14.25" x14ac:dyDescent="0.2"/>
    <row r="858" ht="14.25" x14ac:dyDescent="0.2"/>
    <row r="859" ht="14.25" x14ac:dyDescent="0.2"/>
    <row r="860" ht="14.25" x14ac:dyDescent="0.2"/>
    <row r="861" ht="14.25" x14ac:dyDescent="0.2"/>
    <row r="862" ht="14.25" x14ac:dyDescent="0.2"/>
    <row r="863" ht="14.25" x14ac:dyDescent="0.2"/>
    <row r="864" ht="14.25" x14ac:dyDescent="0.2"/>
    <row r="865" ht="14.25" x14ac:dyDescent="0.2"/>
    <row r="866" ht="14.25" x14ac:dyDescent="0.2"/>
    <row r="867" ht="14.25" x14ac:dyDescent="0.2"/>
    <row r="868" ht="14.25" x14ac:dyDescent="0.2"/>
    <row r="869" ht="14.25" x14ac:dyDescent="0.2"/>
    <row r="870" ht="14.25" x14ac:dyDescent="0.2"/>
    <row r="871" ht="14.25" x14ac:dyDescent="0.2"/>
    <row r="872" ht="14.25" x14ac:dyDescent="0.2"/>
    <row r="873" ht="14.25" x14ac:dyDescent="0.2"/>
    <row r="874" ht="14.25" x14ac:dyDescent="0.2"/>
    <row r="875" ht="14.25" x14ac:dyDescent="0.2"/>
    <row r="876" ht="14.25" x14ac:dyDescent="0.2"/>
    <row r="877" ht="14.25" x14ac:dyDescent="0.2"/>
    <row r="878" ht="14.25" x14ac:dyDescent="0.2"/>
    <row r="879" ht="14.25" x14ac:dyDescent="0.2"/>
    <row r="880" ht="14.25" x14ac:dyDescent="0.2"/>
    <row r="881" ht="14.25" x14ac:dyDescent="0.2"/>
    <row r="882" ht="14.25" x14ac:dyDescent="0.2"/>
    <row r="883" ht="14.25" x14ac:dyDescent="0.2"/>
    <row r="884" ht="14.25" x14ac:dyDescent="0.2"/>
    <row r="885" ht="14.25" x14ac:dyDescent="0.2"/>
    <row r="886" ht="14.25" x14ac:dyDescent="0.2"/>
    <row r="887" ht="14.25" x14ac:dyDescent="0.2"/>
    <row r="888" ht="14.25" x14ac:dyDescent="0.2"/>
    <row r="889" ht="14.25" x14ac:dyDescent="0.2"/>
    <row r="890" ht="14.25" x14ac:dyDescent="0.2"/>
    <row r="891" ht="14.25" x14ac:dyDescent="0.2"/>
    <row r="892" ht="14.25" x14ac:dyDescent="0.2"/>
    <row r="893" ht="14.25" x14ac:dyDescent="0.2"/>
    <row r="894" ht="14.25" x14ac:dyDescent="0.2"/>
    <row r="895" ht="14.25" x14ac:dyDescent="0.2"/>
    <row r="896" ht="14.25" x14ac:dyDescent="0.2"/>
    <row r="897" ht="14.25" x14ac:dyDescent="0.2"/>
    <row r="898" ht="14.25" x14ac:dyDescent="0.2"/>
    <row r="899" ht="14.25" x14ac:dyDescent="0.2"/>
    <row r="900" ht="14.25" x14ac:dyDescent="0.2"/>
    <row r="901" ht="14.25" x14ac:dyDescent="0.2"/>
    <row r="902" ht="14.25" x14ac:dyDescent="0.2"/>
    <row r="903" ht="14.25" x14ac:dyDescent="0.2"/>
    <row r="904" ht="14.25" x14ac:dyDescent="0.2"/>
    <row r="905" ht="14.25" x14ac:dyDescent="0.2"/>
    <row r="906" ht="14.25" x14ac:dyDescent="0.2"/>
    <row r="907" ht="14.25" x14ac:dyDescent="0.2"/>
    <row r="908" ht="14.25" x14ac:dyDescent="0.2"/>
    <row r="909" ht="14.25" x14ac:dyDescent="0.2"/>
    <row r="910" ht="14.25" x14ac:dyDescent="0.2"/>
    <row r="911" ht="14.25" x14ac:dyDescent="0.2"/>
    <row r="912" ht="14.25" x14ac:dyDescent="0.2"/>
    <row r="913" ht="14.25" x14ac:dyDescent="0.2"/>
    <row r="914" ht="14.25" x14ac:dyDescent="0.2"/>
    <row r="915" ht="14.25" x14ac:dyDescent="0.2"/>
    <row r="916" ht="14.25" x14ac:dyDescent="0.2"/>
    <row r="917" ht="14.25" x14ac:dyDescent="0.2"/>
    <row r="918" ht="14.25" x14ac:dyDescent="0.2"/>
    <row r="919" ht="14.25" x14ac:dyDescent="0.2"/>
    <row r="920" ht="14.25" x14ac:dyDescent="0.2"/>
    <row r="921" ht="14.25" x14ac:dyDescent="0.2"/>
    <row r="922" ht="14.25" x14ac:dyDescent="0.2"/>
    <row r="923" ht="14.25" x14ac:dyDescent="0.2"/>
    <row r="924" ht="14.25" x14ac:dyDescent="0.2"/>
    <row r="925" ht="14.25" x14ac:dyDescent="0.2"/>
    <row r="926" ht="14.25" x14ac:dyDescent="0.2"/>
    <row r="927" ht="14.25" x14ac:dyDescent="0.2"/>
    <row r="928" ht="14.25" x14ac:dyDescent="0.2"/>
    <row r="929" ht="14.25" x14ac:dyDescent="0.2"/>
    <row r="930" ht="14.25" x14ac:dyDescent="0.2"/>
    <row r="931" ht="14.25" x14ac:dyDescent="0.2"/>
    <row r="932" ht="14.25" x14ac:dyDescent="0.2"/>
    <row r="933" ht="14.25" x14ac:dyDescent="0.2"/>
    <row r="934" ht="14.25" x14ac:dyDescent="0.2"/>
    <row r="935" ht="14.25" x14ac:dyDescent="0.2"/>
    <row r="936" ht="14.25" x14ac:dyDescent="0.2"/>
    <row r="937" ht="14.25" x14ac:dyDescent="0.2"/>
    <row r="938" ht="14.25" x14ac:dyDescent="0.2"/>
    <row r="939" ht="14.25" x14ac:dyDescent="0.2"/>
    <row r="940" ht="14.25" x14ac:dyDescent="0.2"/>
    <row r="941" ht="14.25" x14ac:dyDescent="0.2"/>
    <row r="942" ht="14.25" x14ac:dyDescent="0.2"/>
    <row r="943" ht="14.25" x14ac:dyDescent="0.2"/>
    <row r="944" ht="14.25" x14ac:dyDescent="0.2"/>
    <row r="945" ht="14.25" x14ac:dyDescent="0.2"/>
    <row r="946" ht="14.25" x14ac:dyDescent="0.2"/>
    <row r="947" ht="14.25" x14ac:dyDescent="0.2"/>
    <row r="948" ht="14.25" x14ac:dyDescent="0.2"/>
    <row r="949" ht="14.25" x14ac:dyDescent="0.2"/>
    <row r="950" ht="14.25" x14ac:dyDescent="0.2"/>
    <row r="951" ht="14.25" x14ac:dyDescent="0.2"/>
    <row r="952" ht="14.25" x14ac:dyDescent="0.2"/>
    <row r="953" ht="14.25" x14ac:dyDescent="0.2"/>
    <row r="954" ht="14.25" x14ac:dyDescent="0.2"/>
    <row r="955" ht="14.25" x14ac:dyDescent="0.2"/>
    <row r="956" ht="14.25" x14ac:dyDescent="0.2"/>
    <row r="957" ht="14.25" x14ac:dyDescent="0.2"/>
    <row r="958" ht="14.25" x14ac:dyDescent="0.2"/>
    <row r="959" ht="14.25" x14ac:dyDescent="0.2"/>
    <row r="960" ht="14.25" x14ac:dyDescent="0.2"/>
    <row r="961" ht="14.25" x14ac:dyDescent="0.2"/>
    <row r="962" ht="14.25" x14ac:dyDescent="0.2"/>
    <row r="963" ht="14.25" x14ac:dyDescent="0.2"/>
    <row r="964" ht="14.25" x14ac:dyDescent="0.2"/>
    <row r="965" ht="14.25" x14ac:dyDescent="0.2"/>
    <row r="966" ht="14.25" x14ac:dyDescent="0.2"/>
    <row r="967" ht="14.25" x14ac:dyDescent="0.2"/>
    <row r="968" ht="14.25" x14ac:dyDescent="0.2"/>
    <row r="969" ht="14.25" x14ac:dyDescent="0.2"/>
    <row r="970" ht="14.25" x14ac:dyDescent="0.2"/>
    <row r="971" ht="14.25" x14ac:dyDescent="0.2"/>
    <row r="972" ht="14.25" x14ac:dyDescent="0.2"/>
    <row r="973" ht="14.25" x14ac:dyDescent="0.2"/>
    <row r="974" ht="14.25" x14ac:dyDescent="0.2"/>
    <row r="975" ht="14.25" x14ac:dyDescent="0.2"/>
    <row r="976" ht="14.25" x14ac:dyDescent="0.2"/>
    <row r="977" ht="14.25" x14ac:dyDescent="0.2"/>
    <row r="978" ht="14.25" x14ac:dyDescent="0.2"/>
    <row r="979" ht="14.25" x14ac:dyDescent="0.2"/>
    <row r="980" ht="14.25" x14ac:dyDescent="0.2"/>
    <row r="981" ht="14.25" x14ac:dyDescent="0.2"/>
    <row r="982" ht="14.25" x14ac:dyDescent="0.2"/>
    <row r="983" ht="14.25" x14ac:dyDescent="0.2"/>
    <row r="984" ht="14.25" x14ac:dyDescent="0.2"/>
    <row r="985" ht="14.25" x14ac:dyDescent="0.2"/>
    <row r="986" ht="14.25" x14ac:dyDescent="0.2"/>
    <row r="987" ht="14.25" x14ac:dyDescent="0.2"/>
    <row r="988" ht="14.25" x14ac:dyDescent="0.2"/>
    <row r="989" ht="14.25" x14ac:dyDescent="0.2"/>
    <row r="990" ht="14.25" x14ac:dyDescent="0.2"/>
    <row r="991" ht="14.25" x14ac:dyDescent="0.2"/>
    <row r="992" ht="14.25" x14ac:dyDescent="0.2"/>
    <row r="993" ht="14.25" x14ac:dyDescent="0.2"/>
    <row r="994" ht="14.25" x14ac:dyDescent="0.2"/>
    <row r="995" ht="14.25" x14ac:dyDescent="0.2"/>
    <row r="996" ht="14.25" x14ac:dyDescent="0.2"/>
    <row r="997" ht="14.25" x14ac:dyDescent="0.2"/>
    <row r="998" ht="14.25" x14ac:dyDescent="0.2"/>
    <row r="999" ht="14.25" x14ac:dyDescent="0.2"/>
    <row r="1000" ht="14.25" x14ac:dyDescent="0.2"/>
    <row r="1001" ht="14.25" x14ac:dyDescent="0.2"/>
    <row r="1002" ht="14.25" x14ac:dyDescent="0.2"/>
    <row r="1003" ht="14.25" x14ac:dyDescent="0.2"/>
    <row r="1004" ht="14.25" x14ac:dyDescent="0.2"/>
    <row r="1005" ht="14.25" x14ac:dyDescent="0.2"/>
    <row r="1006" ht="14.25" x14ac:dyDescent="0.2"/>
    <row r="1007" ht="14.25" x14ac:dyDescent="0.2"/>
    <row r="1008" ht="14.25" x14ac:dyDescent="0.2"/>
    <row r="1009" ht="14.25" x14ac:dyDescent="0.2"/>
    <row r="1010" ht="14.25" x14ac:dyDescent="0.2"/>
    <row r="1011" ht="14.25" x14ac:dyDescent="0.2"/>
    <row r="1012" ht="14.25" x14ac:dyDescent="0.2"/>
    <row r="1013" ht="14.25" x14ac:dyDescent="0.2"/>
    <row r="1014" ht="14.25" x14ac:dyDescent="0.2"/>
    <row r="1015" ht="14.25" x14ac:dyDescent="0.2"/>
    <row r="1016" ht="14.25" x14ac:dyDescent="0.2"/>
    <row r="1017" ht="14.25" x14ac:dyDescent="0.2"/>
    <row r="1018" ht="14.25" x14ac:dyDescent="0.2"/>
    <row r="1019" ht="14.25" x14ac:dyDescent="0.2"/>
    <row r="1020" ht="14.25" x14ac:dyDescent="0.2"/>
    <row r="1021" ht="14.25" x14ac:dyDescent="0.2"/>
    <row r="1022" ht="14.25" x14ac:dyDescent="0.2"/>
    <row r="1023" ht="14.25" x14ac:dyDescent="0.2"/>
    <row r="1024" ht="14.25" x14ac:dyDescent="0.2"/>
    <row r="1025" ht="14.25" x14ac:dyDescent="0.2"/>
    <row r="1026" ht="14.25" x14ac:dyDescent="0.2"/>
    <row r="1027" ht="14.25" x14ac:dyDescent="0.2"/>
    <row r="1028" ht="14.25" x14ac:dyDescent="0.2"/>
    <row r="1029" ht="14.25" x14ac:dyDescent="0.2"/>
    <row r="1030" ht="14.25" x14ac:dyDescent="0.2"/>
    <row r="1031" ht="14.25" x14ac:dyDescent="0.2"/>
    <row r="1032" ht="14.25" x14ac:dyDescent="0.2"/>
    <row r="1033" ht="14.25" x14ac:dyDescent="0.2"/>
    <row r="1034" ht="14.25" x14ac:dyDescent="0.2"/>
    <row r="1035" ht="14.25" x14ac:dyDescent="0.2"/>
    <row r="1036" ht="14.25" x14ac:dyDescent="0.2"/>
    <row r="1037" ht="14.25" x14ac:dyDescent="0.2"/>
    <row r="1038" ht="14.25" x14ac:dyDescent="0.2"/>
    <row r="1039" ht="14.25" x14ac:dyDescent="0.2"/>
    <row r="1040" ht="14.25" x14ac:dyDescent="0.2"/>
    <row r="1041" ht="14.25" x14ac:dyDescent="0.2"/>
    <row r="1042" ht="14.25" x14ac:dyDescent="0.2"/>
    <row r="1043" ht="14.25" x14ac:dyDescent="0.2"/>
    <row r="1044" ht="14.25" x14ac:dyDescent="0.2"/>
    <row r="1045" ht="14.25" x14ac:dyDescent="0.2"/>
    <row r="1046" ht="14.25" x14ac:dyDescent="0.2"/>
    <row r="1047" ht="14.25" x14ac:dyDescent="0.2"/>
    <row r="1048" ht="14.25" x14ac:dyDescent="0.2"/>
    <row r="1049" ht="14.25" x14ac:dyDescent="0.2"/>
    <row r="1050" ht="14.25" x14ac:dyDescent="0.2"/>
    <row r="1051" ht="14.25" x14ac:dyDescent="0.2"/>
    <row r="1052" ht="14.25" x14ac:dyDescent="0.2"/>
    <row r="1053" ht="14.25" x14ac:dyDescent="0.2"/>
    <row r="1054" ht="14.25" x14ac:dyDescent="0.2"/>
    <row r="1055" ht="14.25" x14ac:dyDescent="0.2"/>
    <row r="1056" ht="14.25" x14ac:dyDescent="0.2"/>
    <row r="1057" ht="14.25" x14ac:dyDescent="0.2"/>
    <row r="1058" ht="14.25" x14ac:dyDescent="0.2"/>
    <row r="1059" ht="14.25" x14ac:dyDescent="0.2"/>
    <row r="1060" ht="14.25" x14ac:dyDescent="0.2"/>
    <row r="1061" ht="14.25" x14ac:dyDescent="0.2"/>
    <row r="1062" ht="14.25" x14ac:dyDescent="0.2"/>
    <row r="1063" ht="14.25" x14ac:dyDescent="0.2"/>
  </sheetData>
  <mergeCells count="63"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Q6:Q7"/>
    <mergeCell ref="A83:L83"/>
    <mergeCell ref="A84:L84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82:L82"/>
    <mergeCell ref="Y6:Y7"/>
    <mergeCell ref="A78:L78"/>
    <mergeCell ref="A79:L79"/>
    <mergeCell ref="A80:L80"/>
    <mergeCell ref="A81:L81"/>
    <mergeCell ref="V6:W6"/>
    <mergeCell ref="X6:X7"/>
    <mergeCell ref="R6:R7"/>
    <mergeCell ref="S6:S7"/>
    <mergeCell ref="T6:U6"/>
    <mergeCell ref="I6:J6"/>
    <mergeCell ref="M6:M7"/>
    <mergeCell ref="A85:L85"/>
    <mergeCell ref="A86:L86"/>
    <mergeCell ref="A87:L87"/>
    <mergeCell ref="A100:L100"/>
    <mergeCell ref="A89:L89"/>
    <mergeCell ref="A90:L90"/>
    <mergeCell ref="A91:L91"/>
    <mergeCell ref="A92:L92"/>
    <mergeCell ref="A93:L93"/>
    <mergeCell ref="A94:L94"/>
    <mergeCell ref="A95:L95"/>
    <mergeCell ref="A96:L96"/>
    <mergeCell ref="A97:L97"/>
    <mergeCell ref="A98:L98"/>
    <mergeCell ref="A99:L99"/>
    <mergeCell ref="A88:L88"/>
    <mergeCell ref="A107:L107"/>
    <mergeCell ref="A101:L101"/>
    <mergeCell ref="A102:L102"/>
    <mergeCell ref="A103:L103"/>
    <mergeCell ref="A104:L104"/>
    <mergeCell ref="A105:L105"/>
    <mergeCell ref="A106:L106"/>
  </mergeCells>
  <dataValidations count="3">
    <dataValidation type="list" allowBlank="1" sqref="I55:I74">
      <formula1>"AL,AP,AM,BA,CE,DF,ES,GO,MA,MT,MS,MG,PA,PB,PR,PE,PI,RJ,RN,RS,RO,RR,SC,SP,SE,TO,–"</formula1>
      <formula2>0</formula2>
    </dataValidation>
    <dataValidation type="list" allowBlank="1" sqref="H76">
      <formula1>"SERVIÇO,CURSO,EVENTO,REUNIÃO,OUTROS"</formula1>
    </dataValidation>
    <dataValidation type="list" allowBlank="1" sqref="P76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02"/>
  <sheetViews>
    <sheetView topLeftCell="A193" workbookViewId="0">
      <selection activeCell="Y273" sqref="Y273"/>
    </sheetView>
  </sheetViews>
  <sheetFormatPr defaultRowHeight="14.25" x14ac:dyDescent="0.2"/>
  <cols>
    <col min="1" max="1" width="16.125" style="544" customWidth="1"/>
    <col min="2" max="2" width="13" style="544" customWidth="1"/>
    <col min="3" max="3" width="43.375" style="544" customWidth="1"/>
    <col min="4" max="4" width="9" style="544"/>
    <col min="5" max="5" width="32" style="544" customWidth="1"/>
    <col min="6" max="6" width="9" style="544"/>
    <col min="7" max="7" width="50" style="544" customWidth="1"/>
    <col min="8" max="8" width="19" style="544" customWidth="1"/>
    <col min="9" max="10" width="9" style="544"/>
    <col min="11" max="11" width="8.375" style="544" bestFit="1" customWidth="1"/>
    <col min="12" max="12" width="39.125" style="544" bestFit="1" customWidth="1"/>
    <col min="13" max="13" width="11.25" style="544" customWidth="1"/>
    <col min="14" max="14" width="11" style="544" customWidth="1"/>
    <col min="15" max="18" width="9" style="544"/>
    <col min="19" max="19" width="13" style="544" customWidth="1"/>
    <col min="20" max="20" width="9" style="544"/>
    <col min="21" max="21" width="9.25" style="544" bestFit="1" customWidth="1"/>
    <col min="22" max="22" width="9" style="544"/>
    <col min="23" max="23" width="9.25" style="544" bestFit="1" customWidth="1"/>
    <col min="24" max="24" width="8.625" style="544" customWidth="1"/>
    <col min="25" max="25" width="12.875" style="544" customWidth="1"/>
    <col min="26" max="26" width="14.375" style="544" customWidth="1"/>
    <col min="27" max="27" width="16.875" style="544" customWidth="1"/>
    <col min="28" max="16384" width="9" style="544"/>
  </cols>
  <sheetData>
    <row r="1" spans="1:31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  <c r="AB1" s="18"/>
      <c r="AC1" s="18"/>
    </row>
    <row r="2" spans="1:31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  <c r="AB2" s="18"/>
      <c r="AC2" s="18"/>
    </row>
    <row r="3" spans="1:31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  <c r="AB3" s="19"/>
      <c r="AC3" s="19"/>
    </row>
    <row r="4" spans="1:31" ht="15" customHeight="1" x14ac:dyDescent="0.25">
      <c r="A4" s="20" t="s">
        <v>100</v>
      </c>
      <c r="B4" s="21">
        <v>45259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19"/>
      <c r="AC4" s="19"/>
    </row>
    <row r="5" spans="1:31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  <c r="AB5" s="22"/>
      <c r="AC5" s="22"/>
      <c r="AD5" s="22"/>
    </row>
    <row r="6" spans="1:31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  <c r="AB6" s="22"/>
      <c r="AC6" s="22"/>
      <c r="AD6" s="22"/>
      <c r="AE6" s="22"/>
    </row>
    <row r="7" spans="1:31" ht="45" x14ac:dyDescent="0.2">
      <c r="A7" s="936"/>
      <c r="B7" s="936"/>
      <c r="C7" s="936"/>
      <c r="D7" s="943"/>
      <c r="E7" s="936"/>
      <c r="F7" s="936"/>
      <c r="G7" s="936"/>
      <c r="H7" s="936"/>
      <c r="I7" s="23" t="s">
        <v>52</v>
      </c>
      <c r="J7" s="23" t="s">
        <v>53</v>
      </c>
      <c r="K7" s="23" t="s">
        <v>54</v>
      </c>
      <c r="L7" s="24" t="s">
        <v>55</v>
      </c>
      <c r="M7" s="936"/>
      <c r="N7" s="936"/>
      <c r="O7" s="943"/>
      <c r="P7" s="936"/>
      <c r="Q7" s="936"/>
      <c r="R7" s="936"/>
      <c r="S7" s="936"/>
      <c r="T7" s="23" t="s">
        <v>56</v>
      </c>
      <c r="U7" s="24" t="s">
        <v>57</v>
      </c>
      <c r="V7" s="23" t="s">
        <v>58</v>
      </c>
      <c r="W7" s="24" t="s">
        <v>59</v>
      </c>
      <c r="X7" s="936"/>
      <c r="Y7" s="936"/>
      <c r="Z7" s="936"/>
      <c r="AA7" s="936"/>
      <c r="AB7" s="22"/>
      <c r="AC7" s="22"/>
      <c r="AD7" s="22"/>
      <c r="AE7" s="22"/>
    </row>
    <row r="8" spans="1:31" ht="15" x14ac:dyDescent="0.25">
      <c r="A8" s="25">
        <v>110400</v>
      </c>
      <c r="B8" s="25">
        <v>110401</v>
      </c>
      <c r="C8" s="192" t="s">
        <v>878</v>
      </c>
      <c r="D8" s="584">
        <v>9105832</v>
      </c>
      <c r="E8" s="26" t="s">
        <v>25</v>
      </c>
      <c r="F8" s="6" t="s">
        <v>132</v>
      </c>
      <c r="G8" s="543"/>
      <c r="H8" s="60" t="s">
        <v>24</v>
      </c>
      <c r="I8" s="7" t="s">
        <v>26</v>
      </c>
      <c r="J8" s="5" t="s">
        <v>28</v>
      </c>
      <c r="K8" s="7" t="s">
        <v>418</v>
      </c>
      <c r="L8" s="11" t="s">
        <v>419</v>
      </c>
      <c r="M8" s="12">
        <v>45214</v>
      </c>
      <c r="N8" s="12">
        <v>45215</v>
      </c>
      <c r="O8" s="657" t="s">
        <v>454</v>
      </c>
      <c r="P8" s="545"/>
      <c r="Q8" s="178">
        <v>673.17</v>
      </c>
      <c r="R8" s="178">
        <v>673.17</v>
      </c>
      <c r="S8" s="28">
        <f t="shared" ref="S8:S271" si="0">Q8+R8</f>
        <v>1346.34</v>
      </c>
      <c r="T8" s="97">
        <v>1</v>
      </c>
      <c r="U8" s="32">
        <v>224.84</v>
      </c>
      <c r="V8" s="98">
        <v>1</v>
      </c>
      <c r="W8" s="32">
        <v>67.45</v>
      </c>
      <c r="X8" s="267"/>
      <c r="Y8" s="28">
        <f t="shared" ref="Y8:Y269" si="1">(T8*U8)+(V8*W8)</f>
        <v>292.29000000000002</v>
      </c>
      <c r="Z8" s="30">
        <f t="shared" ref="Z8:Z49" si="2">S8+Y8</f>
        <v>1638.6299999999999</v>
      </c>
      <c r="AA8" s="322">
        <f t="shared" ref="AA8:AA269" si="3">SUM(Z8)</f>
        <v>1638.6299999999999</v>
      </c>
      <c r="AB8" s="22"/>
      <c r="AC8" s="22"/>
      <c r="AD8" s="22"/>
      <c r="AE8" s="22"/>
    </row>
    <row r="9" spans="1:31" ht="15" x14ac:dyDescent="0.25">
      <c r="A9" s="25">
        <v>110400</v>
      </c>
      <c r="B9" s="25">
        <v>110401</v>
      </c>
      <c r="C9" s="192" t="s">
        <v>879</v>
      </c>
      <c r="D9" s="584">
        <v>1010743</v>
      </c>
      <c r="E9" s="26" t="s">
        <v>25</v>
      </c>
      <c r="F9" s="6" t="s">
        <v>132</v>
      </c>
      <c r="G9" s="543"/>
      <c r="H9" s="60" t="s">
        <v>24</v>
      </c>
      <c r="I9" s="7" t="s">
        <v>26</v>
      </c>
      <c r="J9" s="5" t="s">
        <v>28</v>
      </c>
      <c r="K9" s="7" t="s">
        <v>418</v>
      </c>
      <c r="L9" s="11" t="s">
        <v>1023</v>
      </c>
      <c r="M9" s="12">
        <v>45214</v>
      </c>
      <c r="N9" s="12">
        <v>45215</v>
      </c>
      <c r="O9" s="657" t="s">
        <v>454</v>
      </c>
      <c r="P9" s="27"/>
      <c r="Q9" s="178">
        <v>1262.92</v>
      </c>
      <c r="R9" s="178">
        <v>1262.92</v>
      </c>
      <c r="S9" s="28">
        <f t="shared" si="0"/>
        <v>2525.84</v>
      </c>
      <c r="T9" s="97">
        <v>1</v>
      </c>
      <c r="U9" s="32">
        <v>166.04</v>
      </c>
      <c r="V9" s="98">
        <v>1</v>
      </c>
      <c r="W9" s="32">
        <v>49.82</v>
      </c>
      <c r="X9" s="267"/>
      <c r="Y9" s="28">
        <f t="shared" si="1"/>
        <v>215.85999999999999</v>
      </c>
      <c r="Z9" s="30">
        <f t="shared" si="2"/>
        <v>2741.7000000000003</v>
      </c>
      <c r="AA9" s="322">
        <f t="shared" si="3"/>
        <v>2741.7000000000003</v>
      </c>
      <c r="AB9" s="22"/>
      <c r="AC9" s="22"/>
      <c r="AD9" s="22"/>
      <c r="AE9" s="22"/>
    </row>
    <row r="10" spans="1:31" ht="15" x14ac:dyDescent="0.25">
      <c r="A10" s="25">
        <v>110400</v>
      </c>
      <c r="B10" s="25">
        <v>110401</v>
      </c>
      <c r="C10" s="578" t="s">
        <v>593</v>
      </c>
      <c r="D10" s="585">
        <v>1025198</v>
      </c>
      <c r="E10" s="26" t="s">
        <v>25</v>
      </c>
      <c r="F10" s="6" t="s">
        <v>132</v>
      </c>
      <c r="G10" s="543"/>
      <c r="H10" s="60" t="s">
        <v>24</v>
      </c>
      <c r="I10" s="7" t="s">
        <v>26</v>
      </c>
      <c r="J10" s="5" t="s">
        <v>28</v>
      </c>
      <c r="K10" s="7" t="s">
        <v>82</v>
      </c>
      <c r="L10" s="11" t="s">
        <v>83</v>
      </c>
      <c r="M10" s="12">
        <v>45208</v>
      </c>
      <c r="N10" s="12">
        <v>45208</v>
      </c>
      <c r="O10" s="94"/>
      <c r="P10" s="27"/>
      <c r="Q10" s="178"/>
      <c r="R10" s="178"/>
      <c r="S10" s="28">
        <f t="shared" si="0"/>
        <v>0</v>
      </c>
      <c r="T10" s="580">
        <v>0</v>
      </c>
      <c r="U10" s="581">
        <v>156.63999999999999</v>
      </c>
      <c r="V10" s="579">
        <v>1</v>
      </c>
      <c r="W10" s="581">
        <v>47</v>
      </c>
      <c r="X10" s="267"/>
      <c r="Y10" s="28">
        <f t="shared" si="1"/>
        <v>47</v>
      </c>
      <c r="Z10" s="30">
        <f t="shared" si="2"/>
        <v>47</v>
      </c>
      <c r="AA10" s="322">
        <f t="shared" si="3"/>
        <v>47</v>
      </c>
      <c r="AB10" s="22"/>
      <c r="AC10" s="22"/>
      <c r="AD10" s="22"/>
      <c r="AE10" s="22"/>
    </row>
    <row r="11" spans="1:31" ht="15" x14ac:dyDescent="0.25">
      <c r="A11" s="25">
        <v>110400</v>
      </c>
      <c r="B11" s="25">
        <v>110401</v>
      </c>
      <c r="C11" s="583" t="s">
        <v>880</v>
      </c>
      <c r="D11" s="586">
        <v>9203222</v>
      </c>
      <c r="E11" s="26" t="s">
        <v>25</v>
      </c>
      <c r="F11" s="6" t="s">
        <v>132</v>
      </c>
      <c r="G11" s="543"/>
      <c r="H11" s="60" t="s">
        <v>24</v>
      </c>
      <c r="I11" s="7" t="s">
        <v>26</v>
      </c>
      <c r="J11" s="5" t="s">
        <v>28</v>
      </c>
      <c r="K11" s="7" t="s">
        <v>82</v>
      </c>
      <c r="L11" s="582" t="s">
        <v>83</v>
      </c>
      <c r="M11" s="12">
        <v>45208</v>
      </c>
      <c r="N11" s="12">
        <v>45208</v>
      </c>
      <c r="O11" s="94"/>
      <c r="P11" s="27"/>
      <c r="Q11" s="178"/>
      <c r="R11" s="178"/>
      <c r="S11" s="28">
        <f t="shared" si="0"/>
        <v>0</v>
      </c>
      <c r="T11" s="580">
        <v>0</v>
      </c>
      <c r="U11" s="581">
        <v>107.7</v>
      </c>
      <c r="V11" s="579">
        <v>1</v>
      </c>
      <c r="W11" s="581">
        <v>32.31</v>
      </c>
      <c r="X11" s="543"/>
      <c r="Y11" s="28">
        <f t="shared" si="1"/>
        <v>32.31</v>
      </c>
      <c r="Z11" s="30">
        <f t="shared" si="2"/>
        <v>32.31</v>
      </c>
      <c r="AA11" s="322">
        <f t="shared" si="3"/>
        <v>32.31</v>
      </c>
      <c r="AB11" s="22"/>
      <c r="AC11" s="22"/>
      <c r="AD11" s="22"/>
      <c r="AE11" s="22"/>
    </row>
    <row r="12" spans="1:31" ht="15" x14ac:dyDescent="0.25">
      <c r="A12" s="25">
        <v>110400</v>
      </c>
      <c r="B12" s="36">
        <v>110401</v>
      </c>
      <c r="C12" s="222" t="s">
        <v>693</v>
      </c>
      <c r="D12" s="222">
        <v>9800085</v>
      </c>
      <c r="E12" s="26" t="s">
        <v>25</v>
      </c>
      <c r="F12" s="6" t="s">
        <v>132</v>
      </c>
      <c r="G12" s="543"/>
      <c r="H12" s="60" t="s">
        <v>24</v>
      </c>
      <c r="I12" s="7" t="s">
        <v>26</v>
      </c>
      <c r="J12" s="5" t="s">
        <v>28</v>
      </c>
      <c r="K12" s="7" t="s">
        <v>26</v>
      </c>
      <c r="L12" s="240" t="s">
        <v>906</v>
      </c>
      <c r="M12" s="587">
        <v>45199</v>
      </c>
      <c r="N12" s="588">
        <v>45202</v>
      </c>
      <c r="O12" s="27"/>
      <c r="P12" s="27"/>
      <c r="Q12" s="27"/>
      <c r="R12" s="27"/>
      <c r="S12" s="28">
        <f t="shared" si="0"/>
        <v>0</v>
      </c>
      <c r="T12" s="589">
        <v>1</v>
      </c>
      <c r="U12" s="519">
        <v>288.02</v>
      </c>
      <c r="V12" s="193">
        <v>1</v>
      </c>
      <c r="W12" s="523">
        <v>17.52</v>
      </c>
      <c r="X12" s="543"/>
      <c r="Y12" s="28">
        <f t="shared" si="1"/>
        <v>305.53999999999996</v>
      </c>
      <c r="Z12" s="30">
        <f t="shared" si="2"/>
        <v>305.53999999999996</v>
      </c>
      <c r="AA12" s="322">
        <f t="shared" si="3"/>
        <v>305.53999999999996</v>
      </c>
      <c r="AB12" s="22"/>
      <c r="AC12" s="22"/>
      <c r="AD12" s="22"/>
      <c r="AE12" s="22"/>
    </row>
    <row r="13" spans="1:31" ht="15" x14ac:dyDescent="0.25">
      <c r="A13" s="25">
        <v>110400</v>
      </c>
      <c r="B13" s="36">
        <v>110401</v>
      </c>
      <c r="C13" s="222" t="s">
        <v>881</v>
      </c>
      <c r="D13" s="222">
        <v>1021214</v>
      </c>
      <c r="E13" s="26" t="s">
        <v>25</v>
      </c>
      <c r="F13" s="6" t="s">
        <v>132</v>
      </c>
      <c r="G13" s="543"/>
      <c r="H13" s="60" t="s">
        <v>24</v>
      </c>
      <c r="I13" s="7" t="s">
        <v>26</v>
      </c>
      <c r="J13" s="5" t="s">
        <v>28</v>
      </c>
      <c r="K13" s="7" t="s">
        <v>26</v>
      </c>
      <c r="L13" s="240" t="s">
        <v>906</v>
      </c>
      <c r="M13" s="587">
        <v>45199</v>
      </c>
      <c r="N13" s="588">
        <v>45202</v>
      </c>
      <c r="O13" s="27"/>
      <c r="P13" s="27"/>
      <c r="Q13" s="27"/>
      <c r="R13" s="27"/>
      <c r="S13" s="28">
        <f t="shared" si="0"/>
        <v>0</v>
      </c>
      <c r="T13" s="589">
        <v>1</v>
      </c>
      <c r="U13" s="519">
        <v>288.02</v>
      </c>
      <c r="V13" s="193">
        <v>1</v>
      </c>
      <c r="W13" s="523">
        <v>17.52</v>
      </c>
      <c r="X13" s="543"/>
      <c r="Y13" s="28">
        <f t="shared" si="1"/>
        <v>305.53999999999996</v>
      </c>
      <c r="Z13" s="30">
        <f t="shared" si="2"/>
        <v>305.53999999999996</v>
      </c>
      <c r="AA13" s="322">
        <f t="shared" si="3"/>
        <v>305.53999999999996</v>
      </c>
      <c r="AB13" s="22"/>
      <c r="AC13" s="22"/>
      <c r="AD13" s="22"/>
      <c r="AE13" s="22"/>
    </row>
    <row r="14" spans="1:31" ht="15" x14ac:dyDescent="0.25">
      <c r="A14" s="25">
        <v>110400</v>
      </c>
      <c r="B14" s="36">
        <v>110401</v>
      </c>
      <c r="C14" s="222" t="s">
        <v>882</v>
      </c>
      <c r="D14" s="222">
        <v>1028456</v>
      </c>
      <c r="E14" s="26" t="s">
        <v>25</v>
      </c>
      <c r="F14" s="6" t="s">
        <v>132</v>
      </c>
      <c r="G14" s="543"/>
      <c r="H14" s="60" t="s">
        <v>24</v>
      </c>
      <c r="I14" s="7" t="s">
        <v>26</v>
      </c>
      <c r="J14" s="5" t="s">
        <v>28</v>
      </c>
      <c r="K14" s="7" t="s">
        <v>26</v>
      </c>
      <c r="L14" s="240" t="s">
        <v>906</v>
      </c>
      <c r="M14" s="587">
        <v>45199</v>
      </c>
      <c r="N14" s="588">
        <v>45202</v>
      </c>
      <c r="O14" s="27"/>
      <c r="P14" s="27"/>
      <c r="Q14" s="27"/>
      <c r="R14" s="27"/>
      <c r="S14" s="28">
        <f t="shared" si="0"/>
        <v>0</v>
      </c>
      <c r="T14" s="589">
        <v>1</v>
      </c>
      <c r="U14" s="519">
        <v>288.02</v>
      </c>
      <c r="V14" s="193">
        <v>1</v>
      </c>
      <c r="W14" s="523">
        <v>17.52</v>
      </c>
      <c r="X14" s="543"/>
      <c r="Y14" s="28">
        <f t="shared" si="1"/>
        <v>305.53999999999996</v>
      </c>
      <c r="Z14" s="30">
        <f t="shared" si="2"/>
        <v>305.53999999999996</v>
      </c>
      <c r="AA14" s="322">
        <f t="shared" si="3"/>
        <v>305.53999999999996</v>
      </c>
      <c r="AB14" s="22"/>
      <c r="AC14" s="22"/>
      <c r="AD14" s="22"/>
      <c r="AE14" s="22"/>
    </row>
    <row r="15" spans="1:31" ht="15" x14ac:dyDescent="0.25">
      <c r="A15" s="25">
        <v>110400</v>
      </c>
      <c r="B15" s="36">
        <v>110401</v>
      </c>
      <c r="C15" s="222" t="s">
        <v>883</v>
      </c>
      <c r="D15" s="222">
        <v>1035398</v>
      </c>
      <c r="E15" s="26" t="s">
        <v>25</v>
      </c>
      <c r="F15" s="6" t="s">
        <v>132</v>
      </c>
      <c r="G15" s="543"/>
      <c r="H15" s="60" t="s">
        <v>24</v>
      </c>
      <c r="I15" s="7" t="s">
        <v>26</v>
      </c>
      <c r="J15" s="5" t="s">
        <v>28</v>
      </c>
      <c r="K15" s="7" t="s">
        <v>26</v>
      </c>
      <c r="L15" s="240" t="s">
        <v>906</v>
      </c>
      <c r="M15" s="587">
        <v>45199</v>
      </c>
      <c r="N15" s="588">
        <v>45202</v>
      </c>
      <c r="O15" s="94"/>
      <c r="P15" s="27"/>
      <c r="Q15" s="27"/>
      <c r="R15" s="27"/>
      <c r="S15" s="28">
        <f t="shared" si="0"/>
        <v>0</v>
      </c>
      <c r="T15" s="589">
        <v>1</v>
      </c>
      <c r="U15" s="519">
        <v>162.03</v>
      </c>
      <c r="V15" s="193">
        <v>1</v>
      </c>
      <c r="W15" s="523">
        <v>17.52</v>
      </c>
      <c r="X15" s="543"/>
      <c r="Y15" s="28">
        <f t="shared" si="1"/>
        <v>179.55</v>
      </c>
      <c r="Z15" s="30">
        <f t="shared" si="2"/>
        <v>179.55</v>
      </c>
      <c r="AA15" s="322">
        <f t="shared" si="3"/>
        <v>179.55</v>
      </c>
      <c r="AB15" s="22"/>
      <c r="AC15" s="22"/>
      <c r="AD15" s="22"/>
      <c r="AE15" s="22"/>
    </row>
    <row r="16" spans="1:31" ht="15" x14ac:dyDescent="0.25">
      <c r="A16" s="25">
        <v>110400</v>
      </c>
      <c r="B16" s="36">
        <v>110401</v>
      </c>
      <c r="C16" s="222" t="s">
        <v>701</v>
      </c>
      <c r="D16" s="222">
        <v>1042009</v>
      </c>
      <c r="E16" s="26" t="s">
        <v>25</v>
      </c>
      <c r="F16" s="6" t="s">
        <v>132</v>
      </c>
      <c r="G16" s="543"/>
      <c r="H16" s="60" t="s">
        <v>24</v>
      </c>
      <c r="I16" s="7" t="s">
        <v>26</v>
      </c>
      <c r="J16" s="5" t="s">
        <v>28</v>
      </c>
      <c r="K16" s="7" t="s">
        <v>26</v>
      </c>
      <c r="L16" s="240" t="s">
        <v>906</v>
      </c>
      <c r="M16" s="587">
        <v>45199</v>
      </c>
      <c r="N16" s="588">
        <v>45202</v>
      </c>
      <c r="O16" s="27"/>
      <c r="P16" s="27"/>
      <c r="Q16" s="27"/>
      <c r="R16" s="27"/>
      <c r="S16" s="28">
        <v>0</v>
      </c>
      <c r="T16" s="589">
        <v>1</v>
      </c>
      <c r="U16" s="519">
        <v>288.02</v>
      </c>
      <c r="V16" s="193">
        <v>1</v>
      </c>
      <c r="W16" s="523">
        <v>17.52</v>
      </c>
      <c r="X16" s="543"/>
      <c r="Y16" s="28">
        <f t="shared" si="1"/>
        <v>305.53999999999996</v>
      </c>
      <c r="Z16" s="30">
        <f t="shared" si="2"/>
        <v>305.53999999999996</v>
      </c>
      <c r="AA16" s="322">
        <f t="shared" si="3"/>
        <v>305.53999999999996</v>
      </c>
      <c r="AB16" s="22"/>
      <c r="AC16" s="22"/>
      <c r="AD16" s="22"/>
      <c r="AE16" s="22"/>
    </row>
    <row r="17" spans="1:31" ht="15" x14ac:dyDescent="0.25">
      <c r="A17" s="25">
        <v>110400</v>
      </c>
      <c r="B17" s="36">
        <v>110401</v>
      </c>
      <c r="C17" s="222" t="s">
        <v>884</v>
      </c>
      <c r="D17" s="222">
        <v>1160060</v>
      </c>
      <c r="E17" s="26" t="s">
        <v>25</v>
      </c>
      <c r="F17" s="6" t="s">
        <v>132</v>
      </c>
      <c r="G17" s="543"/>
      <c r="H17" s="60" t="s">
        <v>24</v>
      </c>
      <c r="I17" s="7" t="s">
        <v>26</v>
      </c>
      <c r="J17" s="5" t="s">
        <v>28</v>
      </c>
      <c r="K17" s="7" t="s">
        <v>26</v>
      </c>
      <c r="L17" s="240" t="s">
        <v>906</v>
      </c>
      <c r="M17" s="587">
        <v>45199</v>
      </c>
      <c r="N17" s="588">
        <v>45202</v>
      </c>
      <c r="O17" s="27"/>
      <c r="P17" s="27"/>
      <c r="Q17" s="27"/>
      <c r="R17" s="27"/>
      <c r="S17" s="28">
        <f t="shared" si="0"/>
        <v>0</v>
      </c>
      <c r="T17" s="589">
        <v>1</v>
      </c>
      <c r="U17" s="519">
        <v>162.03</v>
      </c>
      <c r="V17" s="193">
        <v>1</v>
      </c>
      <c r="W17" s="523">
        <v>17.52</v>
      </c>
      <c r="X17" s="543"/>
      <c r="Y17" s="28">
        <f t="shared" si="1"/>
        <v>179.55</v>
      </c>
      <c r="Z17" s="30">
        <f t="shared" si="2"/>
        <v>179.55</v>
      </c>
      <c r="AA17" s="322">
        <f t="shared" si="3"/>
        <v>179.55</v>
      </c>
      <c r="AB17" s="22"/>
      <c r="AC17" s="22"/>
      <c r="AD17" s="22"/>
      <c r="AE17" s="22"/>
    </row>
    <row r="18" spans="1:31" ht="15" x14ac:dyDescent="0.25">
      <c r="A18" s="25">
        <v>110400</v>
      </c>
      <c r="B18" s="36">
        <v>110401</v>
      </c>
      <c r="C18" s="222" t="s">
        <v>276</v>
      </c>
      <c r="D18" s="222">
        <v>1207055</v>
      </c>
      <c r="E18" s="26" t="s">
        <v>25</v>
      </c>
      <c r="F18" s="6" t="s">
        <v>132</v>
      </c>
      <c r="G18" s="543"/>
      <c r="H18" s="60" t="s">
        <v>24</v>
      </c>
      <c r="I18" s="7" t="s">
        <v>26</v>
      </c>
      <c r="J18" s="5" t="s">
        <v>28</v>
      </c>
      <c r="K18" s="7" t="s">
        <v>26</v>
      </c>
      <c r="L18" s="240" t="s">
        <v>906</v>
      </c>
      <c r="M18" s="587">
        <v>45199</v>
      </c>
      <c r="N18" s="588">
        <v>45202</v>
      </c>
      <c r="O18" s="27"/>
      <c r="P18" s="27"/>
      <c r="Q18" s="27"/>
      <c r="R18" s="27"/>
      <c r="S18" s="28">
        <f t="shared" si="0"/>
        <v>0</v>
      </c>
      <c r="T18" s="589">
        <v>1</v>
      </c>
      <c r="U18" s="519">
        <v>288.02</v>
      </c>
      <c r="V18" s="193">
        <v>1</v>
      </c>
      <c r="W18" s="523">
        <v>17.52</v>
      </c>
      <c r="X18" s="543"/>
      <c r="Y18" s="28">
        <f t="shared" si="1"/>
        <v>305.53999999999996</v>
      </c>
      <c r="Z18" s="30">
        <f t="shared" si="2"/>
        <v>305.53999999999996</v>
      </c>
      <c r="AA18" s="322">
        <f t="shared" si="3"/>
        <v>305.53999999999996</v>
      </c>
      <c r="AB18" s="22"/>
      <c r="AC18" s="22"/>
      <c r="AD18" s="22"/>
      <c r="AE18" s="22"/>
    </row>
    <row r="19" spans="1:31" ht="15" x14ac:dyDescent="0.25">
      <c r="A19" s="25">
        <v>110400</v>
      </c>
      <c r="B19" s="36">
        <v>110401</v>
      </c>
      <c r="C19" s="222" t="s">
        <v>885</v>
      </c>
      <c r="D19" s="222">
        <v>1064177</v>
      </c>
      <c r="E19" s="26" t="s">
        <v>25</v>
      </c>
      <c r="F19" s="6" t="s">
        <v>132</v>
      </c>
      <c r="G19" s="543"/>
      <c r="H19" s="60" t="s">
        <v>24</v>
      </c>
      <c r="I19" s="7" t="s">
        <v>26</v>
      </c>
      <c r="J19" s="5" t="s">
        <v>28</v>
      </c>
      <c r="K19" s="7" t="s">
        <v>26</v>
      </c>
      <c r="L19" s="240" t="s">
        <v>906</v>
      </c>
      <c r="M19" s="587">
        <v>45199</v>
      </c>
      <c r="N19" s="588">
        <v>45202</v>
      </c>
      <c r="O19" s="27"/>
      <c r="P19" s="27"/>
      <c r="Q19" s="27"/>
      <c r="R19" s="27"/>
      <c r="S19" s="28">
        <f t="shared" si="0"/>
        <v>0</v>
      </c>
      <c r="T19" s="589">
        <v>1</v>
      </c>
      <c r="U19" s="519">
        <v>414.01</v>
      </c>
      <c r="V19" s="193">
        <v>1</v>
      </c>
      <c r="W19" s="523">
        <v>17.52</v>
      </c>
      <c r="X19" s="543"/>
      <c r="Y19" s="28">
        <f t="shared" si="1"/>
        <v>431.53</v>
      </c>
      <c r="Z19" s="30">
        <f t="shared" si="2"/>
        <v>431.53</v>
      </c>
      <c r="AA19" s="322">
        <f t="shared" si="3"/>
        <v>431.53</v>
      </c>
      <c r="AB19" s="22"/>
      <c r="AC19" s="22"/>
      <c r="AD19" s="22"/>
      <c r="AE19" s="22"/>
    </row>
    <row r="20" spans="1:31" ht="15" x14ac:dyDescent="0.25">
      <c r="A20" s="25">
        <v>110400</v>
      </c>
      <c r="B20" s="36">
        <v>110401</v>
      </c>
      <c r="C20" s="222" t="s">
        <v>886</v>
      </c>
      <c r="D20" s="222">
        <v>311600</v>
      </c>
      <c r="E20" s="26" t="s">
        <v>25</v>
      </c>
      <c r="F20" s="6" t="s">
        <v>132</v>
      </c>
      <c r="G20" s="543"/>
      <c r="H20" s="60" t="s">
        <v>24</v>
      </c>
      <c r="I20" s="7" t="s">
        <v>26</v>
      </c>
      <c r="J20" s="5" t="s">
        <v>28</v>
      </c>
      <c r="K20" s="7" t="s">
        <v>26</v>
      </c>
      <c r="L20" s="240" t="s">
        <v>906</v>
      </c>
      <c r="M20" s="587">
        <v>45199</v>
      </c>
      <c r="N20" s="588">
        <v>45202</v>
      </c>
      <c r="O20" s="27"/>
      <c r="P20" s="27"/>
      <c r="Q20" s="27"/>
      <c r="R20" s="27"/>
      <c r="S20" s="28">
        <f t="shared" si="0"/>
        <v>0</v>
      </c>
      <c r="T20" s="589">
        <v>1</v>
      </c>
      <c r="U20" s="519">
        <v>414.01</v>
      </c>
      <c r="V20" s="193">
        <v>1</v>
      </c>
      <c r="W20" s="523">
        <v>17.52</v>
      </c>
      <c r="X20" s="543"/>
      <c r="Y20" s="28">
        <f t="shared" si="1"/>
        <v>431.53</v>
      </c>
      <c r="Z20" s="30">
        <f t="shared" si="2"/>
        <v>431.53</v>
      </c>
      <c r="AA20" s="322">
        <f t="shared" si="3"/>
        <v>431.53</v>
      </c>
      <c r="AB20" s="22"/>
      <c r="AC20" s="22"/>
      <c r="AD20" s="22"/>
      <c r="AE20" s="22"/>
    </row>
    <row r="21" spans="1:31" ht="15" x14ac:dyDescent="0.25">
      <c r="A21" s="25">
        <v>110400</v>
      </c>
      <c r="B21" s="36">
        <v>110401</v>
      </c>
      <c r="C21" s="222" t="s">
        <v>697</v>
      </c>
      <c r="D21" s="222">
        <v>9309608</v>
      </c>
      <c r="E21" s="26" t="s">
        <v>25</v>
      </c>
      <c r="F21" s="6" t="s">
        <v>132</v>
      </c>
      <c r="G21" s="543"/>
      <c r="H21" s="60" t="s">
        <v>24</v>
      </c>
      <c r="I21" s="7" t="s">
        <v>26</v>
      </c>
      <c r="J21" s="5" t="s">
        <v>28</v>
      </c>
      <c r="K21" s="7" t="s">
        <v>26</v>
      </c>
      <c r="L21" s="240" t="s">
        <v>906</v>
      </c>
      <c r="M21" s="587">
        <v>45199</v>
      </c>
      <c r="N21" s="588">
        <v>45202</v>
      </c>
      <c r="O21" s="27"/>
      <c r="P21" s="27"/>
      <c r="Q21" s="27"/>
      <c r="R21" s="27"/>
      <c r="S21" s="28">
        <f t="shared" si="0"/>
        <v>0</v>
      </c>
      <c r="T21" s="589">
        <v>1</v>
      </c>
      <c r="U21" s="519">
        <v>288.02</v>
      </c>
      <c r="V21" s="193">
        <v>1</v>
      </c>
      <c r="W21" s="523">
        <v>17.52</v>
      </c>
      <c r="X21" s="543"/>
      <c r="Y21" s="28">
        <f t="shared" si="1"/>
        <v>305.53999999999996</v>
      </c>
      <c r="Z21" s="30">
        <f t="shared" si="2"/>
        <v>305.53999999999996</v>
      </c>
      <c r="AA21" s="322">
        <f t="shared" si="3"/>
        <v>305.53999999999996</v>
      </c>
      <c r="AB21" s="22"/>
      <c r="AC21" s="22"/>
      <c r="AD21" s="22"/>
      <c r="AE21" s="22"/>
    </row>
    <row r="22" spans="1:31" ht="15" x14ac:dyDescent="0.25">
      <c r="A22" s="25">
        <v>110400</v>
      </c>
      <c r="B22" s="344">
        <v>110401</v>
      </c>
      <c r="C22" s="222" t="s">
        <v>887</v>
      </c>
      <c r="D22" s="222">
        <v>7101040</v>
      </c>
      <c r="E22" s="26" t="s">
        <v>25</v>
      </c>
      <c r="F22" s="6" t="s">
        <v>132</v>
      </c>
      <c r="G22" s="543"/>
      <c r="H22" s="60" t="s">
        <v>24</v>
      </c>
      <c r="I22" s="7" t="s">
        <v>26</v>
      </c>
      <c r="J22" s="5" t="s">
        <v>28</v>
      </c>
      <c r="K22" s="358" t="s">
        <v>26</v>
      </c>
      <c r="L22" s="240" t="s">
        <v>906</v>
      </c>
      <c r="M22" s="587">
        <v>45199</v>
      </c>
      <c r="N22" s="588">
        <v>45202</v>
      </c>
      <c r="O22" s="545"/>
      <c r="P22" s="27"/>
      <c r="Q22" s="27"/>
      <c r="R22" s="27"/>
      <c r="S22" s="28">
        <f t="shared" si="0"/>
        <v>0</v>
      </c>
      <c r="T22" s="589">
        <v>1</v>
      </c>
      <c r="U22" s="519">
        <v>414.01</v>
      </c>
      <c r="V22" s="193">
        <v>1</v>
      </c>
      <c r="W22" s="523">
        <v>17.52</v>
      </c>
      <c r="X22" s="543"/>
      <c r="Y22" s="28">
        <f t="shared" si="1"/>
        <v>431.53</v>
      </c>
      <c r="Z22" s="30">
        <f t="shared" si="2"/>
        <v>431.53</v>
      </c>
      <c r="AA22" s="322">
        <f t="shared" si="3"/>
        <v>431.53</v>
      </c>
      <c r="AB22" s="22"/>
      <c r="AC22" s="22"/>
      <c r="AD22" s="22"/>
      <c r="AE22" s="22"/>
    </row>
    <row r="23" spans="1:31" ht="15" x14ac:dyDescent="0.25">
      <c r="A23" s="36">
        <v>110400</v>
      </c>
      <c r="B23" s="577">
        <v>110401</v>
      </c>
      <c r="C23" s="222" t="s">
        <v>888</v>
      </c>
      <c r="D23" s="222">
        <v>1081543</v>
      </c>
      <c r="E23" s="26" t="s">
        <v>25</v>
      </c>
      <c r="F23" s="6" t="s">
        <v>132</v>
      </c>
      <c r="G23" s="543"/>
      <c r="H23" s="60" t="s">
        <v>24</v>
      </c>
      <c r="I23" s="7" t="s">
        <v>26</v>
      </c>
      <c r="J23" s="5" t="s">
        <v>28</v>
      </c>
      <c r="K23" s="358" t="s">
        <v>26</v>
      </c>
      <c r="L23" s="240" t="s">
        <v>906</v>
      </c>
      <c r="M23" s="587">
        <v>45199</v>
      </c>
      <c r="N23" s="588">
        <v>45202</v>
      </c>
      <c r="O23" s="545"/>
      <c r="P23" s="27"/>
      <c r="Q23" s="27"/>
      <c r="R23" s="27"/>
      <c r="S23" s="28">
        <f t="shared" si="0"/>
        <v>0</v>
      </c>
      <c r="T23" s="589">
        <v>1</v>
      </c>
      <c r="U23" s="519">
        <v>414.01</v>
      </c>
      <c r="V23" s="193">
        <v>1</v>
      </c>
      <c r="W23" s="523">
        <v>17.52</v>
      </c>
      <c r="X23" s="543"/>
      <c r="Y23" s="28">
        <f t="shared" si="1"/>
        <v>431.53</v>
      </c>
      <c r="Z23" s="30">
        <f t="shared" si="2"/>
        <v>431.53</v>
      </c>
      <c r="AA23" s="322">
        <f t="shared" si="3"/>
        <v>431.53</v>
      </c>
      <c r="AB23" s="22"/>
      <c r="AC23" s="22"/>
      <c r="AD23" s="22"/>
      <c r="AE23" s="22"/>
    </row>
    <row r="24" spans="1:31" ht="15" x14ac:dyDescent="0.25">
      <c r="A24" s="36">
        <v>110400</v>
      </c>
      <c r="B24" s="577">
        <v>110401</v>
      </c>
      <c r="C24" s="222" t="s">
        <v>872</v>
      </c>
      <c r="D24" s="222">
        <v>1093185</v>
      </c>
      <c r="E24" s="26" t="s">
        <v>25</v>
      </c>
      <c r="F24" s="6" t="s">
        <v>132</v>
      </c>
      <c r="G24" s="543"/>
      <c r="H24" s="60" t="s">
        <v>24</v>
      </c>
      <c r="I24" s="7" t="s">
        <v>26</v>
      </c>
      <c r="J24" s="5" t="s">
        <v>28</v>
      </c>
      <c r="K24" s="358" t="s">
        <v>26</v>
      </c>
      <c r="L24" s="240" t="s">
        <v>906</v>
      </c>
      <c r="M24" s="587">
        <v>45199</v>
      </c>
      <c r="N24" s="588">
        <v>45202</v>
      </c>
      <c r="O24" s="173"/>
      <c r="P24" s="27"/>
      <c r="Q24" s="178"/>
      <c r="R24" s="178"/>
      <c r="S24" s="28">
        <f t="shared" si="0"/>
        <v>0</v>
      </c>
      <c r="T24" s="589">
        <v>1</v>
      </c>
      <c r="U24" s="519">
        <v>288.02</v>
      </c>
      <c r="V24" s="193">
        <v>1</v>
      </c>
      <c r="W24" s="523">
        <v>17.52</v>
      </c>
      <c r="X24" s="543"/>
      <c r="Y24" s="28">
        <f t="shared" si="1"/>
        <v>305.53999999999996</v>
      </c>
      <c r="Z24" s="30">
        <f t="shared" si="2"/>
        <v>305.53999999999996</v>
      </c>
      <c r="AA24" s="322">
        <f t="shared" si="3"/>
        <v>305.53999999999996</v>
      </c>
      <c r="AB24" s="22"/>
      <c r="AC24" s="22"/>
      <c r="AD24" s="22"/>
      <c r="AE24" s="22"/>
    </row>
    <row r="25" spans="1:31" ht="15" x14ac:dyDescent="0.25">
      <c r="A25" s="25">
        <v>110400</v>
      </c>
      <c r="B25" s="345">
        <v>110401</v>
      </c>
      <c r="C25" s="222" t="s">
        <v>889</v>
      </c>
      <c r="D25" s="222">
        <v>1076299</v>
      </c>
      <c r="E25" s="26" t="s">
        <v>25</v>
      </c>
      <c r="F25" s="6" t="s">
        <v>132</v>
      </c>
      <c r="G25" s="543"/>
      <c r="H25" s="60" t="s">
        <v>24</v>
      </c>
      <c r="I25" s="7" t="s">
        <v>26</v>
      </c>
      <c r="J25" s="5" t="s">
        <v>28</v>
      </c>
      <c r="K25" s="358" t="s">
        <v>26</v>
      </c>
      <c r="L25" s="240" t="s">
        <v>906</v>
      </c>
      <c r="M25" s="587">
        <v>45199</v>
      </c>
      <c r="N25" s="588">
        <v>45202</v>
      </c>
      <c r="O25" s="545"/>
      <c r="P25" s="27"/>
      <c r="Q25" s="27"/>
      <c r="R25" s="27"/>
      <c r="S25" s="28">
        <f t="shared" si="0"/>
        <v>0</v>
      </c>
      <c r="T25" s="589">
        <v>1</v>
      </c>
      <c r="U25" s="519">
        <v>414.01</v>
      </c>
      <c r="V25" s="193">
        <v>1</v>
      </c>
      <c r="W25" s="523">
        <v>17.52</v>
      </c>
      <c r="X25" s="543"/>
      <c r="Y25" s="28">
        <f t="shared" si="1"/>
        <v>431.53</v>
      </c>
      <c r="Z25" s="30">
        <f t="shared" si="2"/>
        <v>431.53</v>
      </c>
      <c r="AA25" s="322">
        <f t="shared" si="3"/>
        <v>431.53</v>
      </c>
      <c r="AB25" s="22"/>
      <c r="AC25" s="22"/>
      <c r="AD25" s="22"/>
      <c r="AE25" s="22"/>
    </row>
    <row r="26" spans="1:31" ht="15" x14ac:dyDescent="0.25">
      <c r="A26" s="25">
        <v>110400</v>
      </c>
      <c r="B26" s="36">
        <v>110401</v>
      </c>
      <c r="C26" s="222" t="s">
        <v>890</v>
      </c>
      <c r="D26" s="222">
        <v>1158716</v>
      </c>
      <c r="E26" s="26" t="s">
        <v>25</v>
      </c>
      <c r="F26" s="6" t="s">
        <v>132</v>
      </c>
      <c r="G26" s="543"/>
      <c r="H26" s="60" t="s">
        <v>24</v>
      </c>
      <c r="I26" s="7" t="s">
        <v>26</v>
      </c>
      <c r="J26" s="5" t="s">
        <v>28</v>
      </c>
      <c r="K26" s="358" t="s">
        <v>26</v>
      </c>
      <c r="L26" s="240" t="s">
        <v>906</v>
      </c>
      <c r="M26" s="587">
        <v>45199</v>
      </c>
      <c r="N26" s="588">
        <v>45202</v>
      </c>
      <c r="O26" s="545"/>
      <c r="P26" s="27"/>
      <c r="Q26" s="27"/>
      <c r="R26" s="27"/>
      <c r="S26" s="28">
        <f t="shared" si="0"/>
        <v>0</v>
      </c>
      <c r="T26" s="589">
        <v>1</v>
      </c>
      <c r="U26" s="519">
        <v>414.01</v>
      </c>
      <c r="V26" s="193">
        <v>1</v>
      </c>
      <c r="W26" s="523">
        <v>17.52</v>
      </c>
      <c r="X26" s="543"/>
      <c r="Y26" s="28">
        <f t="shared" si="1"/>
        <v>431.53</v>
      </c>
      <c r="Z26" s="30">
        <f t="shared" si="2"/>
        <v>431.53</v>
      </c>
      <c r="AA26" s="322">
        <f t="shared" si="3"/>
        <v>431.53</v>
      </c>
      <c r="AB26" s="22"/>
      <c r="AC26" s="22"/>
      <c r="AD26" s="22"/>
      <c r="AE26" s="22"/>
    </row>
    <row r="27" spans="1:31" ht="15" x14ac:dyDescent="0.25">
      <c r="A27" s="25">
        <v>110400</v>
      </c>
      <c r="B27" s="36">
        <v>110401</v>
      </c>
      <c r="C27" s="222" t="s">
        <v>593</v>
      </c>
      <c r="D27" s="222">
        <v>1025198</v>
      </c>
      <c r="E27" s="26" t="s">
        <v>25</v>
      </c>
      <c r="F27" s="6" t="s">
        <v>132</v>
      </c>
      <c r="G27" s="543"/>
      <c r="H27" s="60" t="s">
        <v>24</v>
      </c>
      <c r="I27" s="7" t="s">
        <v>26</v>
      </c>
      <c r="J27" s="5" t="s">
        <v>28</v>
      </c>
      <c r="K27" s="358" t="s">
        <v>26</v>
      </c>
      <c r="L27" s="240" t="s">
        <v>906</v>
      </c>
      <c r="M27" s="587">
        <v>45199</v>
      </c>
      <c r="N27" s="588">
        <v>45202</v>
      </c>
      <c r="O27" s="545"/>
      <c r="P27" s="102"/>
      <c r="Q27" s="102"/>
      <c r="R27" s="27"/>
      <c r="S27" s="28">
        <f t="shared" si="0"/>
        <v>0</v>
      </c>
      <c r="T27" s="589">
        <v>1</v>
      </c>
      <c r="U27" s="519">
        <v>414.01</v>
      </c>
      <c r="V27" s="193">
        <v>1</v>
      </c>
      <c r="W27" s="523">
        <v>17.52</v>
      </c>
      <c r="X27" s="543"/>
      <c r="Y27" s="28">
        <f t="shared" si="1"/>
        <v>431.53</v>
      </c>
      <c r="Z27" s="30">
        <f t="shared" si="2"/>
        <v>431.53</v>
      </c>
      <c r="AA27" s="322">
        <f t="shared" si="3"/>
        <v>431.53</v>
      </c>
      <c r="AB27" s="22"/>
      <c r="AC27" s="22"/>
      <c r="AD27" s="22"/>
      <c r="AE27" s="22"/>
    </row>
    <row r="28" spans="1:31" ht="15" x14ac:dyDescent="0.25">
      <c r="A28" s="25">
        <v>110400</v>
      </c>
      <c r="B28" s="36">
        <v>110401</v>
      </c>
      <c r="C28" s="222" t="s">
        <v>891</v>
      </c>
      <c r="D28" s="222">
        <v>9700323</v>
      </c>
      <c r="E28" s="26" t="s">
        <v>25</v>
      </c>
      <c r="F28" s="6" t="s">
        <v>132</v>
      </c>
      <c r="G28" s="543"/>
      <c r="H28" s="60" t="s">
        <v>24</v>
      </c>
      <c r="I28" s="7" t="s">
        <v>26</v>
      </c>
      <c r="J28" s="5" t="s">
        <v>28</v>
      </c>
      <c r="K28" s="358" t="s">
        <v>26</v>
      </c>
      <c r="L28" s="240" t="s">
        <v>906</v>
      </c>
      <c r="M28" s="587">
        <v>45199</v>
      </c>
      <c r="N28" s="588">
        <v>45202</v>
      </c>
      <c r="O28" s="173"/>
      <c r="P28" s="103"/>
      <c r="Q28" s="179"/>
      <c r="R28" s="180"/>
      <c r="S28" s="28">
        <f t="shared" si="0"/>
        <v>0</v>
      </c>
      <c r="T28" s="589">
        <v>1</v>
      </c>
      <c r="U28" s="519">
        <v>414.01</v>
      </c>
      <c r="V28" s="193">
        <v>1</v>
      </c>
      <c r="W28" s="523">
        <v>17.52</v>
      </c>
      <c r="X28" s="543"/>
      <c r="Y28" s="28">
        <f t="shared" si="1"/>
        <v>431.53</v>
      </c>
      <c r="Z28" s="30">
        <f t="shared" si="2"/>
        <v>431.53</v>
      </c>
      <c r="AA28" s="322">
        <f t="shared" si="3"/>
        <v>431.53</v>
      </c>
      <c r="AB28" s="22"/>
      <c r="AC28" s="22"/>
      <c r="AD28" s="22"/>
      <c r="AE28" s="22"/>
    </row>
    <row r="29" spans="1:31" ht="15" x14ac:dyDescent="0.25">
      <c r="A29" s="25">
        <v>110400</v>
      </c>
      <c r="B29" s="36">
        <v>110401</v>
      </c>
      <c r="C29" s="222" t="s">
        <v>892</v>
      </c>
      <c r="D29" s="222">
        <v>9407626</v>
      </c>
      <c r="E29" s="26" t="s">
        <v>25</v>
      </c>
      <c r="F29" s="6" t="s">
        <v>132</v>
      </c>
      <c r="G29" s="543"/>
      <c r="H29" s="60" t="s">
        <v>24</v>
      </c>
      <c r="I29" s="7" t="s">
        <v>26</v>
      </c>
      <c r="J29" s="5" t="s">
        <v>28</v>
      </c>
      <c r="K29" s="358" t="s">
        <v>26</v>
      </c>
      <c r="L29" s="240" t="s">
        <v>906</v>
      </c>
      <c r="M29" s="587">
        <v>45199</v>
      </c>
      <c r="N29" s="588">
        <v>45202</v>
      </c>
      <c r="O29" s="545"/>
      <c r="P29" s="27"/>
      <c r="Q29" s="27"/>
      <c r="R29" s="27"/>
      <c r="S29" s="28">
        <f t="shared" si="0"/>
        <v>0</v>
      </c>
      <c r="T29" s="589">
        <v>1</v>
      </c>
      <c r="U29" s="519">
        <v>288.02</v>
      </c>
      <c r="V29" s="193">
        <v>1</v>
      </c>
      <c r="W29" s="523">
        <v>17.52</v>
      </c>
      <c r="X29" s="320"/>
      <c r="Y29" s="28">
        <f t="shared" si="1"/>
        <v>305.53999999999996</v>
      </c>
      <c r="Z29" s="30">
        <f t="shared" si="2"/>
        <v>305.53999999999996</v>
      </c>
      <c r="AA29" s="322">
        <f t="shared" si="3"/>
        <v>305.53999999999996</v>
      </c>
      <c r="AB29" s="22"/>
      <c r="AC29" s="22"/>
      <c r="AD29" s="22"/>
      <c r="AE29" s="22"/>
    </row>
    <row r="30" spans="1:31" ht="15" x14ac:dyDescent="0.25">
      <c r="A30" s="25">
        <v>110400</v>
      </c>
      <c r="B30" s="36">
        <v>110401</v>
      </c>
      <c r="C30" s="222" t="s">
        <v>893</v>
      </c>
      <c r="D30" s="222">
        <v>1044133</v>
      </c>
      <c r="E30" s="26" t="s">
        <v>25</v>
      </c>
      <c r="F30" s="6" t="s">
        <v>132</v>
      </c>
      <c r="G30" s="543"/>
      <c r="H30" s="60" t="s">
        <v>24</v>
      </c>
      <c r="I30" s="7" t="s">
        <v>26</v>
      </c>
      <c r="J30" s="5" t="s">
        <v>28</v>
      </c>
      <c r="K30" s="358" t="s">
        <v>26</v>
      </c>
      <c r="L30" s="240" t="s">
        <v>906</v>
      </c>
      <c r="M30" s="587">
        <v>45199</v>
      </c>
      <c r="N30" s="588">
        <v>45202</v>
      </c>
      <c r="O30" s="545"/>
      <c r="P30" s="27"/>
      <c r="Q30" s="27"/>
      <c r="R30" s="27"/>
      <c r="S30" s="28">
        <f t="shared" si="0"/>
        <v>0</v>
      </c>
      <c r="T30" s="589">
        <v>1</v>
      </c>
      <c r="U30" s="519">
        <v>288.02</v>
      </c>
      <c r="V30" s="193">
        <v>1</v>
      </c>
      <c r="W30" s="523">
        <v>17.52</v>
      </c>
      <c r="X30" s="320"/>
      <c r="Y30" s="28">
        <f t="shared" si="1"/>
        <v>305.53999999999996</v>
      </c>
      <c r="Z30" s="30">
        <f t="shared" si="2"/>
        <v>305.53999999999996</v>
      </c>
      <c r="AA30" s="322">
        <f t="shared" si="3"/>
        <v>305.53999999999996</v>
      </c>
      <c r="AB30" s="22"/>
      <c r="AC30" s="22"/>
      <c r="AD30" s="22"/>
      <c r="AE30" s="22"/>
    </row>
    <row r="31" spans="1:31" ht="15" x14ac:dyDescent="0.25">
      <c r="A31" s="25">
        <v>110400</v>
      </c>
      <c r="B31" s="36">
        <v>110401</v>
      </c>
      <c r="C31" s="222" t="s">
        <v>196</v>
      </c>
      <c r="D31" s="222">
        <v>9404139</v>
      </c>
      <c r="E31" s="26" t="s">
        <v>25</v>
      </c>
      <c r="F31" s="6" t="s">
        <v>132</v>
      </c>
      <c r="G31" s="543"/>
      <c r="H31" s="60" t="s">
        <v>24</v>
      </c>
      <c r="I31" s="7" t="s">
        <v>26</v>
      </c>
      <c r="J31" s="5" t="s">
        <v>28</v>
      </c>
      <c r="K31" s="358" t="s">
        <v>26</v>
      </c>
      <c r="L31" s="240" t="s">
        <v>906</v>
      </c>
      <c r="M31" s="587">
        <v>45199</v>
      </c>
      <c r="N31" s="588">
        <v>45202</v>
      </c>
      <c r="O31" s="545"/>
      <c r="P31" s="27"/>
      <c r="Q31" s="27"/>
      <c r="R31" s="27"/>
      <c r="S31" s="28">
        <f t="shared" si="0"/>
        <v>0</v>
      </c>
      <c r="T31" s="589">
        <v>1</v>
      </c>
      <c r="U31" s="519">
        <v>288.02</v>
      </c>
      <c r="V31" s="193">
        <v>1</v>
      </c>
      <c r="W31" s="523">
        <v>17.52</v>
      </c>
      <c r="X31" s="543"/>
      <c r="Y31" s="28">
        <f t="shared" si="1"/>
        <v>305.53999999999996</v>
      </c>
      <c r="Z31" s="30">
        <f t="shared" si="2"/>
        <v>305.53999999999996</v>
      </c>
      <c r="AA31" s="322">
        <f t="shared" si="3"/>
        <v>305.53999999999996</v>
      </c>
      <c r="AB31" s="22"/>
      <c r="AC31" s="22"/>
      <c r="AD31" s="22"/>
      <c r="AE31" s="22"/>
    </row>
    <row r="32" spans="1:31" ht="15" x14ac:dyDescent="0.25">
      <c r="A32" s="25">
        <v>110400</v>
      </c>
      <c r="B32" s="36">
        <v>110401</v>
      </c>
      <c r="C32" s="222" t="s">
        <v>705</v>
      </c>
      <c r="D32" s="222">
        <v>1030825</v>
      </c>
      <c r="E32" s="26" t="s">
        <v>25</v>
      </c>
      <c r="F32" s="6" t="s">
        <v>132</v>
      </c>
      <c r="G32" s="543"/>
      <c r="H32" s="60" t="s">
        <v>24</v>
      </c>
      <c r="I32" s="7" t="s">
        <v>26</v>
      </c>
      <c r="J32" s="5" t="s">
        <v>28</v>
      </c>
      <c r="K32" s="358" t="s">
        <v>26</v>
      </c>
      <c r="L32" s="240" t="s">
        <v>906</v>
      </c>
      <c r="M32" s="587">
        <v>45199</v>
      </c>
      <c r="N32" s="588">
        <v>45202</v>
      </c>
      <c r="O32" s="545"/>
      <c r="P32" s="27"/>
      <c r="Q32" s="27"/>
      <c r="R32" s="27"/>
      <c r="S32" s="28">
        <f t="shared" si="0"/>
        <v>0</v>
      </c>
      <c r="T32" s="589">
        <v>1</v>
      </c>
      <c r="U32" s="519">
        <v>414.01</v>
      </c>
      <c r="V32" s="193">
        <v>1</v>
      </c>
      <c r="W32" s="523">
        <v>17.52</v>
      </c>
      <c r="X32" s="33"/>
      <c r="Y32" s="28">
        <f t="shared" si="1"/>
        <v>431.53</v>
      </c>
      <c r="Z32" s="30">
        <f t="shared" si="2"/>
        <v>431.53</v>
      </c>
      <c r="AA32" s="322">
        <f t="shared" si="3"/>
        <v>431.53</v>
      </c>
      <c r="AB32" s="22"/>
      <c r="AC32" s="22"/>
      <c r="AD32" s="22"/>
      <c r="AE32" s="22"/>
    </row>
    <row r="33" spans="1:31" ht="15" x14ac:dyDescent="0.25">
      <c r="A33" s="25">
        <v>110400</v>
      </c>
      <c r="B33" s="36">
        <v>110401</v>
      </c>
      <c r="C33" s="222" t="s">
        <v>894</v>
      </c>
      <c r="D33" s="222">
        <v>1038605</v>
      </c>
      <c r="E33" s="26" t="s">
        <v>25</v>
      </c>
      <c r="F33" s="6" t="s">
        <v>132</v>
      </c>
      <c r="G33" s="543"/>
      <c r="H33" s="60" t="s">
        <v>24</v>
      </c>
      <c r="I33" s="7" t="s">
        <v>26</v>
      </c>
      <c r="J33" s="5" t="s">
        <v>28</v>
      </c>
      <c r="K33" s="358" t="s">
        <v>26</v>
      </c>
      <c r="L33" s="240" t="s">
        <v>906</v>
      </c>
      <c r="M33" s="587">
        <v>45199</v>
      </c>
      <c r="N33" s="588">
        <v>45202</v>
      </c>
      <c r="O33" s="545"/>
      <c r="P33" s="27"/>
      <c r="Q33" s="27"/>
      <c r="R33" s="27"/>
      <c r="S33" s="28">
        <f t="shared" si="0"/>
        <v>0</v>
      </c>
      <c r="T33" s="589">
        <v>1</v>
      </c>
      <c r="U33" s="519">
        <v>288.02</v>
      </c>
      <c r="V33" s="193">
        <v>1</v>
      </c>
      <c r="W33" s="523">
        <v>17.52</v>
      </c>
      <c r="X33" s="33"/>
      <c r="Y33" s="28">
        <f t="shared" si="1"/>
        <v>305.53999999999996</v>
      </c>
      <c r="Z33" s="30">
        <f t="shared" si="2"/>
        <v>305.53999999999996</v>
      </c>
      <c r="AA33" s="322">
        <f t="shared" si="3"/>
        <v>305.53999999999996</v>
      </c>
      <c r="AB33" s="22"/>
      <c r="AC33" s="22"/>
      <c r="AD33" s="22"/>
      <c r="AE33" s="22"/>
    </row>
    <row r="34" spans="1:31" ht="15" x14ac:dyDescent="0.25">
      <c r="A34" s="25">
        <v>110400</v>
      </c>
      <c r="B34" s="36">
        <v>110401</v>
      </c>
      <c r="C34" s="222" t="s">
        <v>895</v>
      </c>
      <c r="D34" s="222">
        <v>1130153</v>
      </c>
      <c r="E34" s="26" t="s">
        <v>25</v>
      </c>
      <c r="F34" s="6" t="s">
        <v>132</v>
      </c>
      <c r="G34" s="543"/>
      <c r="H34" s="60" t="s">
        <v>24</v>
      </c>
      <c r="I34" s="7" t="s">
        <v>26</v>
      </c>
      <c r="J34" s="5" t="s">
        <v>28</v>
      </c>
      <c r="K34" s="358" t="s">
        <v>26</v>
      </c>
      <c r="L34" s="240" t="s">
        <v>906</v>
      </c>
      <c r="M34" s="587">
        <v>45199</v>
      </c>
      <c r="N34" s="588">
        <v>45202</v>
      </c>
      <c r="O34" s="545"/>
      <c r="P34" s="27"/>
      <c r="Q34" s="27"/>
      <c r="R34" s="27"/>
      <c r="S34" s="28">
        <f t="shared" si="0"/>
        <v>0</v>
      </c>
      <c r="T34" s="589">
        <v>1</v>
      </c>
      <c r="U34" s="519">
        <v>288.02</v>
      </c>
      <c r="V34" s="193">
        <v>1</v>
      </c>
      <c r="W34" s="523">
        <v>17.52</v>
      </c>
      <c r="X34" s="33"/>
      <c r="Y34" s="28">
        <f t="shared" si="1"/>
        <v>305.53999999999996</v>
      </c>
      <c r="Z34" s="30">
        <f t="shared" si="2"/>
        <v>305.53999999999996</v>
      </c>
      <c r="AA34" s="322">
        <f t="shared" si="3"/>
        <v>305.53999999999996</v>
      </c>
      <c r="AB34" s="22"/>
      <c r="AC34" s="22"/>
      <c r="AD34" s="22"/>
      <c r="AE34" s="22"/>
    </row>
    <row r="35" spans="1:31" ht="15" x14ac:dyDescent="0.25">
      <c r="A35" s="25">
        <v>110400</v>
      </c>
      <c r="B35" s="36">
        <v>110401</v>
      </c>
      <c r="C35" s="222" t="s">
        <v>896</v>
      </c>
      <c r="D35" s="222">
        <v>1179225</v>
      </c>
      <c r="E35" s="26" t="s">
        <v>25</v>
      </c>
      <c r="F35" s="6" t="s">
        <v>132</v>
      </c>
      <c r="G35" s="543"/>
      <c r="H35" s="60" t="s">
        <v>24</v>
      </c>
      <c r="I35" s="7" t="s">
        <v>26</v>
      </c>
      <c r="J35" s="5" t="s">
        <v>28</v>
      </c>
      <c r="K35" s="358" t="s">
        <v>26</v>
      </c>
      <c r="L35" s="240" t="s">
        <v>906</v>
      </c>
      <c r="M35" s="587">
        <v>45199</v>
      </c>
      <c r="N35" s="588">
        <v>45202</v>
      </c>
      <c r="O35" s="545"/>
      <c r="P35" s="27"/>
      <c r="Q35" s="27"/>
      <c r="R35" s="27"/>
      <c r="S35" s="28">
        <f t="shared" si="0"/>
        <v>0</v>
      </c>
      <c r="T35" s="589">
        <v>1</v>
      </c>
      <c r="U35" s="519">
        <v>288.02</v>
      </c>
      <c r="V35" s="193">
        <v>1</v>
      </c>
      <c r="W35" s="523">
        <v>17.52</v>
      </c>
      <c r="X35" s="33"/>
      <c r="Y35" s="28">
        <f t="shared" si="1"/>
        <v>305.53999999999996</v>
      </c>
      <c r="Z35" s="30">
        <f t="shared" si="2"/>
        <v>305.53999999999996</v>
      </c>
      <c r="AA35" s="322">
        <f t="shared" si="3"/>
        <v>305.53999999999996</v>
      </c>
      <c r="AB35" s="22"/>
      <c r="AC35" s="22"/>
      <c r="AD35" s="22"/>
      <c r="AE35" s="22"/>
    </row>
    <row r="36" spans="1:31" ht="15" x14ac:dyDescent="0.25">
      <c r="A36" s="25">
        <v>110400</v>
      </c>
      <c r="B36" s="36">
        <v>110401</v>
      </c>
      <c r="C36" s="222" t="s">
        <v>897</v>
      </c>
      <c r="D36" s="222">
        <v>1202006</v>
      </c>
      <c r="E36" s="26" t="s">
        <v>25</v>
      </c>
      <c r="F36" s="6" t="s">
        <v>132</v>
      </c>
      <c r="G36" s="543"/>
      <c r="H36" s="60" t="s">
        <v>24</v>
      </c>
      <c r="I36" s="7" t="s">
        <v>26</v>
      </c>
      <c r="J36" s="5" t="s">
        <v>28</v>
      </c>
      <c r="K36" s="358" t="s">
        <v>26</v>
      </c>
      <c r="L36" s="240" t="s">
        <v>906</v>
      </c>
      <c r="M36" s="587">
        <v>45199</v>
      </c>
      <c r="N36" s="588">
        <v>45202</v>
      </c>
      <c r="O36" s="545"/>
      <c r="P36" s="27"/>
      <c r="Q36" s="27"/>
      <c r="R36" s="27"/>
      <c r="S36" s="28">
        <f t="shared" si="0"/>
        <v>0</v>
      </c>
      <c r="T36" s="589">
        <v>1</v>
      </c>
      <c r="U36" s="519">
        <v>414.01</v>
      </c>
      <c r="V36" s="193">
        <v>1</v>
      </c>
      <c r="W36" s="523">
        <v>17.52</v>
      </c>
      <c r="X36" s="33"/>
      <c r="Y36" s="28">
        <f t="shared" si="1"/>
        <v>431.53</v>
      </c>
      <c r="Z36" s="30">
        <f t="shared" si="2"/>
        <v>431.53</v>
      </c>
      <c r="AA36" s="322">
        <f t="shared" si="3"/>
        <v>431.53</v>
      </c>
      <c r="AB36" s="22"/>
      <c r="AC36" s="22"/>
      <c r="AD36" s="22"/>
      <c r="AE36" s="22"/>
    </row>
    <row r="37" spans="1:31" ht="15" x14ac:dyDescent="0.25">
      <c r="A37" s="25">
        <v>110400</v>
      </c>
      <c r="B37" s="36">
        <v>110401</v>
      </c>
      <c r="C37" s="222" t="s">
        <v>898</v>
      </c>
      <c r="D37" s="222">
        <v>1036955</v>
      </c>
      <c r="E37" s="26" t="s">
        <v>25</v>
      </c>
      <c r="F37" s="6" t="s">
        <v>132</v>
      </c>
      <c r="G37" s="543"/>
      <c r="H37" s="60" t="s">
        <v>24</v>
      </c>
      <c r="I37" s="7" t="s">
        <v>26</v>
      </c>
      <c r="J37" s="5" t="s">
        <v>28</v>
      </c>
      <c r="K37" s="358" t="s">
        <v>26</v>
      </c>
      <c r="L37" s="240" t="s">
        <v>906</v>
      </c>
      <c r="M37" s="587">
        <v>45199</v>
      </c>
      <c r="N37" s="588">
        <v>45202</v>
      </c>
      <c r="O37" s="545"/>
      <c r="P37" s="27"/>
      <c r="Q37" s="27"/>
      <c r="R37" s="27"/>
      <c r="S37" s="28">
        <f t="shared" si="0"/>
        <v>0</v>
      </c>
      <c r="T37" s="589">
        <v>1</v>
      </c>
      <c r="U37" s="519">
        <v>234.01</v>
      </c>
      <c r="V37" s="193">
        <v>1</v>
      </c>
      <c r="W37" s="523">
        <v>17.52</v>
      </c>
      <c r="X37" s="33"/>
      <c r="Y37" s="28">
        <f t="shared" si="1"/>
        <v>251.53</v>
      </c>
      <c r="Z37" s="30">
        <f t="shared" si="2"/>
        <v>251.53</v>
      </c>
      <c r="AA37" s="322">
        <f t="shared" si="3"/>
        <v>251.53</v>
      </c>
      <c r="AB37" s="22"/>
      <c r="AC37" s="22"/>
      <c r="AD37" s="22"/>
      <c r="AE37" s="22"/>
    </row>
    <row r="38" spans="1:31" ht="15" x14ac:dyDescent="0.25">
      <c r="A38" s="25">
        <v>110400</v>
      </c>
      <c r="B38" s="36">
        <v>110401</v>
      </c>
      <c r="C38" s="222" t="s">
        <v>700</v>
      </c>
      <c r="D38" s="222">
        <v>1103628</v>
      </c>
      <c r="E38" s="26" t="s">
        <v>25</v>
      </c>
      <c r="F38" s="6" t="s">
        <v>132</v>
      </c>
      <c r="G38" s="543"/>
      <c r="H38" s="60" t="s">
        <v>24</v>
      </c>
      <c r="I38" s="7" t="s">
        <v>26</v>
      </c>
      <c r="J38" s="5" t="s">
        <v>28</v>
      </c>
      <c r="K38" s="358" t="s">
        <v>26</v>
      </c>
      <c r="L38" s="240" t="s">
        <v>906</v>
      </c>
      <c r="M38" s="587">
        <v>45199</v>
      </c>
      <c r="N38" s="588">
        <v>45202</v>
      </c>
      <c r="O38" s="173"/>
      <c r="P38" s="27"/>
      <c r="Q38" s="178"/>
      <c r="R38" s="178"/>
      <c r="S38" s="28">
        <f t="shared" si="0"/>
        <v>0</v>
      </c>
      <c r="T38" s="589">
        <v>1</v>
      </c>
      <c r="U38" s="519">
        <v>234.01</v>
      </c>
      <c r="V38" s="193">
        <v>1</v>
      </c>
      <c r="W38" s="523">
        <v>17.52</v>
      </c>
      <c r="X38" s="543"/>
      <c r="Y38" s="28">
        <f t="shared" si="1"/>
        <v>251.53</v>
      </c>
      <c r="Z38" s="30">
        <f t="shared" si="2"/>
        <v>251.53</v>
      </c>
      <c r="AA38" s="322">
        <f t="shared" si="3"/>
        <v>251.53</v>
      </c>
      <c r="AB38" s="22"/>
      <c r="AC38" s="22"/>
      <c r="AD38" s="22"/>
      <c r="AE38" s="22"/>
    </row>
    <row r="39" spans="1:31" ht="15" x14ac:dyDescent="0.25">
      <c r="A39" s="25">
        <v>110400</v>
      </c>
      <c r="B39" s="36">
        <v>110401</v>
      </c>
      <c r="C39" s="222" t="s">
        <v>527</v>
      </c>
      <c r="D39" s="222">
        <v>1130951</v>
      </c>
      <c r="E39" s="26" t="s">
        <v>25</v>
      </c>
      <c r="F39" s="6" t="s">
        <v>132</v>
      </c>
      <c r="G39" s="543"/>
      <c r="H39" s="60" t="s">
        <v>24</v>
      </c>
      <c r="I39" s="7" t="s">
        <v>26</v>
      </c>
      <c r="J39" s="5" t="s">
        <v>28</v>
      </c>
      <c r="K39" s="358" t="s">
        <v>26</v>
      </c>
      <c r="L39" s="240" t="s">
        <v>906</v>
      </c>
      <c r="M39" s="587">
        <v>45199</v>
      </c>
      <c r="N39" s="588">
        <v>45202</v>
      </c>
      <c r="O39" s="363"/>
      <c r="P39" s="27"/>
      <c r="Q39" s="27"/>
      <c r="R39" s="27"/>
      <c r="S39" s="28">
        <f t="shared" si="0"/>
        <v>0</v>
      </c>
      <c r="T39" s="589">
        <v>1</v>
      </c>
      <c r="U39" s="519">
        <v>234.01</v>
      </c>
      <c r="V39" s="193">
        <v>1</v>
      </c>
      <c r="W39" s="523">
        <v>17.52</v>
      </c>
      <c r="X39" s="543"/>
      <c r="Y39" s="28">
        <f t="shared" si="1"/>
        <v>251.53</v>
      </c>
      <c r="Z39" s="30">
        <f t="shared" si="2"/>
        <v>251.53</v>
      </c>
      <c r="AA39" s="322">
        <f t="shared" si="3"/>
        <v>251.53</v>
      </c>
      <c r="AB39" s="22"/>
      <c r="AC39" s="22"/>
      <c r="AD39" s="22"/>
      <c r="AE39" s="22"/>
    </row>
    <row r="40" spans="1:31" ht="15" x14ac:dyDescent="0.25">
      <c r="A40" s="25">
        <v>110400</v>
      </c>
      <c r="B40" s="36">
        <v>110401</v>
      </c>
      <c r="C40" s="222" t="s">
        <v>336</v>
      </c>
      <c r="D40" s="222">
        <v>9407774</v>
      </c>
      <c r="E40" s="26" t="s">
        <v>25</v>
      </c>
      <c r="F40" s="6" t="s">
        <v>132</v>
      </c>
      <c r="G40" s="543"/>
      <c r="H40" s="60" t="s">
        <v>24</v>
      </c>
      <c r="I40" s="7" t="s">
        <v>26</v>
      </c>
      <c r="J40" s="5" t="s">
        <v>28</v>
      </c>
      <c r="K40" s="358" t="s">
        <v>26</v>
      </c>
      <c r="L40" s="240" t="s">
        <v>906</v>
      </c>
      <c r="M40" s="587">
        <v>45199</v>
      </c>
      <c r="N40" s="588">
        <v>45202</v>
      </c>
      <c r="O40" s="364"/>
      <c r="P40" s="27"/>
      <c r="Q40" s="27"/>
      <c r="R40" s="27"/>
      <c r="S40" s="28">
        <f t="shared" si="0"/>
        <v>0</v>
      </c>
      <c r="T40" s="589">
        <v>1</v>
      </c>
      <c r="U40" s="519">
        <v>234.01</v>
      </c>
      <c r="V40" s="193">
        <v>0</v>
      </c>
      <c r="W40" s="523">
        <v>17.52</v>
      </c>
      <c r="X40" s="543"/>
      <c r="Y40" s="28">
        <f t="shared" si="1"/>
        <v>234.01</v>
      </c>
      <c r="Z40" s="30">
        <f t="shared" si="2"/>
        <v>234.01</v>
      </c>
      <c r="AA40" s="322">
        <f t="shared" si="3"/>
        <v>234.01</v>
      </c>
      <c r="AB40" s="22"/>
      <c r="AC40" s="22"/>
      <c r="AD40" s="22"/>
      <c r="AE40" s="22"/>
    </row>
    <row r="41" spans="1:31" ht="15" x14ac:dyDescent="0.25">
      <c r="A41" s="25">
        <v>110400</v>
      </c>
      <c r="B41" s="36">
        <v>110401</v>
      </c>
      <c r="C41" s="222" t="s">
        <v>899</v>
      </c>
      <c r="D41" s="222">
        <v>9302450</v>
      </c>
      <c r="E41" s="26" t="s">
        <v>25</v>
      </c>
      <c r="F41" s="6" t="s">
        <v>132</v>
      </c>
      <c r="G41" s="543"/>
      <c r="H41" s="60" t="s">
        <v>24</v>
      </c>
      <c r="I41" s="7" t="s">
        <v>26</v>
      </c>
      <c r="J41" s="5" t="s">
        <v>28</v>
      </c>
      <c r="K41" s="358" t="s">
        <v>26</v>
      </c>
      <c r="L41" s="240" t="s">
        <v>906</v>
      </c>
      <c r="M41" s="587">
        <v>45199</v>
      </c>
      <c r="N41" s="588">
        <v>45202</v>
      </c>
      <c r="O41" s="364"/>
      <c r="P41" s="27"/>
      <c r="Q41" s="27"/>
      <c r="R41" s="27"/>
      <c r="S41" s="28">
        <f t="shared" si="0"/>
        <v>0</v>
      </c>
      <c r="T41" s="589">
        <v>0</v>
      </c>
      <c r="U41" s="519">
        <v>54.01</v>
      </c>
      <c r="V41" s="193">
        <v>1</v>
      </c>
      <c r="W41" s="523">
        <v>17.52</v>
      </c>
      <c r="X41" s="543"/>
      <c r="Y41" s="28">
        <f t="shared" si="1"/>
        <v>17.52</v>
      </c>
      <c r="Z41" s="30">
        <f t="shared" si="2"/>
        <v>17.52</v>
      </c>
      <c r="AA41" s="322">
        <f t="shared" si="3"/>
        <v>17.52</v>
      </c>
      <c r="AB41" s="22"/>
      <c r="AC41" s="22"/>
      <c r="AD41" s="22"/>
      <c r="AE41" s="22"/>
    </row>
    <row r="42" spans="1:31" ht="15" x14ac:dyDescent="0.25">
      <c r="A42" s="25">
        <v>110400</v>
      </c>
      <c r="B42" s="36">
        <v>110401</v>
      </c>
      <c r="C42" s="222" t="s">
        <v>900</v>
      </c>
      <c r="D42" s="222">
        <v>9102175</v>
      </c>
      <c r="E42" s="26" t="s">
        <v>25</v>
      </c>
      <c r="F42" s="6" t="s">
        <v>132</v>
      </c>
      <c r="G42" s="543"/>
      <c r="H42" s="60" t="s">
        <v>24</v>
      </c>
      <c r="I42" s="7" t="s">
        <v>26</v>
      </c>
      <c r="J42" s="5" t="s">
        <v>28</v>
      </c>
      <c r="K42" s="358" t="s">
        <v>26</v>
      </c>
      <c r="L42" s="240" t="s">
        <v>906</v>
      </c>
      <c r="M42" s="587">
        <v>45199</v>
      </c>
      <c r="N42" s="588">
        <v>45202</v>
      </c>
      <c r="O42" s="364"/>
      <c r="P42" s="27"/>
      <c r="Q42" s="27"/>
      <c r="R42" s="27"/>
      <c r="S42" s="28">
        <f t="shared" si="0"/>
        <v>0</v>
      </c>
      <c r="T42" s="589">
        <v>1</v>
      </c>
      <c r="U42" s="519">
        <v>234.01</v>
      </c>
      <c r="V42" s="193">
        <v>0</v>
      </c>
      <c r="W42" s="523">
        <v>17.52</v>
      </c>
      <c r="X42" s="543"/>
      <c r="Y42" s="28">
        <f t="shared" si="1"/>
        <v>234.01</v>
      </c>
      <c r="Z42" s="30">
        <f t="shared" si="2"/>
        <v>234.01</v>
      </c>
      <c r="AA42" s="322">
        <f t="shared" si="3"/>
        <v>234.01</v>
      </c>
      <c r="AB42" s="22"/>
      <c r="AC42" s="22"/>
      <c r="AD42" s="22"/>
      <c r="AE42" s="22"/>
    </row>
    <row r="43" spans="1:31" ht="15" x14ac:dyDescent="0.25">
      <c r="A43" s="25">
        <v>110400</v>
      </c>
      <c r="B43" s="36">
        <v>110401</v>
      </c>
      <c r="C43" s="222" t="s">
        <v>901</v>
      </c>
      <c r="D43" s="222">
        <v>9404430</v>
      </c>
      <c r="E43" s="26" t="s">
        <v>25</v>
      </c>
      <c r="F43" s="6" t="s">
        <v>132</v>
      </c>
      <c r="G43" s="543"/>
      <c r="H43" s="60" t="s">
        <v>24</v>
      </c>
      <c r="I43" s="7" t="s">
        <v>26</v>
      </c>
      <c r="J43" s="5" t="s">
        <v>28</v>
      </c>
      <c r="K43" s="358" t="s">
        <v>26</v>
      </c>
      <c r="L43" s="240" t="s">
        <v>906</v>
      </c>
      <c r="M43" s="587">
        <v>45199</v>
      </c>
      <c r="N43" s="588">
        <v>45202</v>
      </c>
      <c r="O43" s="364"/>
      <c r="P43" s="27"/>
      <c r="Q43" s="27"/>
      <c r="R43" s="27"/>
      <c r="S43" s="28">
        <f t="shared" si="0"/>
        <v>0</v>
      </c>
      <c r="T43" s="589">
        <v>0</v>
      </c>
      <c r="U43" s="519">
        <v>54.01</v>
      </c>
      <c r="V43" s="193">
        <v>1</v>
      </c>
      <c r="W43" s="523">
        <v>17.52</v>
      </c>
      <c r="X43" s="543"/>
      <c r="Y43" s="28">
        <f t="shared" si="1"/>
        <v>17.52</v>
      </c>
      <c r="Z43" s="30">
        <f t="shared" si="2"/>
        <v>17.52</v>
      </c>
      <c r="AA43" s="322">
        <f t="shared" si="3"/>
        <v>17.52</v>
      </c>
      <c r="AB43" s="22"/>
      <c r="AC43" s="22"/>
      <c r="AD43" s="22"/>
      <c r="AE43" s="22"/>
    </row>
    <row r="44" spans="1:31" ht="15" x14ac:dyDescent="0.25">
      <c r="A44" s="25">
        <v>110400</v>
      </c>
      <c r="B44" s="36">
        <v>110401</v>
      </c>
      <c r="C44" s="222" t="s">
        <v>902</v>
      </c>
      <c r="D44" s="222">
        <v>9805621</v>
      </c>
      <c r="E44" s="26" t="s">
        <v>25</v>
      </c>
      <c r="F44" s="6" t="s">
        <v>132</v>
      </c>
      <c r="G44" s="543"/>
      <c r="H44" s="60" t="s">
        <v>24</v>
      </c>
      <c r="I44" s="174" t="s">
        <v>26</v>
      </c>
      <c r="J44" s="150" t="s">
        <v>28</v>
      </c>
      <c r="K44" s="358" t="s">
        <v>26</v>
      </c>
      <c r="L44" s="240" t="s">
        <v>906</v>
      </c>
      <c r="M44" s="587">
        <v>45199</v>
      </c>
      <c r="N44" s="588">
        <v>45202</v>
      </c>
      <c r="O44" s="545"/>
      <c r="P44" s="27"/>
      <c r="Q44" s="27"/>
      <c r="R44" s="27"/>
      <c r="S44" s="28">
        <f t="shared" si="0"/>
        <v>0</v>
      </c>
      <c r="T44" s="589">
        <v>0</v>
      </c>
      <c r="U44" s="519">
        <v>54.01</v>
      </c>
      <c r="V44" s="193">
        <v>1</v>
      </c>
      <c r="W44" s="523">
        <v>17.52</v>
      </c>
      <c r="X44" s="543"/>
      <c r="Y44" s="28">
        <f>(T44*U44)+(V44*W44)</f>
        <v>17.52</v>
      </c>
      <c r="Z44" s="30">
        <f t="shared" si="2"/>
        <v>17.52</v>
      </c>
      <c r="AA44" s="322">
        <f t="shared" si="3"/>
        <v>17.52</v>
      </c>
      <c r="AB44" s="22"/>
      <c r="AC44" s="22"/>
      <c r="AD44" s="22"/>
      <c r="AE44" s="22"/>
    </row>
    <row r="45" spans="1:31" ht="15" x14ac:dyDescent="0.25">
      <c r="A45" s="25">
        <v>110400</v>
      </c>
      <c r="B45" s="36">
        <v>110401</v>
      </c>
      <c r="C45" s="222" t="s">
        <v>903</v>
      </c>
      <c r="D45" s="222">
        <v>9901906</v>
      </c>
      <c r="E45" s="26" t="s">
        <v>25</v>
      </c>
      <c r="F45" s="6" t="s">
        <v>132</v>
      </c>
      <c r="G45" s="543"/>
      <c r="H45" s="60" t="s">
        <v>24</v>
      </c>
      <c r="I45" s="174" t="s">
        <v>26</v>
      </c>
      <c r="J45" s="150" t="s">
        <v>28</v>
      </c>
      <c r="K45" s="358" t="s">
        <v>26</v>
      </c>
      <c r="L45" s="240" t="s">
        <v>906</v>
      </c>
      <c r="M45" s="587">
        <v>45199</v>
      </c>
      <c r="N45" s="588">
        <v>45202</v>
      </c>
      <c r="O45" s="545"/>
      <c r="P45" s="27"/>
      <c r="Q45" s="27"/>
      <c r="R45" s="27"/>
      <c r="S45" s="28">
        <f t="shared" si="0"/>
        <v>0</v>
      </c>
      <c r="T45" s="589">
        <v>1</v>
      </c>
      <c r="U45" s="519">
        <v>180</v>
      </c>
      <c r="V45" s="193">
        <v>0</v>
      </c>
      <c r="W45" s="523">
        <v>17.52</v>
      </c>
      <c r="X45" s="543"/>
      <c r="Y45" s="28">
        <f t="shared" ref="Y45:Y49" si="4">(T45*U45)+(V45*W45)</f>
        <v>180</v>
      </c>
      <c r="Z45" s="30">
        <f t="shared" si="2"/>
        <v>180</v>
      </c>
      <c r="AA45" s="322">
        <f t="shared" si="3"/>
        <v>180</v>
      </c>
      <c r="AB45" s="22"/>
      <c r="AC45" s="22"/>
      <c r="AD45" s="22"/>
      <c r="AE45" s="22"/>
    </row>
    <row r="46" spans="1:31" ht="15" x14ac:dyDescent="0.25">
      <c r="A46" s="25">
        <v>110400</v>
      </c>
      <c r="B46" s="36">
        <v>110401</v>
      </c>
      <c r="C46" s="222" t="s">
        <v>702</v>
      </c>
      <c r="D46" s="222">
        <v>1068709</v>
      </c>
      <c r="E46" s="26" t="s">
        <v>25</v>
      </c>
      <c r="F46" s="6" t="s">
        <v>132</v>
      </c>
      <c r="G46" s="543"/>
      <c r="H46" s="60" t="s">
        <v>24</v>
      </c>
      <c r="I46" s="174" t="s">
        <v>26</v>
      </c>
      <c r="J46" s="150" t="s">
        <v>28</v>
      </c>
      <c r="K46" s="358" t="s">
        <v>26</v>
      </c>
      <c r="L46" s="240" t="s">
        <v>906</v>
      </c>
      <c r="M46" s="587">
        <v>45199</v>
      </c>
      <c r="N46" s="588">
        <v>45202</v>
      </c>
      <c r="O46" s="545"/>
      <c r="P46" s="27"/>
      <c r="Q46" s="27"/>
      <c r="R46" s="27"/>
      <c r="S46" s="28">
        <f t="shared" si="0"/>
        <v>0</v>
      </c>
      <c r="T46" s="589">
        <v>1</v>
      </c>
      <c r="U46" s="519">
        <v>234.01</v>
      </c>
      <c r="V46" s="193">
        <v>0</v>
      </c>
      <c r="W46" s="523">
        <v>17.52</v>
      </c>
      <c r="X46" s="543"/>
      <c r="Y46" s="28">
        <f t="shared" si="4"/>
        <v>234.01</v>
      </c>
      <c r="Z46" s="30">
        <f t="shared" si="2"/>
        <v>234.01</v>
      </c>
      <c r="AA46" s="322">
        <f t="shared" si="3"/>
        <v>234.01</v>
      </c>
      <c r="AB46" s="22"/>
      <c r="AC46" s="22"/>
      <c r="AD46" s="22"/>
      <c r="AE46" s="22"/>
    </row>
    <row r="47" spans="1:31" ht="15" x14ac:dyDescent="0.25">
      <c r="A47" s="25">
        <v>110400</v>
      </c>
      <c r="B47" s="36">
        <v>110401</v>
      </c>
      <c r="C47" s="222" t="s">
        <v>904</v>
      </c>
      <c r="D47" s="222">
        <v>1086138</v>
      </c>
      <c r="E47" s="26" t="s">
        <v>25</v>
      </c>
      <c r="F47" s="6" t="s">
        <v>132</v>
      </c>
      <c r="G47" s="543"/>
      <c r="H47" s="60" t="s">
        <v>24</v>
      </c>
      <c r="I47" s="174" t="s">
        <v>26</v>
      </c>
      <c r="J47" s="150" t="s">
        <v>28</v>
      </c>
      <c r="K47" s="358" t="s">
        <v>26</v>
      </c>
      <c r="L47" s="240" t="s">
        <v>906</v>
      </c>
      <c r="M47" s="587">
        <v>45199</v>
      </c>
      <c r="N47" s="588">
        <v>45202</v>
      </c>
      <c r="O47" s="545"/>
      <c r="P47" s="27"/>
      <c r="Q47" s="27"/>
      <c r="R47" s="27"/>
      <c r="S47" s="28">
        <f t="shared" si="0"/>
        <v>0</v>
      </c>
      <c r="T47" s="589">
        <v>1</v>
      </c>
      <c r="U47" s="519">
        <v>234.01</v>
      </c>
      <c r="V47" s="193">
        <v>0</v>
      </c>
      <c r="W47" s="523">
        <v>17.52</v>
      </c>
      <c r="X47" s="543"/>
      <c r="Y47" s="28">
        <f t="shared" si="4"/>
        <v>234.01</v>
      </c>
      <c r="Z47" s="30">
        <f t="shared" si="2"/>
        <v>234.01</v>
      </c>
      <c r="AA47" s="322">
        <f t="shared" si="3"/>
        <v>234.01</v>
      </c>
      <c r="AB47" s="22"/>
      <c r="AC47" s="22"/>
      <c r="AD47" s="22"/>
      <c r="AE47" s="22"/>
    </row>
    <row r="48" spans="1:31" ht="15" x14ac:dyDescent="0.25">
      <c r="A48" s="25">
        <v>110400</v>
      </c>
      <c r="B48" s="36">
        <v>110401</v>
      </c>
      <c r="C48" s="222" t="s">
        <v>905</v>
      </c>
      <c r="D48" s="222">
        <v>1157396</v>
      </c>
      <c r="E48" s="26" t="s">
        <v>25</v>
      </c>
      <c r="F48" s="6" t="s">
        <v>132</v>
      </c>
      <c r="G48" s="543"/>
      <c r="H48" s="60" t="s">
        <v>24</v>
      </c>
      <c r="I48" s="174" t="s">
        <v>26</v>
      </c>
      <c r="J48" s="150" t="s">
        <v>28</v>
      </c>
      <c r="K48" s="358" t="s">
        <v>26</v>
      </c>
      <c r="L48" s="240" t="s">
        <v>906</v>
      </c>
      <c r="M48" s="587">
        <v>45199</v>
      </c>
      <c r="N48" s="588">
        <v>45202</v>
      </c>
      <c r="O48" s="545"/>
      <c r="P48" s="27"/>
      <c r="Q48" s="27"/>
      <c r="R48" s="27"/>
      <c r="S48" s="28">
        <f t="shared" si="0"/>
        <v>0</v>
      </c>
      <c r="T48" s="589">
        <v>0</v>
      </c>
      <c r="U48" s="519">
        <v>54.01</v>
      </c>
      <c r="V48" s="193">
        <v>1</v>
      </c>
      <c r="W48" s="523">
        <v>17.52</v>
      </c>
      <c r="X48" s="543"/>
      <c r="Y48" s="28">
        <f t="shared" si="4"/>
        <v>17.52</v>
      </c>
      <c r="Z48" s="30">
        <f t="shared" si="2"/>
        <v>17.52</v>
      </c>
      <c r="AA48" s="322">
        <f t="shared" si="3"/>
        <v>17.52</v>
      </c>
      <c r="AB48" s="22"/>
      <c r="AC48" s="22"/>
      <c r="AD48" s="22"/>
      <c r="AE48" s="22"/>
    </row>
    <row r="49" spans="1:31" ht="15" x14ac:dyDescent="0.25">
      <c r="A49" s="25">
        <v>110400</v>
      </c>
      <c r="B49" s="25">
        <v>110401</v>
      </c>
      <c r="C49" s="2" t="s">
        <v>715</v>
      </c>
      <c r="D49" s="96">
        <v>1010867</v>
      </c>
      <c r="E49" s="6" t="s">
        <v>25</v>
      </c>
      <c r="F49" s="6" t="s">
        <v>132</v>
      </c>
      <c r="G49" s="543"/>
      <c r="H49" s="60" t="s">
        <v>24</v>
      </c>
      <c r="I49" s="174" t="s">
        <v>26</v>
      </c>
      <c r="J49" s="150" t="s">
        <v>28</v>
      </c>
      <c r="K49" s="358" t="s">
        <v>26</v>
      </c>
      <c r="L49" s="591" t="s">
        <v>931</v>
      </c>
      <c r="M49" s="366">
        <v>45189</v>
      </c>
      <c r="N49" s="366">
        <v>45192</v>
      </c>
      <c r="O49" s="545"/>
      <c r="P49" s="27"/>
      <c r="Q49" s="27"/>
      <c r="R49" s="27"/>
      <c r="S49" s="28">
        <f t="shared" si="0"/>
        <v>0</v>
      </c>
      <c r="T49" s="589">
        <v>1</v>
      </c>
      <c r="U49" s="519">
        <v>108.02</v>
      </c>
      <c r="V49" s="193">
        <v>1</v>
      </c>
      <c r="W49" s="523">
        <v>17.52</v>
      </c>
      <c r="X49" s="543"/>
      <c r="Y49" s="28">
        <f t="shared" si="4"/>
        <v>125.53999999999999</v>
      </c>
      <c r="Z49" s="30">
        <f t="shared" si="2"/>
        <v>125.53999999999999</v>
      </c>
      <c r="AA49" s="322">
        <f t="shared" si="3"/>
        <v>125.53999999999999</v>
      </c>
      <c r="AB49" s="22"/>
      <c r="AC49" s="22"/>
      <c r="AD49" s="22"/>
      <c r="AE49" s="22"/>
    </row>
    <row r="50" spans="1:31" ht="15" x14ac:dyDescent="0.25">
      <c r="A50" s="25">
        <v>110400</v>
      </c>
      <c r="B50" s="25">
        <v>110401</v>
      </c>
      <c r="C50" s="2" t="s">
        <v>907</v>
      </c>
      <c r="D50" s="96">
        <v>9309950</v>
      </c>
      <c r="E50" s="6" t="s">
        <v>25</v>
      </c>
      <c r="F50" s="6" t="s">
        <v>132</v>
      </c>
      <c r="G50" s="543"/>
      <c r="H50" s="60" t="s">
        <v>24</v>
      </c>
      <c r="I50" s="174" t="s">
        <v>26</v>
      </c>
      <c r="J50" s="150" t="s">
        <v>28</v>
      </c>
      <c r="K50" s="358" t="s">
        <v>26</v>
      </c>
      <c r="L50" s="591" t="s">
        <v>931</v>
      </c>
      <c r="M50" s="366">
        <v>45189</v>
      </c>
      <c r="N50" s="366">
        <v>45192</v>
      </c>
      <c r="O50" s="545"/>
      <c r="P50" s="27"/>
      <c r="Q50" s="27"/>
      <c r="R50" s="27"/>
      <c r="S50" s="28">
        <f t="shared" si="0"/>
        <v>0</v>
      </c>
      <c r="T50" s="589">
        <v>1</v>
      </c>
      <c r="U50" s="519">
        <v>234.01</v>
      </c>
      <c r="V50" s="193">
        <v>1</v>
      </c>
      <c r="W50" s="523">
        <v>17.52</v>
      </c>
      <c r="X50" s="543"/>
      <c r="Y50" s="28">
        <f t="shared" si="1"/>
        <v>251.53</v>
      </c>
      <c r="Z50" s="30">
        <f>S50+Y50</f>
        <v>251.53</v>
      </c>
      <c r="AA50" s="322">
        <f t="shared" si="3"/>
        <v>251.53</v>
      </c>
      <c r="AB50" s="22"/>
      <c r="AC50" s="22"/>
      <c r="AD50" s="22"/>
      <c r="AE50" s="22"/>
    </row>
    <row r="51" spans="1:31" ht="15" x14ac:dyDescent="0.25">
      <c r="A51" s="25">
        <v>110400</v>
      </c>
      <c r="B51" s="25">
        <v>110401</v>
      </c>
      <c r="C51" s="2" t="s">
        <v>908</v>
      </c>
      <c r="D51" s="96">
        <v>1162063</v>
      </c>
      <c r="E51" s="6" t="s">
        <v>25</v>
      </c>
      <c r="F51" s="6" t="s">
        <v>132</v>
      </c>
      <c r="G51" s="543"/>
      <c r="H51" s="60" t="s">
        <v>24</v>
      </c>
      <c r="I51" s="174" t="s">
        <v>26</v>
      </c>
      <c r="J51" s="150" t="s">
        <v>28</v>
      </c>
      <c r="K51" s="358" t="s">
        <v>26</v>
      </c>
      <c r="L51" s="591" t="s">
        <v>931</v>
      </c>
      <c r="M51" s="366">
        <v>45189</v>
      </c>
      <c r="N51" s="366">
        <v>45192</v>
      </c>
      <c r="O51" s="545"/>
      <c r="P51" s="27"/>
      <c r="Q51" s="27"/>
      <c r="R51" s="27"/>
      <c r="S51" s="28">
        <f t="shared" si="0"/>
        <v>0</v>
      </c>
      <c r="T51" s="589">
        <v>1</v>
      </c>
      <c r="U51" s="519">
        <v>108.02</v>
      </c>
      <c r="V51" s="193">
        <v>1</v>
      </c>
      <c r="W51" s="523">
        <v>17.52</v>
      </c>
      <c r="X51" s="543"/>
      <c r="Y51" s="28">
        <f t="shared" si="1"/>
        <v>125.53999999999999</v>
      </c>
      <c r="Z51" s="30">
        <f t="shared" ref="Z51:Z269" si="5">S51+Y51</f>
        <v>125.53999999999999</v>
      </c>
      <c r="AA51" s="322">
        <f t="shared" si="3"/>
        <v>125.53999999999999</v>
      </c>
      <c r="AB51" s="22"/>
      <c r="AC51" s="22"/>
      <c r="AD51" s="22"/>
      <c r="AE51" s="22"/>
    </row>
    <row r="52" spans="1:31" ht="15" x14ac:dyDescent="0.25">
      <c r="A52" s="25">
        <v>110400</v>
      </c>
      <c r="B52" s="25">
        <v>110401</v>
      </c>
      <c r="C52" s="2" t="s">
        <v>909</v>
      </c>
      <c r="D52" s="96">
        <v>9700323</v>
      </c>
      <c r="E52" s="6" t="s">
        <v>25</v>
      </c>
      <c r="F52" s="6" t="s">
        <v>132</v>
      </c>
      <c r="G52" s="543"/>
      <c r="H52" s="60" t="s">
        <v>24</v>
      </c>
      <c r="I52" s="174" t="s">
        <v>26</v>
      </c>
      <c r="J52" s="150" t="s">
        <v>28</v>
      </c>
      <c r="K52" s="358" t="s">
        <v>26</v>
      </c>
      <c r="L52" s="591" t="s">
        <v>931</v>
      </c>
      <c r="M52" s="366">
        <v>45189</v>
      </c>
      <c r="N52" s="366">
        <v>45192</v>
      </c>
      <c r="O52" s="545"/>
      <c r="P52" s="27"/>
      <c r="Q52" s="27"/>
      <c r="R52" s="27"/>
      <c r="S52" s="28">
        <f t="shared" si="0"/>
        <v>0</v>
      </c>
      <c r="T52" s="589">
        <v>1</v>
      </c>
      <c r="U52" s="519">
        <v>108.02</v>
      </c>
      <c r="V52" s="193">
        <v>1</v>
      </c>
      <c r="W52" s="523">
        <v>17.52</v>
      </c>
      <c r="X52" s="543"/>
      <c r="Y52" s="28">
        <f t="shared" si="1"/>
        <v>125.53999999999999</v>
      </c>
      <c r="Z52" s="30">
        <f t="shared" si="5"/>
        <v>125.53999999999999</v>
      </c>
      <c r="AA52" s="322">
        <f t="shared" si="3"/>
        <v>125.53999999999999</v>
      </c>
      <c r="AB52" s="22"/>
      <c r="AC52" s="22"/>
      <c r="AD52" s="22"/>
      <c r="AE52" s="22"/>
    </row>
    <row r="53" spans="1:31" ht="15" x14ac:dyDescent="0.25">
      <c r="A53" s="25">
        <v>110400</v>
      </c>
      <c r="B53" s="25">
        <v>110401</v>
      </c>
      <c r="C53" s="2" t="s">
        <v>111</v>
      </c>
      <c r="D53" s="96">
        <v>1189468</v>
      </c>
      <c r="E53" s="6" t="s">
        <v>25</v>
      </c>
      <c r="F53" s="6" t="s">
        <v>132</v>
      </c>
      <c r="G53" s="543"/>
      <c r="H53" s="60" t="s">
        <v>24</v>
      </c>
      <c r="I53" s="174" t="s">
        <v>26</v>
      </c>
      <c r="J53" s="150" t="s">
        <v>28</v>
      </c>
      <c r="K53" s="358" t="s">
        <v>26</v>
      </c>
      <c r="L53" s="591" t="s">
        <v>931</v>
      </c>
      <c r="M53" s="366">
        <v>45189</v>
      </c>
      <c r="N53" s="366">
        <v>45192</v>
      </c>
      <c r="O53" s="545"/>
      <c r="P53" s="27"/>
      <c r="Q53" s="27"/>
      <c r="R53" s="27"/>
      <c r="S53" s="28">
        <f t="shared" si="0"/>
        <v>0</v>
      </c>
      <c r="T53" s="589">
        <v>1</v>
      </c>
      <c r="U53" s="519">
        <v>234.01</v>
      </c>
      <c r="V53" s="193">
        <v>1</v>
      </c>
      <c r="W53" s="523">
        <v>17.52</v>
      </c>
      <c r="X53" s="543"/>
      <c r="Y53" s="28">
        <f t="shared" si="1"/>
        <v>251.53</v>
      </c>
      <c r="Z53" s="30">
        <f t="shared" si="5"/>
        <v>251.53</v>
      </c>
      <c r="AA53" s="322">
        <f t="shared" si="3"/>
        <v>251.53</v>
      </c>
      <c r="AB53" s="22"/>
      <c r="AC53" s="22"/>
      <c r="AD53" s="22"/>
      <c r="AE53" s="22"/>
    </row>
    <row r="54" spans="1:31" ht="15" x14ac:dyDescent="0.25">
      <c r="A54" s="25">
        <v>110400</v>
      </c>
      <c r="B54" s="25">
        <v>110401</v>
      </c>
      <c r="C54" s="2" t="s">
        <v>176</v>
      </c>
      <c r="D54" s="96">
        <v>9102175</v>
      </c>
      <c r="E54" s="6" t="s">
        <v>25</v>
      </c>
      <c r="F54" s="6" t="s">
        <v>132</v>
      </c>
      <c r="G54" s="543"/>
      <c r="H54" s="60" t="s">
        <v>24</v>
      </c>
      <c r="I54" s="174" t="s">
        <v>26</v>
      </c>
      <c r="J54" s="150" t="s">
        <v>28</v>
      </c>
      <c r="K54" s="358" t="s">
        <v>26</v>
      </c>
      <c r="L54" s="591" t="s">
        <v>931</v>
      </c>
      <c r="M54" s="366">
        <v>45189</v>
      </c>
      <c r="N54" s="366">
        <v>45192</v>
      </c>
      <c r="O54" s="545"/>
      <c r="P54" s="27"/>
      <c r="Q54" s="27"/>
      <c r="R54" s="27"/>
      <c r="S54" s="28">
        <f t="shared" si="0"/>
        <v>0</v>
      </c>
      <c r="T54" s="589">
        <v>1</v>
      </c>
      <c r="U54" s="519">
        <v>234.01</v>
      </c>
      <c r="V54" s="193">
        <v>1</v>
      </c>
      <c r="W54" s="523">
        <v>17.52</v>
      </c>
      <c r="X54" s="543"/>
      <c r="Y54" s="28">
        <f t="shared" si="1"/>
        <v>251.53</v>
      </c>
      <c r="Z54" s="30">
        <f t="shared" si="5"/>
        <v>251.53</v>
      </c>
      <c r="AA54" s="322">
        <f t="shared" si="3"/>
        <v>251.53</v>
      </c>
      <c r="AB54" s="22"/>
      <c r="AC54" s="22"/>
      <c r="AD54" s="22"/>
      <c r="AE54" s="22"/>
    </row>
    <row r="55" spans="1:31" ht="15" x14ac:dyDescent="0.25">
      <c r="A55" s="25">
        <v>110400</v>
      </c>
      <c r="B55" s="25">
        <v>110401</v>
      </c>
      <c r="C55" s="2" t="s">
        <v>686</v>
      </c>
      <c r="D55" s="96">
        <v>1050834</v>
      </c>
      <c r="E55" s="6" t="s">
        <v>25</v>
      </c>
      <c r="F55" s="6" t="s">
        <v>132</v>
      </c>
      <c r="G55" s="543"/>
      <c r="H55" s="60" t="s">
        <v>24</v>
      </c>
      <c r="I55" s="174" t="s">
        <v>26</v>
      </c>
      <c r="J55" s="150" t="s">
        <v>28</v>
      </c>
      <c r="K55" s="358" t="s">
        <v>26</v>
      </c>
      <c r="L55" s="591" t="s">
        <v>931</v>
      </c>
      <c r="M55" s="366">
        <v>45189</v>
      </c>
      <c r="N55" s="366">
        <v>45192</v>
      </c>
      <c r="O55" s="545"/>
      <c r="P55" s="27"/>
      <c r="Q55" s="27"/>
      <c r="R55" s="27"/>
      <c r="S55" s="28">
        <f t="shared" si="0"/>
        <v>0</v>
      </c>
      <c r="T55" s="589">
        <v>1</v>
      </c>
      <c r="U55" s="519">
        <v>108.02</v>
      </c>
      <c r="V55" s="193">
        <v>1</v>
      </c>
      <c r="W55" s="523">
        <v>17.52</v>
      </c>
      <c r="X55" s="543"/>
      <c r="Y55" s="28">
        <f t="shared" si="1"/>
        <v>125.53999999999999</v>
      </c>
      <c r="Z55" s="30">
        <f t="shared" si="5"/>
        <v>125.53999999999999</v>
      </c>
      <c r="AA55" s="322">
        <f t="shared" si="3"/>
        <v>125.53999999999999</v>
      </c>
      <c r="AB55" s="22"/>
      <c r="AC55" s="22"/>
      <c r="AD55" s="22"/>
      <c r="AE55" s="22"/>
    </row>
    <row r="56" spans="1:31" ht="15" x14ac:dyDescent="0.25">
      <c r="A56" s="25">
        <v>110400</v>
      </c>
      <c r="B56" s="25">
        <v>110401</v>
      </c>
      <c r="C56" s="2" t="s">
        <v>688</v>
      </c>
      <c r="D56" s="96">
        <v>1131982</v>
      </c>
      <c r="E56" s="6" t="s">
        <v>25</v>
      </c>
      <c r="F56" s="6" t="s">
        <v>132</v>
      </c>
      <c r="G56" s="543"/>
      <c r="H56" s="60" t="s">
        <v>24</v>
      </c>
      <c r="I56" s="174" t="s">
        <v>26</v>
      </c>
      <c r="J56" s="150" t="s">
        <v>28</v>
      </c>
      <c r="K56" s="358" t="s">
        <v>26</v>
      </c>
      <c r="L56" s="591" t="s">
        <v>931</v>
      </c>
      <c r="M56" s="366">
        <v>45189</v>
      </c>
      <c r="N56" s="366">
        <v>45192</v>
      </c>
      <c r="O56" s="545"/>
      <c r="P56" s="27"/>
      <c r="Q56" s="27"/>
      <c r="R56" s="27"/>
      <c r="S56" s="28">
        <f t="shared" si="0"/>
        <v>0</v>
      </c>
      <c r="T56" s="589">
        <v>1</v>
      </c>
      <c r="U56" s="519">
        <v>234.01</v>
      </c>
      <c r="V56" s="193">
        <v>1</v>
      </c>
      <c r="W56" s="523">
        <v>17.52</v>
      </c>
      <c r="X56" s="543"/>
      <c r="Y56" s="28">
        <f t="shared" si="1"/>
        <v>251.53</v>
      </c>
      <c r="Z56" s="30">
        <f t="shared" si="5"/>
        <v>251.53</v>
      </c>
      <c r="AA56" s="322">
        <f t="shared" si="3"/>
        <v>251.53</v>
      </c>
      <c r="AB56" s="22"/>
      <c r="AC56" s="22"/>
      <c r="AD56" s="22"/>
      <c r="AE56" s="22"/>
    </row>
    <row r="57" spans="1:31" ht="15" x14ac:dyDescent="0.25">
      <c r="A57" s="25">
        <v>110400</v>
      </c>
      <c r="B57" s="25">
        <v>110401</v>
      </c>
      <c r="C57" s="2" t="s">
        <v>910</v>
      </c>
      <c r="D57" s="96">
        <v>1133632</v>
      </c>
      <c r="E57" s="6" t="s">
        <v>25</v>
      </c>
      <c r="F57" s="6" t="s">
        <v>132</v>
      </c>
      <c r="G57" s="543"/>
      <c r="H57" s="60" t="s">
        <v>24</v>
      </c>
      <c r="I57" s="174" t="s">
        <v>26</v>
      </c>
      <c r="J57" s="150" t="s">
        <v>28</v>
      </c>
      <c r="K57" s="358" t="s">
        <v>26</v>
      </c>
      <c r="L57" s="591" t="s">
        <v>931</v>
      </c>
      <c r="M57" s="366">
        <v>45189</v>
      </c>
      <c r="N57" s="366">
        <v>45192</v>
      </c>
      <c r="O57" s="545"/>
      <c r="P57" s="27"/>
      <c r="Q57" s="27"/>
      <c r="R57" s="27"/>
      <c r="S57" s="28">
        <f t="shared" si="0"/>
        <v>0</v>
      </c>
      <c r="T57" s="589">
        <v>1</v>
      </c>
      <c r="U57" s="519">
        <v>108.02</v>
      </c>
      <c r="V57" s="193">
        <v>1</v>
      </c>
      <c r="W57" s="523">
        <v>17.52</v>
      </c>
      <c r="X57" s="543"/>
      <c r="Y57" s="28">
        <f t="shared" si="1"/>
        <v>125.53999999999999</v>
      </c>
      <c r="Z57" s="30">
        <f t="shared" si="5"/>
        <v>125.53999999999999</v>
      </c>
      <c r="AA57" s="322">
        <f t="shared" si="3"/>
        <v>125.53999999999999</v>
      </c>
      <c r="AB57" s="22"/>
      <c r="AC57" s="22"/>
      <c r="AD57" s="22"/>
      <c r="AE57" s="22"/>
    </row>
    <row r="58" spans="1:31" ht="15" x14ac:dyDescent="0.25">
      <c r="A58" s="25">
        <v>110400</v>
      </c>
      <c r="B58" s="25">
        <v>110401</v>
      </c>
      <c r="C58" s="2" t="s">
        <v>685</v>
      </c>
      <c r="D58" s="96">
        <v>9309608</v>
      </c>
      <c r="E58" s="6" t="s">
        <v>25</v>
      </c>
      <c r="F58" s="6" t="s">
        <v>132</v>
      </c>
      <c r="G58" s="543"/>
      <c r="H58" s="60" t="s">
        <v>24</v>
      </c>
      <c r="I58" s="174" t="s">
        <v>26</v>
      </c>
      <c r="J58" s="150" t="s">
        <v>28</v>
      </c>
      <c r="K58" s="358" t="s">
        <v>26</v>
      </c>
      <c r="L58" s="591" t="s">
        <v>931</v>
      </c>
      <c r="M58" s="366">
        <v>45189</v>
      </c>
      <c r="N58" s="366">
        <v>45192</v>
      </c>
      <c r="O58" s="545"/>
      <c r="P58" s="27"/>
      <c r="Q58" s="27"/>
      <c r="R58" s="27"/>
      <c r="S58" s="28">
        <f t="shared" si="0"/>
        <v>0</v>
      </c>
      <c r="T58" s="589">
        <v>1</v>
      </c>
      <c r="U58" s="519">
        <v>54.01</v>
      </c>
      <c r="V58" s="193">
        <v>1</v>
      </c>
      <c r="W58" s="523">
        <v>17.52</v>
      </c>
      <c r="X58" s="543"/>
      <c r="Y58" s="28">
        <f t="shared" si="1"/>
        <v>71.53</v>
      </c>
      <c r="Z58" s="30">
        <f t="shared" si="5"/>
        <v>71.53</v>
      </c>
      <c r="AA58" s="322">
        <f t="shared" si="3"/>
        <v>71.53</v>
      </c>
      <c r="AB58" s="22"/>
      <c r="AC58" s="22"/>
      <c r="AD58" s="22"/>
      <c r="AE58" s="22"/>
    </row>
    <row r="59" spans="1:31" ht="15" x14ac:dyDescent="0.25">
      <c r="A59" s="25">
        <v>110400</v>
      </c>
      <c r="B59" s="25">
        <v>110401</v>
      </c>
      <c r="C59" s="2" t="s">
        <v>91</v>
      </c>
      <c r="D59" s="96">
        <v>1040804</v>
      </c>
      <c r="E59" s="6" t="s">
        <v>25</v>
      </c>
      <c r="F59" s="6" t="s">
        <v>132</v>
      </c>
      <c r="G59" s="543"/>
      <c r="H59" s="60" t="s">
        <v>24</v>
      </c>
      <c r="I59" s="174" t="s">
        <v>26</v>
      </c>
      <c r="J59" s="150" t="s">
        <v>28</v>
      </c>
      <c r="K59" s="358" t="s">
        <v>26</v>
      </c>
      <c r="L59" s="591" t="s">
        <v>931</v>
      </c>
      <c r="M59" s="366">
        <v>45189</v>
      </c>
      <c r="N59" s="366">
        <v>45192</v>
      </c>
      <c r="O59" s="545"/>
      <c r="P59" s="27"/>
      <c r="Q59" s="27"/>
      <c r="R59" s="27"/>
      <c r="S59" s="28">
        <f t="shared" si="0"/>
        <v>0</v>
      </c>
      <c r="T59" s="589">
        <v>1</v>
      </c>
      <c r="U59" s="519">
        <v>54.01</v>
      </c>
      <c r="V59" s="193">
        <v>1</v>
      </c>
      <c r="W59" s="523">
        <v>17.52</v>
      </c>
      <c r="X59" s="543"/>
      <c r="Y59" s="28">
        <f t="shared" si="1"/>
        <v>71.53</v>
      </c>
      <c r="Z59" s="30">
        <f t="shared" si="5"/>
        <v>71.53</v>
      </c>
      <c r="AA59" s="322">
        <f t="shared" si="3"/>
        <v>71.53</v>
      </c>
      <c r="AB59" s="22"/>
      <c r="AC59" s="22"/>
      <c r="AD59" s="22"/>
      <c r="AE59" s="22"/>
    </row>
    <row r="60" spans="1:31" ht="15" x14ac:dyDescent="0.25">
      <c r="A60" s="25">
        <v>110400</v>
      </c>
      <c r="B60" s="25">
        <v>110401</v>
      </c>
      <c r="C60" s="2" t="s">
        <v>911</v>
      </c>
      <c r="D60" s="96">
        <v>1076299</v>
      </c>
      <c r="E60" s="6" t="s">
        <v>25</v>
      </c>
      <c r="F60" s="6" t="s">
        <v>132</v>
      </c>
      <c r="G60" s="543"/>
      <c r="H60" s="60" t="s">
        <v>24</v>
      </c>
      <c r="I60" s="174" t="s">
        <v>26</v>
      </c>
      <c r="J60" s="150" t="s">
        <v>28</v>
      </c>
      <c r="K60" s="358" t="s">
        <v>26</v>
      </c>
      <c r="L60" s="591" t="s">
        <v>931</v>
      </c>
      <c r="M60" s="366">
        <v>45189</v>
      </c>
      <c r="N60" s="366">
        <v>45192</v>
      </c>
      <c r="O60" s="545"/>
      <c r="P60" s="27"/>
      <c r="Q60" s="27"/>
      <c r="R60" s="27"/>
      <c r="S60" s="28">
        <f t="shared" si="0"/>
        <v>0</v>
      </c>
      <c r="T60" s="589">
        <v>1</v>
      </c>
      <c r="U60" s="519">
        <v>54.01</v>
      </c>
      <c r="V60" s="193">
        <v>1</v>
      </c>
      <c r="W60" s="523">
        <v>17.52</v>
      </c>
      <c r="X60" s="543"/>
      <c r="Y60" s="28">
        <f t="shared" si="1"/>
        <v>71.53</v>
      </c>
      <c r="Z60" s="30">
        <f t="shared" si="5"/>
        <v>71.53</v>
      </c>
      <c r="AA60" s="322">
        <f t="shared" si="3"/>
        <v>71.53</v>
      </c>
      <c r="AB60" s="22"/>
      <c r="AC60" s="22"/>
      <c r="AD60" s="22"/>
      <c r="AE60" s="22"/>
    </row>
    <row r="61" spans="1:31" ht="15" x14ac:dyDescent="0.25">
      <c r="A61" s="25">
        <v>110400</v>
      </c>
      <c r="B61" s="25">
        <v>110401</v>
      </c>
      <c r="C61" s="2" t="s">
        <v>163</v>
      </c>
      <c r="D61" s="96">
        <v>1093185</v>
      </c>
      <c r="E61" s="6" t="s">
        <v>25</v>
      </c>
      <c r="F61" s="6" t="s">
        <v>132</v>
      </c>
      <c r="G61" s="543"/>
      <c r="H61" s="60" t="s">
        <v>24</v>
      </c>
      <c r="I61" s="174" t="s">
        <v>26</v>
      </c>
      <c r="J61" s="150" t="s">
        <v>28</v>
      </c>
      <c r="K61" s="358" t="s">
        <v>26</v>
      </c>
      <c r="L61" s="591" t="s">
        <v>931</v>
      </c>
      <c r="M61" s="366">
        <v>45189</v>
      </c>
      <c r="N61" s="366">
        <v>45192</v>
      </c>
      <c r="O61" s="545"/>
      <c r="P61" s="27"/>
      <c r="Q61" s="27"/>
      <c r="R61" s="27"/>
      <c r="S61" s="28">
        <f t="shared" si="0"/>
        <v>0</v>
      </c>
      <c r="T61" s="589">
        <v>1</v>
      </c>
      <c r="U61" s="519">
        <v>180</v>
      </c>
      <c r="V61" s="193">
        <v>1</v>
      </c>
      <c r="W61" s="33">
        <v>17.52</v>
      </c>
      <c r="X61" s="543"/>
      <c r="Y61" s="28">
        <f t="shared" si="1"/>
        <v>197.52</v>
      </c>
      <c r="Z61" s="30">
        <f t="shared" si="5"/>
        <v>197.52</v>
      </c>
      <c r="AA61" s="322">
        <f t="shared" si="3"/>
        <v>197.52</v>
      </c>
      <c r="AB61" s="22"/>
      <c r="AC61" s="22"/>
      <c r="AD61" s="22"/>
      <c r="AE61" s="22"/>
    </row>
    <row r="62" spans="1:31" ht="15" x14ac:dyDescent="0.25">
      <c r="A62" s="25">
        <v>110400</v>
      </c>
      <c r="B62" s="25">
        <v>110401</v>
      </c>
      <c r="C62" s="2" t="s">
        <v>912</v>
      </c>
      <c r="D62" s="96">
        <v>7070527</v>
      </c>
      <c r="E62" s="6" t="s">
        <v>25</v>
      </c>
      <c r="F62" s="6" t="s">
        <v>132</v>
      </c>
      <c r="G62" s="543"/>
      <c r="H62" s="60" t="s">
        <v>24</v>
      </c>
      <c r="I62" s="174" t="s">
        <v>26</v>
      </c>
      <c r="J62" s="150" t="s">
        <v>28</v>
      </c>
      <c r="K62" s="358" t="s">
        <v>26</v>
      </c>
      <c r="L62" s="591" t="s">
        <v>931</v>
      </c>
      <c r="M62" s="366">
        <v>45189</v>
      </c>
      <c r="N62" s="366">
        <v>45192</v>
      </c>
      <c r="O62" s="545"/>
      <c r="P62" s="27"/>
      <c r="Q62" s="27"/>
      <c r="R62" s="27"/>
      <c r="S62" s="28">
        <f t="shared" si="0"/>
        <v>0</v>
      </c>
      <c r="T62" s="589">
        <v>1</v>
      </c>
      <c r="U62" s="519">
        <v>54.01</v>
      </c>
      <c r="V62" s="193">
        <v>1</v>
      </c>
      <c r="W62" s="33">
        <v>17.52</v>
      </c>
      <c r="X62" s="543"/>
      <c r="Y62" s="28">
        <f t="shared" si="1"/>
        <v>71.53</v>
      </c>
      <c r="Z62" s="30">
        <f t="shared" si="5"/>
        <v>71.53</v>
      </c>
      <c r="AA62" s="322">
        <f t="shared" si="3"/>
        <v>71.53</v>
      </c>
      <c r="AB62" s="22"/>
      <c r="AC62" s="22"/>
      <c r="AD62" s="22"/>
      <c r="AE62" s="22"/>
    </row>
    <row r="63" spans="1:31" ht="15" x14ac:dyDescent="0.25">
      <c r="A63" s="25">
        <v>110400</v>
      </c>
      <c r="B63" s="25">
        <v>110401</v>
      </c>
      <c r="C63" s="2" t="s">
        <v>913</v>
      </c>
      <c r="D63" s="96">
        <v>7073887</v>
      </c>
      <c r="E63" s="6" t="s">
        <v>25</v>
      </c>
      <c r="F63" s="6" t="s">
        <v>132</v>
      </c>
      <c r="G63" s="543"/>
      <c r="H63" s="60" t="s">
        <v>24</v>
      </c>
      <c r="I63" s="174" t="s">
        <v>26</v>
      </c>
      <c r="J63" s="150" t="s">
        <v>28</v>
      </c>
      <c r="K63" s="358" t="s">
        <v>26</v>
      </c>
      <c r="L63" s="591" t="s">
        <v>931</v>
      </c>
      <c r="M63" s="366">
        <v>45189</v>
      </c>
      <c r="N63" s="366">
        <v>45192</v>
      </c>
      <c r="O63" s="545"/>
      <c r="P63" s="27"/>
      <c r="Q63" s="27"/>
      <c r="R63" s="27"/>
      <c r="S63" s="28">
        <f t="shared" si="0"/>
        <v>0</v>
      </c>
      <c r="T63" s="589">
        <v>1</v>
      </c>
      <c r="U63" s="519">
        <v>54.01</v>
      </c>
      <c r="V63" s="193">
        <v>1</v>
      </c>
      <c r="W63" s="33">
        <v>17.52</v>
      </c>
      <c r="X63" s="543"/>
      <c r="Y63" s="28">
        <f t="shared" si="1"/>
        <v>71.53</v>
      </c>
      <c r="Z63" s="30">
        <f t="shared" si="5"/>
        <v>71.53</v>
      </c>
      <c r="AA63" s="322">
        <f t="shared" si="3"/>
        <v>71.53</v>
      </c>
      <c r="AB63" s="22"/>
      <c r="AC63" s="22"/>
      <c r="AD63" s="22"/>
      <c r="AE63" s="22"/>
    </row>
    <row r="64" spans="1:31" ht="15" x14ac:dyDescent="0.25">
      <c r="A64" s="25">
        <v>110400</v>
      </c>
      <c r="B64" s="25">
        <v>110401</v>
      </c>
      <c r="C64" s="2" t="s">
        <v>546</v>
      </c>
      <c r="D64" s="96">
        <v>1038680</v>
      </c>
      <c r="E64" s="6" t="s">
        <v>25</v>
      </c>
      <c r="F64" s="6" t="s">
        <v>132</v>
      </c>
      <c r="G64" s="543"/>
      <c r="H64" s="60" t="s">
        <v>24</v>
      </c>
      <c r="I64" s="174" t="s">
        <v>26</v>
      </c>
      <c r="J64" s="150" t="s">
        <v>28</v>
      </c>
      <c r="K64" s="358" t="s">
        <v>26</v>
      </c>
      <c r="L64" s="591" t="s">
        <v>931</v>
      </c>
      <c r="M64" s="366">
        <v>45189</v>
      </c>
      <c r="N64" s="366">
        <v>45192</v>
      </c>
      <c r="O64" s="545"/>
      <c r="P64" s="27"/>
      <c r="Q64" s="27"/>
      <c r="R64" s="27"/>
      <c r="S64" s="28">
        <f t="shared" si="0"/>
        <v>0</v>
      </c>
      <c r="T64" s="589">
        <v>0</v>
      </c>
      <c r="U64" s="519">
        <v>0</v>
      </c>
      <c r="V64" s="193">
        <v>1</v>
      </c>
      <c r="W64" s="33">
        <v>17.52</v>
      </c>
      <c r="X64" s="543"/>
      <c r="Y64" s="28">
        <f t="shared" si="1"/>
        <v>17.52</v>
      </c>
      <c r="Z64" s="30">
        <f t="shared" si="5"/>
        <v>17.52</v>
      </c>
      <c r="AA64" s="322">
        <f t="shared" si="3"/>
        <v>17.52</v>
      </c>
      <c r="AB64" s="22"/>
      <c r="AC64" s="22"/>
      <c r="AD64" s="22"/>
      <c r="AE64" s="22"/>
    </row>
    <row r="65" spans="1:31" ht="15" x14ac:dyDescent="0.25">
      <c r="A65" s="25">
        <v>110400</v>
      </c>
      <c r="B65" s="25">
        <v>110401</v>
      </c>
      <c r="C65" s="2" t="s">
        <v>914</v>
      </c>
      <c r="D65" s="96">
        <v>9802290</v>
      </c>
      <c r="E65" s="6" t="s">
        <v>25</v>
      </c>
      <c r="F65" s="6" t="s">
        <v>132</v>
      </c>
      <c r="G65" s="543"/>
      <c r="H65" s="60" t="s">
        <v>24</v>
      </c>
      <c r="I65" s="174" t="s">
        <v>26</v>
      </c>
      <c r="J65" s="150" t="s">
        <v>28</v>
      </c>
      <c r="K65" s="358" t="s">
        <v>26</v>
      </c>
      <c r="L65" s="591" t="s">
        <v>931</v>
      </c>
      <c r="M65" s="366">
        <v>45189</v>
      </c>
      <c r="N65" s="366">
        <v>45192</v>
      </c>
      <c r="O65" s="545"/>
      <c r="P65" s="27"/>
      <c r="Q65" s="27"/>
      <c r="R65" s="27"/>
      <c r="S65" s="28">
        <f t="shared" si="0"/>
        <v>0</v>
      </c>
      <c r="T65" s="589">
        <v>0</v>
      </c>
      <c r="U65" s="519">
        <v>0</v>
      </c>
      <c r="V65" s="193">
        <v>1</v>
      </c>
      <c r="W65" s="33">
        <v>17.52</v>
      </c>
      <c r="X65" s="543"/>
      <c r="Y65" s="28">
        <f t="shared" si="1"/>
        <v>17.52</v>
      </c>
      <c r="Z65" s="30">
        <f t="shared" si="5"/>
        <v>17.52</v>
      </c>
      <c r="AA65" s="322">
        <f t="shared" si="3"/>
        <v>17.52</v>
      </c>
      <c r="AB65" s="22"/>
      <c r="AC65" s="22"/>
      <c r="AD65" s="22"/>
      <c r="AE65" s="22"/>
    </row>
    <row r="66" spans="1:31" ht="15" x14ac:dyDescent="0.25">
      <c r="A66" s="25">
        <v>110400</v>
      </c>
      <c r="B66" s="25">
        <v>110401</v>
      </c>
      <c r="C66" s="2" t="s">
        <v>915</v>
      </c>
      <c r="D66" s="96">
        <v>1103628</v>
      </c>
      <c r="E66" s="6" t="s">
        <v>25</v>
      </c>
      <c r="F66" s="6" t="s">
        <v>132</v>
      </c>
      <c r="G66" s="543"/>
      <c r="H66" s="60" t="s">
        <v>24</v>
      </c>
      <c r="I66" s="174" t="s">
        <v>26</v>
      </c>
      <c r="J66" s="150" t="s">
        <v>28</v>
      </c>
      <c r="K66" s="358" t="s">
        <v>26</v>
      </c>
      <c r="L66" s="591" t="s">
        <v>931</v>
      </c>
      <c r="M66" s="366">
        <v>45189</v>
      </c>
      <c r="N66" s="366">
        <v>45192</v>
      </c>
      <c r="O66" s="545"/>
      <c r="P66" s="27"/>
      <c r="Q66" s="27"/>
      <c r="R66" s="27"/>
      <c r="S66" s="28">
        <f t="shared" si="0"/>
        <v>0</v>
      </c>
      <c r="T66" s="589">
        <v>1</v>
      </c>
      <c r="U66" s="519">
        <v>54.01</v>
      </c>
      <c r="V66" s="193">
        <v>1</v>
      </c>
      <c r="W66" s="33">
        <v>17.52</v>
      </c>
      <c r="X66" s="543"/>
      <c r="Y66" s="28">
        <f t="shared" si="1"/>
        <v>71.53</v>
      </c>
      <c r="Z66" s="30">
        <f t="shared" si="5"/>
        <v>71.53</v>
      </c>
      <c r="AA66" s="322">
        <f t="shared" si="3"/>
        <v>71.53</v>
      </c>
      <c r="AB66" s="22"/>
      <c r="AC66" s="22"/>
      <c r="AD66" s="22"/>
      <c r="AE66" s="22"/>
    </row>
    <row r="67" spans="1:31" ht="15" x14ac:dyDescent="0.25">
      <c r="A67" s="25">
        <v>110400</v>
      </c>
      <c r="B67" s="25">
        <v>110401</v>
      </c>
      <c r="C67" s="2" t="s">
        <v>505</v>
      </c>
      <c r="D67" s="96">
        <v>1130951</v>
      </c>
      <c r="E67" s="6" t="s">
        <v>25</v>
      </c>
      <c r="F67" s="6" t="s">
        <v>132</v>
      </c>
      <c r="G67" s="543"/>
      <c r="H67" s="60" t="s">
        <v>24</v>
      </c>
      <c r="I67" s="174" t="s">
        <v>26</v>
      </c>
      <c r="J67" s="150" t="s">
        <v>28</v>
      </c>
      <c r="K67" s="358" t="s">
        <v>26</v>
      </c>
      <c r="L67" s="591" t="s">
        <v>931</v>
      </c>
      <c r="M67" s="366">
        <v>45189</v>
      </c>
      <c r="N67" s="366">
        <v>45192</v>
      </c>
      <c r="O67" s="545"/>
      <c r="P67" s="27"/>
      <c r="Q67" s="27"/>
      <c r="R67" s="27"/>
      <c r="S67" s="28">
        <f t="shared" si="0"/>
        <v>0</v>
      </c>
      <c r="T67" s="589">
        <v>1</v>
      </c>
      <c r="U67" s="519">
        <v>54.01</v>
      </c>
      <c r="V67" s="193">
        <v>1</v>
      </c>
      <c r="W67" s="33">
        <v>17.52</v>
      </c>
      <c r="X67" s="543"/>
      <c r="Y67" s="28">
        <f t="shared" si="1"/>
        <v>71.53</v>
      </c>
      <c r="Z67" s="30">
        <f t="shared" si="5"/>
        <v>71.53</v>
      </c>
      <c r="AA67" s="322">
        <f t="shared" si="3"/>
        <v>71.53</v>
      </c>
      <c r="AB67" s="22"/>
      <c r="AC67" s="22"/>
      <c r="AD67" s="22"/>
      <c r="AE67" s="22"/>
    </row>
    <row r="68" spans="1:31" ht="15" x14ac:dyDescent="0.25">
      <c r="A68" s="25">
        <v>110400</v>
      </c>
      <c r="B68" s="25">
        <v>110401</v>
      </c>
      <c r="C68" s="2" t="s">
        <v>157</v>
      </c>
      <c r="D68" s="96">
        <v>9407774</v>
      </c>
      <c r="E68" s="6" t="s">
        <v>25</v>
      </c>
      <c r="F68" s="6" t="s">
        <v>132</v>
      </c>
      <c r="G68" s="543"/>
      <c r="H68" s="60" t="s">
        <v>24</v>
      </c>
      <c r="I68" s="174" t="s">
        <v>26</v>
      </c>
      <c r="J68" s="150" t="s">
        <v>28</v>
      </c>
      <c r="K68" s="358" t="s">
        <v>26</v>
      </c>
      <c r="L68" s="591" t="s">
        <v>931</v>
      </c>
      <c r="M68" s="366">
        <v>45189</v>
      </c>
      <c r="N68" s="366">
        <v>45192</v>
      </c>
      <c r="O68" s="545"/>
      <c r="P68" s="27"/>
      <c r="Q68" s="27"/>
      <c r="R68" s="27"/>
      <c r="S68" s="28">
        <f t="shared" si="0"/>
        <v>0</v>
      </c>
      <c r="T68" s="589">
        <v>2</v>
      </c>
      <c r="U68" s="519">
        <v>54.01</v>
      </c>
      <c r="V68" s="193">
        <v>0</v>
      </c>
      <c r="W68" s="33">
        <v>17.52</v>
      </c>
      <c r="X68" s="543"/>
      <c r="Y68" s="28">
        <f t="shared" si="1"/>
        <v>108.02</v>
      </c>
      <c r="Z68" s="30">
        <f t="shared" si="5"/>
        <v>108.02</v>
      </c>
      <c r="AA68" s="322">
        <f t="shared" si="3"/>
        <v>108.02</v>
      </c>
      <c r="AB68" s="22"/>
      <c r="AC68" s="22"/>
      <c r="AD68" s="22"/>
      <c r="AE68" s="22"/>
    </row>
    <row r="69" spans="1:31" ht="15" x14ac:dyDescent="0.25">
      <c r="A69" s="25">
        <v>110400</v>
      </c>
      <c r="B69" s="25">
        <v>110401</v>
      </c>
      <c r="C69" s="2" t="s">
        <v>525</v>
      </c>
      <c r="D69" s="96">
        <v>1024990</v>
      </c>
      <c r="E69" s="6" t="s">
        <v>25</v>
      </c>
      <c r="F69" s="6" t="s">
        <v>132</v>
      </c>
      <c r="G69" s="543"/>
      <c r="H69" s="60" t="s">
        <v>24</v>
      </c>
      <c r="I69" s="174" t="s">
        <v>26</v>
      </c>
      <c r="J69" s="150" t="s">
        <v>28</v>
      </c>
      <c r="K69" s="358" t="s">
        <v>26</v>
      </c>
      <c r="L69" s="591" t="s">
        <v>931</v>
      </c>
      <c r="M69" s="366">
        <v>45189</v>
      </c>
      <c r="N69" s="366">
        <v>45192</v>
      </c>
      <c r="O69" s="545"/>
      <c r="P69" s="27"/>
      <c r="Q69" s="27"/>
      <c r="R69" s="27"/>
      <c r="S69" s="28">
        <f t="shared" si="0"/>
        <v>0</v>
      </c>
      <c r="T69" s="589">
        <v>2</v>
      </c>
      <c r="U69" s="519">
        <v>54.01</v>
      </c>
      <c r="V69" s="193">
        <v>0</v>
      </c>
      <c r="W69" s="33">
        <v>17.52</v>
      </c>
      <c r="X69" s="543"/>
      <c r="Y69" s="28">
        <f t="shared" si="1"/>
        <v>108.02</v>
      </c>
      <c r="Z69" s="30">
        <f t="shared" si="5"/>
        <v>108.02</v>
      </c>
      <c r="AA69" s="322">
        <f t="shared" si="3"/>
        <v>108.02</v>
      </c>
      <c r="AB69" s="22"/>
      <c r="AC69" s="22"/>
      <c r="AD69" s="22"/>
      <c r="AE69" s="22"/>
    </row>
    <row r="70" spans="1:31" ht="15" x14ac:dyDescent="0.25">
      <c r="A70" s="25">
        <v>110400</v>
      </c>
      <c r="B70" s="25">
        <v>110401</v>
      </c>
      <c r="C70" s="2" t="s">
        <v>469</v>
      </c>
      <c r="D70" s="96">
        <v>1063405</v>
      </c>
      <c r="E70" s="6" t="s">
        <v>25</v>
      </c>
      <c r="F70" s="6" t="s">
        <v>132</v>
      </c>
      <c r="G70" s="543"/>
      <c r="H70" s="60" t="s">
        <v>24</v>
      </c>
      <c r="I70" s="174" t="s">
        <v>26</v>
      </c>
      <c r="J70" s="150" t="s">
        <v>28</v>
      </c>
      <c r="K70" s="358" t="s">
        <v>26</v>
      </c>
      <c r="L70" s="591" t="s">
        <v>931</v>
      </c>
      <c r="M70" s="366">
        <v>45189</v>
      </c>
      <c r="N70" s="366">
        <v>45192</v>
      </c>
      <c r="O70" s="545"/>
      <c r="P70" s="27"/>
      <c r="Q70" s="27"/>
      <c r="R70" s="27"/>
      <c r="S70" s="28">
        <f t="shared" si="0"/>
        <v>0</v>
      </c>
      <c r="T70" s="589">
        <v>2</v>
      </c>
      <c r="U70" s="519">
        <v>54.01</v>
      </c>
      <c r="V70" s="193">
        <v>0</v>
      </c>
      <c r="W70" s="33">
        <v>17.52</v>
      </c>
      <c r="X70" s="543"/>
      <c r="Y70" s="28">
        <f t="shared" si="1"/>
        <v>108.02</v>
      </c>
      <c r="Z70" s="30">
        <f t="shared" si="5"/>
        <v>108.02</v>
      </c>
      <c r="AA70" s="322">
        <f t="shared" si="3"/>
        <v>108.02</v>
      </c>
      <c r="AB70" s="22"/>
      <c r="AC70" s="22"/>
      <c r="AD70" s="22"/>
      <c r="AE70" s="22"/>
    </row>
    <row r="71" spans="1:31" ht="15" x14ac:dyDescent="0.25">
      <c r="A71" s="25">
        <v>110400</v>
      </c>
      <c r="B71" s="25">
        <v>110401</v>
      </c>
      <c r="C71" s="2" t="s">
        <v>166</v>
      </c>
      <c r="D71" s="96">
        <v>9404139</v>
      </c>
      <c r="E71" s="6" t="s">
        <v>25</v>
      </c>
      <c r="F71" s="6" t="s">
        <v>132</v>
      </c>
      <c r="G71" s="543"/>
      <c r="H71" s="60" t="s">
        <v>24</v>
      </c>
      <c r="I71" s="174" t="s">
        <v>26</v>
      </c>
      <c r="J71" s="150" t="s">
        <v>28</v>
      </c>
      <c r="K71" s="358" t="s">
        <v>26</v>
      </c>
      <c r="L71" s="591" t="s">
        <v>931</v>
      </c>
      <c r="M71" s="366">
        <v>45189</v>
      </c>
      <c r="N71" s="366">
        <v>45192</v>
      </c>
      <c r="O71" s="545"/>
      <c r="P71" s="27"/>
      <c r="Q71" s="27"/>
      <c r="R71" s="27"/>
      <c r="S71" s="28">
        <f t="shared" si="0"/>
        <v>0</v>
      </c>
      <c r="T71" s="589">
        <v>1</v>
      </c>
      <c r="U71" s="519">
        <v>54.01</v>
      </c>
      <c r="V71" s="193">
        <v>1</v>
      </c>
      <c r="W71" s="33">
        <v>17.52</v>
      </c>
      <c r="X71" s="543"/>
      <c r="Y71" s="28">
        <f t="shared" si="1"/>
        <v>71.53</v>
      </c>
      <c r="Z71" s="30">
        <f t="shared" si="5"/>
        <v>71.53</v>
      </c>
      <c r="AA71" s="322">
        <f t="shared" si="3"/>
        <v>71.53</v>
      </c>
      <c r="AB71" s="22"/>
      <c r="AC71" s="22"/>
      <c r="AD71" s="22"/>
      <c r="AE71" s="22"/>
    </row>
    <row r="72" spans="1:31" ht="15" x14ac:dyDescent="0.25">
      <c r="A72" s="25">
        <v>110400</v>
      </c>
      <c r="B72" s="25">
        <v>110401</v>
      </c>
      <c r="C72" s="2" t="s">
        <v>397</v>
      </c>
      <c r="D72" s="96">
        <v>1044133</v>
      </c>
      <c r="E72" s="6" t="s">
        <v>25</v>
      </c>
      <c r="F72" s="6" t="s">
        <v>132</v>
      </c>
      <c r="G72" s="543"/>
      <c r="H72" s="60" t="s">
        <v>24</v>
      </c>
      <c r="I72" s="174" t="s">
        <v>26</v>
      </c>
      <c r="J72" s="150" t="s">
        <v>28</v>
      </c>
      <c r="K72" s="358" t="s">
        <v>26</v>
      </c>
      <c r="L72" s="591" t="s">
        <v>931</v>
      </c>
      <c r="M72" s="366">
        <v>45189</v>
      </c>
      <c r="N72" s="366">
        <v>45192</v>
      </c>
      <c r="O72" s="545"/>
      <c r="P72" s="27"/>
      <c r="Q72" s="27"/>
      <c r="R72" s="27"/>
      <c r="S72" s="28">
        <f t="shared" si="0"/>
        <v>0</v>
      </c>
      <c r="T72" s="589">
        <v>1</v>
      </c>
      <c r="U72" s="519">
        <v>234.01</v>
      </c>
      <c r="V72" s="193">
        <v>0</v>
      </c>
      <c r="W72" s="523">
        <v>17.52</v>
      </c>
      <c r="X72" s="543"/>
      <c r="Y72" s="28">
        <f t="shared" si="1"/>
        <v>234.01</v>
      </c>
      <c r="Z72" s="30">
        <f t="shared" si="5"/>
        <v>234.01</v>
      </c>
      <c r="AA72" s="322">
        <f t="shared" si="3"/>
        <v>234.01</v>
      </c>
      <c r="AB72" s="22"/>
      <c r="AC72" s="22"/>
      <c r="AD72" s="22"/>
      <c r="AE72" s="22"/>
    </row>
    <row r="73" spans="1:31" ht="15" x14ac:dyDescent="0.25">
      <c r="A73" s="25">
        <v>110400</v>
      </c>
      <c r="B73" s="25">
        <v>110401</v>
      </c>
      <c r="C73" s="2" t="s">
        <v>916</v>
      </c>
      <c r="D73" s="96">
        <v>7102461</v>
      </c>
      <c r="E73" s="6" t="s">
        <v>25</v>
      </c>
      <c r="F73" s="6" t="s">
        <v>132</v>
      </c>
      <c r="G73" s="543"/>
      <c r="H73" s="60" t="s">
        <v>24</v>
      </c>
      <c r="I73" s="174" t="s">
        <v>26</v>
      </c>
      <c r="J73" s="150" t="s">
        <v>28</v>
      </c>
      <c r="K73" s="358" t="s">
        <v>26</v>
      </c>
      <c r="L73" s="591" t="s">
        <v>931</v>
      </c>
      <c r="M73" s="366">
        <v>45189</v>
      </c>
      <c r="N73" s="366">
        <v>45192</v>
      </c>
      <c r="O73" s="545"/>
      <c r="P73" s="27"/>
      <c r="Q73" s="27"/>
      <c r="R73" s="27"/>
      <c r="S73" s="28">
        <f t="shared" si="0"/>
        <v>0</v>
      </c>
      <c r="T73" s="589">
        <v>1</v>
      </c>
      <c r="U73" s="519">
        <v>234.01</v>
      </c>
      <c r="V73" s="193">
        <v>0</v>
      </c>
      <c r="W73" s="523">
        <v>17.52</v>
      </c>
      <c r="X73" s="543"/>
      <c r="Y73" s="28">
        <f t="shared" si="1"/>
        <v>234.01</v>
      </c>
      <c r="Z73" s="30">
        <f t="shared" si="5"/>
        <v>234.01</v>
      </c>
      <c r="AA73" s="322">
        <f t="shared" si="3"/>
        <v>234.01</v>
      </c>
      <c r="AB73" s="22"/>
      <c r="AC73" s="22"/>
      <c r="AD73" s="22"/>
      <c r="AE73" s="22"/>
    </row>
    <row r="74" spans="1:31" ht="15" x14ac:dyDescent="0.25">
      <c r="A74" s="25">
        <v>110400</v>
      </c>
      <c r="B74" s="25">
        <v>110401</v>
      </c>
      <c r="C74" s="2" t="s">
        <v>181</v>
      </c>
      <c r="D74" s="96">
        <v>1089471</v>
      </c>
      <c r="E74" s="6" t="s">
        <v>25</v>
      </c>
      <c r="F74" s="6" t="s">
        <v>132</v>
      </c>
      <c r="G74" s="543"/>
      <c r="H74" s="60" t="s">
        <v>24</v>
      </c>
      <c r="I74" s="174" t="s">
        <v>26</v>
      </c>
      <c r="J74" s="150" t="s">
        <v>28</v>
      </c>
      <c r="K74" s="358" t="s">
        <v>26</v>
      </c>
      <c r="L74" s="591" t="s">
        <v>931</v>
      </c>
      <c r="M74" s="366">
        <v>45189</v>
      </c>
      <c r="N74" s="366">
        <v>45192</v>
      </c>
      <c r="O74" s="545"/>
      <c r="P74" s="27"/>
      <c r="Q74" s="27"/>
      <c r="R74" s="27"/>
      <c r="S74" s="28">
        <f t="shared" si="0"/>
        <v>0</v>
      </c>
      <c r="T74" s="589">
        <v>1</v>
      </c>
      <c r="U74" s="519">
        <v>54.01</v>
      </c>
      <c r="V74" s="193">
        <v>1</v>
      </c>
      <c r="W74" s="33">
        <v>17.52</v>
      </c>
      <c r="X74" s="543"/>
      <c r="Y74" s="28">
        <f t="shared" si="1"/>
        <v>71.53</v>
      </c>
      <c r="Z74" s="30">
        <f t="shared" si="5"/>
        <v>71.53</v>
      </c>
      <c r="AA74" s="322">
        <f t="shared" si="3"/>
        <v>71.53</v>
      </c>
      <c r="AB74" s="22"/>
      <c r="AC74" s="22"/>
      <c r="AD74" s="22"/>
      <c r="AE74" s="22"/>
    </row>
    <row r="75" spans="1:31" ht="15" x14ac:dyDescent="0.25">
      <c r="A75" s="25">
        <v>110400</v>
      </c>
      <c r="B75" s="25">
        <v>110401</v>
      </c>
      <c r="C75" s="2" t="s">
        <v>917</v>
      </c>
      <c r="D75" s="96">
        <v>1093983</v>
      </c>
      <c r="E75" s="6" t="s">
        <v>25</v>
      </c>
      <c r="F75" s="6" t="s">
        <v>132</v>
      </c>
      <c r="G75" s="543"/>
      <c r="H75" s="60" t="s">
        <v>24</v>
      </c>
      <c r="I75" s="174" t="s">
        <v>26</v>
      </c>
      <c r="J75" s="150" t="s">
        <v>28</v>
      </c>
      <c r="K75" s="358" t="s">
        <v>26</v>
      </c>
      <c r="L75" s="591" t="s">
        <v>931</v>
      </c>
      <c r="M75" s="366">
        <v>45189</v>
      </c>
      <c r="N75" s="366">
        <v>45192</v>
      </c>
      <c r="O75" s="545"/>
      <c r="P75" s="27"/>
      <c r="Q75" s="27"/>
      <c r="R75" s="27"/>
      <c r="S75" s="28">
        <f t="shared" si="0"/>
        <v>0</v>
      </c>
      <c r="T75" s="589">
        <v>1</v>
      </c>
      <c r="U75" s="519">
        <v>54.01</v>
      </c>
      <c r="V75" s="193">
        <v>1</v>
      </c>
      <c r="W75" s="33">
        <v>17.52</v>
      </c>
      <c r="X75" s="543"/>
      <c r="Y75" s="28">
        <f t="shared" si="1"/>
        <v>71.53</v>
      </c>
      <c r="Z75" s="30">
        <f t="shared" si="5"/>
        <v>71.53</v>
      </c>
      <c r="AA75" s="322">
        <f>SUM(Z75)</f>
        <v>71.53</v>
      </c>
      <c r="AB75" s="22"/>
      <c r="AC75" s="22"/>
      <c r="AD75" s="22"/>
      <c r="AE75" s="22"/>
    </row>
    <row r="76" spans="1:31" ht="15" x14ac:dyDescent="0.25">
      <c r="A76" s="25">
        <v>110400</v>
      </c>
      <c r="B76" s="25">
        <v>110401</v>
      </c>
      <c r="C76" s="2" t="s">
        <v>918</v>
      </c>
      <c r="D76" s="96">
        <v>1160060</v>
      </c>
      <c r="E76" s="6" t="s">
        <v>25</v>
      </c>
      <c r="F76" s="6" t="s">
        <v>132</v>
      </c>
      <c r="G76" s="543"/>
      <c r="H76" s="60" t="s">
        <v>24</v>
      </c>
      <c r="I76" s="174" t="s">
        <v>26</v>
      </c>
      <c r="J76" s="150" t="s">
        <v>28</v>
      </c>
      <c r="K76" s="358" t="s">
        <v>26</v>
      </c>
      <c r="L76" s="591" t="s">
        <v>931</v>
      </c>
      <c r="M76" s="366">
        <v>45189</v>
      </c>
      <c r="N76" s="366">
        <v>45192</v>
      </c>
      <c r="O76" s="545"/>
      <c r="P76" s="27"/>
      <c r="Q76" s="27"/>
      <c r="R76" s="27"/>
      <c r="S76" s="28">
        <f t="shared" si="0"/>
        <v>0</v>
      </c>
      <c r="T76" s="589">
        <v>1</v>
      </c>
      <c r="U76" s="519">
        <v>234.01</v>
      </c>
      <c r="V76" s="193">
        <v>0</v>
      </c>
      <c r="W76" s="523">
        <v>17.52</v>
      </c>
      <c r="X76" s="543"/>
      <c r="Y76" s="28">
        <f t="shared" si="1"/>
        <v>234.01</v>
      </c>
      <c r="Z76" s="30">
        <f t="shared" si="5"/>
        <v>234.01</v>
      </c>
      <c r="AA76" s="322">
        <f t="shared" ref="AA76:AA84" si="6">SUM(Z76)</f>
        <v>234.01</v>
      </c>
      <c r="AB76" s="22"/>
      <c r="AC76" s="22"/>
      <c r="AD76" s="22"/>
      <c r="AE76" s="22"/>
    </row>
    <row r="77" spans="1:31" ht="15" x14ac:dyDescent="0.25">
      <c r="A77" s="25">
        <v>110400</v>
      </c>
      <c r="B77" s="25">
        <v>110401</v>
      </c>
      <c r="C77" s="2" t="s">
        <v>165</v>
      </c>
      <c r="D77" s="96">
        <v>9302450</v>
      </c>
      <c r="E77" s="6" t="s">
        <v>25</v>
      </c>
      <c r="F77" s="6" t="s">
        <v>132</v>
      </c>
      <c r="G77" s="543"/>
      <c r="H77" s="60" t="s">
        <v>24</v>
      </c>
      <c r="I77" s="174" t="s">
        <v>26</v>
      </c>
      <c r="J77" s="150" t="s">
        <v>28</v>
      </c>
      <c r="K77" s="358" t="s">
        <v>26</v>
      </c>
      <c r="L77" s="591" t="s">
        <v>931</v>
      </c>
      <c r="M77" s="366">
        <v>45189</v>
      </c>
      <c r="N77" s="366">
        <v>45192</v>
      </c>
      <c r="O77" s="545"/>
      <c r="P77" s="27"/>
      <c r="Q77" s="27"/>
      <c r="R77" s="27"/>
      <c r="S77" s="28">
        <f t="shared" si="0"/>
        <v>0</v>
      </c>
      <c r="T77" s="589">
        <v>0</v>
      </c>
      <c r="U77" s="519">
        <v>0</v>
      </c>
      <c r="V77" s="193">
        <v>1</v>
      </c>
      <c r="W77" s="33">
        <v>17.52</v>
      </c>
      <c r="X77" s="543"/>
      <c r="Y77" s="28">
        <f t="shared" si="1"/>
        <v>17.52</v>
      </c>
      <c r="Z77" s="30">
        <f t="shared" si="5"/>
        <v>17.52</v>
      </c>
      <c r="AA77" s="322">
        <f t="shared" si="6"/>
        <v>17.52</v>
      </c>
      <c r="AB77" s="22"/>
      <c r="AC77" s="22"/>
      <c r="AD77" s="22"/>
      <c r="AE77" s="22"/>
    </row>
    <row r="78" spans="1:31" ht="15" x14ac:dyDescent="0.25">
      <c r="A78" s="25">
        <v>110400</v>
      </c>
      <c r="B78" s="25">
        <v>110401</v>
      </c>
      <c r="C78" s="2" t="s">
        <v>919</v>
      </c>
      <c r="D78" s="96">
        <v>9802410</v>
      </c>
      <c r="E78" s="6" t="s">
        <v>25</v>
      </c>
      <c r="F78" s="6" t="s">
        <v>132</v>
      </c>
      <c r="G78" s="543"/>
      <c r="H78" s="60" t="s">
        <v>24</v>
      </c>
      <c r="I78" s="174" t="s">
        <v>26</v>
      </c>
      <c r="J78" s="150" t="s">
        <v>28</v>
      </c>
      <c r="K78" s="358" t="s">
        <v>26</v>
      </c>
      <c r="L78" s="591" t="s">
        <v>931</v>
      </c>
      <c r="M78" s="366">
        <v>45189</v>
      </c>
      <c r="N78" s="366">
        <v>45192</v>
      </c>
      <c r="O78" s="545"/>
      <c r="P78" s="27"/>
      <c r="Q78" s="27"/>
      <c r="R78" s="27"/>
      <c r="S78" s="28">
        <f t="shared" si="0"/>
        <v>0</v>
      </c>
      <c r="T78" s="589">
        <v>1</v>
      </c>
      <c r="U78" s="519">
        <v>234.01</v>
      </c>
      <c r="V78" s="193">
        <v>0</v>
      </c>
      <c r="W78" s="523">
        <v>17.52</v>
      </c>
      <c r="X78" s="543"/>
      <c r="Y78" s="28">
        <f t="shared" si="1"/>
        <v>234.01</v>
      </c>
      <c r="Z78" s="30">
        <f t="shared" si="5"/>
        <v>234.01</v>
      </c>
      <c r="AA78" s="322">
        <f t="shared" si="6"/>
        <v>234.01</v>
      </c>
      <c r="AB78" s="22"/>
      <c r="AC78" s="22"/>
      <c r="AD78" s="22"/>
      <c r="AE78" s="22"/>
    </row>
    <row r="79" spans="1:31" ht="15" x14ac:dyDescent="0.25">
      <c r="A79" s="25">
        <v>110400</v>
      </c>
      <c r="B79" s="25">
        <v>110401</v>
      </c>
      <c r="C79" s="2" t="s">
        <v>89</v>
      </c>
      <c r="D79" s="96">
        <v>404430</v>
      </c>
      <c r="E79" s="6" t="s">
        <v>25</v>
      </c>
      <c r="F79" s="6" t="s">
        <v>132</v>
      </c>
      <c r="G79" s="543"/>
      <c r="H79" s="60" t="s">
        <v>24</v>
      </c>
      <c r="I79" s="174" t="s">
        <v>26</v>
      </c>
      <c r="J79" s="150" t="s">
        <v>28</v>
      </c>
      <c r="K79" s="358" t="s">
        <v>26</v>
      </c>
      <c r="L79" s="591" t="s">
        <v>931</v>
      </c>
      <c r="M79" s="366">
        <v>45189</v>
      </c>
      <c r="N79" s="366">
        <v>45192</v>
      </c>
      <c r="O79" s="545"/>
      <c r="P79" s="27"/>
      <c r="Q79" s="27"/>
      <c r="R79" s="27"/>
      <c r="S79" s="28">
        <f t="shared" si="0"/>
        <v>0</v>
      </c>
      <c r="T79" s="589">
        <v>0</v>
      </c>
      <c r="U79" s="519">
        <v>0</v>
      </c>
      <c r="V79" s="193">
        <v>1</v>
      </c>
      <c r="W79" s="33">
        <v>17.52</v>
      </c>
      <c r="X79" s="543"/>
      <c r="Y79" s="28">
        <f t="shared" si="1"/>
        <v>17.52</v>
      </c>
      <c r="Z79" s="30">
        <f t="shared" si="5"/>
        <v>17.52</v>
      </c>
      <c r="AA79" s="322">
        <f t="shared" si="6"/>
        <v>17.52</v>
      </c>
      <c r="AB79" s="22"/>
      <c r="AC79" s="22"/>
      <c r="AD79" s="22"/>
      <c r="AE79" s="22"/>
    </row>
    <row r="80" spans="1:31" ht="15" x14ac:dyDescent="0.25">
      <c r="A80" s="25">
        <v>110400</v>
      </c>
      <c r="B80" s="25">
        <v>110401</v>
      </c>
      <c r="C80" s="2" t="s">
        <v>101</v>
      </c>
      <c r="D80" s="96">
        <v>9901906</v>
      </c>
      <c r="E80" s="6" t="s">
        <v>25</v>
      </c>
      <c r="F80" s="6" t="s">
        <v>132</v>
      </c>
      <c r="G80" s="543"/>
      <c r="H80" s="60" t="s">
        <v>24</v>
      </c>
      <c r="I80" s="174" t="s">
        <v>26</v>
      </c>
      <c r="J80" s="150" t="s">
        <v>28</v>
      </c>
      <c r="K80" s="358" t="s">
        <v>26</v>
      </c>
      <c r="L80" s="591" t="s">
        <v>931</v>
      </c>
      <c r="M80" s="366">
        <v>45189</v>
      </c>
      <c r="N80" s="366">
        <v>45192</v>
      </c>
      <c r="O80" s="545"/>
      <c r="P80" s="27"/>
      <c r="Q80" s="27"/>
      <c r="R80" s="27"/>
      <c r="S80" s="28">
        <f t="shared" si="0"/>
        <v>0</v>
      </c>
      <c r="T80" s="589">
        <v>0</v>
      </c>
      <c r="U80" s="519">
        <v>0</v>
      </c>
      <c r="V80" s="193">
        <v>1</v>
      </c>
      <c r="W80" s="33">
        <v>17.52</v>
      </c>
      <c r="X80" s="543"/>
      <c r="Y80" s="28">
        <f t="shared" si="1"/>
        <v>17.52</v>
      </c>
      <c r="Z80" s="30">
        <f t="shared" si="5"/>
        <v>17.52</v>
      </c>
      <c r="AA80" s="322">
        <f t="shared" si="6"/>
        <v>17.52</v>
      </c>
      <c r="AB80" s="22"/>
      <c r="AC80" s="22"/>
      <c r="AD80" s="22"/>
      <c r="AE80" s="22"/>
    </row>
    <row r="81" spans="1:31" ht="15" x14ac:dyDescent="0.25">
      <c r="A81" s="25">
        <v>110400</v>
      </c>
      <c r="B81" s="25">
        <v>110401</v>
      </c>
      <c r="C81" s="2" t="s">
        <v>84</v>
      </c>
      <c r="D81" s="96">
        <v>1068709</v>
      </c>
      <c r="E81" s="6" t="s">
        <v>25</v>
      </c>
      <c r="F81" s="6" t="s">
        <v>132</v>
      </c>
      <c r="G81" s="543"/>
      <c r="H81" s="60" t="s">
        <v>24</v>
      </c>
      <c r="I81" s="174" t="s">
        <v>26</v>
      </c>
      <c r="J81" s="150" t="s">
        <v>28</v>
      </c>
      <c r="K81" s="358" t="s">
        <v>26</v>
      </c>
      <c r="L81" s="591" t="s">
        <v>931</v>
      </c>
      <c r="M81" s="366">
        <v>45189</v>
      </c>
      <c r="N81" s="366">
        <v>45192</v>
      </c>
      <c r="O81" s="545"/>
      <c r="P81" s="27"/>
      <c r="Q81" s="27"/>
      <c r="R81" s="27"/>
      <c r="S81" s="28">
        <f t="shared" si="0"/>
        <v>0</v>
      </c>
      <c r="T81" s="589">
        <v>0</v>
      </c>
      <c r="U81" s="519">
        <v>0</v>
      </c>
      <c r="V81" s="193">
        <v>1</v>
      </c>
      <c r="W81" s="33">
        <v>17.52</v>
      </c>
      <c r="X81" s="543"/>
      <c r="Y81" s="28">
        <f t="shared" si="1"/>
        <v>17.52</v>
      </c>
      <c r="Z81" s="30">
        <f t="shared" si="5"/>
        <v>17.52</v>
      </c>
      <c r="AA81" s="322">
        <f t="shared" si="6"/>
        <v>17.52</v>
      </c>
      <c r="AB81" s="22"/>
      <c r="AC81" s="22"/>
      <c r="AD81" s="22"/>
      <c r="AE81" s="22"/>
    </row>
    <row r="82" spans="1:31" ht="15" x14ac:dyDescent="0.25">
      <c r="A82" s="25">
        <v>110400</v>
      </c>
      <c r="B82" s="25">
        <v>110401</v>
      </c>
      <c r="C82" s="2" t="s">
        <v>920</v>
      </c>
      <c r="D82" s="96">
        <v>1086022</v>
      </c>
      <c r="E82" s="6" t="s">
        <v>25</v>
      </c>
      <c r="F82" s="6" t="s">
        <v>132</v>
      </c>
      <c r="G82" s="543"/>
      <c r="H82" s="60" t="s">
        <v>24</v>
      </c>
      <c r="I82" s="174" t="s">
        <v>26</v>
      </c>
      <c r="J82" s="150" t="s">
        <v>28</v>
      </c>
      <c r="K82" s="358" t="s">
        <v>26</v>
      </c>
      <c r="L82" s="591" t="s">
        <v>931</v>
      </c>
      <c r="M82" s="366">
        <v>45189</v>
      </c>
      <c r="N82" s="366">
        <v>45192</v>
      </c>
      <c r="O82" s="545"/>
      <c r="P82" s="27"/>
      <c r="Q82" s="27"/>
      <c r="R82" s="27"/>
      <c r="S82" s="28">
        <f t="shared" si="0"/>
        <v>0</v>
      </c>
      <c r="T82" s="589">
        <v>0</v>
      </c>
      <c r="U82" s="519">
        <v>0</v>
      </c>
      <c r="V82" s="193">
        <v>1</v>
      </c>
      <c r="W82" s="33">
        <v>17.52</v>
      </c>
      <c r="X82" s="543"/>
      <c r="Y82" s="28">
        <f t="shared" si="1"/>
        <v>17.52</v>
      </c>
      <c r="Z82" s="30">
        <f t="shared" si="5"/>
        <v>17.52</v>
      </c>
      <c r="AA82" s="322">
        <f t="shared" si="6"/>
        <v>17.52</v>
      </c>
      <c r="AB82" s="22"/>
      <c r="AC82" s="22"/>
      <c r="AD82" s="22"/>
      <c r="AE82" s="22"/>
    </row>
    <row r="83" spans="1:31" ht="15" x14ac:dyDescent="0.25">
      <c r="A83" s="25">
        <v>110400</v>
      </c>
      <c r="B83" s="25">
        <v>110401</v>
      </c>
      <c r="C83" s="2" t="s">
        <v>687</v>
      </c>
      <c r="D83" s="96">
        <v>1085816</v>
      </c>
      <c r="E83" s="6" t="s">
        <v>25</v>
      </c>
      <c r="F83" s="6" t="s">
        <v>132</v>
      </c>
      <c r="G83" s="543"/>
      <c r="H83" s="60" t="s">
        <v>24</v>
      </c>
      <c r="I83" s="174" t="s">
        <v>26</v>
      </c>
      <c r="J83" s="150" t="s">
        <v>28</v>
      </c>
      <c r="K83" s="358" t="s">
        <v>26</v>
      </c>
      <c r="L83" s="591" t="s">
        <v>931</v>
      </c>
      <c r="M83" s="366">
        <v>45189</v>
      </c>
      <c r="N83" s="366">
        <v>45192</v>
      </c>
      <c r="O83" s="545"/>
      <c r="P83" s="27"/>
      <c r="Q83" s="27"/>
      <c r="R83" s="27"/>
      <c r="S83" s="28">
        <f t="shared" si="0"/>
        <v>0</v>
      </c>
      <c r="T83" s="589">
        <v>1</v>
      </c>
      <c r="U83" s="519">
        <v>234.01</v>
      </c>
      <c r="V83" s="193">
        <v>0</v>
      </c>
      <c r="W83" s="523">
        <v>17.52</v>
      </c>
      <c r="X83" s="543"/>
      <c r="Y83" s="28">
        <f t="shared" si="1"/>
        <v>234.01</v>
      </c>
      <c r="Z83" s="30">
        <f t="shared" si="5"/>
        <v>234.01</v>
      </c>
      <c r="AA83" s="322">
        <f t="shared" si="6"/>
        <v>234.01</v>
      </c>
      <c r="AB83" s="22"/>
      <c r="AC83" s="22"/>
      <c r="AD83" s="22"/>
      <c r="AE83" s="22"/>
    </row>
    <row r="84" spans="1:31" ht="15" x14ac:dyDescent="0.25">
      <c r="A84" s="25">
        <v>110400</v>
      </c>
      <c r="B84" s="25">
        <v>110401</v>
      </c>
      <c r="C84" s="2" t="s">
        <v>921</v>
      </c>
      <c r="D84" s="96">
        <v>1163396</v>
      </c>
      <c r="E84" s="6" t="s">
        <v>25</v>
      </c>
      <c r="F84" s="6" t="s">
        <v>132</v>
      </c>
      <c r="G84" s="543"/>
      <c r="H84" s="60" t="s">
        <v>24</v>
      </c>
      <c r="I84" s="174" t="s">
        <v>26</v>
      </c>
      <c r="J84" s="150" t="s">
        <v>28</v>
      </c>
      <c r="K84" s="358" t="s">
        <v>26</v>
      </c>
      <c r="L84" s="591" t="s">
        <v>931</v>
      </c>
      <c r="M84" s="366">
        <v>45189</v>
      </c>
      <c r="N84" s="366">
        <v>45192</v>
      </c>
      <c r="O84" s="545"/>
      <c r="P84" s="27"/>
      <c r="Q84" s="27"/>
      <c r="R84" s="27"/>
      <c r="S84" s="28">
        <f t="shared" si="0"/>
        <v>0</v>
      </c>
      <c r="T84" s="589">
        <v>0</v>
      </c>
      <c r="U84" s="519">
        <v>0</v>
      </c>
      <c r="V84" s="193">
        <v>1</v>
      </c>
      <c r="W84" s="33">
        <v>17.52</v>
      </c>
      <c r="X84" s="543"/>
      <c r="Y84" s="28">
        <f t="shared" si="1"/>
        <v>17.52</v>
      </c>
      <c r="Z84" s="30">
        <f t="shared" si="5"/>
        <v>17.52</v>
      </c>
      <c r="AA84" s="322">
        <f t="shared" si="6"/>
        <v>17.52</v>
      </c>
      <c r="AB84" s="22"/>
      <c r="AC84" s="22"/>
      <c r="AD84" s="22"/>
      <c r="AE84" s="22"/>
    </row>
    <row r="85" spans="1:31" ht="15" x14ac:dyDescent="0.25">
      <c r="A85" s="25">
        <v>110400</v>
      </c>
      <c r="B85" s="25">
        <v>110401</v>
      </c>
      <c r="C85" s="2" t="s">
        <v>922</v>
      </c>
      <c r="D85" s="96">
        <v>1065670</v>
      </c>
      <c r="E85" s="6" t="s">
        <v>25</v>
      </c>
      <c r="F85" s="6" t="s">
        <v>132</v>
      </c>
      <c r="G85" s="543"/>
      <c r="H85" s="60" t="s">
        <v>24</v>
      </c>
      <c r="I85" s="174" t="s">
        <v>26</v>
      </c>
      <c r="J85" s="150" t="s">
        <v>28</v>
      </c>
      <c r="K85" s="358" t="s">
        <v>26</v>
      </c>
      <c r="L85" s="591" t="s">
        <v>931</v>
      </c>
      <c r="M85" s="366">
        <v>45189</v>
      </c>
      <c r="N85" s="366">
        <v>45192</v>
      </c>
      <c r="O85" s="545"/>
      <c r="P85" s="27"/>
      <c r="Q85" s="27"/>
      <c r="R85" s="27"/>
      <c r="S85" s="28">
        <f t="shared" si="0"/>
        <v>0</v>
      </c>
      <c r="T85" s="589">
        <v>0</v>
      </c>
      <c r="U85" s="519">
        <v>0</v>
      </c>
      <c r="V85" s="193">
        <v>1</v>
      </c>
      <c r="W85" s="33">
        <v>17.52</v>
      </c>
      <c r="X85" s="543"/>
      <c r="Y85" s="28">
        <f t="shared" si="1"/>
        <v>17.52</v>
      </c>
      <c r="Z85" s="30">
        <f t="shared" si="5"/>
        <v>17.52</v>
      </c>
      <c r="AA85" s="322">
        <f t="shared" si="3"/>
        <v>17.52</v>
      </c>
      <c r="AB85" s="22"/>
      <c r="AC85" s="22"/>
      <c r="AD85" s="22"/>
      <c r="AE85" s="22"/>
    </row>
    <row r="86" spans="1:31" ht="15" x14ac:dyDescent="0.25">
      <c r="A86" s="25">
        <v>110400</v>
      </c>
      <c r="B86" s="25">
        <v>110401</v>
      </c>
      <c r="C86" s="2" t="s">
        <v>98</v>
      </c>
      <c r="D86" s="96">
        <v>1087460</v>
      </c>
      <c r="E86" s="6" t="s">
        <v>25</v>
      </c>
      <c r="F86" s="6" t="s">
        <v>132</v>
      </c>
      <c r="G86" s="543"/>
      <c r="H86" s="60" t="s">
        <v>24</v>
      </c>
      <c r="I86" s="174" t="s">
        <v>26</v>
      </c>
      <c r="J86" s="150" t="s">
        <v>28</v>
      </c>
      <c r="K86" s="358" t="s">
        <v>26</v>
      </c>
      <c r="L86" s="591" t="s">
        <v>931</v>
      </c>
      <c r="M86" s="366">
        <v>45189</v>
      </c>
      <c r="N86" s="366">
        <v>45192</v>
      </c>
      <c r="O86" s="545"/>
      <c r="P86" s="27"/>
      <c r="Q86" s="27"/>
      <c r="R86" s="27"/>
      <c r="S86" s="28">
        <f t="shared" si="0"/>
        <v>0</v>
      </c>
      <c r="T86" s="589">
        <v>0</v>
      </c>
      <c r="U86" s="519">
        <v>0</v>
      </c>
      <c r="V86" s="193">
        <v>1</v>
      </c>
      <c r="W86" s="33">
        <v>17.52</v>
      </c>
      <c r="X86" s="543"/>
      <c r="Y86" s="28">
        <f t="shared" si="1"/>
        <v>17.52</v>
      </c>
      <c r="Z86" s="30">
        <f t="shared" si="5"/>
        <v>17.52</v>
      </c>
      <c r="AA86" s="322">
        <f t="shared" si="3"/>
        <v>17.52</v>
      </c>
      <c r="AB86" s="22"/>
      <c r="AC86" s="22"/>
      <c r="AD86" s="22"/>
      <c r="AE86" s="22"/>
    </row>
    <row r="87" spans="1:31" ht="15" x14ac:dyDescent="0.25">
      <c r="A87" s="25">
        <v>110400</v>
      </c>
      <c r="B87" s="25">
        <v>110401</v>
      </c>
      <c r="C87" s="2" t="s">
        <v>472</v>
      </c>
      <c r="D87" s="96">
        <v>1040200</v>
      </c>
      <c r="E87" s="6" t="s">
        <v>25</v>
      </c>
      <c r="F87" s="6" t="s">
        <v>132</v>
      </c>
      <c r="G87" s="543"/>
      <c r="H87" s="60" t="s">
        <v>24</v>
      </c>
      <c r="I87" s="174" t="s">
        <v>26</v>
      </c>
      <c r="J87" s="150" t="s">
        <v>28</v>
      </c>
      <c r="K87" s="358" t="s">
        <v>26</v>
      </c>
      <c r="L87" s="591" t="s">
        <v>931</v>
      </c>
      <c r="M87" s="366">
        <v>45189</v>
      </c>
      <c r="N87" s="366">
        <v>45192</v>
      </c>
      <c r="O87" s="545"/>
      <c r="P87" s="27"/>
      <c r="Q87" s="27"/>
      <c r="R87" s="27"/>
      <c r="S87" s="28">
        <f t="shared" si="0"/>
        <v>0</v>
      </c>
      <c r="T87" s="589">
        <v>1</v>
      </c>
      <c r="U87" s="519">
        <v>180</v>
      </c>
      <c r="V87" s="193">
        <v>0</v>
      </c>
      <c r="W87" s="33">
        <v>17.52</v>
      </c>
      <c r="X87" s="543"/>
      <c r="Y87" s="28">
        <f t="shared" si="1"/>
        <v>180</v>
      </c>
      <c r="Z87" s="30">
        <f t="shared" si="5"/>
        <v>180</v>
      </c>
      <c r="AA87" s="322">
        <f t="shared" si="3"/>
        <v>180</v>
      </c>
      <c r="AB87" s="22"/>
      <c r="AC87" s="22"/>
      <c r="AD87" s="22"/>
      <c r="AE87" s="22"/>
    </row>
    <row r="88" spans="1:31" ht="15" x14ac:dyDescent="0.25">
      <c r="A88" s="25">
        <v>110400</v>
      </c>
      <c r="B88" s="36">
        <v>110401</v>
      </c>
      <c r="C88" s="2" t="s">
        <v>923</v>
      </c>
      <c r="D88" s="96">
        <v>1062930</v>
      </c>
      <c r="E88" s="26" t="s">
        <v>25</v>
      </c>
      <c r="F88" s="6" t="s">
        <v>132</v>
      </c>
      <c r="G88" s="543"/>
      <c r="H88" s="60" t="s">
        <v>24</v>
      </c>
      <c r="I88" s="174" t="s">
        <v>26</v>
      </c>
      <c r="J88" s="150" t="s">
        <v>28</v>
      </c>
      <c r="K88" s="358" t="s">
        <v>26</v>
      </c>
      <c r="L88" s="591" t="s">
        <v>931</v>
      </c>
      <c r="M88" s="366">
        <v>45189</v>
      </c>
      <c r="N88" s="366">
        <v>45192</v>
      </c>
      <c r="O88" s="545"/>
      <c r="P88" s="27"/>
      <c r="Q88" s="27"/>
      <c r="R88" s="27"/>
      <c r="S88" s="28">
        <f t="shared" si="0"/>
        <v>0</v>
      </c>
      <c r="T88" s="589">
        <v>0</v>
      </c>
      <c r="U88" s="519">
        <v>0</v>
      </c>
      <c r="V88" s="193">
        <v>1</v>
      </c>
      <c r="W88" s="33">
        <v>17.52</v>
      </c>
      <c r="X88" s="543"/>
      <c r="Y88" s="28">
        <f t="shared" si="1"/>
        <v>17.52</v>
      </c>
      <c r="Z88" s="30">
        <f t="shared" si="5"/>
        <v>17.52</v>
      </c>
      <c r="AA88" s="322">
        <f t="shared" si="3"/>
        <v>17.52</v>
      </c>
      <c r="AB88" s="22"/>
      <c r="AC88" s="22"/>
      <c r="AD88" s="22"/>
      <c r="AE88" s="22"/>
    </row>
    <row r="89" spans="1:31" ht="15" x14ac:dyDescent="0.25">
      <c r="A89" s="25">
        <v>110400</v>
      </c>
      <c r="B89" s="36">
        <v>110401</v>
      </c>
      <c r="C89" s="2" t="s">
        <v>924</v>
      </c>
      <c r="D89" s="96">
        <v>1055712</v>
      </c>
      <c r="E89" s="26" t="s">
        <v>25</v>
      </c>
      <c r="F89" s="6" t="s">
        <v>132</v>
      </c>
      <c r="G89" s="543"/>
      <c r="H89" s="60" t="s">
        <v>24</v>
      </c>
      <c r="I89" s="174" t="s">
        <v>26</v>
      </c>
      <c r="J89" s="150" t="s">
        <v>28</v>
      </c>
      <c r="K89" s="358" t="s">
        <v>26</v>
      </c>
      <c r="L89" s="591" t="s">
        <v>931</v>
      </c>
      <c r="M89" s="366">
        <v>45189</v>
      </c>
      <c r="N89" s="366">
        <v>45192</v>
      </c>
      <c r="O89" s="545"/>
      <c r="P89" s="27"/>
      <c r="Q89" s="27"/>
      <c r="R89" s="27"/>
      <c r="S89" s="28">
        <f t="shared" si="0"/>
        <v>0</v>
      </c>
      <c r="T89" s="589">
        <v>1</v>
      </c>
      <c r="U89" s="519">
        <v>180</v>
      </c>
      <c r="V89" s="193">
        <v>0</v>
      </c>
      <c r="W89" s="33">
        <v>17.52</v>
      </c>
      <c r="X89" s="543"/>
      <c r="Y89" s="28">
        <f t="shared" si="1"/>
        <v>180</v>
      </c>
      <c r="Z89" s="30">
        <f t="shared" si="5"/>
        <v>180</v>
      </c>
      <c r="AA89" s="322">
        <f t="shared" si="3"/>
        <v>180</v>
      </c>
      <c r="AB89" s="22"/>
      <c r="AC89" s="22"/>
      <c r="AD89" s="22"/>
      <c r="AE89" s="22"/>
    </row>
    <row r="90" spans="1:31" ht="15" x14ac:dyDescent="0.25">
      <c r="A90" s="25">
        <v>110400</v>
      </c>
      <c r="B90" s="36">
        <v>110401</v>
      </c>
      <c r="C90" s="2" t="s">
        <v>104</v>
      </c>
      <c r="D90" s="96">
        <v>1076175</v>
      </c>
      <c r="E90" s="26" t="s">
        <v>25</v>
      </c>
      <c r="F90" s="6" t="s">
        <v>132</v>
      </c>
      <c r="G90" s="543"/>
      <c r="H90" s="60" t="s">
        <v>24</v>
      </c>
      <c r="I90" s="174" t="s">
        <v>26</v>
      </c>
      <c r="J90" s="150" t="s">
        <v>28</v>
      </c>
      <c r="K90" s="358" t="s">
        <v>26</v>
      </c>
      <c r="L90" s="591" t="s">
        <v>931</v>
      </c>
      <c r="M90" s="366">
        <v>45189</v>
      </c>
      <c r="N90" s="366">
        <v>45192</v>
      </c>
      <c r="O90" s="545"/>
      <c r="P90" s="27"/>
      <c r="Q90" s="27"/>
      <c r="R90" s="27"/>
      <c r="S90" s="28">
        <f t="shared" si="0"/>
        <v>0</v>
      </c>
      <c r="T90" s="589">
        <v>0</v>
      </c>
      <c r="U90" s="519">
        <v>0</v>
      </c>
      <c r="V90" s="193">
        <v>1</v>
      </c>
      <c r="W90" s="33">
        <v>17.52</v>
      </c>
      <c r="X90" s="543"/>
      <c r="Y90" s="28">
        <f t="shared" si="1"/>
        <v>17.52</v>
      </c>
      <c r="Z90" s="30">
        <f t="shared" si="5"/>
        <v>17.52</v>
      </c>
      <c r="AA90" s="322">
        <f t="shared" si="3"/>
        <v>17.52</v>
      </c>
      <c r="AB90" s="22"/>
      <c r="AC90" s="22"/>
      <c r="AD90" s="22"/>
      <c r="AE90" s="22"/>
    </row>
    <row r="91" spans="1:31" ht="15" x14ac:dyDescent="0.25">
      <c r="A91" s="25">
        <v>110400</v>
      </c>
      <c r="B91" s="25">
        <v>110401</v>
      </c>
      <c r="C91" s="2" t="s">
        <v>925</v>
      </c>
      <c r="D91" s="96">
        <v>1123408</v>
      </c>
      <c r="E91" s="6" t="s">
        <v>25</v>
      </c>
      <c r="F91" s="6" t="s">
        <v>132</v>
      </c>
      <c r="G91" s="543"/>
      <c r="H91" s="60" t="s">
        <v>24</v>
      </c>
      <c r="I91" s="174" t="s">
        <v>26</v>
      </c>
      <c r="J91" s="150" t="s">
        <v>28</v>
      </c>
      <c r="K91" s="358" t="s">
        <v>26</v>
      </c>
      <c r="L91" s="591" t="s">
        <v>931</v>
      </c>
      <c r="M91" s="366">
        <v>45189</v>
      </c>
      <c r="N91" s="366">
        <v>45192</v>
      </c>
      <c r="O91" s="545"/>
      <c r="P91" s="27"/>
      <c r="Q91" s="27"/>
      <c r="R91" s="27"/>
      <c r="S91" s="28">
        <f t="shared" si="0"/>
        <v>0</v>
      </c>
      <c r="T91" s="589">
        <v>1</v>
      </c>
      <c r="U91" s="519">
        <v>180</v>
      </c>
      <c r="V91" s="193">
        <v>0</v>
      </c>
      <c r="W91" s="33">
        <v>17.52</v>
      </c>
      <c r="X91" s="543"/>
      <c r="Y91" s="28">
        <f t="shared" si="1"/>
        <v>180</v>
      </c>
      <c r="Z91" s="30">
        <f t="shared" si="5"/>
        <v>180</v>
      </c>
      <c r="AA91" s="322">
        <f t="shared" si="3"/>
        <v>180</v>
      </c>
      <c r="AB91" s="22"/>
      <c r="AC91" s="22"/>
      <c r="AD91" s="22"/>
      <c r="AE91" s="22"/>
    </row>
    <row r="92" spans="1:31" ht="15" x14ac:dyDescent="0.25">
      <c r="A92" s="25">
        <v>110400</v>
      </c>
      <c r="B92" s="25">
        <v>110401</v>
      </c>
      <c r="C92" s="2" t="s">
        <v>662</v>
      </c>
      <c r="D92" s="96">
        <v>1137000</v>
      </c>
      <c r="E92" s="6" t="s">
        <v>25</v>
      </c>
      <c r="F92" s="6" t="s">
        <v>132</v>
      </c>
      <c r="G92" s="543"/>
      <c r="H92" s="60" t="s">
        <v>24</v>
      </c>
      <c r="I92" s="174" t="s">
        <v>26</v>
      </c>
      <c r="J92" s="150" t="s">
        <v>28</v>
      </c>
      <c r="K92" s="358" t="s">
        <v>26</v>
      </c>
      <c r="L92" s="591" t="s">
        <v>931</v>
      </c>
      <c r="M92" s="366">
        <v>45189</v>
      </c>
      <c r="N92" s="366">
        <v>45192</v>
      </c>
      <c r="O92" s="545"/>
      <c r="P92" s="27"/>
      <c r="Q92" s="27"/>
      <c r="R92" s="27"/>
      <c r="S92" s="28">
        <f t="shared" si="0"/>
        <v>0</v>
      </c>
      <c r="T92" s="589">
        <v>0</v>
      </c>
      <c r="U92" s="519">
        <v>0</v>
      </c>
      <c r="V92" s="193">
        <v>1</v>
      </c>
      <c r="W92" s="33">
        <v>17.52</v>
      </c>
      <c r="X92" s="543"/>
      <c r="Y92" s="28">
        <f t="shared" si="1"/>
        <v>17.52</v>
      </c>
      <c r="Z92" s="30">
        <f t="shared" si="5"/>
        <v>17.52</v>
      </c>
      <c r="AA92" s="322">
        <f t="shared" si="3"/>
        <v>17.52</v>
      </c>
      <c r="AB92" s="22"/>
      <c r="AC92" s="22"/>
      <c r="AD92" s="22"/>
      <c r="AE92" s="22"/>
    </row>
    <row r="93" spans="1:31" ht="15" x14ac:dyDescent="0.25">
      <c r="A93" s="25">
        <v>110400</v>
      </c>
      <c r="B93" s="25">
        <v>110401</v>
      </c>
      <c r="C93" s="2" t="s">
        <v>87</v>
      </c>
      <c r="D93" s="96">
        <v>1025198</v>
      </c>
      <c r="E93" s="6" t="s">
        <v>25</v>
      </c>
      <c r="F93" s="6" t="s">
        <v>132</v>
      </c>
      <c r="G93" s="543"/>
      <c r="H93" s="60" t="s">
        <v>24</v>
      </c>
      <c r="I93" s="174" t="s">
        <v>26</v>
      </c>
      <c r="J93" s="150" t="s">
        <v>28</v>
      </c>
      <c r="K93" s="358" t="s">
        <v>26</v>
      </c>
      <c r="L93" s="591" t="s">
        <v>931</v>
      </c>
      <c r="M93" s="366">
        <v>45189</v>
      </c>
      <c r="N93" s="366">
        <v>45192</v>
      </c>
      <c r="O93" s="545"/>
      <c r="P93" s="27"/>
      <c r="Q93" s="27"/>
      <c r="R93" s="27"/>
      <c r="S93" s="28">
        <f t="shared" si="0"/>
        <v>0</v>
      </c>
      <c r="T93" s="589">
        <v>0</v>
      </c>
      <c r="U93" s="519">
        <v>0</v>
      </c>
      <c r="V93" s="193">
        <v>2</v>
      </c>
      <c r="W93" s="33">
        <v>17.52</v>
      </c>
      <c r="X93" s="543"/>
      <c r="Y93" s="28">
        <f t="shared" si="1"/>
        <v>35.04</v>
      </c>
      <c r="Z93" s="30">
        <f t="shared" si="5"/>
        <v>35.04</v>
      </c>
      <c r="AA93" s="322">
        <f t="shared" si="3"/>
        <v>35.04</v>
      </c>
      <c r="AB93" s="22"/>
      <c r="AC93" s="22"/>
      <c r="AD93" s="22"/>
      <c r="AE93" s="22"/>
    </row>
    <row r="94" spans="1:31" ht="15" x14ac:dyDescent="0.25">
      <c r="A94" s="25">
        <v>110400</v>
      </c>
      <c r="B94" s="25">
        <v>110401</v>
      </c>
      <c r="C94" s="2" t="s">
        <v>88</v>
      </c>
      <c r="D94" s="96">
        <v>1038605</v>
      </c>
      <c r="E94" s="6" t="s">
        <v>25</v>
      </c>
      <c r="F94" s="6" t="s">
        <v>132</v>
      </c>
      <c r="G94" s="543"/>
      <c r="H94" s="60" t="s">
        <v>24</v>
      </c>
      <c r="I94" s="174" t="s">
        <v>26</v>
      </c>
      <c r="J94" s="150" t="s">
        <v>28</v>
      </c>
      <c r="K94" s="358" t="s">
        <v>26</v>
      </c>
      <c r="L94" s="591" t="s">
        <v>931</v>
      </c>
      <c r="M94" s="366">
        <v>45189</v>
      </c>
      <c r="N94" s="366">
        <v>45192</v>
      </c>
      <c r="O94" s="545"/>
      <c r="P94" s="27"/>
      <c r="Q94" s="27"/>
      <c r="R94" s="27"/>
      <c r="S94" s="28">
        <f t="shared" si="0"/>
        <v>0</v>
      </c>
      <c r="T94" s="589">
        <v>0</v>
      </c>
      <c r="U94" s="519">
        <v>0</v>
      </c>
      <c r="V94" s="193">
        <v>2</v>
      </c>
      <c r="W94" s="33">
        <v>17.52</v>
      </c>
      <c r="X94" s="543"/>
      <c r="Y94" s="28">
        <f t="shared" si="1"/>
        <v>35.04</v>
      </c>
      <c r="Z94" s="30">
        <f t="shared" si="5"/>
        <v>35.04</v>
      </c>
      <c r="AA94" s="322">
        <f t="shared" si="3"/>
        <v>35.04</v>
      </c>
      <c r="AB94" s="22"/>
      <c r="AC94" s="22"/>
      <c r="AD94" s="22"/>
      <c r="AE94" s="22"/>
    </row>
    <row r="95" spans="1:31" ht="15" x14ac:dyDescent="0.25">
      <c r="A95" s="25">
        <v>110400</v>
      </c>
      <c r="B95" s="25">
        <v>110401</v>
      </c>
      <c r="C95" s="2" t="s">
        <v>926</v>
      </c>
      <c r="D95" s="96">
        <v>1155911</v>
      </c>
      <c r="E95" s="6" t="s">
        <v>25</v>
      </c>
      <c r="F95" s="6" t="s">
        <v>132</v>
      </c>
      <c r="G95" s="543"/>
      <c r="H95" s="60" t="s">
        <v>24</v>
      </c>
      <c r="I95" s="174" t="s">
        <v>26</v>
      </c>
      <c r="J95" s="150" t="s">
        <v>28</v>
      </c>
      <c r="K95" s="358" t="s">
        <v>26</v>
      </c>
      <c r="L95" s="591" t="s">
        <v>931</v>
      </c>
      <c r="M95" s="366">
        <v>45189</v>
      </c>
      <c r="N95" s="366">
        <v>45192</v>
      </c>
      <c r="O95" s="545"/>
      <c r="P95" s="27"/>
      <c r="Q95" s="27"/>
      <c r="R95" s="27"/>
      <c r="S95" s="28">
        <f t="shared" si="0"/>
        <v>0</v>
      </c>
      <c r="T95" s="589">
        <v>1</v>
      </c>
      <c r="U95" s="519">
        <v>180</v>
      </c>
      <c r="V95" s="193">
        <v>1</v>
      </c>
      <c r="W95" s="33">
        <v>17.52</v>
      </c>
      <c r="X95" s="543"/>
      <c r="Y95" s="28">
        <f t="shared" si="1"/>
        <v>197.52</v>
      </c>
      <c r="Z95" s="30">
        <f t="shared" si="5"/>
        <v>197.52</v>
      </c>
      <c r="AA95" s="322">
        <f t="shared" si="3"/>
        <v>197.52</v>
      </c>
      <c r="AB95" s="22"/>
      <c r="AC95" s="22"/>
      <c r="AD95" s="22"/>
      <c r="AE95" s="22"/>
    </row>
    <row r="96" spans="1:31" ht="15" x14ac:dyDescent="0.25">
      <c r="A96" s="25">
        <v>110400</v>
      </c>
      <c r="B96" s="25">
        <v>110401</v>
      </c>
      <c r="C96" s="2" t="s">
        <v>927</v>
      </c>
      <c r="D96" s="96">
        <v>9304819</v>
      </c>
      <c r="E96" s="6" t="s">
        <v>25</v>
      </c>
      <c r="F96" s="6" t="s">
        <v>132</v>
      </c>
      <c r="G96" s="543"/>
      <c r="H96" s="60" t="s">
        <v>24</v>
      </c>
      <c r="I96" s="174" t="s">
        <v>26</v>
      </c>
      <c r="J96" s="150" t="s">
        <v>28</v>
      </c>
      <c r="K96" s="358" t="s">
        <v>26</v>
      </c>
      <c r="L96" s="591" t="s">
        <v>931</v>
      </c>
      <c r="M96" s="366">
        <v>45189</v>
      </c>
      <c r="N96" s="366">
        <v>45192</v>
      </c>
      <c r="O96" s="545"/>
      <c r="P96" s="94" t="s">
        <v>932</v>
      </c>
      <c r="Q96" s="27"/>
      <c r="R96" s="27"/>
      <c r="S96" s="28">
        <f t="shared" si="0"/>
        <v>0</v>
      </c>
      <c r="T96" s="589">
        <v>1</v>
      </c>
      <c r="U96" s="519">
        <v>54.01</v>
      </c>
      <c r="V96" s="193">
        <v>1</v>
      </c>
      <c r="W96" s="33">
        <v>17.52</v>
      </c>
      <c r="X96" s="543"/>
      <c r="Y96" s="28">
        <f t="shared" si="1"/>
        <v>71.53</v>
      </c>
      <c r="Z96" s="30">
        <f t="shared" si="5"/>
        <v>71.53</v>
      </c>
      <c r="AA96" s="322">
        <f t="shared" si="3"/>
        <v>71.53</v>
      </c>
      <c r="AB96" s="22"/>
      <c r="AC96" s="22"/>
      <c r="AD96" s="22"/>
      <c r="AE96" s="22"/>
    </row>
    <row r="97" spans="1:31" ht="15" x14ac:dyDescent="0.25">
      <c r="A97" s="25">
        <v>110400</v>
      </c>
      <c r="B97" s="25">
        <v>110401</v>
      </c>
      <c r="C97" s="2" t="s">
        <v>928</v>
      </c>
      <c r="D97" s="96">
        <v>9201793</v>
      </c>
      <c r="E97" s="6" t="s">
        <v>25</v>
      </c>
      <c r="F97" s="6" t="s">
        <v>132</v>
      </c>
      <c r="G97" s="543"/>
      <c r="H97" s="60" t="s">
        <v>24</v>
      </c>
      <c r="I97" s="174" t="s">
        <v>26</v>
      </c>
      <c r="J97" s="150" t="s">
        <v>28</v>
      </c>
      <c r="K97" s="358" t="s">
        <v>26</v>
      </c>
      <c r="L97" s="591" t="s">
        <v>931</v>
      </c>
      <c r="M97" s="366">
        <v>45189</v>
      </c>
      <c r="N97" s="366">
        <v>45192</v>
      </c>
      <c r="O97" s="545"/>
      <c r="P97" s="27"/>
      <c r="Q97" s="27"/>
      <c r="R97" s="27"/>
      <c r="S97" s="28">
        <f t="shared" si="0"/>
        <v>0</v>
      </c>
      <c r="T97" s="589">
        <v>1</v>
      </c>
      <c r="U97" s="519">
        <v>234.01</v>
      </c>
      <c r="V97" s="193">
        <v>0</v>
      </c>
      <c r="W97" s="523">
        <v>17.52</v>
      </c>
      <c r="X97" s="543"/>
      <c r="Y97" s="28">
        <f t="shared" si="1"/>
        <v>234.01</v>
      </c>
      <c r="Z97" s="30">
        <f t="shared" si="5"/>
        <v>234.01</v>
      </c>
      <c r="AA97" s="322">
        <f t="shared" si="3"/>
        <v>234.01</v>
      </c>
      <c r="AB97" s="22"/>
      <c r="AC97" s="22"/>
      <c r="AD97" s="22"/>
      <c r="AE97" s="22"/>
    </row>
    <row r="98" spans="1:31" ht="15" x14ac:dyDescent="0.25">
      <c r="A98" s="25">
        <v>110400</v>
      </c>
      <c r="B98" s="25">
        <v>110401</v>
      </c>
      <c r="C98" s="2" t="s">
        <v>719</v>
      </c>
      <c r="D98" s="96">
        <v>1132296</v>
      </c>
      <c r="E98" s="6" t="s">
        <v>25</v>
      </c>
      <c r="F98" s="6" t="s">
        <v>132</v>
      </c>
      <c r="G98" s="543"/>
      <c r="H98" s="60" t="s">
        <v>24</v>
      </c>
      <c r="I98" s="174" t="s">
        <v>26</v>
      </c>
      <c r="J98" s="150" t="s">
        <v>28</v>
      </c>
      <c r="K98" s="358" t="s">
        <v>26</v>
      </c>
      <c r="L98" s="591" t="s">
        <v>931</v>
      </c>
      <c r="M98" s="366">
        <v>45189</v>
      </c>
      <c r="N98" s="366">
        <v>45192</v>
      </c>
      <c r="O98" s="545"/>
      <c r="P98" s="27"/>
      <c r="Q98" s="27"/>
      <c r="R98" s="27"/>
      <c r="S98" s="28">
        <f t="shared" si="0"/>
        <v>0</v>
      </c>
      <c r="T98" s="589">
        <v>1</v>
      </c>
      <c r="U98" s="519">
        <v>234.01</v>
      </c>
      <c r="V98" s="193">
        <v>0</v>
      </c>
      <c r="W98" s="523">
        <v>17.52</v>
      </c>
      <c r="X98" s="543"/>
      <c r="Y98" s="28">
        <f t="shared" si="1"/>
        <v>234.01</v>
      </c>
      <c r="Z98" s="30">
        <f t="shared" si="5"/>
        <v>234.01</v>
      </c>
      <c r="AA98" s="322">
        <f t="shared" si="3"/>
        <v>234.01</v>
      </c>
      <c r="AB98" s="22"/>
      <c r="AC98" s="22"/>
      <c r="AD98" s="22"/>
      <c r="AE98" s="22"/>
    </row>
    <row r="99" spans="1:31" ht="15" x14ac:dyDescent="0.25">
      <c r="A99" s="25">
        <v>110400</v>
      </c>
      <c r="B99" s="25">
        <v>110401</v>
      </c>
      <c r="C99" s="2" t="s">
        <v>495</v>
      </c>
      <c r="D99" s="96">
        <v>9407294</v>
      </c>
      <c r="E99" s="6" t="s">
        <v>25</v>
      </c>
      <c r="F99" s="6" t="s">
        <v>132</v>
      </c>
      <c r="G99" s="543"/>
      <c r="H99" s="60" t="s">
        <v>24</v>
      </c>
      <c r="I99" s="174" t="s">
        <v>26</v>
      </c>
      <c r="J99" s="150" t="s">
        <v>28</v>
      </c>
      <c r="K99" s="358" t="s">
        <v>26</v>
      </c>
      <c r="L99" s="591" t="s">
        <v>931</v>
      </c>
      <c r="M99" s="366">
        <v>45189</v>
      </c>
      <c r="N99" s="366">
        <v>45192</v>
      </c>
      <c r="O99" s="545"/>
      <c r="P99" s="27"/>
      <c r="Q99" s="27"/>
      <c r="R99" s="27"/>
      <c r="S99" s="28">
        <f t="shared" si="0"/>
        <v>0</v>
      </c>
      <c r="T99" s="589">
        <v>0</v>
      </c>
      <c r="U99" s="519">
        <v>0</v>
      </c>
      <c r="V99" s="193">
        <v>1</v>
      </c>
      <c r="W99" s="33">
        <v>17.52</v>
      </c>
      <c r="X99" s="543"/>
      <c r="Y99" s="28">
        <f t="shared" si="1"/>
        <v>17.52</v>
      </c>
      <c r="Z99" s="30">
        <f t="shared" si="5"/>
        <v>17.52</v>
      </c>
      <c r="AA99" s="322">
        <f t="shared" si="3"/>
        <v>17.52</v>
      </c>
      <c r="AB99" s="22"/>
      <c r="AC99" s="22"/>
      <c r="AD99" s="22"/>
      <c r="AE99" s="22"/>
    </row>
    <row r="100" spans="1:31" ht="15" x14ac:dyDescent="0.25">
      <c r="A100" s="25">
        <v>110400</v>
      </c>
      <c r="B100" s="25">
        <v>110401</v>
      </c>
      <c r="C100" s="2" t="s">
        <v>178</v>
      </c>
      <c r="D100" s="96">
        <v>9805621</v>
      </c>
      <c r="E100" s="6" t="s">
        <v>25</v>
      </c>
      <c r="F100" s="6" t="s">
        <v>132</v>
      </c>
      <c r="G100" s="543"/>
      <c r="H100" s="60" t="s">
        <v>24</v>
      </c>
      <c r="I100" s="174" t="s">
        <v>26</v>
      </c>
      <c r="J100" s="150" t="s">
        <v>28</v>
      </c>
      <c r="K100" s="358" t="s">
        <v>26</v>
      </c>
      <c r="L100" s="591" t="s">
        <v>931</v>
      </c>
      <c r="M100" s="366">
        <v>45189</v>
      </c>
      <c r="N100" s="366">
        <v>45192</v>
      </c>
      <c r="O100" s="545"/>
      <c r="P100" s="27"/>
      <c r="Q100" s="27"/>
      <c r="R100" s="27"/>
      <c r="S100" s="28">
        <f t="shared" si="0"/>
        <v>0</v>
      </c>
      <c r="T100" s="589">
        <v>0</v>
      </c>
      <c r="U100" s="519">
        <v>0</v>
      </c>
      <c r="V100" s="193">
        <v>1</v>
      </c>
      <c r="W100" s="33">
        <v>17.52</v>
      </c>
      <c r="X100" s="543"/>
      <c r="Y100" s="28">
        <f t="shared" si="1"/>
        <v>17.52</v>
      </c>
      <c r="Z100" s="30">
        <f t="shared" si="5"/>
        <v>17.52</v>
      </c>
      <c r="AA100" s="322">
        <f t="shared" si="3"/>
        <v>17.52</v>
      </c>
      <c r="AB100" s="22"/>
      <c r="AC100" s="22"/>
      <c r="AD100" s="22"/>
      <c r="AE100" s="22"/>
    </row>
    <row r="101" spans="1:31" ht="15" x14ac:dyDescent="0.25">
      <c r="A101" s="25">
        <v>110400</v>
      </c>
      <c r="B101" s="25">
        <v>110401</v>
      </c>
      <c r="C101" s="2" t="s">
        <v>101</v>
      </c>
      <c r="D101" s="96">
        <v>9901906</v>
      </c>
      <c r="E101" s="6" t="s">
        <v>25</v>
      </c>
      <c r="F101" s="6" t="s">
        <v>132</v>
      </c>
      <c r="G101" s="543"/>
      <c r="H101" s="60" t="s">
        <v>24</v>
      </c>
      <c r="I101" s="174" t="s">
        <v>26</v>
      </c>
      <c r="J101" s="150" t="s">
        <v>28</v>
      </c>
      <c r="K101" s="358" t="s">
        <v>26</v>
      </c>
      <c r="L101" s="591" t="s">
        <v>931</v>
      </c>
      <c r="M101" s="366">
        <v>45189</v>
      </c>
      <c r="N101" s="366">
        <v>45192</v>
      </c>
      <c r="O101" s="545"/>
      <c r="P101" s="27"/>
      <c r="Q101" s="27"/>
      <c r="R101" s="27"/>
      <c r="S101" s="28">
        <f t="shared" si="0"/>
        <v>0</v>
      </c>
      <c r="T101" s="589">
        <v>0</v>
      </c>
      <c r="U101" s="519">
        <v>0</v>
      </c>
      <c r="V101" s="193">
        <v>1</v>
      </c>
      <c r="W101" s="33">
        <v>17.52</v>
      </c>
      <c r="X101" s="543"/>
      <c r="Y101" s="28">
        <f t="shared" si="1"/>
        <v>17.52</v>
      </c>
      <c r="Z101" s="30">
        <f t="shared" si="5"/>
        <v>17.52</v>
      </c>
      <c r="AA101" s="322">
        <f t="shared" si="3"/>
        <v>17.52</v>
      </c>
      <c r="AB101" s="22"/>
      <c r="AC101" s="22"/>
      <c r="AD101" s="22"/>
      <c r="AE101" s="22"/>
    </row>
    <row r="102" spans="1:31" ht="15" x14ac:dyDescent="0.25">
      <c r="A102" s="25">
        <v>110400</v>
      </c>
      <c r="B102" s="25">
        <v>110401</v>
      </c>
      <c r="C102" s="2" t="s">
        <v>92</v>
      </c>
      <c r="D102" s="96">
        <v>9901566</v>
      </c>
      <c r="E102" s="6" t="s">
        <v>25</v>
      </c>
      <c r="F102" s="6" t="s">
        <v>132</v>
      </c>
      <c r="G102" s="543"/>
      <c r="H102" s="60" t="s">
        <v>24</v>
      </c>
      <c r="I102" s="174" t="s">
        <v>26</v>
      </c>
      <c r="J102" s="150" t="s">
        <v>28</v>
      </c>
      <c r="K102" s="358" t="s">
        <v>26</v>
      </c>
      <c r="L102" s="591" t="s">
        <v>931</v>
      </c>
      <c r="M102" s="366">
        <v>45189</v>
      </c>
      <c r="N102" s="366">
        <v>45192</v>
      </c>
      <c r="O102" s="545"/>
      <c r="P102" s="27"/>
      <c r="Q102" s="27"/>
      <c r="R102" s="27"/>
      <c r="S102" s="28">
        <f t="shared" si="0"/>
        <v>0</v>
      </c>
      <c r="T102" s="589">
        <v>0</v>
      </c>
      <c r="U102" s="519">
        <v>0</v>
      </c>
      <c r="V102" s="193">
        <v>1</v>
      </c>
      <c r="W102" s="33">
        <v>17.52</v>
      </c>
      <c r="X102" s="543"/>
      <c r="Y102" s="28">
        <f t="shared" si="1"/>
        <v>17.52</v>
      </c>
      <c r="Z102" s="30">
        <f t="shared" si="5"/>
        <v>17.52</v>
      </c>
      <c r="AA102" s="322">
        <f t="shared" si="3"/>
        <v>17.52</v>
      </c>
      <c r="AB102" s="22"/>
      <c r="AC102" s="22"/>
      <c r="AD102" s="22"/>
      <c r="AE102" s="22"/>
    </row>
    <row r="103" spans="1:31" ht="15" x14ac:dyDescent="0.25">
      <c r="A103" s="25">
        <v>110400</v>
      </c>
      <c r="B103" s="25">
        <v>110401</v>
      </c>
      <c r="C103" s="2" t="s">
        <v>117</v>
      </c>
      <c r="D103" s="96">
        <v>9902481</v>
      </c>
      <c r="E103" s="6" t="s">
        <v>25</v>
      </c>
      <c r="F103" s="6" t="s">
        <v>132</v>
      </c>
      <c r="G103" s="543"/>
      <c r="H103" s="60" t="s">
        <v>24</v>
      </c>
      <c r="I103" s="174" t="s">
        <v>26</v>
      </c>
      <c r="J103" s="150" t="s">
        <v>28</v>
      </c>
      <c r="K103" s="358" t="s">
        <v>26</v>
      </c>
      <c r="L103" s="591" t="s">
        <v>931</v>
      </c>
      <c r="M103" s="366">
        <v>45189</v>
      </c>
      <c r="N103" s="366">
        <v>45192</v>
      </c>
      <c r="O103" s="545"/>
      <c r="P103" s="27"/>
      <c r="Q103" s="27"/>
      <c r="R103" s="27"/>
      <c r="S103" s="28">
        <f t="shared" si="0"/>
        <v>0</v>
      </c>
      <c r="T103" s="589">
        <v>0</v>
      </c>
      <c r="U103" s="519">
        <v>0</v>
      </c>
      <c r="V103" s="193">
        <v>1</v>
      </c>
      <c r="W103" s="33">
        <v>17.52</v>
      </c>
      <c r="X103" s="543"/>
      <c r="Y103" s="28">
        <f t="shared" si="1"/>
        <v>17.52</v>
      </c>
      <c r="Z103" s="30">
        <f t="shared" si="5"/>
        <v>17.52</v>
      </c>
      <c r="AA103" s="322">
        <f t="shared" si="3"/>
        <v>17.52</v>
      </c>
      <c r="AB103" s="22"/>
      <c r="AC103" s="22"/>
      <c r="AD103" s="22"/>
      <c r="AE103" s="22"/>
    </row>
    <row r="104" spans="1:31" ht="15" x14ac:dyDescent="0.25">
      <c r="A104" s="25">
        <v>110400</v>
      </c>
      <c r="B104" s="25">
        <v>110401</v>
      </c>
      <c r="C104" s="2" t="s">
        <v>912</v>
      </c>
      <c r="D104" s="96">
        <v>7070527</v>
      </c>
      <c r="E104" s="6" t="s">
        <v>25</v>
      </c>
      <c r="F104" s="6" t="s">
        <v>132</v>
      </c>
      <c r="G104" s="543"/>
      <c r="H104" s="60" t="s">
        <v>24</v>
      </c>
      <c r="I104" s="174" t="s">
        <v>26</v>
      </c>
      <c r="J104" s="150" t="s">
        <v>28</v>
      </c>
      <c r="K104" s="358" t="s">
        <v>26</v>
      </c>
      <c r="L104" s="591" t="s">
        <v>931</v>
      </c>
      <c r="M104" s="366">
        <v>45189</v>
      </c>
      <c r="N104" s="366">
        <v>45192</v>
      </c>
      <c r="O104" s="545"/>
      <c r="P104" s="27"/>
      <c r="Q104" s="27"/>
      <c r="R104" s="27"/>
      <c r="S104" s="28">
        <f t="shared" si="0"/>
        <v>0</v>
      </c>
      <c r="T104" s="589">
        <v>1</v>
      </c>
      <c r="U104" s="519">
        <v>180</v>
      </c>
      <c r="V104" s="193">
        <v>0</v>
      </c>
      <c r="W104" s="33">
        <v>17.52</v>
      </c>
      <c r="X104" s="543"/>
      <c r="Y104" s="28">
        <f t="shared" si="1"/>
        <v>180</v>
      </c>
      <c r="Z104" s="30">
        <f t="shared" si="5"/>
        <v>180</v>
      </c>
      <c r="AA104" s="322">
        <f t="shared" si="3"/>
        <v>180</v>
      </c>
      <c r="AB104" s="22"/>
      <c r="AC104" s="22"/>
      <c r="AD104" s="22"/>
      <c r="AE104" s="22"/>
    </row>
    <row r="105" spans="1:31" ht="15" x14ac:dyDescent="0.25">
      <c r="A105" s="25">
        <v>110400</v>
      </c>
      <c r="B105" s="25">
        <v>110401</v>
      </c>
      <c r="C105" s="2" t="s">
        <v>169</v>
      </c>
      <c r="D105" s="96">
        <v>7102496</v>
      </c>
      <c r="E105" s="6" t="s">
        <v>25</v>
      </c>
      <c r="F105" s="6" t="s">
        <v>132</v>
      </c>
      <c r="G105" s="543"/>
      <c r="H105" s="60" t="s">
        <v>24</v>
      </c>
      <c r="I105" s="174" t="s">
        <v>26</v>
      </c>
      <c r="J105" s="150" t="s">
        <v>28</v>
      </c>
      <c r="K105" s="358" t="s">
        <v>26</v>
      </c>
      <c r="L105" s="591" t="s">
        <v>931</v>
      </c>
      <c r="M105" s="366">
        <v>45189</v>
      </c>
      <c r="N105" s="366">
        <v>45192</v>
      </c>
      <c r="O105" s="545"/>
      <c r="P105" s="27"/>
      <c r="Q105" s="27"/>
      <c r="R105" s="27"/>
      <c r="S105" s="28">
        <f t="shared" si="0"/>
        <v>0</v>
      </c>
      <c r="T105" s="589">
        <v>0</v>
      </c>
      <c r="U105" s="519">
        <v>0</v>
      </c>
      <c r="V105" s="193">
        <v>1</v>
      </c>
      <c r="W105" s="33">
        <v>17.52</v>
      </c>
      <c r="X105" s="543"/>
      <c r="Y105" s="28">
        <f t="shared" si="1"/>
        <v>17.52</v>
      </c>
      <c r="Z105" s="30">
        <f t="shared" si="5"/>
        <v>17.52</v>
      </c>
      <c r="AA105" s="322">
        <f t="shared" si="3"/>
        <v>17.52</v>
      </c>
      <c r="AB105" s="22"/>
      <c r="AC105" s="22"/>
      <c r="AD105" s="22"/>
      <c r="AE105" s="22"/>
    </row>
    <row r="106" spans="1:31" ht="15" x14ac:dyDescent="0.25">
      <c r="A106" s="25">
        <v>110400</v>
      </c>
      <c r="B106" s="25">
        <v>110401</v>
      </c>
      <c r="C106" s="2" t="s">
        <v>180</v>
      </c>
      <c r="D106" s="96">
        <v>1081543</v>
      </c>
      <c r="E106" s="6" t="s">
        <v>25</v>
      </c>
      <c r="F106" s="6" t="s">
        <v>132</v>
      </c>
      <c r="G106" s="543"/>
      <c r="H106" s="60" t="s">
        <v>24</v>
      </c>
      <c r="I106" s="174" t="s">
        <v>26</v>
      </c>
      <c r="J106" s="150" t="s">
        <v>28</v>
      </c>
      <c r="K106" s="358" t="s">
        <v>26</v>
      </c>
      <c r="L106" s="591" t="s">
        <v>931</v>
      </c>
      <c r="M106" s="366">
        <v>45189</v>
      </c>
      <c r="N106" s="366">
        <v>45192</v>
      </c>
      <c r="O106" s="545"/>
      <c r="P106" s="27"/>
      <c r="Q106" s="27"/>
      <c r="R106" s="27"/>
      <c r="S106" s="28">
        <f t="shared" si="0"/>
        <v>0</v>
      </c>
      <c r="T106" s="589">
        <v>1</v>
      </c>
      <c r="U106" s="519">
        <v>180</v>
      </c>
      <c r="V106" s="193">
        <v>0</v>
      </c>
      <c r="W106" s="33">
        <v>17.52</v>
      </c>
      <c r="X106" s="543"/>
      <c r="Y106" s="28">
        <f t="shared" si="1"/>
        <v>180</v>
      </c>
      <c r="Z106" s="30">
        <f t="shared" si="5"/>
        <v>180</v>
      </c>
      <c r="AA106" s="322">
        <f t="shared" si="3"/>
        <v>180</v>
      </c>
      <c r="AB106" s="22"/>
      <c r="AC106" s="22"/>
      <c r="AD106" s="22"/>
      <c r="AE106" s="22"/>
    </row>
    <row r="107" spans="1:31" ht="15" x14ac:dyDescent="0.25">
      <c r="A107" s="25">
        <v>110400</v>
      </c>
      <c r="B107" s="25">
        <v>110401</v>
      </c>
      <c r="C107" s="2" t="s">
        <v>929</v>
      </c>
      <c r="D107" s="96">
        <v>7110391</v>
      </c>
      <c r="E107" s="6" t="s">
        <v>25</v>
      </c>
      <c r="F107" s="6" t="s">
        <v>132</v>
      </c>
      <c r="G107" s="543"/>
      <c r="H107" s="60" t="s">
        <v>24</v>
      </c>
      <c r="I107" s="174" t="s">
        <v>26</v>
      </c>
      <c r="J107" s="150" t="s">
        <v>28</v>
      </c>
      <c r="K107" s="358" t="s">
        <v>26</v>
      </c>
      <c r="L107" s="591" t="s">
        <v>931</v>
      </c>
      <c r="M107" s="366">
        <v>45189</v>
      </c>
      <c r="N107" s="366">
        <v>45192</v>
      </c>
      <c r="O107" s="545"/>
      <c r="P107" s="27"/>
      <c r="Q107" s="27"/>
      <c r="R107" s="27"/>
      <c r="S107" s="28">
        <f t="shared" si="0"/>
        <v>0</v>
      </c>
      <c r="T107" s="589">
        <v>0</v>
      </c>
      <c r="U107" s="519">
        <v>0</v>
      </c>
      <c r="V107" s="193">
        <v>1</v>
      </c>
      <c r="W107" s="33">
        <v>17.52</v>
      </c>
      <c r="X107" s="543"/>
      <c r="Y107" s="28">
        <f t="shared" si="1"/>
        <v>17.52</v>
      </c>
      <c r="Z107" s="30">
        <f t="shared" si="5"/>
        <v>17.52</v>
      </c>
      <c r="AA107" s="322">
        <f t="shared" si="3"/>
        <v>17.52</v>
      </c>
      <c r="AB107" s="22"/>
      <c r="AC107" s="22"/>
      <c r="AD107" s="22"/>
      <c r="AE107" s="22"/>
    </row>
    <row r="108" spans="1:31" ht="15" x14ac:dyDescent="0.25">
      <c r="A108" s="25">
        <v>110400</v>
      </c>
      <c r="B108" s="25">
        <v>110401</v>
      </c>
      <c r="C108" s="2" t="s">
        <v>276</v>
      </c>
      <c r="D108" s="96">
        <v>1127055</v>
      </c>
      <c r="E108" s="6" t="s">
        <v>25</v>
      </c>
      <c r="F108" s="6" t="s">
        <v>132</v>
      </c>
      <c r="G108" s="543"/>
      <c r="H108" s="60" t="s">
        <v>24</v>
      </c>
      <c r="I108" s="174" t="s">
        <v>26</v>
      </c>
      <c r="J108" s="150" t="s">
        <v>28</v>
      </c>
      <c r="K108" s="358" t="s">
        <v>26</v>
      </c>
      <c r="L108" s="591" t="s">
        <v>931</v>
      </c>
      <c r="M108" s="366">
        <v>45189</v>
      </c>
      <c r="N108" s="366">
        <v>45192</v>
      </c>
      <c r="O108" s="545"/>
      <c r="P108" s="27"/>
      <c r="Q108" s="27"/>
      <c r="R108" s="27"/>
      <c r="S108" s="28">
        <f t="shared" si="0"/>
        <v>0</v>
      </c>
      <c r="T108" s="589">
        <v>1</v>
      </c>
      <c r="U108" s="519">
        <v>180</v>
      </c>
      <c r="V108" s="193">
        <v>0</v>
      </c>
      <c r="W108" s="33">
        <v>17.52</v>
      </c>
      <c r="X108" s="543"/>
      <c r="Y108" s="28">
        <f t="shared" si="1"/>
        <v>180</v>
      </c>
      <c r="Z108" s="30">
        <f t="shared" si="5"/>
        <v>180</v>
      </c>
      <c r="AA108" s="322">
        <f t="shared" si="3"/>
        <v>180</v>
      </c>
      <c r="AB108" s="22"/>
      <c r="AC108" s="22"/>
      <c r="AD108" s="22"/>
      <c r="AE108" s="22"/>
    </row>
    <row r="109" spans="1:31" ht="15" x14ac:dyDescent="0.25">
      <c r="A109" s="25">
        <v>110400</v>
      </c>
      <c r="B109" s="25">
        <v>110401</v>
      </c>
      <c r="C109" s="2" t="s">
        <v>930</v>
      </c>
      <c r="D109" s="96">
        <v>1202006</v>
      </c>
      <c r="E109" s="6" t="s">
        <v>25</v>
      </c>
      <c r="F109" s="6" t="s">
        <v>132</v>
      </c>
      <c r="G109" s="543"/>
      <c r="H109" s="60" t="s">
        <v>24</v>
      </c>
      <c r="I109" s="174" t="s">
        <v>26</v>
      </c>
      <c r="J109" s="150" t="s">
        <v>28</v>
      </c>
      <c r="K109" s="419" t="s">
        <v>26</v>
      </c>
      <c r="L109" s="591" t="s">
        <v>931</v>
      </c>
      <c r="M109" s="366">
        <v>45189</v>
      </c>
      <c r="N109" s="366">
        <v>45192</v>
      </c>
      <c r="O109" s="545"/>
      <c r="P109" s="27"/>
      <c r="Q109" s="27"/>
      <c r="R109" s="27"/>
      <c r="S109" s="28">
        <f t="shared" si="0"/>
        <v>0</v>
      </c>
      <c r="T109" s="589">
        <v>1</v>
      </c>
      <c r="U109" s="519">
        <v>180</v>
      </c>
      <c r="V109" s="590">
        <v>0</v>
      </c>
      <c r="W109" s="538">
        <v>17.52</v>
      </c>
      <c r="X109" s="543"/>
      <c r="Y109" s="28">
        <f t="shared" si="1"/>
        <v>180</v>
      </c>
      <c r="Z109" s="30">
        <f t="shared" si="5"/>
        <v>180</v>
      </c>
      <c r="AA109" s="322">
        <f t="shared" si="3"/>
        <v>180</v>
      </c>
      <c r="AB109" s="22"/>
      <c r="AC109" s="22"/>
      <c r="AD109" s="22"/>
      <c r="AE109" s="22"/>
    </row>
    <row r="110" spans="1:31" ht="15" x14ac:dyDescent="0.25">
      <c r="A110" s="25">
        <v>110400</v>
      </c>
      <c r="B110" s="25">
        <v>110401</v>
      </c>
      <c r="C110" s="181" t="s">
        <v>324</v>
      </c>
      <c r="D110" s="9">
        <v>104804</v>
      </c>
      <c r="E110" s="6" t="s">
        <v>25</v>
      </c>
      <c r="F110" s="6" t="s">
        <v>132</v>
      </c>
      <c r="G110" s="543"/>
      <c r="H110" s="60" t="s">
        <v>24</v>
      </c>
      <c r="I110" s="174" t="s">
        <v>26</v>
      </c>
      <c r="J110" s="150" t="s">
        <v>28</v>
      </c>
      <c r="K110" s="419" t="s">
        <v>26</v>
      </c>
      <c r="L110" s="591" t="s">
        <v>952</v>
      </c>
      <c r="M110" s="380">
        <v>45210</v>
      </c>
      <c r="N110" s="380">
        <v>45214</v>
      </c>
      <c r="O110" s="545"/>
      <c r="P110" s="27"/>
      <c r="Q110" s="27"/>
      <c r="R110" s="27"/>
      <c r="S110" s="28">
        <f t="shared" si="0"/>
        <v>0</v>
      </c>
      <c r="T110" s="589">
        <v>1</v>
      </c>
      <c r="U110" s="519">
        <v>54.01</v>
      </c>
      <c r="V110" s="193">
        <v>1</v>
      </c>
      <c r="W110" s="523">
        <v>17.52</v>
      </c>
      <c r="X110" s="543"/>
      <c r="Y110" s="28">
        <f t="shared" si="1"/>
        <v>71.53</v>
      </c>
      <c r="Z110" s="30">
        <f t="shared" si="5"/>
        <v>71.53</v>
      </c>
      <c r="AA110" s="322">
        <f t="shared" si="3"/>
        <v>71.53</v>
      </c>
      <c r="AB110" s="22"/>
      <c r="AC110" s="22"/>
      <c r="AD110" s="22"/>
      <c r="AE110" s="22"/>
    </row>
    <row r="111" spans="1:31" ht="15" x14ac:dyDescent="0.25">
      <c r="A111" s="25">
        <v>110400</v>
      </c>
      <c r="B111" s="25">
        <v>110401</v>
      </c>
      <c r="C111" s="181" t="s">
        <v>933</v>
      </c>
      <c r="D111" s="9">
        <v>9901000</v>
      </c>
      <c r="E111" s="6" t="s">
        <v>25</v>
      </c>
      <c r="F111" s="6" t="s">
        <v>132</v>
      </c>
      <c r="G111" s="543"/>
      <c r="H111" s="60" t="s">
        <v>24</v>
      </c>
      <c r="I111" s="174" t="s">
        <v>26</v>
      </c>
      <c r="J111" s="150" t="s">
        <v>28</v>
      </c>
      <c r="K111" s="419" t="s">
        <v>26</v>
      </c>
      <c r="L111" s="591" t="s">
        <v>952</v>
      </c>
      <c r="M111" s="380">
        <v>45210</v>
      </c>
      <c r="N111" s="380">
        <v>45214</v>
      </c>
      <c r="O111" s="545"/>
      <c r="P111" s="27"/>
      <c r="Q111" s="27"/>
      <c r="R111" s="27"/>
      <c r="S111" s="28">
        <f t="shared" si="0"/>
        <v>0</v>
      </c>
      <c r="T111" s="589">
        <v>1</v>
      </c>
      <c r="U111" s="519">
        <v>54.01</v>
      </c>
      <c r="V111" s="193">
        <v>1</v>
      </c>
      <c r="W111" s="523">
        <v>17.52</v>
      </c>
      <c r="X111" s="543"/>
      <c r="Y111" s="28">
        <f t="shared" si="1"/>
        <v>71.53</v>
      </c>
      <c r="Z111" s="30">
        <f t="shared" si="5"/>
        <v>71.53</v>
      </c>
      <c r="AA111" s="322">
        <f t="shared" si="3"/>
        <v>71.53</v>
      </c>
      <c r="AB111" s="22"/>
      <c r="AC111" s="22"/>
      <c r="AD111" s="22"/>
      <c r="AE111" s="22"/>
    </row>
    <row r="112" spans="1:31" ht="15" x14ac:dyDescent="0.25">
      <c r="A112" s="25">
        <v>110400</v>
      </c>
      <c r="B112" s="25">
        <v>110401</v>
      </c>
      <c r="C112" s="181" t="s">
        <v>247</v>
      </c>
      <c r="D112" s="9">
        <v>1076299</v>
      </c>
      <c r="E112" s="6" t="s">
        <v>25</v>
      </c>
      <c r="F112" s="6" t="s">
        <v>132</v>
      </c>
      <c r="G112" s="543"/>
      <c r="H112" s="60" t="s">
        <v>24</v>
      </c>
      <c r="I112" s="174" t="s">
        <v>26</v>
      </c>
      <c r="J112" s="150" t="s">
        <v>28</v>
      </c>
      <c r="K112" s="419" t="s">
        <v>26</v>
      </c>
      <c r="L112" s="591" t="s">
        <v>952</v>
      </c>
      <c r="M112" s="380">
        <v>45210</v>
      </c>
      <c r="N112" s="380">
        <v>45214</v>
      </c>
      <c r="O112" s="545"/>
      <c r="P112" s="27"/>
      <c r="Q112" s="27"/>
      <c r="R112" s="27"/>
      <c r="S112" s="28">
        <f t="shared" si="0"/>
        <v>0</v>
      </c>
      <c r="T112" s="589">
        <v>1</v>
      </c>
      <c r="U112" s="519">
        <v>54.01</v>
      </c>
      <c r="V112" s="193">
        <v>1</v>
      </c>
      <c r="W112" s="523">
        <v>17.52</v>
      </c>
      <c r="X112" s="543"/>
      <c r="Y112" s="28">
        <f t="shared" si="1"/>
        <v>71.53</v>
      </c>
      <c r="Z112" s="30">
        <f t="shared" si="5"/>
        <v>71.53</v>
      </c>
      <c r="AA112" s="322">
        <f t="shared" si="3"/>
        <v>71.53</v>
      </c>
      <c r="AB112" s="22"/>
      <c r="AC112" s="22"/>
      <c r="AD112" s="22"/>
      <c r="AE112" s="22"/>
    </row>
    <row r="113" spans="1:31" ht="15" x14ac:dyDescent="0.25">
      <c r="A113" s="25">
        <v>110400</v>
      </c>
      <c r="B113" s="25">
        <v>110401</v>
      </c>
      <c r="C113" s="182" t="s">
        <v>442</v>
      </c>
      <c r="D113" s="9">
        <v>7073887</v>
      </c>
      <c r="E113" s="6" t="s">
        <v>25</v>
      </c>
      <c r="F113" s="6" t="s">
        <v>132</v>
      </c>
      <c r="G113" s="543"/>
      <c r="H113" s="60" t="s">
        <v>24</v>
      </c>
      <c r="I113" s="174" t="s">
        <v>26</v>
      </c>
      <c r="J113" s="150" t="s">
        <v>28</v>
      </c>
      <c r="K113" s="419" t="s">
        <v>26</v>
      </c>
      <c r="L113" s="591" t="s">
        <v>952</v>
      </c>
      <c r="M113" s="380">
        <v>45210</v>
      </c>
      <c r="N113" s="380">
        <v>45214</v>
      </c>
      <c r="O113" s="545"/>
      <c r="P113" s="27"/>
      <c r="Q113" s="27"/>
      <c r="R113" s="27"/>
      <c r="S113" s="28">
        <f t="shared" si="0"/>
        <v>0</v>
      </c>
      <c r="T113" s="589">
        <v>1</v>
      </c>
      <c r="U113" s="519">
        <v>54.01</v>
      </c>
      <c r="V113" s="193">
        <v>1</v>
      </c>
      <c r="W113" s="523">
        <v>17.52</v>
      </c>
      <c r="X113" s="543"/>
      <c r="Y113" s="28">
        <f t="shared" si="1"/>
        <v>71.53</v>
      </c>
      <c r="Z113" s="30">
        <f t="shared" si="5"/>
        <v>71.53</v>
      </c>
      <c r="AA113" s="322">
        <f t="shared" si="3"/>
        <v>71.53</v>
      </c>
      <c r="AB113" s="22"/>
      <c r="AC113" s="22"/>
      <c r="AD113" s="22"/>
      <c r="AE113" s="22"/>
    </row>
    <row r="114" spans="1:31" ht="15" x14ac:dyDescent="0.25">
      <c r="A114" s="25">
        <v>110400</v>
      </c>
      <c r="B114" s="25">
        <v>110401</v>
      </c>
      <c r="C114" s="181" t="s">
        <v>934</v>
      </c>
      <c r="D114" s="9">
        <v>1030973</v>
      </c>
      <c r="E114" s="6" t="s">
        <v>25</v>
      </c>
      <c r="F114" s="6" t="s">
        <v>132</v>
      </c>
      <c r="G114" s="543"/>
      <c r="H114" s="60" t="s">
        <v>24</v>
      </c>
      <c r="I114" s="174" t="s">
        <v>26</v>
      </c>
      <c r="J114" s="150" t="s">
        <v>28</v>
      </c>
      <c r="K114" s="419" t="s">
        <v>26</v>
      </c>
      <c r="L114" s="591" t="s">
        <v>952</v>
      </c>
      <c r="M114" s="380">
        <v>45210</v>
      </c>
      <c r="N114" s="380">
        <v>45214</v>
      </c>
      <c r="O114" s="545"/>
      <c r="P114" s="27"/>
      <c r="Q114" s="27"/>
      <c r="R114" s="27"/>
      <c r="S114" s="28">
        <f t="shared" si="0"/>
        <v>0</v>
      </c>
      <c r="T114" s="589">
        <v>1</v>
      </c>
      <c r="U114" s="519">
        <v>54.01</v>
      </c>
      <c r="V114" s="193">
        <v>1</v>
      </c>
      <c r="W114" s="523">
        <v>17.52</v>
      </c>
      <c r="X114" s="543"/>
      <c r="Y114" s="28">
        <f t="shared" si="1"/>
        <v>71.53</v>
      </c>
      <c r="Z114" s="30">
        <f t="shared" si="5"/>
        <v>71.53</v>
      </c>
      <c r="AA114" s="322">
        <f t="shared" si="3"/>
        <v>71.53</v>
      </c>
      <c r="AB114" s="22"/>
      <c r="AC114" s="22"/>
      <c r="AD114" s="22"/>
      <c r="AE114" s="22"/>
    </row>
    <row r="115" spans="1:31" ht="15" x14ac:dyDescent="0.25">
      <c r="A115" s="25">
        <v>110400</v>
      </c>
      <c r="B115" s="25">
        <v>110401</v>
      </c>
      <c r="C115" s="181" t="s">
        <v>935</v>
      </c>
      <c r="D115" s="9">
        <v>7113013</v>
      </c>
      <c r="E115" s="6" t="s">
        <v>25</v>
      </c>
      <c r="F115" s="6" t="s">
        <v>132</v>
      </c>
      <c r="G115" s="543"/>
      <c r="H115" s="60" t="s">
        <v>24</v>
      </c>
      <c r="I115" s="174" t="s">
        <v>26</v>
      </c>
      <c r="J115" s="150" t="s">
        <v>28</v>
      </c>
      <c r="K115" s="419" t="s">
        <v>26</v>
      </c>
      <c r="L115" s="591" t="s">
        <v>952</v>
      </c>
      <c r="M115" s="380">
        <v>45210</v>
      </c>
      <c r="N115" s="380">
        <v>45214</v>
      </c>
      <c r="O115" s="545"/>
      <c r="P115" s="27"/>
      <c r="Q115" s="27"/>
      <c r="R115" s="27"/>
      <c r="S115" s="28">
        <f t="shared" si="0"/>
        <v>0</v>
      </c>
      <c r="T115" s="589">
        <v>1</v>
      </c>
      <c r="U115" s="519">
        <v>54.01</v>
      </c>
      <c r="V115" s="193">
        <v>1</v>
      </c>
      <c r="W115" s="523">
        <v>17.52</v>
      </c>
      <c r="X115" s="543"/>
      <c r="Y115" s="28">
        <f t="shared" si="1"/>
        <v>71.53</v>
      </c>
      <c r="Z115" s="30">
        <f t="shared" si="5"/>
        <v>71.53</v>
      </c>
      <c r="AA115" s="322">
        <f t="shared" si="3"/>
        <v>71.53</v>
      </c>
      <c r="AB115" s="22"/>
      <c r="AC115" s="22"/>
      <c r="AD115" s="22"/>
      <c r="AE115" s="22"/>
    </row>
    <row r="116" spans="1:31" ht="15" x14ac:dyDescent="0.25">
      <c r="A116" s="25">
        <v>110400</v>
      </c>
      <c r="B116" s="25">
        <v>110401</v>
      </c>
      <c r="C116" s="181" t="s">
        <v>936</v>
      </c>
      <c r="D116" s="9">
        <v>9101187</v>
      </c>
      <c r="E116" s="6" t="s">
        <v>25</v>
      </c>
      <c r="F116" s="6" t="s">
        <v>132</v>
      </c>
      <c r="G116" s="543"/>
      <c r="H116" s="60" t="s">
        <v>24</v>
      </c>
      <c r="I116" s="174" t="s">
        <v>26</v>
      </c>
      <c r="J116" s="150" t="s">
        <v>28</v>
      </c>
      <c r="K116" s="419" t="s">
        <v>26</v>
      </c>
      <c r="L116" s="591" t="s">
        <v>952</v>
      </c>
      <c r="M116" s="380">
        <v>45210</v>
      </c>
      <c r="N116" s="380">
        <v>45214</v>
      </c>
      <c r="O116" s="545"/>
      <c r="P116" s="27"/>
      <c r="Q116" s="27"/>
      <c r="R116" s="27"/>
      <c r="S116" s="28">
        <f t="shared" si="0"/>
        <v>0</v>
      </c>
      <c r="T116" s="589">
        <v>1</v>
      </c>
      <c r="U116" s="519">
        <v>54.01</v>
      </c>
      <c r="V116" s="193">
        <v>1</v>
      </c>
      <c r="W116" s="523">
        <v>17.52</v>
      </c>
      <c r="X116" s="543"/>
      <c r="Y116" s="28">
        <f t="shared" si="1"/>
        <v>71.53</v>
      </c>
      <c r="Z116" s="30">
        <f t="shared" si="5"/>
        <v>71.53</v>
      </c>
      <c r="AA116" s="322">
        <f t="shared" si="3"/>
        <v>71.53</v>
      </c>
      <c r="AB116" s="22"/>
      <c r="AC116" s="22"/>
      <c r="AD116" s="22"/>
      <c r="AE116" s="22"/>
    </row>
    <row r="117" spans="1:31" ht="16.5" x14ac:dyDescent="0.25">
      <c r="A117" s="25">
        <v>110400</v>
      </c>
      <c r="B117" s="25">
        <v>110401</v>
      </c>
      <c r="C117" s="182" t="s">
        <v>937</v>
      </c>
      <c r="D117" s="594">
        <v>9302450</v>
      </c>
      <c r="E117" s="6" t="s">
        <v>25</v>
      </c>
      <c r="F117" s="6" t="s">
        <v>132</v>
      </c>
      <c r="G117" s="543"/>
      <c r="H117" s="60" t="s">
        <v>24</v>
      </c>
      <c r="I117" s="174" t="s">
        <v>26</v>
      </c>
      <c r="J117" s="150" t="s">
        <v>28</v>
      </c>
      <c r="K117" s="419" t="s">
        <v>26</v>
      </c>
      <c r="L117" s="591" t="s">
        <v>952</v>
      </c>
      <c r="M117" s="380">
        <v>45210</v>
      </c>
      <c r="N117" s="380">
        <v>45214</v>
      </c>
      <c r="O117" s="545"/>
      <c r="P117" s="27"/>
      <c r="Q117" s="27"/>
      <c r="R117" s="27"/>
      <c r="S117" s="28">
        <f t="shared" si="0"/>
        <v>0</v>
      </c>
      <c r="T117" s="589">
        <v>1</v>
      </c>
      <c r="U117" s="519">
        <v>54.01</v>
      </c>
      <c r="V117" s="193">
        <v>1</v>
      </c>
      <c r="W117" s="523">
        <v>17.52</v>
      </c>
      <c r="X117" s="543"/>
      <c r="Y117" s="28">
        <f t="shared" si="1"/>
        <v>71.53</v>
      </c>
      <c r="Z117" s="30">
        <f t="shared" si="5"/>
        <v>71.53</v>
      </c>
      <c r="AA117" s="322">
        <f t="shared" si="3"/>
        <v>71.53</v>
      </c>
      <c r="AB117" s="22"/>
      <c r="AC117" s="22"/>
      <c r="AD117" s="22"/>
      <c r="AE117" s="22"/>
    </row>
    <row r="118" spans="1:31" ht="15" x14ac:dyDescent="0.25">
      <c r="A118" s="25">
        <v>110400</v>
      </c>
      <c r="B118" s="25">
        <v>110401</v>
      </c>
      <c r="C118" s="182" t="s">
        <v>582</v>
      </c>
      <c r="D118" s="9">
        <v>9404430</v>
      </c>
      <c r="E118" s="6" t="s">
        <v>25</v>
      </c>
      <c r="F118" s="6" t="s">
        <v>132</v>
      </c>
      <c r="G118" s="543"/>
      <c r="H118" s="60" t="s">
        <v>24</v>
      </c>
      <c r="I118" s="174" t="s">
        <v>26</v>
      </c>
      <c r="J118" s="150" t="s">
        <v>28</v>
      </c>
      <c r="K118" s="419" t="s">
        <v>26</v>
      </c>
      <c r="L118" s="591" t="s">
        <v>952</v>
      </c>
      <c r="M118" s="380">
        <v>45210</v>
      </c>
      <c r="N118" s="380">
        <v>45214</v>
      </c>
      <c r="O118" s="545"/>
      <c r="P118" s="27"/>
      <c r="Q118" s="27"/>
      <c r="R118" s="27"/>
      <c r="S118" s="28">
        <f t="shared" si="0"/>
        <v>0</v>
      </c>
      <c r="T118" s="589">
        <v>1</v>
      </c>
      <c r="U118" s="519">
        <v>54.01</v>
      </c>
      <c r="V118" s="193">
        <v>1</v>
      </c>
      <c r="W118" s="523">
        <v>17.52</v>
      </c>
      <c r="X118" s="543"/>
      <c r="Y118" s="28">
        <f t="shared" si="1"/>
        <v>71.53</v>
      </c>
      <c r="Z118" s="30">
        <f t="shared" si="5"/>
        <v>71.53</v>
      </c>
      <c r="AA118" s="322">
        <f t="shared" si="3"/>
        <v>71.53</v>
      </c>
      <c r="AB118" s="22"/>
      <c r="AC118" s="22"/>
      <c r="AD118" s="22"/>
      <c r="AE118" s="22"/>
    </row>
    <row r="119" spans="1:31" ht="16.5" x14ac:dyDescent="0.25">
      <c r="A119" s="25">
        <v>110400</v>
      </c>
      <c r="B119" s="25">
        <v>110401</v>
      </c>
      <c r="C119" s="181" t="s">
        <v>316</v>
      </c>
      <c r="D119" s="594">
        <v>7070527</v>
      </c>
      <c r="E119" s="6" t="s">
        <v>25</v>
      </c>
      <c r="F119" s="6" t="s">
        <v>132</v>
      </c>
      <c r="G119" s="543"/>
      <c r="H119" s="60" t="s">
        <v>24</v>
      </c>
      <c r="I119" s="174" t="s">
        <v>26</v>
      </c>
      <c r="J119" s="150" t="s">
        <v>28</v>
      </c>
      <c r="K119" s="419" t="s">
        <v>26</v>
      </c>
      <c r="L119" s="591" t="s">
        <v>952</v>
      </c>
      <c r="M119" s="380">
        <v>45210</v>
      </c>
      <c r="N119" s="380">
        <v>45214</v>
      </c>
      <c r="O119" s="545"/>
      <c r="P119" s="409"/>
      <c r="Q119" s="27"/>
      <c r="R119" s="27"/>
      <c r="S119" s="28">
        <f t="shared" si="0"/>
        <v>0</v>
      </c>
      <c r="T119" s="589">
        <v>1</v>
      </c>
      <c r="U119" s="519">
        <v>54.01</v>
      </c>
      <c r="V119" s="193">
        <v>1</v>
      </c>
      <c r="W119" s="523">
        <v>17.52</v>
      </c>
      <c r="X119" s="543"/>
      <c r="Y119" s="28">
        <f t="shared" si="1"/>
        <v>71.53</v>
      </c>
      <c r="Z119" s="30">
        <f t="shared" si="5"/>
        <v>71.53</v>
      </c>
      <c r="AA119" s="322">
        <f t="shared" si="3"/>
        <v>71.53</v>
      </c>
      <c r="AB119" s="22"/>
      <c r="AC119" s="22"/>
      <c r="AD119" s="22"/>
      <c r="AE119" s="22"/>
    </row>
    <row r="120" spans="1:31" ht="16.5" x14ac:dyDescent="0.25">
      <c r="A120" s="25">
        <v>110400</v>
      </c>
      <c r="B120" s="25">
        <v>110401</v>
      </c>
      <c r="C120" s="181" t="s">
        <v>938</v>
      </c>
      <c r="D120" s="594">
        <v>1086022</v>
      </c>
      <c r="E120" s="6" t="s">
        <v>25</v>
      </c>
      <c r="F120" s="6" t="s">
        <v>132</v>
      </c>
      <c r="G120" s="543"/>
      <c r="H120" s="60" t="s">
        <v>24</v>
      </c>
      <c r="I120" s="174" t="s">
        <v>26</v>
      </c>
      <c r="J120" s="150" t="s">
        <v>28</v>
      </c>
      <c r="K120" s="419" t="s">
        <v>26</v>
      </c>
      <c r="L120" s="591" t="s">
        <v>952</v>
      </c>
      <c r="M120" s="380">
        <v>45210</v>
      </c>
      <c r="N120" s="380">
        <v>45214</v>
      </c>
      <c r="O120" s="545"/>
      <c r="P120" s="27"/>
      <c r="Q120" s="27"/>
      <c r="R120" s="27"/>
      <c r="S120" s="28">
        <f t="shared" si="0"/>
        <v>0</v>
      </c>
      <c r="T120" s="589">
        <v>1</v>
      </c>
      <c r="U120" s="519">
        <v>54.01</v>
      </c>
      <c r="V120" s="193">
        <v>1</v>
      </c>
      <c r="W120" s="523">
        <v>17.52</v>
      </c>
      <c r="X120" s="543"/>
      <c r="Y120" s="28">
        <f t="shared" si="1"/>
        <v>71.53</v>
      </c>
      <c r="Z120" s="30">
        <f t="shared" si="5"/>
        <v>71.53</v>
      </c>
      <c r="AA120" s="322">
        <f t="shared" si="3"/>
        <v>71.53</v>
      </c>
      <c r="AB120" s="22"/>
      <c r="AC120" s="22"/>
      <c r="AD120" s="22"/>
      <c r="AE120" s="22"/>
    </row>
    <row r="121" spans="1:31" ht="15" x14ac:dyDescent="0.25">
      <c r="A121" s="25">
        <v>110400</v>
      </c>
      <c r="B121" s="25">
        <v>110401</v>
      </c>
      <c r="C121" s="182" t="s">
        <v>939</v>
      </c>
      <c r="D121" s="9">
        <v>9803831</v>
      </c>
      <c r="E121" s="6" t="s">
        <v>25</v>
      </c>
      <c r="F121" s="6" t="s">
        <v>132</v>
      </c>
      <c r="G121" s="543"/>
      <c r="H121" s="60" t="s">
        <v>24</v>
      </c>
      <c r="I121" s="174" t="s">
        <v>26</v>
      </c>
      <c r="J121" s="150" t="s">
        <v>28</v>
      </c>
      <c r="K121" s="419" t="s">
        <v>26</v>
      </c>
      <c r="L121" s="591" t="s">
        <v>952</v>
      </c>
      <c r="M121" s="380">
        <v>45210</v>
      </c>
      <c r="N121" s="380">
        <v>45214</v>
      </c>
      <c r="O121" s="545"/>
      <c r="P121" s="27"/>
      <c r="Q121" s="27"/>
      <c r="R121" s="27"/>
      <c r="S121" s="28">
        <f t="shared" si="0"/>
        <v>0</v>
      </c>
      <c r="T121" s="589">
        <v>1</v>
      </c>
      <c r="U121" s="519">
        <v>54.01</v>
      </c>
      <c r="V121" s="193">
        <v>1</v>
      </c>
      <c r="W121" s="523">
        <v>17.52</v>
      </c>
      <c r="X121" s="543"/>
      <c r="Y121" s="28">
        <f t="shared" si="1"/>
        <v>71.53</v>
      </c>
      <c r="Z121" s="30">
        <f t="shared" si="5"/>
        <v>71.53</v>
      </c>
      <c r="AA121" s="322">
        <f t="shared" si="3"/>
        <v>71.53</v>
      </c>
      <c r="AB121" s="22"/>
      <c r="AC121" s="22"/>
      <c r="AD121" s="22"/>
      <c r="AE121" s="22"/>
    </row>
    <row r="122" spans="1:31" ht="15" x14ac:dyDescent="0.25">
      <c r="A122" s="25">
        <v>110400</v>
      </c>
      <c r="B122" s="25">
        <v>110401</v>
      </c>
      <c r="C122" s="182" t="s">
        <v>739</v>
      </c>
      <c r="D122" s="9">
        <v>1077228</v>
      </c>
      <c r="E122" s="6" t="s">
        <v>25</v>
      </c>
      <c r="F122" s="6" t="s">
        <v>132</v>
      </c>
      <c r="G122" s="543"/>
      <c r="H122" s="60" t="s">
        <v>24</v>
      </c>
      <c r="I122" s="174" t="s">
        <v>26</v>
      </c>
      <c r="J122" s="150" t="s">
        <v>28</v>
      </c>
      <c r="K122" s="419" t="s">
        <v>26</v>
      </c>
      <c r="L122" s="591" t="s">
        <v>952</v>
      </c>
      <c r="M122" s="380">
        <v>45210</v>
      </c>
      <c r="N122" s="380">
        <v>45214</v>
      </c>
      <c r="O122" s="545"/>
      <c r="P122" s="27"/>
      <c r="Q122" s="27"/>
      <c r="R122" s="27"/>
      <c r="S122" s="28">
        <f t="shared" si="0"/>
        <v>0</v>
      </c>
      <c r="T122" s="589">
        <v>1</v>
      </c>
      <c r="U122" s="519">
        <v>54.01</v>
      </c>
      <c r="V122" s="193">
        <v>1</v>
      </c>
      <c r="W122" s="523">
        <v>17.52</v>
      </c>
      <c r="X122" s="543"/>
      <c r="Y122" s="28">
        <f t="shared" si="1"/>
        <v>71.53</v>
      </c>
      <c r="Z122" s="30">
        <f t="shared" si="5"/>
        <v>71.53</v>
      </c>
      <c r="AA122" s="322">
        <f t="shared" si="3"/>
        <v>71.53</v>
      </c>
      <c r="AB122" s="22"/>
      <c r="AC122" s="22"/>
      <c r="AD122" s="22"/>
      <c r="AE122" s="22"/>
    </row>
    <row r="123" spans="1:31" ht="15" x14ac:dyDescent="0.25">
      <c r="A123" s="25">
        <v>110400</v>
      </c>
      <c r="B123" s="25">
        <v>110401</v>
      </c>
      <c r="C123" s="198" t="s">
        <v>940</v>
      </c>
      <c r="D123" s="335">
        <v>9101187</v>
      </c>
      <c r="E123" s="6" t="s">
        <v>25</v>
      </c>
      <c r="F123" s="6" t="s">
        <v>132</v>
      </c>
      <c r="G123" s="543"/>
      <c r="H123" s="60" t="s">
        <v>24</v>
      </c>
      <c r="I123" s="174" t="s">
        <v>26</v>
      </c>
      <c r="J123" s="150" t="s">
        <v>28</v>
      </c>
      <c r="K123" s="419" t="s">
        <v>26</v>
      </c>
      <c r="L123" s="591" t="s">
        <v>952</v>
      </c>
      <c r="M123" s="380">
        <v>45210</v>
      </c>
      <c r="N123" s="380">
        <v>45214</v>
      </c>
      <c r="O123" s="545"/>
      <c r="P123" s="27"/>
      <c r="Q123" s="27"/>
      <c r="R123" s="27"/>
      <c r="S123" s="28">
        <f t="shared" si="0"/>
        <v>0</v>
      </c>
      <c r="T123" s="589">
        <v>1</v>
      </c>
      <c r="U123" s="519">
        <v>54.01</v>
      </c>
      <c r="V123" s="193">
        <v>1</v>
      </c>
      <c r="W123" s="523">
        <v>17.52</v>
      </c>
      <c r="X123" s="543"/>
      <c r="Y123" s="28">
        <f t="shared" si="1"/>
        <v>71.53</v>
      </c>
      <c r="Z123" s="30">
        <f t="shared" si="5"/>
        <v>71.53</v>
      </c>
      <c r="AA123" s="322">
        <f t="shared" si="3"/>
        <v>71.53</v>
      </c>
      <c r="AB123" s="22"/>
      <c r="AC123" s="22"/>
      <c r="AD123" s="22"/>
      <c r="AE123" s="22"/>
    </row>
    <row r="124" spans="1:31" ht="16.5" x14ac:dyDescent="0.3">
      <c r="A124" s="25">
        <v>110400</v>
      </c>
      <c r="B124" s="25">
        <v>110401</v>
      </c>
      <c r="C124" s="592" t="s">
        <v>941</v>
      </c>
      <c r="D124" s="594">
        <v>9805621</v>
      </c>
      <c r="E124" s="6" t="s">
        <v>25</v>
      </c>
      <c r="F124" s="6" t="s">
        <v>132</v>
      </c>
      <c r="G124" s="543"/>
      <c r="H124" s="60" t="s">
        <v>24</v>
      </c>
      <c r="I124" s="174" t="s">
        <v>26</v>
      </c>
      <c r="J124" s="150" t="s">
        <v>28</v>
      </c>
      <c r="K124" s="419" t="s">
        <v>26</v>
      </c>
      <c r="L124" s="591" t="s">
        <v>952</v>
      </c>
      <c r="M124" s="380">
        <v>45210</v>
      </c>
      <c r="N124" s="380">
        <v>45214</v>
      </c>
      <c r="O124" s="545"/>
      <c r="P124" s="27"/>
      <c r="Q124" s="27"/>
      <c r="R124" s="27"/>
      <c r="S124" s="28">
        <f t="shared" si="0"/>
        <v>0</v>
      </c>
      <c r="T124" s="589">
        <v>1</v>
      </c>
      <c r="U124" s="519">
        <v>54.01</v>
      </c>
      <c r="V124" s="193">
        <v>1</v>
      </c>
      <c r="W124" s="523">
        <v>17.52</v>
      </c>
      <c r="X124" s="543"/>
      <c r="Y124" s="28">
        <f t="shared" si="1"/>
        <v>71.53</v>
      </c>
      <c r="Z124" s="30">
        <f t="shared" si="5"/>
        <v>71.53</v>
      </c>
      <c r="AA124" s="322">
        <f t="shared" si="3"/>
        <v>71.53</v>
      </c>
      <c r="AB124" s="22"/>
      <c r="AC124" s="22"/>
      <c r="AD124" s="22"/>
      <c r="AE124" s="22"/>
    </row>
    <row r="125" spans="1:31" ht="16.5" x14ac:dyDescent="0.3">
      <c r="A125" s="25">
        <v>110400</v>
      </c>
      <c r="B125" s="25">
        <v>110401</v>
      </c>
      <c r="C125" s="592" t="s">
        <v>942</v>
      </c>
      <c r="D125" s="594">
        <v>7101387</v>
      </c>
      <c r="E125" s="6" t="s">
        <v>25</v>
      </c>
      <c r="F125" s="6" t="s">
        <v>132</v>
      </c>
      <c r="G125" s="543"/>
      <c r="H125" s="60" t="s">
        <v>24</v>
      </c>
      <c r="I125" s="174" t="s">
        <v>26</v>
      </c>
      <c r="J125" s="150" t="s">
        <v>28</v>
      </c>
      <c r="K125" s="419" t="s">
        <v>26</v>
      </c>
      <c r="L125" s="591" t="s">
        <v>952</v>
      </c>
      <c r="M125" s="380">
        <v>45210</v>
      </c>
      <c r="N125" s="380">
        <v>45214</v>
      </c>
      <c r="O125" s="545"/>
      <c r="P125" s="27"/>
      <c r="Q125" s="27"/>
      <c r="R125" s="27"/>
      <c r="S125" s="28">
        <f t="shared" si="0"/>
        <v>0</v>
      </c>
      <c r="T125" s="589">
        <v>1</v>
      </c>
      <c r="U125" s="519">
        <v>54.01</v>
      </c>
      <c r="V125" s="193">
        <v>1</v>
      </c>
      <c r="W125" s="523">
        <v>17.52</v>
      </c>
      <c r="X125" s="543"/>
      <c r="Y125" s="28">
        <f t="shared" si="1"/>
        <v>71.53</v>
      </c>
      <c r="Z125" s="30">
        <f t="shared" si="5"/>
        <v>71.53</v>
      </c>
      <c r="AA125" s="322">
        <f t="shared" si="3"/>
        <v>71.53</v>
      </c>
      <c r="AB125" s="22"/>
      <c r="AC125" s="22"/>
      <c r="AD125" s="22"/>
      <c r="AE125" s="22"/>
    </row>
    <row r="126" spans="1:31" ht="16.5" x14ac:dyDescent="0.3">
      <c r="A126" s="25">
        <v>110400</v>
      </c>
      <c r="B126" s="25">
        <v>110401</v>
      </c>
      <c r="C126" s="592" t="s">
        <v>943</v>
      </c>
      <c r="D126" s="594">
        <v>1092839</v>
      </c>
      <c r="E126" s="6" t="s">
        <v>25</v>
      </c>
      <c r="F126" s="6" t="s">
        <v>132</v>
      </c>
      <c r="G126" s="543"/>
      <c r="H126" s="60" t="s">
        <v>24</v>
      </c>
      <c r="I126" s="174" t="s">
        <v>26</v>
      </c>
      <c r="J126" s="150" t="s">
        <v>28</v>
      </c>
      <c r="K126" s="419" t="s">
        <v>26</v>
      </c>
      <c r="L126" s="591" t="s">
        <v>952</v>
      </c>
      <c r="M126" s="380">
        <v>45210</v>
      </c>
      <c r="N126" s="380">
        <v>45214</v>
      </c>
      <c r="O126" s="545"/>
      <c r="P126" s="27"/>
      <c r="Q126" s="27"/>
      <c r="R126" s="27"/>
      <c r="S126" s="28">
        <f t="shared" si="0"/>
        <v>0</v>
      </c>
      <c r="T126" s="589">
        <v>1</v>
      </c>
      <c r="U126" s="519">
        <v>54.01</v>
      </c>
      <c r="V126" s="193">
        <v>1</v>
      </c>
      <c r="W126" s="523">
        <v>17.52</v>
      </c>
      <c r="X126" s="543"/>
      <c r="Y126" s="28">
        <f t="shared" si="1"/>
        <v>71.53</v>
      </c>
      <c r="Z126" s="30">
        <f t="shared" si="5"/>
        <v>71.53</v>
      </c>
      <c r="AA126" s="322">
        <f t="shared" si="3"/>
        <v>71.53</v>
      </c>
      <c r="AB126" s="22"/>
      <c r="AC126" s="22"/>
      <c r="AD126" s="22"/>
      <c r="AE126" s="22"/>
    </row>
    <row r="127" spans="1:31" ht="16.5" x14ac:dyDescent="0.3">
      <c r="A127" s="25">
        <v>110400</v>
      </c>
      <c r="B127" s="25">
        <v>110401</v>
      </c>
      <c r="C127" s="593" t="s">
        <v>944</v>
      </c>
      <c r="D127" s="594">
        <v>7102496</v>
      </c>
      <c r="E127" s="6" t="s">
        <v>25</v>
      </c>
      <c r="F127" s="6" t="s">
        <v>132</v>
      </c>
      <c r="G127" s="543"/>
      <c r="H127" s="60" t="s">
        <v>24</v>
      </c>
      <c r="I127" s="174" t="s">
        <v>26</v>
      </c>
      <c r="J127" s="150" t="s">
        <v>28</v>
      </c>
      <c r="K127" s="419" t="s">
        <v>26</v>
      </c>
      <c r="L127" s="591" t="s">
        <v>952</v>
      </c>
      <c r="M127" s="380">
        <v>45210</v>
      </c>
      <c r="N127" s="380">
        <v>45214</v>
      </c>
      <c r="O127" s="545"/>
      <c r="P127" s="27"/>
      <c r="Q127" s="27"/>
      <c r="R127" s="27"/>
      <c r="S127" s="28">
        <f t="shared" si="0"/>
        <v>0</v>
      </c>
      <c r="T127" s="589">
        <v>1</v>
      </c>
      <c r="U127" s="519">
        <v>54.01</v>
      </c>
      <c r="V127" s="193">
        <v>1</v>
      </c>
      <c r="W127" s="523">
        <v>17.52</v>
      </c>
      <c r="X127" s="543"/>
      <c r="Y127" s="28">
        <f t="shared" si="1"/>
        <v>71.53</v>
      </c>
      <c r="Z127" s="30">
        <f t="shared" si="5"/>
        <v>71.53</v>
      </c>
      <c r="AA127" s="322">
        <f t="shared" si="3"/>
        <v>71.53</v>
      </c>
      <c r="AB127" s="22"/>
      <c r="AC127" s="22"/>
      <c r="AD127" s="22"/>
      <c r="AE127" s="22"/>
    </row>
    <row r="128" spans="1:31" ht="15" x14ac:dyDescent="0.25">
      <c r="A128" s="25">
        <v>110400</v>
      </c>
      <c r="B128" s="25">
        <v>110401</v>
      </c>
      <c r="C128" s="181" t="s">
        <v>945</v>
      </c>
      <c r="D128" s="9">
        <v>288542</v>
      </c>
      <c r="E128" s="6" t="s">
        <v>25</v>
      </c>
      <c r="F128" s="6" t="s">
        <v>132</v>
      </c>
      <c r="G128" s="543"/>
      <c r="H128" s="60" t="s">
        <v>24</v>
      </c>
      <c r="I128" s="174" t="s">
        <v>26</v>
      </c>
      <c r="J128" s="150" t="s">
        <v>28</v>
      </c>
      <c r="K128" s="419" t="s">
        <v>26</v>
      </c>
      <c r="L128" s="591" t="s">
        <v>952</v>
      </c>
      <c r="M128" s="380">
        <v>45210</v>
      </c>
      <c r="N128" s="380">
        <v>45214</v>
      </c>
      <c r="O128" s="545"/>
      <c r="P128" s="27"/>
      <c r="Q128" s="27"/>
      <c r="R128" s="27"/>
      <c r="S128" s="28">
        <f t="shared" si="0"/>
        <v>0</v>
      </c>
      <c r="T128" s="589">
        <v>1</v>
      </c>
      <c r="U128" s="519">
        <v>54.01</v>
      </c>
      <c r="V128" s="193">
        <v>1</v>
      </c>
      <c r="W128" s="523">
        <v>17.52</v>
      </c>
      <c r="X128" s="543"/>
      <c r="Y128" s="28">
        <f t="shared" si="1"/>
        <v>71.53</v>
      </c>
      <c r="Z128" s="30">
        <f t="shared" si="5"/>
        <v>71.53</v>
      </c>
      <c r="AA128" s="322">
        <f t="shared" si="3"/>
        <v>71.53</v>
      </c>
      <c r="AB128" s="22"/>
      <c r="AC128" s="22"/>
      <c r="AD128" s="22"/>
      <c r="AE128" s="22"/>
    </row>
    <row r="129" spans="1:31" ht="15" x14ac:dyDescent="0.25">
      <c r="A129" s="25">
        <v>110400</v>
      </c>
      <c r="B129" s="25">
        <v>110401</v>
      </c>
      <c r="C129" s="181" t="s">
        <v>946</v>
      </c>
      <c r="D129" s="9">
        <v>1105060</v>
      </c>
      <c r="E129" s="6" t="s">
        <v>25</v>
      </c>
      <c r="F129" s="6" t="s">
        <v>132</v>
      </c>
      <c r="G129" s="543"/>
      <c r="H129" s="60" t="s">
        <v>24</v>
      </c>
      <c r="I129" s="174" t="s">
        <v>26</v>
      </c>
      <c r="J129" s="150" t="s">
        <v>28</v>
      </c>
      <c r="K129" s="419" t="s">
        <v>26</v>
      </c>
      <c r="L129" s="591" t="s">
        <v>952</v>
      </c>
      <c r="M129" s="380">
        <v>45210</v>
      </c>
      <c r="N129" s="380">
        <v>45214</v>
      </c>
      <c r="O129" s="545"/>
      <c r="P129" s="27"/>
      <c r="Q129" s="27"/>
      <c r="R129" s="27"/>
      <c r="S129" s="28">
        <f t="shared" si="0"/>
        <v>0</v>
      </c>
      <c r="T129" s="589">
        <v>1</v>
      </c>
      <c r="U129" s="519">
        <v>54.01</v>
      </c>
      <c r="V129" s="193">
        <v>1</v>
      </c>
      <c r="W129" s="523">
        <v>17.52</v>
      </c>
      <c r="X129" s="543"/>
      <c r="Y129" s="28">
        <f t="shared" si="1"/>
        <v>71.53</v>
      </c>
      <c r="Z129" s="30">
        <f t="shared" si="5"/>
        <v>71.53</v>
      </c>
      <c r="AA129" s="322">
        <f t="shared" si="3"/>
        <v>71.53</v>
      </c>
      <c r="AB129" s="22"/>
      <c r="AC129" s="22"/>
      <c r="AD129" s="22"/>
      <c r="AE129" s="22"/>
    </row>
    <row r="130" spans="1:31" ht="15" x14ac:dyDescent="0.25">
      <c r="A130" s="25">
        <v>110400</v>
      </c>
      <c r="B130" s="25">
        <v>110401</v>
      </c>
      <c r="C130" s="182" t="s">
        <v>947</v>
      </c>
      <c r="D130" s="9">
        <v>1103865</v>
      </c>
      <c r="E130" s="6" t="s">
        <v>25</v>
      </c>
      <c r="F130" s="6" t="s">
        <v>132</v>
      </c>
      <c r="G130" s="543"/>
      <c r="H130" s="60" t="s">
        <v>24</v>
      </c>
      <c r="I130" s="174" t="s">
        <v>26</v>
      </c>
      <c r="J130" s="150" t="s">
        <v>28</v>
      </c>
      <c r="K130" s="419" t="s">
        <v>26</v>
      </c>
      <c r="L130" s="591" t="s">
        <v>952</v>
      </c>
      <c r="M130" s="380">
        <v>45210</v>
      </c>
      <c r="N130" s="380">
        <v>45214</v>
      </c>
      <c r="O130" s="545"/>
      <c r="P130" s="27"/>
      <c r="Q130" s="27"/>
      <c r="R130" s="27"/>
      <c r="S130" s="28">
        <f t="shared" si="0"/>
        <v>0</v>
      </c>
      <c r="T130" s="589">
        <v>1</v>
      </c>
      <c r="U130" s="519">
        <v>54.01</v>
      </c>
      <c r="V130" s="193">
        <v>1</v>
      </c>
      <c r="W130" s="523">
        <v>17.52</v>
      </c>
      <c r="X130" s="543"/>
      <c r="Y130" s="28">
        <f t="shared" si="1"/>
        <v>71.53</v>
      </c>
      <c r="Z130" s="30">
        <f t="shared" si="5"/>
        <v>71.53</v>
      </c>
      <c r="AA130" s="322">
        <f t="shared" si="3"/>
        <v>71.53</v>
      </c>
      <c r="AB130" s="22"/>
      <c r="AC130" s="22"/>
      <c r="AD130" s="22"/>
      <c r="AE130" s="22"/>
    </row>
    <row r="131" spans="1:31" ht="15" x14ac:dyDescent="0.25">
      <c r="A131" s="25">
        <v>110400</v>
      </c>
      <c r="B131" s="25">
        <v>110401</v>
      </c>
      <c r="C131" s="182" t="s">
        <v>948</v>
      </c>
      <c r="D131" s="9">
        <v>9407570</v>
      </c>
      <c r="E131" s="6" t="s">
        <v>25</v>
      </c>
      <c r="F131" s="6" t="s">
        <v>132</v>
      </c>
      <c r="G131" s="543"/>
      <c r="H131" s="60" t="s">
        <v>24</v>
      </c>
      <c r="I131" s="174" t="s">
        <v>26</v>
      </c>
      <c r="J131" s="150" t="s">
        <v>28</v>
      </c>
      <c r="K131" s="419" t="s">
        <v>26</v>
      </c>
      <c r="L131" s="591" t="s">
        <v>952</v>
      </c>
      <c r="M131" s="380">
        <v>45210</v>
      </c>
      <c r="N131" s="380">
        <v>45214</v>
      </c>
      <c r="O131" s="545"/>
      <c r="P131" s="27"/>
      <c r="Q131" s="27"/>
      <c r="R131" s="27"/>
      <c r="S131" s="28">
        <f t="shared" si="0"/>
        <v>0</v>
      </c>
      <c r="T131" s="589">
        <v>1</v>
      </c>
      <c r="U131" s="519">
        <v>54.01</v>
      </c>
      <c r="V131" s="193">
        <v>1</v>
      </c>
      <c r="W131" s="523">
        <v>17.52</v>
      </c>
      <c r="X131" s="543"/>
      <c r="Y131" s="28">
        <f t="shared" si="1"/>
        <v>71.53</v>
      </c>
      <c r="Z131" s="30">
        <f t="shared" si="5"/>
        <v>71.53</v>
      </c>
      <c r="AA131" s="322">
        <f t="shared" si="3"/>
        <v>71.53</v>
      </c>
      <c r="AB131" s="22"/>
      <c r="AC131" s="22"/>
      <c r="AD131" s="22"/>
      <c r="AE131" s="22"/>
    </row>
    <row r="132" spans="1:31" ht="15" x14ac:dyDescent="0.25">
      <c r="A132" s="25">
        <v>110400</v>
      </c>
      <c r="B132" s="25">
        <v>110401</v>
      </c>
      <c r="C132" s="182" t="s">
        <v>413</v>
      </c>
      <c r="D132" s="9">
        <v>311600</v>
      </c>
      <c r="E132" s="6" t="s">
        <v>25</v>
      </c>
      <c r="F132" s="6" t="s">
        <v>132</v>
      </c>
      <c r="G132" s="543"/>
      <c r="H132" s="60" t="s">
        <v>24</v>
      </c>
      <c r="I132" s="174" t="s">
        <v>26</v>
      </c>
      <c r="J132" s="150" t="s">
        <v>28</v>
      </c>
      <c r="K132" s="419" t="s">
        <v>26</v>
      </c>
      <c r="L132" s="591" t="s">
        <v>952</v>
      </c>
      <c r="M132" s="380">
        <v>45210</v>
      </c>
      <c r="N132" s="380">
        <v>45214</v>
      </c>
      <c r="O132" s="545"/>
      <c r="P132" s="27"/>
      <c r="Q132" s="27"/>
      <c r="R132" s="27"/>
      <c r="S132" s="28">
        <f t="shared" si="0"/>
        <v>0</v>
      </c>
      <c r="T132" s="589">
        <v>1</v>
      </c>
      <c r="U132" s="519">
        <v>54.01</v>
      </c>
      <c r="V132" s="193">
        <v>1</v>
      </c>
      <c r="W132" s="523">
        <v>17.52</v>
      </c>
      <c r="X132" s="543"/>
      <c r="Y132" s="28">
        <f t="shared" si="1"/>
        <v>71.53</v>
      </c>
      <c r="Z132" s="30">
        <f t="shared" si="5"/>
        <v>71.53</v>
      </c>
      <c r="AA132" s="322">
        <f t="shared" si="3"/>
        <v>71.53</v>
      </c>
      <c r="AB132" s="22"/>
      <c r="AC132" s="22"/>
      <c r="AD132" s="22"/>
      <c r="AE132" s="22"/>
    </row>
    <row r="133" spans="1:31" ht="15" x14ac:dyDescent="0.25">
      <c r="A133" s="25">
        <v>110400</v>
      </c>
      <c r="B133" s="25">
        <v>110401</v>
      </c>
      <c r="C133" s="182" t="s">
        <v>312</v>
      </c>
      <c r="D133" s="9">
        <v>9805923</v>
      </c>
      <c r="E133" s="6" t="s">
        <v>25</v>
      </c>
      <c r="F133" s="6" t="s">
        <v>132</v>
      </c>
      <c r="G133" s="543"/>
      <c r="H133" s="60" t="s">
        <v>24</v>
      </c>
      <c r="I133" s="174" t="s">
        <v>26</v>
      </c>
      <c r="J133" s="150" t="s">
        <v>28</v>
      </c>
      <c r="K133" s="419" t="s">
        <v>26</v>
      </c>
      <c r="L133" s="591" t="s">
        <v>952</v>
      </c>
      <c r="M133" s="380">
        <v>45210</v>
      </c>
      <c r="N133" s="380">
        <v>45214</v>
      </c>
      <c r="O133" s="545"/>
      <c r="P133" s="27"/>
      <c r="Q133" s="27"/>
      <c r="R133" s="27"/>
      <c r="S133" s="28">
        <f t="shared" si="0"/>
        <v>0</v>
      </c>
      <c r="T133" s="589">
        <v>1</v>
      </c>
      <c r="U133" s="519">
        <v>54.01</v>
      </c>
      <c r="V133" s="193">
        <v>1</v>
      </c>
      <c r="W133" s="523">
        <v>17.52</v>
      </c>
      <c r="X133" s="543"/>
      <c r="Y133" s="28">
        <f t="shared" si="1"/>
        <v>71.53</v>
      </c>
      <c r="Z133" s="30">
        <f t="shared" si="5"/>
        <v>71.53</v>
      </c>
      <c r="AA133" s="322">
        <f t="shared" si="3"/>
        <v>71.53</v>
      </c>
      <c r="AB133" s="22"/>
      <c r="AC133" s="22"/>
      <c r="AD133" s="22"/>
      <c r="AE133" s="22"/>
    </row>
    <row r="134" spans="1:31" ht="15" x14ac:dyDescent="0.25">
      <c r="A134" s="25">
        <v>110400</v>
      </c>
      <c r="B134" s="25">
        <v>110401</v>
      </c>
      <c r="C134" s="181" t="s">
        <v>949</v>
      </c>
      <c r="D134" s="9">
        <v>7040695</v>
      </c>
      <c r="E134" s="6" t="s">
        <v>25</v>
      </c>
      <c r="F134" s="6" t="s">
        <v>132</v>
      </c>
      <c r="G134" s="543"/>
      <c r="H134" s="60" t="s">
        <v>24</v>
      </c>
      <c r="I134" s="174" t="s">
        <v>26</v>
      </c>
      <c r="J134" s="150" t="s">
        <v>28</v>
      </c>
      <c r="K134" s="419" t="s">
        <v>26</v>
      </c>
      <c r="L134" s="591" t="s">
        <v>952</v>
      </c>
      <c r="M134" s="380">
        <v>45210</v>
      </c>
      <c r="N134" s="380">
        <v>45214</v>
      </c>
      <c r="O134" s="545"/>
      <c r="P134" s="27"/>
      <c r="Q134" s="27"/>
      <c r="R134" s="27"/>
      <c r="S134" s="28">
        <f t="shared" si="0"/>
        <v>0</v>
      </c>
      <c r="T134" s="589">
        <v>1</v>
      </c>
      <c r="U134" s="519">
        <v>54.01</v>
      </c>
      <c r="V134" s="193">
        <v>1</v>
      </c>
      <c r="W134" s="523">
        <v>17.52</v>
      </c>
      <c r="X134" s="543"/>
      <c r="Y134" s="28">
        <f t="shared" si="1"/>
        <v>71.53</v>
      </c>
      <c r="Z134" s="30">
        <f t="shared" si="5"/>
        <v>71.53</v>
      </c>
      <c r="AA134" s="322">
        <f t="shared" si="3"/>
        <v>71.53</v>
      </c>
      <c r="AB134" s="22"/>
      <c r="AC134" s="22"/>
      <c r="AD134" s="22"/>
      <c r="AE134" s="22"/>
    </row>
    <row r="135" spans="1:31" ht="15" x14ac:dyDescent="0.25">
      <c r="A135" s="25">
        <v>110400</v>
      </c>
      <c r="B135" s="25">
        <v>110401</v>
      </c>
      <c r="C135" s="181" t="s">
        <v>950</v>
      </c>
      <c r="D135" s="9">
        <v>1034901</v>
      </c>
      <c r="E135" s="6" t="s">
        <v>25</v>
      </c>
      <c r="F135" s="6" t="s">
        <v>132</v>
      </c>
      <c r="G135" s="543"/>
      <c r="H135" s="60" t="s">
        <v>24</v>
      </c>
      <c r="I135" s="174" t="s">
        <v>26</v>
      </c>
      <c r="J135" s="150" t="s">
        <v>28</v>
      </c>
      <c r="K135" s="419" t="s">
        <v>26</v>
      </c>
      <c r="L135" s="591" t="s">
        <v>952</v>
      </c>
      <c r="M135" s="380">
        <v>45210</v>
      </c>
      <c r="N135" s="380">
        <v>45214</v>
      </c>
      <c r="O135" s="545"/>
      <c r="P135" s="27"/>
      <c r="Q135" s="27"/>
      <c r="R135" s="27"/>
      <c r="S135" s="28">
        <f t="shared" si="0"/>
        <v>0</v>
      </c>
      <c r="T135" s="589">
        <v>1</v>
      </c>
      <c r="U135" s="519">
        <v>54.01</v>
      </c>
      <c r="V135" s="193">
        <v>1</v>
      </c>
      <c r="W135" s="523">
        <v>17.52</v>
      </c>
      <c r="X135" s="543"/>
      <c r="Y135" s="28">
        <f t="shared" si="1"/>
        <v>71.53</v>
      </c>
      <c r="Z135" s="30">
        <f t="shared" si="5"/>
        <v>71.53</v>
      </c>
      <c r="AA135" s="322">
        <f t="shared" si="3"/>
        <v>71.53</v>
      </c>
      <c r="AB135" s="22"/>
      <c r="AC135" s="22"/>
      <c r="AD135" s="22"/>
      <c r="AE135" s="22"/>
    </row>
    <row r="136" spans="1:31" ht="15" x14ac:dyDescent="0.25">
      <c r="A136" s="25">
        <v>110400</v>
      </c>
      <c r="B136" s="25">
        <v>110401</v>
      </c>
      <c r="C136" s="182" t="s">
        <v>951</v>
      </c>
      <c r="D136" s="9">
        <v>1095579</v>
      </c>
      <c r="E136" s="6" t="s">
        <v>25</v>
      </c>
      <c r="F136" s="6" t="s">
        <v>132</v>
      </c>
      <c r="G136" s="543"/>
      <c r="H136" s="60" t="s">
        <v>24</v>
      </c>
      <c r="I136" s="174" t="s">
        <v>26</v>
      </c>
      <c r="J136" s="150" t="s">
        <v>28</v>
      </c>
      <c r="K136" s="419" t="s">
        <v>26</v>
      </c>
      <c r="L136" s="591" t="s">
        <v>952</v>
      </c>
      <c r="M136" s="380">
        <v>45210</v>
      </c>
      <c r="N136" s="380">
        <v>45214</v>
      </c>
      <c r="O136" s="545"/>
      <c r="P136" s="27"/>
      <c r="Q136" s="27"/>
      <c r="R136" s="27"/>
      <c r="S136" s="28">
        <f t="shared" si="0"/>
        <v>0</v>
      </c>
      <c r="T136" s="589">
        <v>1</v>
      </c>
      <c r="U136" s="519">
        <v>54.01</v>
      </c>
      <c r="V136" s="193">
        <v>1</v>
      </c>
      <c r="W136" s="523">
        <v>17.52</v>
      </c>
      <c r="X136" s="543"/>
      <c r="Y136" s="28">
        <f t="shared" si="1"/>
        <v>71.53</v>
      </c>
      <c r="Z136" s="30">
        <f t="shared" si="5"/>
        <v>71.53</v>
      </c>
      <c r="AA136" s="322">
        <f t="shared" si="3"/>
        <v>71.53</v>
      </c>
      <c r="AB136" s="22"/>
      <c r="AC136" s="22"/>
      <c r="AD136" s="22"/>
      <c r="AE136" s="22"/>
    </row>
    <row r="137" spans="1:31" ht="15" x14ac:dyDescent="0.25">
      <c r="A137" s="25">
        <v>110400</v>
      </c>
      <c r="B137" s="25">
        <v>110401</v>
      </c>
      <c r="C137" s="369" t="s">
        <v>947</v>
      </c>
      <c r="D137" s="335">
        <v>1103865</v>
      </c>
      <c r="E137" s="6" t="s">
        <v>25</v>
      </c>
      <c r="F137" s="6" t="s">
        <v>132</v>
      </c>
      <c r="G137" s="543"/>
      <c r="H137" s="60" t="s">
        <v>24</v>
      </c>
      <c r="I137" s="174" t="s">
        <v>26</v>
      </c>
      <c r="J137" s="150" t="s">
        <v>28</v>
      </c>
      <c r="K137" s="419" t="s">
        <v>26</v>
      </c>
      <c r="L137" s="591" t="s">
        <v>952</v>
      </c>
      <c r="M137" s="380">
        <v>45210</v>
      </c>
      <c r="N137" s="380">
        <v>45214</v>
      </c>
      <c r="O137" s="545"/>
      <c r="P137" s="27"/>
      <c r="Q137" s="27"/>
      <c r="R137" s="27"/>
      <c r="S137" s="28">
        <f t="shared" si="0"/>
        <v>0</v>
      </c>
      <c r="T137" s="589">
        <v>1</v>
      </c>
      <c r="U137" s="519">
        <v>54.01</v>
      </c>
      <c r="V137" s="193">
        <v>1</v>
      </c>
      <c r="W137" s="523">
        <v>17.52</v>
      </c>
      <c r="X137" s="543"/>
      <c r="Y137" s="28">
        <f t="shared" si="1"/>
        <v>71.53</v>
      </c>
      <c r="Z137" s="30">
        <f t="shared" si="5"/>
        <v>71.53</v>
      </c>
      <c r="AA137" s="322">
        <f t="shared" si="3"/>
        <v>71.53</v>
      </c>
      <c r="AB137" s="22"/>
      <c r="AC137" s="22"/>
      <c r="AD137" s="22"/>
      <c r="AE137" s="22"/>
    </row>
    <row r="138" spans="1:31" ht="15" x14ac:dyDescent="0.25">
      <c r="A138" s="25">
        <v>110400</v>
      </c>
      <c r="B138" s="25">
        <v>110401</v>
      </c>
      <c r="C138" s="181" t="s">
        <v>324</v>
      </c>
      <c r="D138" s="9">
        <v>104804</v>
      </c>
      <c r="E138" s="6" t="s">
        <v>25</v>
      </c>
      <c r="F138" s="6" t="s">
        <v>132</v>
      </c>
      <c r="G138" s="543"/>
      <c r="H138" s="60" t="s">
        <v>24</v>
      </c>
      <c r="I138" s="174" t="s">
        <v>26</v>
      </c>
      <c r="J138" s="150" t="s">
        <v>28</v>
      </c>
      <c r="K138" s="419" t="s">
        <v>26</v>
      </c>
      <c r="L138" s="591" t="s">
        <v>952</v>
      </c>
      <c r="M138" s="380">
        <v>45210</v>
      </c>
      <c r="N138" s="380">
        <v>45214</v>
      </c>
      <c r="O138" s="545"/>
      <c r="P138" s="27"/>
      <c r="Q138" s="27"/>
      <c r="R138" s="27"/>
      <c r="S138" s="28">
        <f t="shared" si="0"/>
        <v>0</v>
      </c>
      <c r="T138" s="589">
        <v>0</v>
      </c>
      <c r="U138" s="519">
        <v>54.01</v>
      </c>
      <c r="V138" s="193">
        <v>1</v>
      </c>
      <c r="W138" s="523">
        <v>17.52</v>
      </c>
      <c r="X138" s="543"/>
      <c r="Y138" s="28">
        <f t="shared" si="1"/>
        <v>17.52</v>
      </c>
      <c r="Z138" s="30">
        <f t="shared" si="5"/>
        <v>17.52</v>
      </c>
      <c r="AA138" s="322">
        <f t="shared" si="3"/>
        <v>17.52</v>
      </c>
      <c r="AB138" s="22"/>
      <c r="AC138" s="22"/>
      <c r="AD138" s="22"/>
      <c r="AE138" s="22"/>
    </row>
    <row r="139" spans="1:31" ht="15" x14ac:dyDescent="0.25">
      <c r="A139" s="25">
        <v>110400</v>
      </c>
      <c r="B139" s="25">
        <v>110401</v>
      </c>
      <c r="C139" s="181" t="s">
        <v>933</v>
      </c>
      <c r="D139" s="9">
        <v>9901000</v>
      </c>
      <c r="E139" s="6" t="s">
        <v>25</v>
      </c>
      <c r="F139" s="6" t="s">
        <v>132</v>
      </c>
      <c r="G139" s="543"/>
      <c r="H139" s="60" t="s">
        <v>24</v>
      </c>
      <c r="I139" s="174" t="s">
        <v>26</v>
      </c>
      <c r="J139" s="150" t="s">
        <v>28</v>
      </c>
      <c r="K139" s="419" t="s">
        <v>26</v>
      </c>
      <c r="L139" s="591" t="s">
        <v>952</v>
      </c>
      <c r="M139" s="380">
        <v>45210</v>
      </c>
      <c r="N139" s="380">
        <v>45214</v>
      </c>
      <c r="O139" s="545"/>
      <c r="P139" s="27"/>
      <c r="Q139" s="27"/>
      <c r="R139" s="27"/>
      <c r="S139" s="28">
        <f t="shared" si="0"/>
        <v>0</v>
      </c>
      <c r="T139" s="589">
        <v>0</v>
      </c>
      <c r="U139" s="519">
        <v>54.01</v>
      </c>
      <c r="V139" s="193">
        <v>1</v>
      </c>
      <c r="W139" s="523">
        <v>17.52</v>
      </c>
      <c r="X139" s="543"/>
      <c r="Y139" s="28">
        <f t="shared" si="1"/>
        <v>17.52</v>
      </c>
      <c r="Z139" s="30">
        <f t="shared" si="5"/>
        <v>17.52</v>
      </c>
      <c r="AA139" s="322">
        <f t="shared" si="3"/>
        <v>17.52</v>
      </c>
      <c r="AB139" s="22"/>
      <c r="AC139" s="22"/>
      <c r="AD139" s="22"/>
      <c r="AE139" s="22"/>
    </row>
    <row r="140" spans="1:31" ht="15" x14ac:dyDescent="0.25">
      <c r="A140" s="25">
        <v>110400</v>
      </c>
      <c r="B140" s="25">
        <v>110401</v>
      </c>
      <c r="C140" s="181" t="s">
        <v>247</v>
      </c>
      <c r="D140" s="9">
        <v>1076299</v>
      </c>
      <c r="E140" s="6" t="s">
        <v>25</v>
      </c>
      <c r="F140" s="6" t="s">
        <v>132</v>
      </c>
      <c r="G140" s="543"/>
      <c r="H140" s="60" t="s">
        <v>24</v>
      </c>
      <c r="I140" s="174" t="s">
        <v>26</v>
      </c>
      <c r="J140" s="150" t="s">
        <v>28</v>
      </c>
      <c r="K140" s="419" t="s">
        <v>26</v>
      </c>
      <c r="L140" s="591" t="s">
        <v>952</v>
      </c>
      <c r="M140" s="380">
        <v>45210</v>
      </c>
      <c r="N140" s="380">
        <v>45214</v>
      </c>
      <c r="O140" s="545"/>
      <c r="P140" s="27"/>
      <c r="Q140" s="27"/>
      <c r="R140" s="27"/>
      <c r="S140" s="28">
        <f t="shared" si="0"/>
        <v>0</v>
      </c>
      <c r="T140" s="589">
        <v>0</v>
      </c>
      <c r="U140" s="519">
        <v>54.01</v>
      </c>
      <c r="V140" s="193">
        <v>1</v>
      </c>
      <c r="W140" s="523">
        <v>17.52</v>
      </c>
      <c r="X140" s="543"/>
      <c r="Y140" s="28">
        <f t="shared" si="1"/>
        <v>17.52</v>
      </c>
      <c r="Z140" s="30">
        <f t="shared" si="5"/>
        <v>17.52</v>
      </c>
      <c r="AA140" s="322">
        <f t="shared" si="3"/>
        <v>17.52</v>
      </c>
      <c r="AB140" s="22"/>
      <c r="AC140" s="22"/>
      <c r="AD140" s="22"/>
      <c r="AE140" s="22"/>
    </row>
    <row r="141" spans="1:31" ht="15" x14ac:dyDescent="0.25">
      <c r="A141" s="25">
        <v>110400</v>
      </c>
      <c r="B141" s="25">
        <v>110401</v>
      </c>
      <c r="C141" s="182" t="s">
        <v>442</v>
      </c>
      <c r="D141" s="9">
        <v>7073887</v>
      </c>
      <c r="E141" s="6" t="s">
        <v>25</v>
      </c>
      <c r="F141" s="6" t="s">
        <v>132</v>
      </c>
      <c r="G141" s="543"/>
      <c r="H141" s="60" t="s">
        <v>24</v>
      </c>
      <c r="I141" s="174" t="s">
        <v>26</v>
      </c>
      <c r="J141" s="150" t="s">
        <v>28</v>
      </c>
      <c r="K141" s="419" t="s">
        <v>26</v>
      </c>
      <c r="L141" s="591" t="s">
        <v>952</v>
      </c>
      <c r="M141" s="380">
        <v>45210</v>
      </c>
      <c r="N141" s="380">
        <v>45214</v>
      </c>
      <c r="O141" s="545"/>
      <c r="P141" s="27"/>
      <c r="Q141" s="27"/>
      <c r="R141" s="27"/>
      <c r="S141" s="28">
        <f t="shared" si="0"/>
        <v>0</v>
      </c>
      <c r="T141" s="589">
        <v>0</v>
      </c>
      <c r="U141" s="519">
        <v>54.01</v>
      </c>
      <c r="V141" s="193">
        <v>1</v>
      </c>
      <c r="W141" s="523">
        <v>17.52</v>
      </c>
      <c r="X141" s="543"/>
      <c r="Y141" s="28">
        <f t="shared" si="1"/>
        <v>17.52</v>
      </c>
      <c r="Z141" s="30">
        <f t="shared" si="5"/>
        <v>17.52</v>
      </c>
      <c r="AA141" s="322">
        <f t="shared" si="3"/>
        <v>17.52</v>
      </c>
      <c r="AB141" s="22"/>
      <c r="AC141" s="22"/>
      <c r="AD141" s="22"/>
      <c r="AE141" s="22"/>
    </row>
    <row r="142" spans="1:31" ht="15" x14ac:dyDescent="0.25">
      <c r="A142" s="25">
        <v>110400</v>
      </c>
      <c r="B142" s="25">
        <v>110401</v>
      </c>
      <c r="C142" s="181" t="s">
        <v>945</v>
      </c>
      <c r="D142" s="9">
        <v>288542</v>
      </c>
      <c r="E142" s="6" t="s">
        <v>25</v>
      </c>
      <c r="F142" s="6" t="s">
        <v>132</v>
      </c>
      <c r="G142" s="543"/>
      <c r="H142" s="60" t="s">
        <v>24</v>
      </c>
      <c r="I142" s="174" t="s">
        <v>26</v>
      </c>
      <c r="J142" s="150" t="s">
        <v>28</v>
      </c>
      <c r="K142" s="419" t="s">
        <v>26</v>
      </c>
      <c r="L142" s="591" t="s">
        <v>952</v>
      </c>
      <c r="M142" s="380">
        <v>45210</v>
      </c>
      <c r="N142" s="380">
        <v>45214</v>
      </c>
      <c r="O142" s="545"/>
      <c r="P142" s="27"/>
      <c r="Q142" s="27"/>
      <c r="R142" s="27"/>
      <c r="S142" s="28">
        <f t="shared" si="0"/>
        <v>0</v>
      </c>
      <c r="T142" s="589">
        <v>0</v>
      </c>
      <c r="U142" s="519">
        <v>0</v>
      </c>
      <c r="V142" s="193">
        <v>1</v>
      </c>
      <c r="W142" s="523">
        <v>17.52</v>
      </c>
      <c r="X142" s="543"/>
      <c r="Y142" s="28">
        <f t="shared" si="1"/>
        <v>17.52</v>
      </c>
      <c r="Z142" s="30">
        <f t="shared" si="5"/>
        <v>17.52</v>
      </c>
      <c r="AA142" s="322">
        <f t="shared" si="3"/>
        <v>17.52</v>
      </c>
      <c r="AB142" s="22"/>
      <c r="AC142" s="22"/>
      <c r="AD142" s="22"/>
      <c r="AE142" s="22"/>
    </row>
    <row r="143" spans="1:31" ht="15" x14ac:dyDescent="0.25">
      <c r="A143" s="25">
        <v>110400</v>
      </c>
      <c r="B143" s="25">
        <v>110401</v>
      </c>
      <c r="C143" s="181" t="s">
        <v>782</v>
      </c>
      <c r="D143" s="9">
        <v>7113013</v>
      </c>
      <c r="E143" s="6" t="s">
        <v>25</v>
      </c>
      <c r="F143" s="6" t="s">
        <v>132</v>
      </c>
      <c r="G143" s="543"/>
      <c r="H143" s="60" t="s">
        <v>24</v>
      </c>
      <c r="I143" s="174" t="s">
        <v>26</v>
      </c>
      <c r="J143" s="150" t="s">
        <v>28</v>
      </c>
      <c r="K143" s="419" t="s">
        <v>26</v>
      </c>
      <c r="L143" s="591" t="s">
        <v>952</v>
      </c>
      <c r="M143" s="380">
        <v>45210</v>
      </c>
      <c r="N143" s="380">
        <v>45214</v>
      </c>
      <c r="O143" s="545"/>
      <c r="P143" s="27"/>
      <c r="Q143" s="27"/>
      <c r="R143" s="27"/>
      <c r="S143" s="28">
        <f t="shared" si="0"/>
        <v>0</v>
      </c>
      <c r="T143" s="589">
        <v>0</v>
      </c>
      <c r="U143" s="519">
        <v>0</v>
      </c>
      <c r="V143" s="193">
        <v>1</v>
      </c>
      <c r="W143" s="523">
        <v>17.52</v>
      </c>
      <c r="X143" s="543"/>
      <c r="Y143" s="28">
        <f t="shared" si="1"/>
        <v>17.52</v>
      </c>
      <c r="Z143" s="30">
        <f t="shared" si="5"/>
        <v>17.52</v>
      </c>
      <c r="AA143" s="322">
        <f t="shared" si="3"/>
        <v>17.52</v>
      </c>
      <c r="AB143" s="22"/>
      <c r="AC143" s="22"/>
      <c r="AD143" s="22"/>
      <c r="AE143" s="22"/>
    </row>
    <row r="144" spans="1:31" ht="15" x14ac:dyDescent="0.25">
      <c r="A144" s="25">
        <v>110400</v>
      </c>
      <c r="B144" s="25">
        <v>110401</v>
      </c>
      <c r="C144" s="596" t="s">
        <v>903</v>
      </c>
      <c r="D144" s="597">
        <v>9901906</v>
      </c>
      <c r="E144" s="6" t="s">
        <v>25</v>
      </c>
      <c r="F144" s="6" t="s">
        <v>132</v>
      </c>
      <c r="G144" s="543"/>
      <c r="H144" s="60" t="s">
        <v>24</v>
      </c>
      <c r="I144" s="174" t="s">
        <v>26</v>
      </c>
      <c r="J144" s="150" t="s">
        <v>28</v>
      </c>
      <c r="K144" s="419" t="s">
        <v>26</v>
      </c>
      <c r="L144" s="591" t="s">
        <v>86</v>
      </c>
      <c r="M144" s="380">
        <v>45210</v>
      </c>
      <c r="N144" s="380">
        <v>45214</v>
      </c>
      <c r="O144" s="545"/>
      <c r="P144" s="27"/>
      <c r="Q144" s="27"/>
      <c r="R144" s="27"/>
      <c r="S144" s="28">
        <f t="shared" si="0"/>
        <v>0</v>
      </c>
      <c r="T144" s="595">
        <v>2</v>
      </c>
      <c r="U144" s="599">
        <v>54.01</v>
      </c>
      <c r="V144" s="595">
        <v>1</v>
      </c>
      <c r="W144" s="599">
        <v>17.52</v>
      </c>
      <c r="X144" s="543"/>
      <c r="Y144" s="28">
        <f t="shared" si="1"/>
        <v>125.53999999999999</v>
      </c>
      <c r="Z144" s="30">
        <f t="shared" si="5"/>
        <v>125.53999999999999</v>
      </c>
      <c r="AA144" s="322">
        <f t="shared" si="3"/>
        <v>125.53999999999999</v>
      </c>
      <c r="AB144" s="22"/>
      <c r="AC144" s="22"/>
      <c r="AD144" s="22"/>
      <c r="AE144" s="22"/>
    </row>
    <row r="145" spans="1:31" ht="15" x14ac:dyDescent="0.25">
      <c r="A145" s="25">
        <v>110400</v>
      </c>
      <c r="B145" s="25">
        <v>110401</v>
      </c>
      <c r="C145" s="596" t="s">
        <v>697</v>
      </c>
      <c r="D145" s="598">
        <v>9309608</v>
      </c>
      <c r="E145" s="6" t="s">
        <v>25</v>
      </c>
      <c r="F145" s="6" t="s">
        <v>132</v>
      </c>
      <c r="G145" s="543"/>
      <c r="H145" s="60" t="s">
        <v>24</v>
      </c>
      <c r="I145" s="174" t="s">
        <v>26</v>
      </c>
      <c r="J145" s="150" t="s">
        <v>28</v>
      </c>
      <c r="K145" s="419" t="s">
        <v>26</v>
      </c>
      <c r="L145" s="591" t="s">
        <v>86</v>
      </c>
      <c r="M145" s="380">
        <v>45210</v>
      </c>
      <c r="N145" s="380">
        <v>45214</v>
      </c>
      <c r="O145" s="545"/>
      <c r="P145" s="27"/>
      <c r="Q145" s="27"/>
      <c r="R145" s="27"/>
      <c r="S145" s="28">
        <f t="shared" si="0"/>
        <v>0</v>
      </c>
      <c r="T145" s="595">
        <v>2</v>
      </c>
      <c r="U145" s="599">
        <v>54.01</v>
      </c>
      <c r="V145" s="595">
        <v>1</v>
      </c>
      <c r="W145" s="599">
        <v>17.52</v>
      </c>
      <c r="X145" s="543"/>
      <c r="Y145" s="28">
        <f t="shared" si="1"/>
        <v>125.53999999999999</v>
      </c>
      <c r="Z145" s="30">
        <f t="shared" si="5"/>
        <v>125.53999999999999</v>
      </c>
      <c r="AA145" s="322">
        <f t="shared" si="3"/>
        <v>125.53999999999999</v>
      </c>
      <c r="AB145" s="22"/>
      <c r="AC145" s="22"/>
      <c r="AD145" s="22"/>
      <c r="AE145" s="22"/>
    </row>
    <row r="146" spans="1:31" ht="15" x14ac:dyDescent="0.25">
      <c r="A146" s="25">
        <v>110400</v>
      </c>
      <c r="B146" s="25">
        <v>110401</v>
      </c>
      <c r="C146" s="2" t="s">
        <v>953</v>
      </c>
      <c r="D146" s="96">
        <v>9105832</v>
      </c>
      <c r="E146" s="6" t="s">
        <v>25</v>
      </c>
      <c r="F146" s="6" t="s">
        <v>132</v>
      </c>
      <c r="G146" s="543"/>
      <c r="H146" s="60" t="s">
        <v>24</v>
      </c>
      <c r="I146" s="174" t="s">
        <v>26</v>
      </c>
      <c r="J146" s="150" t="s">
        <v>28</v>
      </c>
      <c r="K146" s="419" t="s">
        <v>26</v>
      </c>
      <c r="L146" s="603" t="s">
        <v>956</v>
      </c>
      <c r="M146" s="380">
        <v>45170</v>
      </c>
      <c r="N146" s="380">
        <v>45172</v>
      </c>
      <c r="O146" s="545"/>
      <c r="P146" s="27"/>
      <c r="Q146" s="27"/>
      <c r="R146" s="27"/>
      <c r="S146" s="28">
        <f t="shared" si="0"/>
        <v>0</v>
      </c>
      <c r="T146" s="589">
        <v>2</v>
      </c>
      <c r="U146" s="519">
        <v>180</v>
      </c>
      <c r="V146" s="193">
        <v>0</v>
      </c>
      <c r="W146" s="523">
        <v>17.52</v>
      </c>
      <c r="X146" s="543"/>
      <c r="Y146" s="28">
        <f t="shared" si="1"/>
        <v>360</v>
      </c>
      <c r="Z146" s="30">
        <f t="shared" si="5"/>
        <v>360</v>
      </c>
      <c r="AA146" s="322">
        <f t="shared" si="3"/>
        <v>360</v>
      </c>
      <c r="AB146" s="22"/>
      <c r="AC146" s="22"/>
      <c r="AD146" s="22"/>
      <c r="AE146" s="22"/>
    </row>
    <row r="147" spans="1:31" ht="15" x14ac:dyDescent="0.25">
      <c r="A147" s="25">
        <v>110400</v>
      </c>
      <c r="B147" s="25">
        <v>110401</v>
      </c>
      <c r="C147" s="2" t="s">
        <v>954</v>
      </c>
      <c r="D147" s="96">
        <v>9105980</v>
      </c>
      <c r="E147" s="6" t="s">
        <v>25</v>
      </c>
      <c r="F147" s="6" t="s">
        <v>132</v>
      </c>
      <c r="G147" s="543"/>
      <c r="H147" s="60" t="s">
        <v>24</v>
      </c>
      <c r="I147" s="174" t="s">
        <v>26</v>
      </c>
      <c r="J147" s="150" t="s">
        <v>28</v>
      </c>
      <c r="K147" s="419" t="s">
        <v>26</v>
      </c>
      <c r="L147" s="603" t="s">
        <v>956</v>
      </c>
      <c r="M147" s="380">
        <v>45170</v>
      </c>
      <c r="N147" s="380">
        <v>45172</v>
      </c>
      <c r="O147" s="545"/>
      <c r="P147" s="27"/>
      <c r="Q147" s="27"/>
      <c r="R147" s="27"/>
      <c r="S147" s="28">
        <f t="shared" si="0"/>
        <v>0</v>
      </c>
      <c r="T147" s="589">
        <v>1</v>
      </c>
      <c r="U147" s="519">
        <v>388.78</v>
      </c>
      <c r="V147" s="193">
        <v>0</v>
      </c>
      <c r="W147" s="523">
        <v>17.52</v>
      </c>
      <c r="X147" s="543"/>
      <c r="Y147" s="28">
        <f t="shared" si="1"/>
        <v>388.78</v>
      </c>
      <c r="Z147" s="30">
        <f t="shared" si="5"/>
        <v>388.78</v>
      </c>
      <c r="AA147" s="322">
        <f t="shared" si="3"/>
        <v>388.78</v>
      </c>
      <c r="AB147" s="22"/>
      <c r="AC147" s="22"/>
      <c r="AD147" s="22"/>
      <c r="AE147" s="22"/>
    </row>
    <row r="148" spans="1:31" ht="15" x14ac:dyDescent="0.25">
      <c r="A148" s="25">
        <v>110400</v>
      </c>
      <c r="B148" s="25">
        <v>110401</v>
      </c>
      <c r="C148" s="4" t="s">
        <v>955</v>
      </c>
      <c r="D148" s="96">
        <v>1134205</v>
      </c>
      <c r="E148" s="6" t="s">
        <v>25</v>
      </c>
      <c r="F148" s="6" t="s">
        <v>132</v>
      </c>
      <c r="G148" s="543"/>
      <c r="H148" s="60" t="s">
        <v>24</v>
      </c>
      <c r="I148" s="174" t="s">
        <v>26</v>
      </c>
      <c r="J148" s="150" t="s">
        <v>28</v>
      </c>
      <c r="K148" s="419" t="s">
        <v>26</v>
      </c>
      <c r="L148" s="603" t="s">
        <v>956</v>
      </c>
      <c r="M148" s="380">
        <v>45170</v>
      </c>
      <c r="N148" s="380">
        <v>45172</v>
      </c>
      <c r="O148" s="545"/>
      <c r="P148" s="27"/>
      <c r="Q148" s="27"/>
      <c r="R148" s="27"/>
      <c r="S148" s="28">
        <f t="shared" si="0"/>
        <v>0</v>
      </c>
      <c r="T148" s="589">
        <v>1</v>
      </c>
      <c r="U148" s="519">
        <v>414.01</v>
      </c>
      <c r="V148" s="193">
        <v>0</v>
      </c>
      <c r="W148" s="523">
        <v>17.52</v>
      </c>
      <c r="X148" s="543"/>
      <c r="Y148" s="28">
        <f t="shared" si="1"/>
        <v>414.01</v>
      </c>
      <c r="Z148" s="30">
        <f t="shared" si="5"/>
        <v>414.01</v>
      </c>
      <c r="AA148" s="322">
        <f t="shared" si="3"/>
        <v>414.01</v>
      </c>
      <c r="AB148" s="22"/>
      <c r="AC148" s="22"/>
      <c r="AD148" s="22"/>
      <c r="AE148" s="22"/>
    </row>
    <row r="149" spans="1:31" ht="15" x14ac:dyDescent="0.25">
      <c r="A149" s="25">
        <v>110400</v>
      </c>
      <c r="B149" s="25">
        <v>110401</v>
      </c>
      <c r="C149" s="605" t="s">
        <v>957</v>
      </c>
      <c r="D149" s="607">
        <v>315583</v>
      </c>
      <c r="E149" s="6" t="s">
        <v>25</v>
      </c>
      <c r="F149" s="6" t="s">
        <v>132</v>
      </c>
      <c r="G149" s="543"/>
      <c r="H149" s="60" t="s">
        <v>24</v>
      </c>
      <c r="I149" s="174" t="s">
        <v>26</v>
      </c>
      <c r="J149" s="150" t="s">
        <v>28</v>
      </c>
      <c r="K149" s="419" t="s">
        <v>26</v>
      </c>
      <c r="L149" s="603" t="s">
        <v>86</v>
      </c>
      <c r="M149" s="380">
        <v>45185</v>
      </c>
      <c r="N149" s="380">
        <v>45186</v>
      </c>
      <c r="O149" s="545"/>
      <c r="P149" s="27"/>
      <c r="Q149" s="27"/>
      <c r="R149" s="27"/>
      <c r="S149" s="28">
        <f t="shared" si="0"/>
        <v>0</v>
      </c>
      <c r="T149" s="606">
        <v>1</v>
      </c>
      <c r="U149" s="608">
        <v>54.01</v>
      </c>
      <c r="V149" s="606">
        <v>1</v>
      </c>
      <c r="W149" s="608">
        <v>17.52</v>
      </c>
      <c r="X149" s="543"/>
      <c r="Y149" s="28">
        <f t="shared" si="1"/>
        <v>71.53</v>
      </c>
      <c r="Z149" s="30">
        <f t="shared" si="5"/>
        <v>71.53</v>
      </c>
      <c r="AA149" s="322">
        <f t="shared" si="3"/>
        <v>71.53</v>
      </c>
      <c r="AB149" s="22"/>
      <c r="AC149" s="22"/>
      <c r="AD149" s="22"/>
      <c r="AE149" s="22"/>
    </row>
    <row r="150" spans="1:31" ht="15" x14ac:dyDescent="0.25">
      <c r="A150" s="25">
        <v>110400</v>
      </c>
      <c r="B150" s="25">
        <v>110401</v>
      </c>
      <c r="C150" s="604" t="s">
        <v>958</v>
      </c>
      <c r="D150" s="607">
        <v>1076965</v>
      </c>
      <c r="E150" s="6" t="s">
        <v>25</v>
      </c>
      <c r="F150" s="6" t="s">
        <v>132</v>
      </c>
      <c r="G150" s="543"/>
      <c r="H150" s="60" t="s">
        <v>24</v>
      </c>
      <c r="I150" s="174" t="s">
        <v>26</v>
      </c>
      <c r="J150" s="150" t="s">
        <v>28</v>
      </c>
      <c r="K150" s="419" t="s">
        <v>26</v>
      </c>
      <c r="L150" s="603" t="s">
        <v>86</v>
      </c>
      <c r="M150" s="380">
        <v>45185</v>
      </c>
      <c r="N150" s="380">
        <v>45186</v>
      </c>
      <c r="O150" s="545"/>
      <c r="P150" s="27"/>
      <c r="Q150" s="27"/>
      <c r="R150" s="27"/>
      <c r="S150" s="28">
        <f t="shared" si="0"/>
        <v>0</v>
      </c>
      <c r="T150" s="606">
        <v>1</v>
      </c>
      <c r="U150" s="608">
        <v>54.01</v>
      </c>
      <c r="V150" s="606">
        <v>1</v>
      </c>
      <c r="W150" s="608">
        <v>17.52</v>
      </c>
      <c r="X150" s="543"/>
      <c r="Y150" s="28">
        <f t="shared" si="1"/>
        <v>71.53</v>
      </c>
      <c r="Z150" s="30">
        <f t="shared" si="5"/>
        <v>71.53</v>
      </c>
      <c r="AA150" s="322">
        <f t="shared" si="3"/>
        <v>71.53</v>
      </c>
      <c r="AB150" s="22"/>
      <c r="AC150" s="22"/>
      <c r="AD150" s="22"/>
      <c r="AE150" s="22"/>
    </row>
    <row r="151" spans="1:31" ht="15" x14ac:dyDescent="0.25">
      <c r="A151" s="25">
        <v>110400</v>
      </c>
      <c r="B151" s="25">
        <v>110401</v>
      </c>
      <c r="C151" s="605" t="s">
        <v>959</v>
      </c>
      <c r="D151" s="607">
        <v>1088831</v>
      </c>
      <c r="E151" s="6" t="s">
        <v>25</v>
      </c>
      <c r="F151" s="6" t="s">
        <v>132</v>
      </c>
      <c r="G151" s="543"/>
      <c r="H151" s="60" t="s">
        <v>24</v>
      </c>
      <c r="I151" s="174" t="s">
        <v>26</v>
      </c>
      <c r="J151" s="150" t="s">
        <v>28</v>
      </c>
      <c r="K151" s="419" t="s">
        <v>26</v>
      </c>
      <c r="L151" s="603" t="s">
        <v>86</v>
      </c>
      <c r="M151" s="380">
        <v>45185</v>
      </c>
      <c r="N151" s="380">
        <v>45186</v>
      </c>
      <c r="O151" s="545"/>
      <c r="P151" s="27"/>
      <c r="Q151" s="27"/>
      <c r="R151" s="27"/>
      <c r="S151" s="28">
        <f t="shared" si="0"/>
        <v>0</v>
      </c>
      <c r="T151" s="606">
        <v>1</v>
      </c>
      <c r="U151" s="608">
        <v>54.01</v>
      </c>
      <c r="V151" s="606">
        <v>1</v>
      </c>
      <c r="W151" s="608">
        <v>17.52</v>
      </c>
      <c r="X151" s="543"/>
      <c r="Y151" s="28">
        <f t="shared" si="1"/>
        <v>71.53</v>
      </c>
      <c r="Z151" s="30">
        <f t="shared" si="5"/>
        <v>71.53</v>
      </c>
      <c r="AA151" s="322">
        <f t="shared" si="3"/>
        <v>71.53</v>
      </c>
      <c r="AB151" s="22"/>
      <c r="AC151" s="22"/>
      <c r="AD151" s="22"/>
      <c r="AE151" s="22"/>
    </row>
    <row r="152" spans="1:31" ht="15" x14ac:dyDescent="0.25">
      <c r="A152" s="25">
        <v>110400</v>
      </c>
      <c r="B152" s="25">
        <v>110401</v>
      </c>
      <c r="C152" s="605" t="s">
        <v>601</v>
      </c>
      <c r="D152" s="607">
        <v>1102478</v>
      </c>
      <c r="E152" s="6" t="s">
        <v>25</v>
      </c>
      <c r="F152" s="6" t="s">
        <v>132</v>
      </c>
      <c r="G152" s="543"/>
      <c r="H152" s="60" t="s">
        <v>24</v>
      </c>
      <c r="I152" s="174" t="s">
        <v>26</v>
      </c>
      <c r="J152" s="150" t="s">
        <v>28</v>
      </c>
      <c r="K152" s="419" t="s">
        <v>26</v>
      </c>
      <c r="L152" s="603" t="s">
        <v>86</v>
      </c>
      <c r="M152" s="380">
        <v>45185</v>
      </c>
      <c r="N152" s="380">
        <v>45186</v>
      </c>
      <c r="O152" s="545"/>
      <c r="P152" s="27"/>
      <c r="Q152" s="27"/>
      <c r="R152" s="27"/>
      <c r="S152" s="28">
        <f t="shared" si="0"/>
        <v>0</v>
      </c>
      <c r="T152" s="606">
        <v>1</v>
      </c>
      <c r="U152" s="608">
        <v>54.01</v>
      </c>
      <c r="V152" s="606">
        <v>1</v>
      </c>
      <c r="W152" s="608">
        <v>17.52</v>
      </c>
      <c r="X152" s="543"/>
      <c r="Y152" s="28">
        <f t="shared" si="1"/>
        <v>71.53</v>
      </c>
      <c r="Z152" s="30">
        <f t="shared" si="5"/>
        <v>71.53</v>
      </c>
      <c r="AA152" s="322">
        <f t="shared" si="3"/>
        <v>71.53</v>
      </c>
      <c r="AB152" s="22"/>
      <c r="AC152" s="22"/>
      <c r="AD152" s="22"/>
      <c r="AE152" s="22"/>
    </row>
    <row r="153" spans="1:31" ht="15" x14ac:dyDescent="0.25">
      <c r="A153" s="25">
        <v>110400</v>
      </c>
      <c r="B153" s="25">
        <v>110401</v>
      </c>
      <c r="C153" s="604" t="s">
        <v>874</v>
      </c>
      <c r="D153" s="607">
        <v>9505091</v>
      </c>
      <c r="E153" s="6" t="s">
        <v>25</v>
      </c>
      <c r="F153" s="6" t="s">
        <v>132</v>
      </c>
      <c r="G153" s="543"/>
      <c r="H153" s="60" t="s">
        <v>24</v>
      </c>
      <c r="I153" s="174" t="s">
        <v>26</v>
      </c>
      <c r="J153" s="150" t="s">
        <v>28</v>
      </c>
      <c r="K153" s="419" t="s">
        <v>26</v>
      </c>
      <c r="L153" s="603" t="s">
        <v>86</v>
      </c>
      <c r="M153" s="380">
        <v>45185</v>
      </c>
      <c r="N153" s="380">
        <v>45186</v>
      </c>
      <c r="O153" s="545"/>
      <c r="P153" s="27"/>
      <c r="Q153" s="27"/>
      <c r="R153" s="27"/>
      <c r="S153" s="28">
        <f t="shared" si="0"/>
        <v>0</v>
      </c>
      <c r="T153" s="606">
        <v>0</v>
      </c>
      <c r="U153" s="608">
        <v>54.01</v>
      </c>
      <c r="V153" s="606">
        <v>1</v>
      </c>
      <c r="W153" s="608">
        <v>17.52</v>
      </c>
      <c r="X153" s="543"/>
      <c r="Y153" s="28">
        <f t="shared" si="1"/>
        <v>17.52</v>
      </c>
      <c r="Z153" s="30">
        <f t="shared" si="5"/>
        <v>17.52</v>
      </c>
      <c r="AA153" s="322">
        <f t="shared" si="3"/>
        <v>17.52</v>
      </c>
      <c r="AB153" s="22"/>
      <c r="AC153" s="22"/>
      <c r="AD153" s="22"/>
      <c r="AE153" s="22"/>
    </row>
    <row r="154" spans="1:31" ht="15" x14ac:dyDescent="0.25">
      <c r="A154" s="25">
        <v>110400</v>
      </c>
      <c r="B154" s="25">
        <v>110401</v>
      </c>
      <c r="C154" s="604" t="s">
        <v>790</v>
      </c>
      <c r="D154" s="607">
        <v>9902708</v>
      </c>
      <c r="E154" s="6" t="s">
        <v>25</v>
      </c>
      <c r="F154" s="6" t="s">
        <v>132</v>
      </c>
      <c r="G154" s="543"/>
      <c r="H154" s="60" t="s">
        <v>24</v>
      </c>
      <c r="I154" s="174" t="s">
        <v>26</v>
      </c>
      <c r="J154" s="150" t="s">
        <v>28</v>
      </c>
      <c r="K154" s="419" t="s">
        <v>26</v>
      </c>
      <c r="L154" s="603" t="s">
        <v>86</v>
      </c>
      <c r="M154" s="380">
        <v>45185</v>
      </c>
      <c r="N154" s="380">
        <v>45186</v>
      </c>
      <c r="O154" s="545"/>
      <c r="P154" s="27"/>
      <c r="Q154" s="27"/>
      <c r="R154" s="27"/>
      <c r="S154" s="28">
        <f t="shared" si="0"/>
        <v>0</v>
      </c>
      <c r="T154" s="606">
        <v>0</v>
      </c>
      <c r="U154" s="608">
        <v>54.01</v>
      </c>
      <c r="V154" s="606">
        <v>1</v>
      </c>
      <c r="W154" s="608">
        <v>17.52</v>
      </c>
      <c r="X154" s="543"/>
      <c r="Y154" s="28">
        <f t="shared" si="1"/>
        <v>17.52</v>
      </c>
      <c r="Z154" s="30">
        <f t="shared" si="5"/>
        <v>17.52</v>
      </c>
      <c r="AA154" s="322">
        <f t="shared" si="3"/>
        <v>17.52</v>
      </c>
      <c r="AB154" s="22"/>
      <c r="AC154" s="22"/>
      <c r="AD154" s="22"/>
      <c r="AE154" s="22"/>
    </row>
    <row r="155" spans="1:31" ht="15" x14ac:dyDescent="0.25">
      <c r="A155" s="25">
        <v>110400</v>
      </c>
      <c r="B155" s="25">
        <v>110401</v>
      </c>
      <c r="C155" s="604" t="s">
        <v>960</v>
      </c>
      <c r="D155" s="607">
        <v>9302921</v>
      </c>
      <c r="E155" s="6" t="s">
        <v>25</v>
      </c>
      <c r="F155" s="6" t="s">
        <v>132</v>
      </c>
      <c r="G155" s="543"/>
      <c r="H155" s="60" t="s">
        <v>24</v>
      </c>
      <c r="I155" s="174" t="s">
        <v>26</v>
      </c>
      <c r="J155" s="150" t="s">
        <v>28</v>
      </c>
      <c r="K155" s="419" t="s">
        <v>26</v>
      </c>
      <c r="L155" s="603" t="s">
        <v>86</v>
      </c>
      <c r="M155" s="380">
        <v>45185</v>
      </c>
      <c r="N155" s="380">
        <v>45186</v>
      </c>
      <c r="O155" s="545"/>
      <c r="P155" s="27"/>
      <c r="Q155" s="27"/>
      <c r="R155" s="27"/>
      <c r="S155" s="28">
        <f t="shared" si="0"/>
        <v>0</v>
      </c>
      <c r="T155" s="606">
        <v>0</v>
      </c>
      <c r="U155" s="608">
        <v>54.01</v>
      </c>
      <c r="V155" s="606">
        <v>1</v>
      </c>
      <c r="W155" s="608">
        <v>17.52</v>
      </c>
      <c r="X155" s="543"/>
      <c r="Y155" s="28">
        <f t="shared" si="1"/>
        <v>17.52</v>
      </c>
      <c r="Z155" s="30">
        <f t="shared" si="5"/>
        <v>17.52</v>
      </c>
      <c r="AA155" s="322">
        <f t="shared" si="3"/>
        <v>17.52</v>
      </c>
      <c r="AB155" s="22"/>
      <c r="AC155" s="22"/>
      <c r="AD155" s="22"/>
      <c r="AE155" s="22"/>
    </row>
    <row r="156" spans="1:31" ht="15" x14ac:dyDescent="0.25">
      <c r="A156" s="25">
        <v>110400</v>
      </c>
      <c r="B156" s="25">
        <v>110401</v>
      </c>
      <c r="C156" s="605" t="s">
        <v>877</v>
      </c>
      <c r="D156" s="607">
        <v>1123890</v>
      </c>
      <c r="E156" s="6" t="s">
        <v>25</v>
      </c>
      <c r="F156" s="6" t="s">
        <v>132</v>
      </c>
      <c r="G156" s="543"/>
      <c r="H156" s="60" t="s">
        <v>24</v>
      </c>
      <c r="I156" s="174" t="s">
        <v>26</v>
      </c>
      <c r="J156" s="150" t="s">
        <v>28</v>
      </c>
      <c r="K156" s="419" t="s">
        <v>26</v>
      </c>
      <c r="L156" s="603" t="s">
        <v>86</v>
      </c>
      <c r="M156" s="380">
        <v>45185</v>
      </c>
      <c r="N156" s="380">
        <v>45186</v>
      </c>
      <c r="O156" s="545"/>
      <c r="P156" s="27"/>
      <c r="Q156" s="27"/>
      <c r="R156" s="27"/>
      <c r="S156" s="28">
        <f t="shared" si="0"/>
        <v>0</v>
      </c>
      <c r="T156" s="606">
        <v>0</v>
      </c>
      <c r="U156" s="608">
        <v>54.01</v>
      </c>
      <c r="V156" s="606">
        <v>1</v>
      </c>
      <c r="W156" s="608">
        <v>17.52</v>
      </c>
      <c r="X156" s="543"/>
      <c r="Y156" s="28">
        <f t="shared" si="1"/>
        <v>17.52</v>
      </c>
      <c r="Z156" s="30">
        <f t="shared" si="5"/>
        <v>17.52</v>
      </c>
      <c r="AA156" s="322">
        <f t="shared" si="3"/>
        <v>17.52</v>
      </c>
      <c r="AB156" s="22"/>
      <c r="AC156" s="22"/>
      <c r="AD156" s="22"/>
      <c r="AE156" s="22"/>
    </row>
    <row r="157" spans="1:31" ht="15" x14ac:dyDescent="0.25">
      <c r="A157" s="25">
        <v>110400</v>
      </c>
      <c r="B157" s="25">
        <v>110401</v>
      </c>
      <c r="C157" s="182" t="s">
        <v>135</v>
      </c>
      <c r="D157" s="9">
        <v>1025104</v>
      </c>
      <c r="E157" s="6" t="s">
        <v>25</v>
      </c>
      <c r="F157" s="6" t="s">
        <v>132</v>
      </c>
      <c r="G157" s="543"/>
      <c r="H157" s="60" t="s">
        <v>24</v>
      </c>
      <c r="I157" s="174" t="s">
        <v>26</v>
      </c>
      <c r="J157" s="150" t="s">
        <v>28</v>
      </c>
      <c r="K157" s="419" t="s">
        <v>26</v>
      </c>
      <c r="L157" s="614" t="s">
        <v>989</v>
      </c>
      <c r="M157" s="380">
        <v>45182</v>
      </c>
      <c r="N157" s="380">
        <v>45185</v>
      </c>
      <c r="O157" s="545"/>
      <c r="P157" s="27"/>
      <c r="Q157" s="27"/>
      <c r="R157" s="27"/>
      <c r="S157" s="28">
        <f t="shared" si="0"/>
        <v>0</v>
      </c>
      <c r="T157" s="193">
        <v>2</v>
      </c>
      <c r="U157" s="33">
        <v>54.01</v>
      </c>
      <c r="V157" s="193">
        <v>1</v>
      </c>
      <c r="W157" s="33">
        <v>17.52</v>
      </c>
      <c r="X157" s="543"/>
      <c r="Y157" s="28">
        <f t="shared" si="1"/>
        <v>125.53999999999999</v>
      </c>
      <c r="Z157" s="30">
        <f t="shared" si="5"/>
        <v>125.53999999999999</v>
      </c>
      <c r="AA157" s="322">
        <f t="shared" si="3"/>
        <v>125.53999999999999</v>
      </c>
      <c r="AB157" s="22"/>
      <c r="AC157" s="22"/>
      <c r="AD157" s="22"/>
      <c r="AE157" s="22"/>
    </row>
    <row r="158" spans="1:31" ht="15" x14ac:dyDescent="0.25">
      <c r="A158" s="25">
        <v>110400</v>
      </c>
      <c r="B158" s="25">
        <v>110401</v>
      </c>
      <c r="C158" s="181" t="s">
        <v>961</v>
      </c>
      <c r="D158" s="9">
        <v>1010743</v>
      </c>
      <c r="E158" s="6" t="s">
        <v>25</v>
      </c>
      <c r="F158" s="6" t="s">
        <v>132</v>
      </c>
      <c r="G158" s="543"/>
      <c r="H158" s="60" t="s">
        <v>24</v>
      </c>
      <c r="I158" s="174" t="s">
        <v>26</v>
      </c>
      <c r="J158" s="150" t="s">
        <v>28</v>
      </c>
      <c r="K158" s="419" t="s">
        <v>26</v>
      </c>
      <c r="L158" s="614" t="s">
        <v>989</v>
      </c>
      <c r="M158" s="380">
        <v>45182</v>
      </c>
      <c r="N158" s="380">
        <v>45185</v>
      </c>
      <c r="O158" s="545"/>
      <c r="P158" s="27"/>
      <c r="Q158" s="27"/>
      <c r="R158" s="27"/>
      <c r="S158" s="28">
        <f t="shared" si="0"/>
        <v>0</v>
      </c>
      <c r="T158" s="193">
        <v>2</v>
      </c>
      <c r="U158" s="33">
        <v>54.01</v>
      </c>
      <c r="V158" s="193">
        <v>1</v>
      </c>
      <c r="W158" s="33">
        <v>17.52</v>
      </c>
      <c r="X158" s="543"/>
      <c r="Y158" s="28">
        <f t="shared" si="1"/>
        <v>125.53999999999999</v>
      </c>
      <c r="Z158" s="30">
        <f t="shared" si="5"/>
        <v>125.53999999999999</v>
      </c>
      <c r="AA158" s="322">
        <f t="shared" si="3"/>
        <v>125.53999999999999</v>
      </c>
      <c r="AB158" s="22"/>
      <c r="AC158" s="22"/>
      <c r="AD158" s="22"/>
      <c r="AE158" s="22"/>
    </row>
    <row r="159" spans="1:31" ht="15" x14ac:dyDescent="0.25">
      <c r="A159" s="25">
        <v>110400</v>
      </c>
      <c r="B159" s="25">
        <v>110401</v>
      </c>
      <c r="C159" s="181" t="s">
        <v>962</v>
      </c>
      <c r="D159" s="9">
        <v>9100628</v>
      </c>
      <c r="E159" s="6" t="s">
        <v>25</v>
      </c>
      <c r="F159" s="6" t="s">
        <v>132</v>
      </c>
      <c r="G159" s="543"/>
      <c r="H159" s="60" t="s">
        <v>24</v>
      </c>
      <c r="I159" s="174" t="s">
        <v>26</v>
      </c>
      <c r="J159" s="150" t="s">
        <v>28</v>
      </c>
      <c r="K159" s="419" t="s">
        <v>26</v>
      </c>
      <c r="L159" s="614" t="s">
        <v>989</v>
      </c>
      <c r="M159" s="380">
        <v>45182</v>
      </c>
      <c r="N159" s="380">
        <v>45185</v>
      </c>
      <c r="O159" s="545"/>
      <c r="P159" s="27"/>
      <c r="Q159" s="27"/>
      <c r="R159" s="27"/>
      <c r="S159" s="28">
        <f t="shared" si="0"/>
        <v>0</v>
      </c>
      <c r="T159" s="193">
        <v>2</v>
      </c>
      <c r="U159" s="33">
        <v>54.01</v>
      </c>
      <c r="V159" s="193">
        <v>1</v>
      </c>
      <c r="W159" s="33">
        <v>17.52</v>
      </c>
      <c r="X159" s="543"/>
      <c r="Y159" s="28">
        <f t="shared" si="1"/>
        <v>125.53999999999999</v>
      </c>
      <c r="Z159" s="30">
        <f t="shared" si="5"/>
        <v>125.53999999999999</v>
      </c>
      <c r="AA159" s="322">
        <f t="shared" si="3"/>
        <v>125.53999999999999</v>
      </c>
      <c r="AB159" s="22"/>
      <c r="AC159" s="22"/>
      <c r="AD159" s="22"/>
      <c r="AE159" s="22"/>
    </row>
    <row r="160" spans="1:31" ht="15" x14ac:dyDescent="0.25">
      <c r="A160" s="25">
        <v>110400</v>
      </c>
      <c r="B160" s="25">
        <v>110401</v>
      </c>
      <c r="C160" s="181" t="s">
        <v>757</v>
      </c>
      <c r="D160" s="9">
        <v>9104844</v>
      </c>
      <c r="E160" s="6" t="s">
        <v>25</v>
      </c>
      <c r="F160" s="6" t="s">
        <v>132</v>
      </c>
      <c r="G160" s="543"/>
      <c r="H160" s="60" t="s">
        <v>24</v>
      </c>
      <c r="I160" s="174" t="s">
        <v>26</v>
      </c>
      <c r="J160" s="150" t="s">
        <v>28</v>
      </c>
      <c r="K160" s="419" t="s">
        <v>26</v>
      </c>
      <c r="L160" s="614" t="s">
        <v>989</v>
      </c>
      <c r="M160" s="380">
        <v>45182</v>
      </c>
      <c r="N160" s="380">
        <v>45185</v>
      </c>
      <c r="O160" s="545"/>
      <c r="P160" s="27"/>
      <c r="Q160" s="27"/>
      <c r="R160" s="27"/>
      <c r="S160" s="28">
        <f t="shared" si="0"/>
        <v>0</v>
      </c>
      <c r="T160" s="193">
        <v>2</v>
      </c>
      <c r="U160" s="33">
        <v>54.01</v>
      </c>
      <c r="V160" s="193">
        <v>1</v>
      </c>
      <c r="W160" s="33">
        <v>17.52</v>
      </c>
      <c r="X160" s="543"/>
      <c r="Y160" s="28">
        <f t="shared" si="1"/>
        <v>125.53999999999999</v>
      </c>
      <c r="Z160" s="30">
        <f t="shared" si="5"/>
        <v>125.53999999999999</v>
      </c>
      <c r="AA160" s="322">
        <f t="shared" si="3"/>
        <v>125.53999999999999</v>
      </c>
      <c r="AB160" s="22"/>
      <c r="AC160" s="22"/>
      <c r="AD160" s="22"/>
      <c r="AE160" s="22"/>
    </row>
    <row r="161" spans="1:31" ht="15" x14ac:dyDescent="0.25">
      <c r="A161" s="25">
        <v>110400</v>
      </c>
      <c r="B161" s="25">
        <v>110401</v>
      </c>
      <c r="C161" s="182" t="s">
        <v>963</v>
      </c>
      <c r="D161" s="9">
        <v>9901302</v>
      </c>
      <c r="E161" s="6" t="s">
        <v>25</v>
      </c>
      <c r="F161" s="6" t="s">
        <v>132</v>
      </c>
      <c r="G161" s="543"/>
      <c r="H161" s="60" t="s">
        <v>24</v>
      </c>
      <c r="I161" s="174" t="s">
        <v>26</v>
      </c>
      <c r="J161" s="150" t="s">
        <v>28</v>
      </c>
      <c r="K161" s="419" t="s">
        <v>26</v>
      </c>
      <c r="L161" s="614" t="s">
        <v>989</v>
      </c>
      <c r="M161" s="380">
        <v>45182</v>
      </c>
      <c r="N161" s="380">
        <v>45185</v>
      </c>
      <c r="O161" s="545"/>
      <c r="P161" s="27"/>
      <c r="Q161" s="27"/>
      <c r="R161" s="27"/>
      <c r="S161" s="28">
        <f t="shared" si="0"/>
        <v>0</v>
      </c>
      <c r="T161" s="193">
        <v>2</v>
      </c>
      <c r="U161" s="33">
        <v>54.01</v>
      </c>
      <c r="V161" s="193">
        <v>1</v>
      </c>
      <c r="W161" s="33">
        <v>17.52</v>
      </c>
      <c r="X161" s="543"/>
      <c r="Y161" s="28">
        <f t="shared" si="1"/>
        <v>125.53999999999999</v>
      </c>
      <c r="Z161" s="30">
        <f t="shared" si="5"/>
        <v>125.53999999999999</v>
      </c>
      <c r="AA161" s="322">
        <f t="shared" si="3"/>
        <v>125.53999999999999</v>
      </c>
      <c r="AB161" s="22"/>
      <c r="AC161" s="22"/>
      <c r="AD161" s="22"/>
      <c r="AE161" s="22"/>
    </row>
    <row r="162" spans="1:31" ht="15" x14ac:dyDescent="0.25">
      <c r="A162" s="25">
        <v>110400</v>
      </c>
      <c r="B162" s="25">
        <v>110401</v>
      </c>
      <c r="C162" s="181" t="s">
        <v>964</v>
      </c>
      <c r="D162" s="9">
        <v>1028456</v>
      </c>
      <c r="E162" s="6" t="s">
        <v>25</v>
      </c>
      <c r="F162" s="6" t="s">
        <v>132</v>
      </c>
      <c r="G162" s="543"/>
      <c r="H162" s="60" t="s">
        <v>24</v>
      </c>
      <c r="I162" s="174" t="s">
        <v>26</v>
      </c>
      <c r="J162" s="150" t="s">
        <v>28</v>
      </c>
      <c r="K162" s="419" t="s">
        <v>26</v>
      </c>
      <c r="L162" s="614" t="s">
        <v>989</v>
      </c>
      <c r="M162" s="380">
        <v>45182</v>
      </c>
      <c r="N162" s="380">
        <v>45185</v>
      </c>
      <c r="O162" s="545"/>
      <c r="P162" s="27"/>
      <c r="Q162" s="27"/>
      <c r="R162" s="27"/>
      <c r="S162" s="28">
        <f t="shared" si="0"/>
        <v>0</v>
      </c>
      <c r="T162" s="193">
        <v>2</v>
      </c>
      <c r="U162" s="33">
        <v>54.01</v>
      </c>
      <c r="V162" s="193">
        <v>1</v>
      </c>
      <c r="W162" s="33">
        <v>17.52</v>
      </c>
      <c r="X162" s="543"/>
      <c r="Y162" s="28">
        <f t="shared" si="1"/>
        <v>125.53999999999999</v>
      </c>
      <c r="Z162" s="30">
        <f t="shared" si="5"/>
        <v>125.53999999999999</v>
      </c>
      <c r="AA162" s="322">
        <f t="shared" si="3"/>
        <v>125.53999999999999</v>
      </c>
      <c r="AB162" s="22"/>
      <c r="AC162" s="22"/>
      <c r="AD162" s="22"/>
      <c r="AE162" s="22"/>
    </row>
    <row r="163" spans="1:31" s="600" customFormat="1" ht="15" x14ac:dyDescent="0.25">
      <c r="A163" s="25">
        <v>110400</v>
      </c>
      <c r="B163" s="25">
        <v>110401</v>
      </c>
      <c r="C163" s="181" t="s">
        <v>737</v>
      </c>
      <c r="D163" s="9">
        <v>1030825</v>
      </c>
      <c r="E163" s="6" t="s">
        <v>25</v>
      </c>
      <c r="F163" s="6" t="s">
        <v>132</v>
      </c>
      <c r="G163" s="602"/>
      <c r="H163" s="60" t="s">
        <v>24</v>
      </c>
      <c r="I163" s="174" t="s">
        <v>26</v>
      </c>
      <c r="J163" s="150" t="s">
        <v>28</v>
      </c>
      <c r="K163" s="419" t="s">
        <v>26</v>
      </c>
      <c r="L163" s="614" t="s">
        <v>989</v>
      </c>
      <c r="M163" s="380">
        <v>45182</v>
      </c>
      <c r="N163" s="380">
        <v>45185</v>
      </c>
      <c r="O163" s="601"/>
      <c r="P163" s="27"/>
      <c r="Q163" s="27"/>
      <c r="R163" s="27"/>
      <c r="S163" s="28">
        <f t="shared" si="0"/>
        <v>0</v>
      </c>
      <c r="T163" s="193">
        <v>2</v>
      </c>
      <c r="U163" s="33">
        <v>54.01</v>
      </c>
      <c r="V163" s="193">
        <v>1</v>
      </c>
      <c r="W163" s="33">
        <v>17.52</v>
      </c>
      <c r="X163" s="602"/>
      <c r="Y163" s="28">
        <f t="shared" ref="Y163:Y226" si="7">(T163*U163)+(V163*W163)</f>
        <v>125.53999999999999</v>
      </c>
      <c r="Z163" s="30">
        <f t="shared" ref="Z163:Z226" si="8">S163+Y163</f>
        <v>125.53999999999999</v>
      </c>
      <c r="AA163" s="322">
        <f t="shared" si="3"/>
        <v>125.53999999999999</v>
      </c>
      <c r="AB163" s="22"/>
      <c r="AC163" s="22"/>
      <c r="AD163" s="22"/>
      <c r="AE163" s="22"/>
    </row>
    <row r="164" spans="1:31" s="600" customFormat="1" ht="15" x14ac:dyDescent="0.25">
      <c r="A164" s="25">
        <v>110400</v>
      </c>
      <c r="B164" s="25">
        <v>110401</v>
      </c>
      <c r="C164" s="182" t="s">
        <v>965</v>
      </c>
      <c r="D164" s="9">
        <v>7981139</v>
      </c>
      <c r="E164" s="6" t="s">
        <v>25</v>
      </c>
      <c r="F164" s="6" t="s">
        <v>132</v>
      </c>
      <c r="G164" s="602"/>
      <c r="H164" s="60" t="s">
        <v>24</v>
      </c>
      <c r="I164" s="174" t="s">
        <v>26</v>
      </c>
      <c r="J164" s="150" t="s">
        <v>28</v>
      </c>
      <c r="K164" s="419" t="s">
        <v>26</v>
      </c>
      <c r="L164" s="614" t="s">
        <v>989</v>
      </c>
      <c r="M164" s="380">
        <v>45182</v>
      </c>
      <c r="N164" s="380">
        <v>45185</v>
      </c>
      <c r="O164" s="601"/>
      <c r="P164" s="27"/>
      <c r="Q164" s="27"/>
      <c r="R164" s="27"/>
      <c r="S164" s="28">
        <f t="shared" si="0"/>
        <v>0</v>
      </c>
      <c r="T164" s="193">
        <v>2</v>
      </c>
      <c r="U164" s="33">
        <v>54.01</v>
      </c>
      <c r="V164" s="193">
        <v>1</v>
      </c>
      <c r="W164" s="33">
        <v>17.52</v>
      </c>
      <c r="X164" s="602"/>
      <c r="Y164" s="28">
        <f t="shared" si="7"/>
        <v>125.53999999999999</v>
      </c>
      <c r="Z164" s="30">
        <f t="shared" si="8"/>
        <v>125.53999999999999</v>
      </c>
      <c r="AA164" s="322">
        <f t="shared" si="3"/>
        <v>125.53999999999999</v>
      </c>
      <c r="AB164" s="22"/>
      <c r="AC164" s="22"/>
      <c r="AD164" s="22"/>
      <c r="AE164" s="22"/>
    </row>
    <row r="165" spans="1:31" s="600" customFormat="1" ht="15" x14ac:dyDescent="0.25">
      <c r="A165" s="25">
        <v>110400</v>
      </c>
      <c r="B165" s="25">
        <v>110401</v>
      </c>
      <c r="C165" s="181" t="s">
        <v>966</v>
      </c>
      <c r="D165" s="9">
        <v>1042009</v>
      </c>
      <c r="E165" s="6" t="s">
        <v>25</v>
      </c>
      <c r="F165" s="6" t="s">
        <v>132</v>
      </c>
      <c r="G165" s="602"/>
      <c r="H165" s="60" t="s">
        <v>24</v>
      </c>
      <c r="I165" s="174" t="s">
        <v>26</v>
      </c>
      <c r="J165" s="150" t="s">
        <v>28</v>
      </c>
      <c r="K165" s="419" t="s">
        <v>26</v>
      </c>
      <c r="L165" s="614" t="s">
        <v>989</v>
      </c>
      <c r="M165" s="380">
        <v>45182</v>
      </c>
      <c r="N165" s="380">
        <v>45185</v>
      </c>
      <c r="O165" s="601"/>
      <c r="P165" s="27"/>
      <c r="Q165" s="27"/>
      <c r="R165" s="27"/>
      <c r="S165" s="28">
        <f t="shared" si="0"/>
        <v>0</v>
      </c>
      <c r="T165" s="193">
        <v>2</v>
      </c>
      <c r="U165" s="33">
        <v>54.01</v>
      </c>
      <c r="V165" s="193">
        <v>1</v>
      </c>
      <c r="W165" s="33">
        <v>17.52</v>
      </c>
      <c r="X165" s="602"/>
      <c r="Y165" s="28">
        <f t="shared" si="7"/>
        <v>125.53999999999999</v>
      </c>
      <c r="Z165" s="30">
        <f t="shared" si="8"/>
        <v>125.53999999999999</v>
      </c>
      <c r="AA165" s="322">
        <f t="shared" si="3"/>
        <v>125.53999999999999</v>
      </c>
      <c r="AB165" s="22"/>
      <c r="AC165" s="22"/>
      <c r="AD165" s="22"/>
      <c r="AE165" s="22"/>
    </row>
    <row r="166" spans="1:31" s="600" customFormat="1" ht="15" x14ac:dyDescent="0.25">
      <c r="A166" s="25">
        <v>110400</v>
      </c>
      <c r="B166" s="25">
        <v>110401</v>
      </c>
      <c r="C166" s="182" t="s">
        <v>967</v>
      </c>
      <c r="D166" s="9">
        <v>1067710</v>
      </c>
      <c r="E166" s="6" t="s">
        <v>25</v>
      </c>
      <c r="F166" s="6" t="s">
        <v>132</v>
      </c>
      <c r="G166" s="602"/>
      <c r="H166" s="60" t="s">
        <v>24</v>
      </c>
      <c r="I166" s="174" t="s">
        <v>26</v>
      </c>
      <c r="J166" s="150" t="s">
        <v>28</v>
      </c>
      <c r="K166" s="419" t="s">
        <v>26</v>
      </c>
      <c r="L166" s="614" t="s">
        <v>989</v>
      </c>
      <c r="M166" s="380">
        <v>45182</v>
      </c>
      <c r="N166" s="380">
        <v>45185</v>
      </c>
      <c r="O166" s="601"/>
      <c r="P166" s="27"/>
      <c r="Q166" s="27"/>
      <c r="R166" s="27"/>
      <c r="S166" s="28">
        <f t="shared" si="0"/>
        <v>0</v>
      </c>
      <c r="T166" s="193">
        <v>2</v>
      </c>
      <c r="U166" s="33">
        <v>54.01</v>
      </c>
      <c r="V166" s="193">
        <v>1</v>
      </c>
      <c r="W166" s="33">
        <v>17.52</v>
      </c>
      <c r="X166" s="602"/>
      <c r="Y166" s="28">
        <f t="shared" si="7"/>
        <v>125.53999999999999</v>
      </c>
      <c r="Z166" s="30">
        <f t="shared" si="8"/>
        <v>125.53999999999999</v>
      </c>
      <c r="AA166" s="322">
        <f t="shared" si="3"/>
        <v>125.53999999999999</v>
      </c>
      <c r="AB166" s="22"/>
      <c r="AC166" s="22"/>
      <c r="AD166" s="22"/>
      <c r="AE166" s="22"/>
    </row>
    <row r="167" spans="1:31" s="600" customFormat="1" ht="15" x14ac:dyDescent="0.25">
      <c r="A167" s="25">
        <v>110400</v>
      </c>
      <c r="B167" s="25">
        <v>110401</v>
      </c>
      <c r="C167" s="181" t="s">
        <v>968</v>
      </c>
      <c r="D167" s="9">
        <v>1184849</v>
      </c>
      <c r="E167" s="6" t="s">
        <v>25</v>
      </c>
      <c r="F167" s="6" t="s">
        <v>132</v>
      </c>
      <c r="G167" s="602"/>
      <c r="H167" s="60" t="s">
        <v>24</v>
      </c>
      <c r="I167" s="174" t="s">
        <v>26</v>
      </c>
      <c r="J167" s="150" t="s">
        <v>28</v>
      </c>
      <c r="K167" s="419" t="s">
        <v>26</v>
      </c>
      <c r="L167" s="614" t="s">
        <v>989</v>
      </c>
      <c r="M167" s="380">
        <v>45182</v>
      </c>
      <c r="N167" s="380">
        <v>45185</v>
      </c>
      <c r="O167" s="601"/>
      <c r="P167" s="27"/>
      <c r="Q167" s="27"/>
      <c r="R167" s="27"/>
      <c r="S167" s="28">
        <f t="shared" si="0"/>
        <v>0</v>
      </c>
      <c r="T167" s="193">
        <v>2</v>
      </c>
      <c r="U167" s="33">
        <v>54.01</v>
      </c>
      <c r="V167" s="193">
        <v>1</v>
      </c>
      <c r="W167" s="33">
        <v>17.52</v>
      </c>
      <c r="X167" s="602"/>
      <c r="Y167" s="28">
        <f t="shared" si="7"/>
        <v>125.53999999999999</v>
      </c>
      <c r="Z167" s="30">
        <f t="shared" si="8"/>
        <v>125.53999999999999</v>
      </c>
      <c r="AA167" s="322">
        <f t="shared" si="3"/>
        <v>125.53999999999999</v>
      </c>
      <c r="AB167" s="22"/>
      <c r="AC167" s="22"/>
      <c r="AD167" s="22"/>
      <c r="AE167" s="22"/>
    </row>
    <row r="168" spans="1:31" s="600" customFormat="1" ht="15" x14ac:dyDescent="0.25">
      <c r="A168" s="25">
        <v>110400</v>
      </c>
      <c r="B168" s="25">
        <v>110401</v>
      </c>
      <c r="C168" s="182" t="s">
        <v>305</v>
      </c>
      <c r="D168" s="9">
        <v>9302450</v>
      </c>
      <c r="E168" s="6" t="s">
        <v>25</v>
      </c>
      <c r="F168" s="6" t="s">
        <v>132</v>
      </c>
      <c r="G168" s="602"/>
      <c r="H168" s="60" t="s">
        <v>24</v>
      </c>
      <c r="I168" s="174" t="s">
        <v>26</v>
      </c>
      <c r="J168" s="150" t="s">
        <v>28</v>
      </c>
      <c r="K168" s="419" t="s">
        <v>26</v>
      </c>
      <c r="L168" s="614" t="s">
        <v>989</v>
      </c>
      <c r="M168" s="380">
        <v>45182</v>
      </c>
      <c r="N168" s="380">
        <v>45185</v>
      </c>
      <c r="O168" s="601"/>
      <c r="P168" s="27"/>
      <c r="Q168" s="27"/>
      <c r="R168" s="27"/>
      <c r="S168" s="28">
        <f t="shared" si="0"/>
        <v>0</v>
      </c>
      <c r="T168" s="193">
        <v>2</v>
      </c>
      <c r="U168" s="33">
        <v>54.01</v>
      </c>
      <c r="V168" s="193">
        <v>1</v>
      </c>
      <c r="W168" s="33">
        <v>17.52</v>
      </c>
      <c r="X168" s="602"/>
      <c r="Y168" s="28">
        <f t="shared" si="7"/>
        <v>125.53999999999999</v>
      </c>
      <c r="Z168" s="30">
        <f t="shared" si="8"/>
        <v>125.53999999999999</v>
      </c>
      <c r="AA168" s="322">
        <f t="shared" si="3"/>
        <v>125.53999999999999</v>
      </c>
      <c r="AB168" s="22"/>
      <c r="AC168" s="22"/>
      <c r="AD168" s="22"/>
      <c r="AE168" s="22"/>
    </row>
    <row r="169" spans="1:31" s="600" customFormat="1" ht="15" x14ac:dyDescent="0.25">
      <c r="A169" s="25">
        <v>110400</v>
      </c>
      <c r="B169" s="25">
        <v>110401</v>
      </c>
      <c r="C169" s="181" t="s">
        <v>266</v>
      </c>
      <c r="D169" s="9">
        <v>9901906</v>
      </c>
      <c r="E169" s="6" t="s">
        <v>25</v>
      </c>
      <c r="F169" s="6" t="s">
        <v>132</v>
      </c>
      <c r="G169" s="602"/>
      <c r="H169" s="60" t="s">
        <v>24</v>
      </c>
      <c r="I169" s="174" t="s">
        <v>26</v>
      </c>
      <c r="J169" s="150" t="s">
        <v>28</v>
      </c>
      <c r="K169" s="419" t="s">
        <v>26</v>
      </c>
      <c r="L169" s="614" t="s">
        <v>989</v>
      </c>
      <c r="M169" s="380">
        <v>45182</v>
      </c>
      <c r="N169" s="380">
        <v>45185</v>
      </c>
      <c r="O169" s="601"/>
      <c r="P169" s="27"/>
      <c r="Q169" s="27"/>
      <c r="R169" s="27"/>
      <c r="S169" s="28">
        <f t="shared" si="0"/>
        <v>0</v>
      </c>
      <c r="T169" s="193">
        <v>2</v>
      </c>
      <c r="U169" s="33">
        <v>54.01</v>
      </c>
      <c r="V169" s="193">
        <v>1</v>
      </c>
      <c r="W169" s="33">
        <v>17.52</v>
      </c>
      <c r="X169" s="602"/>
      <c r="Y169" s="28">
        <f t="shared" si="7"/>
        <v>125.53999999999999</v>
      </c>
      <c r="Z169" s="30">
        <f t="shared" si="8"/>
        <v>125.53999999999999</v>
      </c>
      <c r="AA169" s="322">
        <f t="shared" si="3"/>
        <v>125.53999999999999</v>
      </c>
      <c r="AB169" s="22"/>
      <c r="AC169" s="22"/>
      <c r="AD169" s="22"/>
      <c r="AE169" s="22"/>
    </row>
    <row r="170" spans="1:31" s="600" customFormat="1" ht="15" x14ac:dyDescent="0.25">
      <c r="A170" s="25">
        <v>110400</v>
      </c>
      <c r="B170" s="25">
        <v>110401</v>
      </c>
      <c r="C170" s="182" t="s">
        <v>969</v>
      </c>
      <c r="D170" s="9">
        <v>9404430</v>
      </c>
      <c r="E170" s="6" t="s">
        <v>25</v>
      </c>
      <c r="F170" s="6" t="s">
        <v>132</v>
      </c>
      <c r="G170" s="602"/>
      <c r="H170" s="60" t="s">
        <v>24</v>
      </c>
      <c r="I170" s="174" t="s">
        <v>26</v>
      </c>
      <c r="J170" s="150" t="s">
        <v>28</v>
      </c>
      <c r="K170" s="419" t="s">
        <v>26</v>
      </c>
      <c r="L170" s="614" t="s">
        <v>989</v>
      </c>
      <c r="M170" s="380">
        <v>45182</v>
      </c>
      <c r="N170" s="380">
        <v>45185</v>
      </c>
      <c r="O170" s="601"/>
      <c r="P170" s="27"/>
      <c r="Q170" s="27"/>
      <c r="R170" s="27"/>
      <c r="S170" s="28">
        <f t="shared" si="0"/>
        <v>0</v>
      </c>
      <c r="T170" s="193">
        <v>2</v>
      </c>
      <c r="U170" s="33">
        <v>54.01</v>
      </c>
      <c r="V170" s="193">
        <v>1</v>
      </c>
      <c r="W170" s="33">
        <v>17.52</v>
      </c>
      <c r="X170" s="602"/>
      <c r="Y170" s="28">
        <f t="shared" si="7"/>
        <v>125.53999999999999</v>
      </c>
      <c r="Z170" s="30">
        <f t="shared" si="8"/>
        <v>125.53999999999999</v>
      </c>
      <c r="AA170" s="322">
        <f t="shared" si="3"/>
        <v>125.53999999999999</v>
      </c>
      <c r="AB170" s="22"/>
      <c r="AC170" s="22"/>
      <c r="AD170" s="22"/>
      <c r="AE170" s="22"/>
    </row>
    <row r="171" spans="1:31" s="600" customFormat="1" ht="15" x14ac:dyDescent="0.25">
      <c r="A171" s="25">
        <v>110400</v>
      </c>
      <c r="B171" s="25">
        <v>110401</v>
      </c>
      <c r="C171" s="181" t="s">
        <v>970</v>
      </c>
      <c r="D171" s="9">
        <v>1068709</v>
      </c>
      <c r="E171" s="6" t="s">
        <v>25</v>
      </c>
      <c r="F171" s="6" t="s">
        <v>132</v>
      </c>
      <c r="G171" s="602"/>
      <c r="H171" s="60" t="s">
        <v>24</v>
      </c>
      <c r="I171" s="174" t="s">
        <v>26</v>
      </c>
      <c r="J171" s="150" t="s">
        <v>28</v>
      </c>
      <c r="K171" s="419" t="s">
        <v>26</v>
      </c>
      <c r="L171" s="614" t="s">
        <v>989</v>
      </c>
      <c r="M171" s="380">
        <v>45182</v>
      </c>
      <c r="N171" s="380">
        <v>45185</v>
      </c>
      <c r="O171" s="601"/>
      <c r="P171" s="27"/>
      <c r="Q171" s="27"/>
      <c r="R171" s="27"/>
      <c r="S171" s="28">
        <f t="shared" si="0"/>
        <v>0</v>
      </c>
      <c r="T171" s="193">
        <v>2</v>
      </c>
      <c r="U171" s="33">
        <v>54.01</v>
      </c>
      <c r="V171" s="193">
        <v>1</v>
      </c>
      <c r="W171" s="33">
        <v>17.52</v>
      </c>
      <c r="X171" s="602"/>
      <c r="Y171" s="28">
        <f t="shared" si="7"/>
        <v>125.53999999999999</v>
      </c>
      <c r="Z171" s="30">
        <f t="shared" si="8"/>
        <v>125.53999999999999</v>
      </c>
      <c r="AA171" s="322">
        <f t="shared" si="3"/>
        <v>125.53999999999999</v>
      </c>
      <c r="AB171" s="22"/>
      <c r="AC171" s="22"/>
      <c r="AD171" s="22"/>
      <c r="AE171" s="22"/>
    </row>
    <row r="172" spans="1:31" s="600" customFormat="1" ht="15" x14ac:dyDescent="0.25">
      <c r="A172" s="25">
        <v>110400</v>
      </c>
      <c r="B172" s="25">
        <v>110401</v>
      </c>
      <c r="C172" s="181" t="s">
        <v>635</v>
      </c>
      <c r="D172" s="9">
        <v>1097440</v>
      </c>
      <c r="E172" s="6" t="s">
        <v>25</v>
      </c>
      <c r="F172" s="6" t="s">
        <v>132</v>
      </c>
      <c r="G172" s="602"/>
      <c r="H172" s="60" t="s">
        <v>24</v>
      </c>
      <c r="I172" s="174" t="s">
        <v>26</v>
      </c>
      <c r="J172" s="150" t="s">
        <v>28</v>
      </c>
      <c r="K172" s="419" t="s">
        <v>26</v>
      </c>
      <c r="L172" s="614" t="s">
        <v>989</v>
      </c>
      <c r="M172" s="380">
        <v>45182</v>
      </c>
      <c r="N172" s="380">
        <v>45185</v>
      </c>
      <c r="O172" s="601"/>
      <c r="P172" s="27"/>
      <c r="Q172" s="27"/>
      <c r="R172" s="27"/>
      <c r="S172" s="28">
        <f t="shared" si="0"/>
        <v>0</v>
      </c>
      <c r="T172" s="193">
        <v>2</v>
      </c>
      <c r="U172" s="33">
        <v>54.01</v>
      </c>
      <c r="V172" s="193">
        <v>1</v>
      </c>
      <c r="W172" s="33">
        <v>17.52</v>
      </c>
      <c r="X172" s="602"/>
      <c r="Y172" s="28">
        <f t="shared" si="7"/>
        <v>125.53999999999999</v>
      </c>
      <c r="Z172" s="30">
        <f t="shared" si="8"/>
        <v>125.53999999999999</v>
      </c>
      <c r="AA172" s="322">
        <f t="shared" si="3"/>
        <v>125.53999999999999</v>
      </c>
      <c r="AB172" s="22"/>
      <c r="AC172" s="22"/>
      <c r="AD172" s="22"/>
      <c r="AE172" s="22"/>
    </row>
    <row r="173" spans="1:31" s="600" customFormat="1" ht="15" x14ac:dyDescent="0.25">
      <c r="A173" s="25">
        <v>110400</v>
      </c>
      <c r="B173" s="25">
        <v>110401</v>
      </c>
      <c r="C173" s="182" t="s">
        <v>971</v>
      </c>
      <c r="D173" s="9">
        <v>1087460</v>
      </c>
      <c r="E173" s="6" t="s">
        <v>25</v>
      </c>
      <c r="F173" s="6" t="s">
        <v>132</v>
      </c>
      <c r="G173" s="602"/>
      <c r="H173" s="60" t="s">
        <v>24</v>
      </c>
      <c r="I173" s="174" t="s">
        <v>26</v>
      </c>
      <c r="J173" s="150" t="s">
        <v>28</v>
      </c>
      <c r="K173" s="419" t="s">
        <v>26</v>
      </c>
      <c r="L173" s="614" t="s">
        <v>989</v>
      </c>
      <c r="M173" s="380">
        <v>45182</v>
      </c>
      <c r="N173" s="380">
        <v>45185</v>
      </c>
      <c r="O173" s="601"/>
      <c r="P173" s="27"/>
      <c r="Q173" s="27"/>
      <c r="R173" s="27"/>
      <c r="S173" s="28">
        <f t="shared" si="0"/>
        <v>0</v>
      </c>
      <c r="T173" s="193">
        <v>2</v>
      </c>
      <c r="U173" s="33">
        <v>54.01</v>
      </c>
      <c r="V173" s="193">
        <v>1</v>
      </c>
      <c r="W173" s="33">
        <v>17.52</v>
      </c>
      <c r="X173" s="602"/>
      <c r="Y173" s="28">
        <f t="shared" si="7"/>
        <v>125.53999999999999</v>
      </c>
      <c r="Z173" s="30">
        <f t="shared" si="8"/>
        <v>125.53999999999999</v>
      </c>
      <c r="AA173" s="322">
        <f t="shared" si="3"/>
        <v>125.53999999999999</v>
      </c>
      <c r="AB173" s="22"/>
      <c r="AC173" s="22"/>
      <c r="AD173" s="22"/>
      <c r="AE173" s="22"/>
    </row>
    <row r="174" spans="1:31" s="600" customFormat="1" ht="15" x14ac:dyDescent="0.25">
      <c r="A174" s="25">
        <v>110400</v>
      </c>
      <c r="B174" s="25">
        <v>110401</v>
      </c>
      <c r="C174" s="182" t="s">
        <v>748</v>
      </c>
      <c r="D174" s="9">
        <v>9805893</v>
      </c>
      <c r="E174" s="6" t="s">
        <v>25</v>
      </c>
      <c r="F174" s="6" t="s">
        <v>132</v>
      </c>
      <c r="G174" s="602"/>
      <c r="H174" s="60" t="s">
        <v>24</v>
      </c>
      <c r="I174" s="174" t="s">
        <v>26</v>
      </c>
      <c r="J174" s="150" t="s">
        <v>28</v>
      </c>
      <c r="K174" s="419" t="s">
        <v>26</v>
      </c>
      <c r="L174" s="614" t="s">
        <v>989</v>
      </c>
      <c r="M174" s="380">
        <v>45182</v>
      </c>
      <c r="N174" s="380">
        <v>45185</v>
      </c>
      <c r="O174" s="601"/>
      <c r="P174" s="27"/>
      <c r="Q174" s="27"/>
      <c r="R174" s="27"/>
      <c r="S174" s="28">
        <f t="shared" si="0"/>
        <v>0</v>
      </c>
      <c r="T174" s="193">
        <v>1</v>
      </c>
      <c r="U174" s="33">
        <v>54.01</v>
      </c>
      <c r="V174" s="193">
        <v>1</v>
      </c>
      <c r="W174" s="33">
        <v>17.52</v>
      </c>
      <c r="X174" s="602"/>
      <c r="Y174" s="28">
        <f t="shared" si="7"/>
        <v>71.53</v>
      </c>
      <c r="Z174" s="30">
        <f t="shared" si="8"/>
        <v>71.53</v>
      </c>
      <c r="AA174" s="322">
        <f t="shared" si="3"/>
        <v>71.53</v>
      </c>
      <c r="AB174" s="22"/>
      <c r="AC174" s="22"/>
      <c r="AD174" s="22"/>
      <c r="AE174" s="22"/>
    </row>
    <row r="175" spans="1:31" s="600" customFormat="1" ht="15" x14ac:dyDescent="0.25">
      <c r="A175" s="25">
        <v>110400</v>
      </c>
      <c r="B175" s="25">
        <v>110401</v>
      </c>
      <c r="C175" s="182" t="s">
        <v>780</v>
      </c>
      <c r="D175" s="9">
        <v>1065580</v>
      </c>
      <c r="E175" s="6" t="s">
        <v>25</v>
      </c>
      <c r="F175" s="6" t="s">
        <v>132</v>
      </c>
      <c r="G175" s="602"/>
      <c r="H175" s="60" t="s">
        <v>24</v>
      </c>
      <c r="I175" s="174" t="s">
        <v>26</v>
      </c>
      <c r="J175" s="150" t="s">
        <v>28</v>
      </c>
      <c r="K175" s="419" t="s">
        <v>26</v>
      </c>
      <c r="L175" s="614" t="s">
        <v>989</v>
      </c>
      <c r="M175" s="380">
        <v>45182</v>
      </c>
      <c r="N175" s="380">
        <v>45185</v>
      </c>
      <c r="O175" s="601"/>
      <c r="P175" s="27"/>
      <c r="Q175" s="27"/>
      <c r="R175" s="27"/>
      <c r="S175" s="28">
        <f t="shared" si="0"/>
        <v>0</v>
      </c>
      <c r="T175" s="193">
        <v>1</v>
      </c>
      <c r="U175" s="33">
        <v>54.01</v>
      </c>
      <c r="V175" s="193">
        <v>1</v>
      </c>
      <c r="W175" s="33">
        <v>17.52</v>
      </c>
      <c r="X175" s="602"/>
      <c r="Y175" s="28">
        <f t="shared" si="7"/>
        <v>71.53</v>
      </c>
      <c r="Z175" s="30">
        <f t="shared" si="8"/>
        <v>71.53</v>
      </c>
      <c r="AA175" s="322">
        <f t="shared" si="3"/>
        <v>71.53</v>
      </c>
      <c r="AB175" s="22"/>
      <c r="AC175" s="22"/>
      <c r="AD175" s="22"/>
      <c r="AE175" s="22"/>
    </row>
    <row r="176" spans="1:31" s="600" customFormat="1" ht="15" x14ac:dyDescent="0.25">
      <c r="A176" s="25">
        <v>110400</v>
      </c>
      <c r="B176" s="25">
        <v>110401</v>
      </c>
      <c r="C176" s="182" t="s">
        <v>371</v>
      </c>
      <c r="D176" s="9">
        <v>1189468</v>
      </c>
      <c r="E176" s="6" t="s">
        <v>25</v>
      </c>
      <c r="F176" s="6" t="s">
        <v>132</v>
      </c>
      <c r="G176" s="602"/>
      <c r="H176" s="60" t="s">
        <v>24</v>
      </c>
      <c r="I176" s="174" t="s">
        <v>26</v>
      </c>
      <c r="J176" s="150" t="s">
        <v>28</v>
      </c>
      <c r="K176" s="419" t="s">
        <v>26</v>
      </c>
      <c r="L176" s="614" t="s">
        <v>989</v>
      </c>
      <c r="M176" s="380">
        <v>45182</v>
      </c>
      <c r="N176" s="380">
        <v>45185</v>
      </c>
      <c r="O176" s="601"/>
      <c r="P176" s="27"/>
      <c r="Q176" s="27"/>
      <c r="R176" s="27"/>
      <c r="S176" s="28">
        <f t="shared" si="0"/>
        <v>0</v>
      </c>
      <c r="T176" s="193">
        <v>1</v>
      </c>
      <c r="U176" s="33">
        <v>54.01</v>
      </c>
      <c r="V176" s="193">
        <v>1</v>
      </c>
      <c r="W176" s="33">
        <v>17.52</v>
      </c>
      <c r="X176" s="602"/>
      <c r="Y176" s="28">
        <f t="shared" si="7"/>
        <v>71.53</v>
      </c>
      <c r="Z176" s="30">
        <f t="shared" si="8"/>
        <v>71.53</v>
      </c>
      <c r="AA176" s="322">
        <f t="shared" si="3"/>
        <v>71.53</v>
      </c>
      <c r="AB176" s="22"/>
      <c r="AC176" s="22"/>
      <c r="AD176" s="22"/>
      <c r="AE176" s="22"/>
    </row>
    <row r="177" spans="1:31" s="600" customFormat="1" ht="15" x14ac:dyDescent="0.25">
      <c r="A177" s="25">
        <v>110400</v>
      </c>
      <c r="B177" s="25">
        <v>110401</v>
      </c>
      <c r="C177" s="181" t="s">
        <v>972</v>
      </c>
      <c r="D177" s="9">
        <v>1062930</v>
      </c>
      <c r="E177" s="6" t="s">
        <v>25</v>
      </c>
      <c r="F177" s="6" t="s">
        <v>132</v>
      </c>
      <c r="G177" s="602"/>
      <c r="H177" s="60" t="s">
        <v>24</v>
      </c>
      <c r="I177" s="174" t="s">
        <v>26</v>
      </c>
      <c r="J177" s="150" t="s">
        <v>28</v>
      </c>
      <c r="K177" s="419" t="s">
        <v>26</v>
      </c>
      <c r="L177" s="614" t="s">
        <v>989</v>
      </c>
      <c r="M177" s="380">
        <v>45182</v>
      </c>
      <c r="N177" s="380">
        <v>45185</v>
      </c>
      <c r="O177" s="601"/>
      <c r="P177" s="27"/>
      <c r="Q177" s="27"/>
      <c r="R177" s="27"/>
      <c r="S177" s="28">
        <f t="shared" si="0"/>
        <v>0</v>
      </c>
      <c r="T177" s="193">
        <v>1</v>
      </c>
      <c r="U177" s="33">
        <v>54.01</v>
      </c>
      <c r="V177" s="193">
        <v>1</v>
      </c>
      <c r="W177" s="33">
        <v>17.52</v>
      </c>
      <c r="X177" s="602"/>
      <c r="Y177" s="28">
        <f t="shared" si="7"/>
        <v>71.53</v>
      </c>
      <c r="Z177" s="30">
        <f t="shared" si="8"/>
        <v>71.53</v>
      </c>
      <c r="AA177" s="322">
        <f t="shared" si="3"/>
        <v>71.53</v>
      </c>
      <c r="AB177" s="22"/>
      <c r="AC177" s="22"/>
      <c r="AD177" s="22"/>
      <c r="AE177" s="22"/>
    </row>
    <row r="178" spans="1:31" s="600" customFormat="1" ht="15" x14ac:dyDescent="0.25">
      <c r="A178" s="25">
        <v>110400</v>
      </c>
      <c r="B178" s="25">
        <v>110401</v>
      </c>
      <c r="C178" s="181" t="s">
        <v>790</v>
      </c>
      <c r="D178" s="9">
        <v>9902708</v>
      </c>
      <c r="E178" s="6" t="s">
        <v>25</v>
      </c>
      <c r="F178" s="6" t="s">
        <v>132</v>
      </c>
      <c r="G178" s="602"/>
      <c r="H178" s="60" t="s">
        <v>24</v>
      </c>
      <c r="I178" s="174" t="s">
        <v>26</v>
      </c>
      <c r="J178" s="150" t="s">
        <v>28</v>
      </c>
      <c r="K178" s="419" t="s">
        <v>26</v>
      </c>
      <c r="L178" s="614" t="s">
        <v>989</v>
      </c>
      <c r="M178" s="380">
        <v>45182</v>
      </c>
      <c r="N178" s="380">
        <v>45185</v>
      </c>
      <c r="O178" s="601"/>
      <c r="P178" s="27"/>
      <c r="Q178" s="27"/>
      <c r="R178" s="27"/>
      <c r="S178" s="28">
        <f t="shared" si="0"/>
        <v>0</v>
      </c>
      <c r="T178" s="193">
        <v>1</v>
      </c>
      <c r="U178" s="33">
        <v>54.01</v>
      </c>
      <c r="V178" s="193">
        <v>1</v>
      </c>
      <c r="W178" s="33">
        <v>17.52</v>
      </c>
      <c r="X178" s="602"/>
      <c r="Y178" s="28">
        <f t="shared" si="7"/>
        <v>71.53</v>
      </c>
      <c r="Z178" s="30">
        <f t="shared" si="8"/>
        <v>71.53</v>
      </c>
      <c r="AA178" s="322">
        <f t="shared" si="3"/>
        <v>71.53</v>
      </c>
      <c r="AB178" s="22"/>
      <c r="AC178" s="22"/>
      <c r="AD178" s="22"/>
      <c r="AE178" s="22"/>
    </row>
    <row r="179" spans="1:31" s="600" customFormat="1" ht="15" x14ac:dyDescent="0.25">
      <c r="A179" s="25">
        <v>110400</v>
      </c>
      <c r="B179" s="25">
        <v>110401</v>
      </c>
      <c r="C179" s="181" t="s">
        <v>243</v>
      </c>
      <c r="D179" s="9">
        <v>9203702</v>
      </c>
      <c r="E179" s="6" t="s">
        <v>25</v>
      </c>
      <c r="F179" s="6" t="s">
        <v>132</v>
      </c>
      <c r="G179" s="602"/>
      <c r="H179" s="60" t="s">
        <v>24</v>
      </c>
      <c r="I179" s="174" t="s">
        <v>26</v>
      </c>
      <c r="J179" s="150" t="s">
        <v>28</v>
      </c>
      <c r="K179" s="419" t="s">
        <v>26</v>
      </c>
      <c r="L179" s="614" t="s">
        <v>989</v>
      </c>
      <c r="M179" s="380">
        <v>45182</v>
      </c>
      <c r="N179" s="380">
        <v>45185</v>
      </c>
      <c r="O179" s="601"/>
      <c r="P179" s="27"/>
      <c r="Q179" s="27"/>
      <c r="R179" s="27"/>
      <c r="S179" s="28">
        <f t="shared" si="0"/>
        <v>0</v>
      </c>
      <c r="T179" s="193">
        <v>1</v>
      </c>
      <c r="U179" s="33">
        <v>54.01</v>
      </c>
      <c r="V179" s="193">
        <v>1</v>
      </c>
      <c r="W179" s="33">
        <v>17.52</v>
      </c>
      <c r="X179" s="602"/>
      <c r="Y179" s="28">
        <f t="shared" si="7"/>
        <v>71.53</v>
      </c>
      <c r="Z179" s="30">
        <f t="shared" si="8"/>
        <v>71.53</v>
      </c>
      <c r="AA179" s="322">
        <f t="shared" si="3"/>
        <v>71.53</v>
      </c>
      <c r="AB179" s="22"/>
      <c r="AC179" s="22"/>
      <c r="AD179" s="22"/>
      <c r="AE179" s="22"/>
    </row>
    <row r="180" spans="1:31" s="600" customFormat="1" ht="15" x14ac:dyDescent="0.25">
      <c r="A180" s="25">
        <v>110400</v>
      </c>
      <c r="B180" s="25">
        <v>110401</v>
      </c>
      <c r="C180" s="181" t="s">
        <v>973</v>
      </c>
      <c r="D180" s="9">
        <v>1137000</v>
      </c>
      <c r="E180" s="6" t="s">
        <v>25</v>
      </c>
      <c r="F180" s="6" t="s">
        <v>132</v>
      </c>
      <c r="G180" s="602"/>
      <c r="H180" s="60" t="s">
        <v>24</v>
      </c>
      <c r="I180" s="174" t="s">
        <v>26</v>
      </c>
      <c r="J180" s="150" t="s">
        <v>28</v>
      </c>
      <c r="K180" s="419" t="s">
        <v>26</v>
      </c>
      <c r="L180" s="614" t="s">
        <v>989</v>
      </c>
      <c r="M180" s="380">
        <v>45182</v>
      </c>
      <c r="N180" s="380">
        <v>45185</v>
      </c>
      <c r="O180" s="601"/>
      <c r="P180" s="27"/>
      <c r="Q180" s="27"/>
      <c r="R180" s="27"/>
      <c r="S180" s="28">
        <f t="shared" si="0"/>
        <v>0</v>
      </c>
      <c r="T180" s="193">
        <v>1</v>
      </c>
      <c r="U180" s="33">
        <v>54.01</v>
      </c>
      <c r="V180" s="193">
        <v>1</v>
      </c>
      <c r="W180" s="33">
        <v>17.52</v>
      </c>
      <c r="X180" s="602"/>
      <c r="Y180" s="28">
        <f t="shared" si="7"/>
        <v>71.53</v>
      </c>
      <c r="Z180" s="30">
        <f t="shared" si="8"/>
        <v>71.53</v>
      </c>
      <c r="AA180" s="322">
        <f t="shared" si="3"/>
        <v>71.53</v>
      </c>
      <c r="AB180" s="22"/>
      <c r="AC180" s="22"/>
      <c r="AD180" s="22"/>
      <c r="AE180" s="22"/>
    </row>
    <row r="181" spans="1:31" s="600" customFormat="1" ht="15.75" x14ac:dyDescent="0.25">
      <c r="A181" s="25">
        <v>110400</v>
      </c>
      <c r="B181" s="25">
        <v>110401</v>
      </c>
      <c r="C181" s="609" t="s">
        <v>974</v>
      </c>
      <c r="D181" s="9">
        <v>1070304</v>
      </c>
      <c r="E181" s="6" t="s">
        <v>25</v>
      </c>
      <c r="F181" s="6" t="s">
        <v>132</v>
      </c>
      <c r="G181" s="602"/>
      <c r="H181" s="60" t="s">
        <v>24</v>
      </c>
      <c r="I181" s="174" t="s">
        <v>26</v>
      </c>
      <c r="J181" s="150" t="s">
        <v>28</v>
      </c>
      <c r="K181" s="419" t="s">
        <v>26</v>
      </c>
      <c r="L181" s="614" t="s">
        <v>989</v>
      </c>
      <c r="M181" s="380">
        <v>45182</v>
      </c>
      <c r="N181" s="380">
        <v>45185</v>
      </c>
      <c r="O181" s="601"/>
      <c r="P181" s="27"/>
      <c r="Q181" s="27"/>
      <c r="R181" s="27"/>
      <c r="S181" s="28">
        <f t="shared" ref="S181:S244" si="9">Q181+R181</f>
        <v>0</v>
      </c>
      <c r="T181" s="193">
        <v>2</v>
      </c>
      <c r="U181" s="33">
        <v>54.01</v>
      </c>
      <c r="V181" s="193">
        <v>1</v>
      </c>
      <c r="W181" s="33">
        <v>17.52</v>
      </c>
      <c r="X181" s="602"/>
      <c r="Y181" s="28">
        <f t="shared" si="7"/>
        <v>125.53999999999999</v>
      </c>
      <c r="Z181" s="30">
        <f t="shared" si="8"/>
        <v>125.53999999999999</v>
      </c>
      <c r="AA181" s="322">
        <f t="shared" si="3"/>
        <v>125.53999999999999</v>
      </c>
      <c r="AB181" s="22"/>
      <c r="AC181" s="22"/>
      <c r="AD181" s="22"/>
      <c r="AE181" s="22"/>
    </row>
    <row r="182" spans="1:31" s="600" customFormat="1" ht="15" x14ac:dyDescent="0.25">
      <c r="A182" s="25">
        <v>110400</v>
      </c>
      <c r="B182" s="25">
        <v>110401</v>
      </c>
      <c r="C182" s="182" t="s">
        <v>446</v>
      </c>
      <c r="D182" s="9">
        <v>9800131</v>
      </c>
      <c r="E182" s="6" t="s">
        <v>25</v>
      </c>
      <c r="F182" s="6" t="s">
        <v>132</v>
      </c>
      <c r="G182" s="602"/>
      <c r="H182" s="60" t="s">
        <v>24</v>
      </c>
      <c r="I182" s="174" t="s">
        <v>26</v>
      </c>
      <c r="J182" s="150" t="s">
        <v>28</v>
      </c>
      <c r="K182" s="419" t="s">
        <v>26</v>
      </c>
      <c r="L182" s="614" t="s">
        <v>989</v>
      </c>
      <c r="M182" s="380">
        <v>45182</v>
      </c>
      <c r="N182" s="380">
        <v>45185</v>
      </c>
      <c r="O182" s="601"/>
      <c r="P182" s="27"/>
      <c r="Q182" s="27"/>
      <c r="R182" s="27"/>
      <c r="S182" s="28">
        <f t="shared" si="9"/>
        <v>0</v>
      </c>
      <c r="T182" s="193">
        <v>0</v>
      </c>
      <c r="U182" s="33">
        <v>54.01</v>
      </c>
      <c r="V182" s="193">
        <v>1</v>
      </c>
      <c r="W182" s="33">
        <v>17.52</v>
      </c>
      <c r="X182" s="602"/>
      <c r="Y182" s="28">
        <f t="shared" si="7"/>
        <v>17.52</v>
      </c>
      <c r="Z182" s="30">
        <f t="shared" si="8"/>
        <v>17.52</v>
      </c>
      <c r="AA182" s="322">
        <f t="shared" si="3"/>
        <v>17.52</v>
      </c>
      <c r="AB182" s="22"/>
      <c r="AC182" s="22"/>
      <c r="AD182" s="22"/>
      <c r="AE182" s="22"/>
    </row>
    <row r="183" spans="1:31" s="600" customFormat="1" ht="15" x14ac:dyDescent="0.25">
      <c r="A183" s="25">
        <v>110400</v>
      </c>
      <c r="B183" s="25">
        <v>110401</v>
      </c>
      <c r="C183" s="181" t="s">
        <v>975</v>
      </c>
      <c r="D183" s="9">
        <v>9501592</v>
      </c>
      <c r="E183" s="6" t="s">
        <v>25</v>
      </c>
      <c r="F183" s="6" t="s">
        <v>132</v>
      </c>
      <c r="G183" s="602"/>
      <c r="H183" s="60" t="s">
        <v>24</v>
      </c>
      <c r="I183" s="174" t="s">
        <v>26</v>
      </c>
      <c r="J183" s="150" t="s">
        <v>28</v>
      </c>
      <c r="K183" s="419" t="s">
        <v>26</v>
      </c>
      <c r="L183" s="614" t="s">
        <v>989</v>
      </c>
      <c r="M183" s="380">
        <v>45182</v>
      </c>
      <c r="N183" s="380">
        <v>45185</v>
      </c>
      <c r="O183" s="601"/>
      <c r="P183" s="27"/>
      <c r="Q183" s="27"/>
      <c r="R183" s="27"/>
      <c r="S183" s="28">
        <f t="shared" si="9"/>
        <v>0</v>
      </c>
      <c r="T183" s="193">
        <v>0</v>
      </c>
      <c r="U183" s="33">
        <v>54.01</v>
      </c>
      <c r="V183" s="193">
        <v>1</v>
      </c>
      <c r="W183" s="33">
        <v>17.52</v>
      </c>
      <c r="X183" s="602"/>
      <c r="Y183" s="28">
        <f t="shared" si="7"/>
        <v>17.52</v>
      </c>
      <c r="Z183" s="30">
        <f t="shared" si="8"/>
        <v>17.52</v>
      </c>
      <c r="AA183" s="322">
        <f t="shared" si="3"/>
        <v>17.52</v>
      </c>
      <c r="AB183" s="22"/>
      <c r="AC183" s="22"/>
      <c r="AD183" s="22"/>
      <c r="AE183" s="22"/>
    </row>
    <row r="184" spans="1:31" s="600" customFormat="1" ht="15" x14ac:dyDescent="0.25">
      <c r="A184" s="25">
        <v>110400</v>
      </c>
      <c r="B184" s="25">
        <v>110401</v>
      </c>
      <c r="C184" s="181" t="s">
        <v>761</v>
      </c>
      <c r="D184" s="9">
        <v>1140752</v>
      </c>
      <c r="E184" s="6" t="s">
        <v>25</v>
      </c>
      <c r="F184" s="6" t="s">
        <v>132</v>
      </c>
      <c r="G184" s="602"/>
      <c r="H184" s="60" t="s">
        <v>24</v>
      </c>
      <c r="I184" s="174" t="s">
        <v>26</v>
      </c>
      <c r="J184" s="150" t="s">
        <v>28</v>
      </c>
      <c r="K184" s="419" t="s">
        <v>26</v>
      </c>
      <c r="L184" s="614" t="s">
        <v>989</v>
      </c>
      <c r="M184" s="380">
        <v>45182</v>
      </c>
      <c r="N184" s="380">
        <v>45185</v>
      </c>
      <c r="O184" s="601"/>
      <c r="P184" s="27"/>
      <c r="Q184" s="27"/>
      <c r="R184" s="27"/>
      <c r="S184" s="28">
        <f t="shared" si="9"/>
        <v>0</v>
      </c>
      <c r="T184" s="193">
        <v>0</v>
      </c>
      <c r="U184" s="33">
        <v>54.01</v>
      </c>
      <c r="V184" s="193">
        <v>1</v>
      </c>
      <c r="W184" s="33">
        <v>17.52</v>
      </c>
      <c r="X184" s="602"/>
      <c r="Y184" s="28">
        <f t="shared" si="7"/>
        <v>17.52</v>
      </c>
      <c r="Z184" s="30">
        <f t="shared" si="8"/>
        <v>17.52</v>
      </c>
      <c r="AA184" s="322">
        <f t="shared" si="3"/>
        <v>17.52</v>
      </c>
      <c r="AB184" s="22"/>
      <c r="AC184" s="22"/>
      <c r="AD184" s="22"/>
      <c r="AE184" s="22"/>
    </row>
    <row r="185" spans="1:31" s="600" customFormat="1" ht="15" x14ac:dyDescent="0.25">
      <c r="A185" s="25">
        <v>110400</v>
      </c>
      <c r="B185" s="25">
        <v>110401</v>
      </c>
      <c r="C185" s="182" t="s">
        <v>458</v>
      </c>
      <c r="D185" s="9">
        <v>7074689</v>
      </c>
      <c r="E185" s="6" t="s">
        <v>25</v>
      </c>
      <c r="F185" s="6" t="s">
        <v>132</v>
      </c>
      <c r="G185" s="602"/>
      <c r="H185" s="60" t="s">
        <v>24</v>
      </c>
      <c r="I185" s="174" t="s">
        <v>26</v>
      </c>
      <c r="J185" s="150" t="s">
        <v>28</v>
      </c>
      <c r="K185" s="419" t="s">
        <v>26</v>
      </c>
      <c r="L185" s="614" t="s">
        <v>989</v>
      </c>
      <c r="M185" s="380">
        <v>45182</v>
      </c>
      <c r="N185" s="380">
        <v>45185</v>
      </c>
      <c r="O185" s="601"/>
      <c r="P185" s="27"/>
      <c r="Q185" s="27"/>
      <c r="R185" s="27"/>
      <c r="S185" s="28">
        <f t="shared" si="9"/>
        <v>0</v>
      </c>
      <c r="T185" s="193">
        <v>1</v>
      </c>
      <c r="U185" s="33">
        <v>54.01</v>
      </c>
      <c r="V185" s="193">
        <v>1</v>
      </c>
      <c r="W185" s="33">
        <v>17.52</v>
      </c>
      <c r="X185" s="602"/>
      <c r="Y185" s="28">
        <f t="shared" si="7"/>
        <v>71.53</v>
      </c>
      <c r="Z185" s="30">
        <f t="shared" si="8"/>
        <v>71.53</v>
      </c>
      <c r="AA185" s="322">
        <f t="shared" si="3"/>
        <v>71.53</v>
      </c>
      <c r="AB185" s="22"/>
      <c r="AC185" s="22"/>
      <c r="AD185" s="22"/>
      <c r="AE185" s="22"/>
    </row>
    <row r="186" spans="1:31" s="600" customFormat="1" ht="15" x14ac:dyDescent="0.25">
      <c r="A186" s="25">
        <v>110400</v>
      </c>
      <c r="B186" s="25">
        <v>110401</v>
      </c>
      <c r="C186" s="610" t="s">
        <v>976</v>
      </c>
      <c r="D186" s="9">
        <v>1097806</v>
      </c>
      <c r="E186" s="6" t="s">
        <v>25</v>
      </c>
      <c r="F186" s="6" t="s">
        <v>132</v>
      </c>
      <c r="G186" s="602"/>
      <c r="H186" s="60" t="s">
        <v>24</v>
      </c>
      <c r="I186" s="174" t="s">
        <v>26</v>
      </c>
      <c r="J186" s="150" t="s">
        <v>28</v>
      </c>
      <c r="K186" s="419" t="s">
        <v>26</v>
      </c>
      <c r="L186" s="614" t="s">
        <v>989</v>
      </c>
      <c r="M186" s="380">
        <v>45182</v>
      </c>
      <c r="N186" s="380">
        <v>45185</v>
      </c>
      <c r="O186" s="601"/>
      <c r="P186" s="27"/>
      <c r="Q186" s="27"/>
      <c r="R186" s="27"/>
      <c r="S186" s="28">
        <f t="shared" si="9"/>
        <v>0</v>
      </c>
      <c r="T186" s="193">
        <v>1</v>
      </c>
      <c r="U186" s="33">
        <v>54.01</v>
      </c>
      <c r="V186" s="193">
        <v>1</v>
      </c>
      <c r="W186" s="33">
        <v>17.52</v>
      </c>
      <c r="X186" s="602"/>
      <c r="Y186" s="28">
        <f t="shared" si="7"/>
        <v>71.53</v>
      </c>
      <c r="Z186" s="30">
        <f t="shared" si="8"/>
        <v>71.53</v>
      </c>
      <c r="AA186" s="322">
        <f t="shared" si="3"/>
        <v>71.53</v>
      </c>
      <c r="AB186" s="22"/>
      <c r="AC186" s="22"/>
      <c r="AD186" s="22"/>
      <c r="AE186" s="22"/>
    </row>
    <row r="187" spans="1:31" s="600" customFormat="1" ht="15" x14ac:dyDescent="0.25">
      <c r="A187" s="25">
        <v>110400</v>
      </c>
      <c r="B187" s="25">
        <v>110401</v>
      </c>
      <c r="C187" s="611" t="s">
        <v>417</v>
      </c>
      <c r="D187" s="9">
        <v>1098799</v>
      </c>
      <c r="E187" s="6" t="s">
        <v>25</v>
      </c>
      <c r="F187" s="6" t="s">
        <v>132</v>
      </c>
      <c r="G187" s="602"/>
      <c r="H187" s="60" t="s">
        <v>24</v>
      </c>
      <c r="I187" s="174" t="s">
        <v>26</v>
      </c>
      <c r="J187" s="150" t="s">
        <v>28</v>
      </c>
      <c r="K187" s="419" t="s">
        <v>26</v>
      </c>
      <c r="L187" s="614" t="s">
        <v>989</v>
      </c>
      <c r="M187" s="380">
        <v>45182</v>
      </c>
      <c r="N187" s="380">
        <v>45185</v>
      </c>
      <c r="O187" s="601"/>
      <c r="P187" s="27"/>
      <c r="Q187" s="27"/>
      <c r="R187" s="27"/>
      <c r="S187" s="28">
        <f t="shared" si="9"/>
        <v>0</v>
      </c>
      <c r="T187" s="193">
        <v>1</v>
      </c>
      <c r="U187" s="33">
        <v>54.01</v>
      </c>
      <c r="V187" s="193">
        <v>1</v>
      </c>
      <c r="W187" s="33">
        <v>17.52</v>
      </c>
      <c r="X187" s="602"/>
      <c r="Y187" s="28">
        <f t="shared" si="7"/>
        <v>71.53</v>
      </c>
      <c r="Z187" s="30">
        <f t="shared" si="8"/>
        <v>71.53</v>
      </c>
      <c r="AA187" s="322">
        <f t="shared" si="3"/>
        <v>71.53</v>
      </c>
      <c r="AB187" s="22"/>
      <c r="AC187" s="22"/>
      <c r="AD187" s="22"/>
      <c r="AE187" s="22"/>
    </row>
    <row r="188" spans="1:31" s="600" customFormat="1" ht="15" x14ac:dyDescent="0.25">
      <c r="A188" s="25">
        <v>110400</v>
      </c>
      <c r="B188" s="25">
        <v>110401</v>
      </c>
      <c r="C188" s="181" t="s">
        <v>977</v>
      </c>
      <c r="D188" s="9">
        <v>9800107</v>
      </c>
      <c r="E188" s="6" t="s">
        <v>25</v>
      </c>
      <c r="F188" s="6" t="s">
        <v>132</v>
      </c>
      <c r="G188" s="602"/>
      <c r="H188" s="60" t="s">
        <v>24</v>
      </c>
      <c r="I188" s="174" t="s">
        <v>26</v>
      </c>
      <c r="J188" s="150" t="s">
        <v>28</v>
      </c>
      <c r="K188" s="419" t="s">
        <v>26</v>
      </c>
      <c r="L188" s="614" t="s">
        <v>989</v>
      </c>
      <c r="M188" s="380">
        <v>45182</v>
      </c>
      <c r="N188" s="380">
        <v>45185</v>
      </c>
      <c r="O188" s="601"/>
      <c r="P188" s="27"/>
      <c r="Q188" s="27"/>
      <c r="R188" s="27"/>
      <c r="S188" s="28">
        <f t="shared" si="9"/>
        <v>0</v>
      </c>
      <c r="T188" s="193">
        <v>0</v>
      </c>
      <c r="U188" s="33">
        <v>54.01</v>
      </c>
      <c r="V188" s="193">
        <v>1</v>
      </c>
      <c r="W188" s="33">
        <v>17.52</v>
      </c>
      <c r="X188" s="602"/>
      <c r="Y188" s="28">
        <f t="shared" si="7"/>
        <v>17.52</v>
      </c>
      <c r="Z188" s="30">
        <f t="shared" si="8"/>
        <v>17.52</v>
      </c>
      <c r="AA188" s="322">
        <f t="shared" si="3"/>
        <v>17.52</v>
      </c>
      <c r="AB188" s="22"/>
      <c r="AC188" s="22"/>
      <c r="AD188" s="22"/>
      <c r="AE188" s="22"/>
    </row>
    <row r="189" spans="1:31" s="600" customFormat="1" ht="15" x14ac:dyDescent="0.25">
      <c r="A189" s="25">
        <v>110400</v>
      </c>
      <c r="B189" s="25">
        <v>110401</v>
      </c>
      <c r="C189" s="182" t="s">
        <v>446</v>
      </c>
      <c r="D189" s="9">
        <v>9800131</v>
      </c>
      <c r="E189" s="6" t="s">
        <v>25</v>
      </c>
      <c r="F189" s="6" t="s">
        <v>132</v>
      </c>
      <c r="G189" s="602"/>
      <c r="H189" s="60" t="s">
        <v>24</v>
      </c>
      <c r="I189" s="174" t="s">
        <v>26</v>
      </c>
      <c r="J189" s="150" t="s">
        <v>28</v>
      </c>
      <c r="K189" s="419" t="s">
        <v>26</v>
      </c>
      <c r="L189" s="614" t="s">
        <v>989</v>
      </c>
      <c r="M189" s="380">
        <v>45182</v>
      </c>
      <c r="N189" s="380">
        <v>45185</v>
      </c>
      <c r="O189" s="601"/>
      <c r="P189" s="27"/>
      <c r="Q189" s="27"/>
      <c r="R189" s="27"/>
      <c r="S189" s="28">
        <f t="shared" si="9"/>
        <v>0</v>
      </c>
      <c r="T189" s="193">
        <v>0</v>
      </c>
      <c r="U189" s="33">
        <v>54.01</v>
      </c>
      <c r="V189" s="193">
        <v>1</v>
      </c>
      <c r="W189" s="33">
        <v>17.52</v>
      </c>
      <c r="X189" s="602"/>
      <c r="Y189" s="28">
        <f t="shared" si="7"/>
        <v>17.52</v>
      </c>
      <c r="Z189" s="30">
        <f t="shared" si="8"/>
        <v>17.52</v>
      </c>
      <c r="AA189" s="322">
        <f t="shared" si="3"/>
        <v>17.52</v>
      </c>
      <c r="AB189" s="22"/>
      <c r="AC189" s="22"/>
      <c r="AD189" s="22"/>
      <c r="AE189" s="22"/>
    </row>
    <row r="190" spans="1:31" s="600" customFormat="1" ht="15" x14ac:dyDescent="0.25">
      <c r="A190" s="25">
        <v>110400</v>
      </c>
      <c r="B190" s="25">
        <v>110401</v>
      </c>
      <c r="C190" s="182" t="s">
        <v>978</v>
      </c>
      <c r="D190" s="9">
        <v>9407570</v>
      </c>
      <c r="E190" s="6" t="s">
        <v>25</v>
      </c>
      <c r="F190" s="6" t="s">
        <v>132</v>
      </c>
      <c r="G190" s="602"/>
      <c r="H190" s="60" t="s">
        <v>24</v>
      </c>
      <c r="I190" s="174" t="s">
        <v>26</v>
      </c>
      <c r="J190" s="150" t="s">
        <v>28</v>
      </c>
      <c r="K190" s="419" t="s">
        <v>26</v>
      </c>
      <c r="L190" s="614" t="s">
        <v>989</v>
      </c>
      <c r="M190" s="380">
        <v>45182</v>
      </c>
      <c r="N190" s="380">
        <v>45185</v>
      </c>
      <c r="O190" s="601"/>
      <c r="P190" s="27"/>
      <c r="Q190" s="27"/>
      <c r="R190" s="27"/>
      <c r="S190" s="28">
        <f t="shared" si="9"/>
        <v>0</v>
      </c>
      <c r="T190" s="193">
        <v>0</v>
      </c>
      <c r="U190" s="33">
        <v>54.01</v>
      </c>
      <c r="V190" s="193">
        <v>1</v>
      </c>
      <c r="W190" s="33">
        <v>17.52</v>
      </c>
      <c r="X190" s="602"/>
      <c r="Y190" s="28">
        <f t="shared" si="7"/>
        <v>17.52</v>
      </c>
      <c r="Z190" s="30">
        <f t="shared" si="8"/>
        <v>17.52</v>
      </c>
      <c r="AA190" s="322">
        <f t="shared" si="3"/>
        <v>17.52</v>
      </c>
      <c r="AB190" s="22"/>
      <c r="AC190" s="22"/>
      <c r="AD190" s="22"/>
      <c r="AE190" s="22"/>
    </row>
    <row r="191" spans="1:31" s="600" customFormat="1" ht="15" x14ac:dyDescent="0.25">
      <c r="A191" s="25">
        <v>110400</v>
      </c>
      <c r="B191" s="25">
        <v>110401</v>
      </c>
      <c r="C191" s="181" t="s">
        <v>374</v>
      </c>
      <c r="D191" s="9">
        <v>9500405</v>
      </c>
      <c r="E191" s="6" t="s">
        <v>25</v>
      </c>
      <c r="F191" s="6" t="s">
        <v>132</v>
      </c>
      <c r="G191" s="602"/>
      <c r="H191" s="60" t="s">
        <v>24</v>
      </c>
      <c r="I191" s="174" t="s">
        <v>26</v>
      </c>
      <c r="J191" s="150" t="s">
        <v>28</v>
      </c>
      <c r="K191" s="419" t="s">
        <v>26</v>
      </c>
      <c r="L191" s="614" t="s">
        <v>989</v>
      </c>
      <c r="M191" s="380">
        <v>45182</v>
      </c>
      <c r="N191" s="380">
        <v>45185</v>
      </c>
      <c r="O191" s="601"/>
      <c r="P191" s="27"/>
      <c r="Q191" s="27"/>
      <c r="R191" s="27"/>
      <c r="S191" s="28">
        <f t="shared" si="9"/>
        <v>0</v>
      </c>
      <c r="T191" s="193">
        <v>0</v>
      </c>
      <c r="U191" s="33">
        <v>54.01</v>
      </c>
      <c r="V191" s="193">
        <v>1</v>
      </c>
      <c r="W191" s="33">
        <v>17.52</v>
      </c>
      <c r="X191" s="602"/>
      <c r="Y191" s="28">
        <f t="shared" si="7"/>
        <v>17.52</v>
      </c>
      <c r="Z191" s="30">
        <f t="shared" si="8"/>
        <v>17.52</v>
      </c>
      <c r="AA191" s="322">
        <f t="shared" si="3"/>
        <v>17.52</v>
      </c>
      <c r="AB191" s="22"/>
      <c r="AC191" s="22"/>
      <c r="AD191" s="22"/>
      <c r="AE191" s="22"/>
    </row>
    <row r="192" spans="1:31" s="600" customFormat="1" ht="15" x14ac:dyDescent="0.25">
      <c r="A192" s="25">
        <v>110400</v>
      </c>
      <c r="B192" s="25">
        <v>110401</v>
      </c>
      <c r="C192" s="182" t="s">
        <v>979</v>
      </c>
      <c r="D192" s="9">
        <v>309680</v>
      </c>
      <c r="E192" s="6" t="s">
        <v>25</v>
      </c>
      <c r="F192" s="6" t="s">
        <v>132</v>
      </c>
      <c r="G192" s="602"/>
      <c r="H192" s="60" t="s">
        <v>24</v>
      </c>
      <c r="I192" s="174" t="s">
        <v>26</v>
      </c>
      <c r="J192" s="150" t="s">
        <v>28</v>
      </c>
      <c r="K192" s="419" t="s">
        <v>26</v>
      </c>
      <c r="L192" s="614" t="s">
        <v>989</v>
      </c>
      <c r="M192" s="380">
        <v>45182</v>
      </c>
      <c r="N192" s="380">
        <v>45185</v>
      </c>
      <c r="O192" s="601"/>
      <c r="P192" s="27"/>
      <c r="Q192" s="27"/>
      <c r="R192" s="27"/>
      <c r="S192" s="28">
        <f t="shared" si="9"/>
        <v>0</v>
      </c>
      <c r="T192" s="193">
        <v>0</v>
      </c>
      <c r="U192" s="33">
        <v>54.01</v>
      </c>
      <c r="V192" s="193">
        <v>1</v>
      </c>
      <c r="W192" s="33">
        <v>17.52</v>
      </c>
      <c r="X192" s="602"/>
      <c r="Y192" s="28">
        <f t="shared" si="7"/>
        <v>17.52</v>
      </c>
      <c r="Z192" s="30">
        <f t="shared" si="8"/>
        <v>17.52</v>
      </c>
      <c r="AA192" s="322">
        <f t="shared" si="3"/>
        <v>17.52</v>
      </c>
      <c r="AB192" s="22"/>
      <c r="AC192" s="22"/>
      <c r="AD192" s="22"/>
      <c r="AE192" s="22"/>
    </row>
    <row r="193" spans="1:31" s="600" customFormat="1" ht="15" x14ac:dyDescent="0.25">
      <c r="A193" s="25">
        <v>110400</v>
      </c>
      <c r="B193" s="25">
        <v>110401</v>
      </c>
      <c r="C193" s="181" t="s">
        <v>980</v>
      </c>
      <c r="D193" s="9">
        <v>9309608</v>
      </c>
      <c r="E193" s="6" t="s">
        <v>25</v>
      </c>
      <c r="F193" s="6" t="s">
        <v>132</v>
      </c>
      <c r="G193" s="602"/>
      <c r="H193" s="60" t="s">
        <v>24</v>
      </c>
      <c r="I193" s="174" t="s">
        <v>26</v>
      </c>
      <c r="J193" s="150" t="s">
        <v>28</v>
      </c>
      <c r="K193" s="419" t="s">
        <v>26</v>
      </c>
      <c r="L193" s="614" t="s">
        <v>989</v>
      </c>
      <c r="M193" s="380">
        <v>45182</v>
      </c>
      <c r="N193" s="380">
        <v>45185</v>
      </c>
      <c r="O193" s="601"/>
      <c r="P193" s="27"/>
      <c r="Q193" s="27"/>
      <c r="R193" s="27"/>
      <c r="S193" s="28">
        <f t="shared" si="9"/>
        <v>0</v>
      </c>
      <c r="T193" s="193">
        <v>0</v>
      </c>
      <c r="U193" s="33">
        <v>54.01</v>
      </c>
      <c r="V193" s="193">
        <v>1</v>
      </c>
      <c r="W193" s="33">
        <v>17.52</v>
      </c>
      <c r="X193" s="602"/>
      <c r="Y193" s="28">
        <f t="shared" si="7"/>
        <v>17.52</v>
      </c>
      <c r="Z193" s="30">
        <f t="shared" si="8"/>
        <v>17.52</v>
      </c>
      <c r="AA193" s="322">
        <f t="shared" si="3"/>
        <v>17.52</v>
      </c>
      <c r="AB193" s="22"/>
      <c r="AC193" s="22"/>
      <c r="AD193" s="22"/>
      <c r="AE193" s="22"/>
    </row>
    <row r="194" spans="1:31" s="600" customFormat="1" ht="15" x14ac:dyDescent="0.25">
      <c r="A194" s="25">
        <v>110400</v>
      </c>
      <c r="B194" s="25">
        <v>110401</v>
      </c>
      <c r="C194" s="181" t="s">
        <v>981</v>
      </c>
      <c r="D194" s="9">
        <v>1033280</v>
      </c>
      <c r="E194" s="6" t="s">
        <v>25</v>
      </c>
      <c r="F194" s="6" t="s">
        <v>132</v>
      </c>
      <c r="G194" s="602"/>
      <c r="H194" s="60" t="s">
        <v>24</v>
      </c>
      <c r="I194" s="174" t="s">
        <v>26</v>
      </c>
      <c r="J194" s="150" t="s">
        <v>28</v>
      </c>
      <c r="K194" s="419" t="s">
        <v>26</v>
      </c>
      <c r="L194" s="614" t="s">
        <v>989</v>
      </c>
      <c r="M194" s="380">
        <v>45182</v>
      </c>
      <c r="N194" s="380">
        <v>45185</v>
      </c>
      <c r="O194" s="601"/>
      <c r="P194" s="27"/>
      <c r="Q194" s="27"/>
      <c r="R194" s="27"/>
      <c r="S194" s="28">
        <f t="shared" si="9"/>
        <v>0</v>
      </c>
      <c r="T194" s="193">
        <v>0</v>
      </c>
      <c r="U194" s="33">
        <v>54.01</v>
      </c>
      <c r="V194" s="193">
        <v>1</v>
      </c>
      <c r="W194" s="33">
        <v>17.52</v>
      </c>
      <c r="X194" s="602"/>
      <c r="Y194" s="28">
        <f t="shared" si="7"/>
        <v>17.52</v>
      </c>
      <c r="Z194" s="30">
        <f t="shared" si="8"/>
        <v>17.52</v>
      </c>
      <c r="AA194" s="322">
        <f t="shared" si="3"/>
        <v>17.52</v>
      </c>
      <c r="AB194" s="22"/>
      <c r="AC194" s="22"/>
      <c r="AD194" s="22"/>
      <c r="AE194" s="22"/>
    </row>
    <row r="195" spans="1:31" s="600" customFormat="1" ht="15" x14ac:dyDescent="0.25">
      <c r="A195" s="25">
        <v>110400</v>
      </c>
      <c r="B195" s="25">
        <v>110401</v>
      </c>
      <c r="C195" s="181" t="s">
        <v>982</v>
      </c>
      <c r="D195" s="9">
        <v>1102508</v>
      </c>
      <c r="E195" s="6" t="s">
        <v>25</v>
      </c>
      <c r="F195" s="6" t="s">
        <v>132</v>
      </c>
      <c r="G195" s="602"/>
      <c r="H195" s="60" t="s">
        <v>24</v>
      </c>
      <c r="I195" s="174" t="s">
        <v>26</v>
      </c>
      <c r="J195" s="150" t="s">
        <v>28</v>
      </c>
      <c r="K195" s="419" t="s">
        <v>26</v>
      </c>
      <c r="L195" s="614" t="s">
        <v>989</v>
      </c>
      <c r="M195" s="380">
        <v>45182</v>
      </c>
      <c r="N195" s="380">
        <v>45185</v>
      </c>
      <c r="O195" s="601"/>
      <c r="P195" s="27"/>
      <c r="Q195" s="27"/>
      <c r="R195" s="27"/>
      <c r="S195" s="28">
        <f t="shared" si="9"/>
        <v>0</v>
      </c>
      <c r="T195" s="193">
        <v>0</v>
      </c>
      <c r="U195" s="33">
        <v>54.01</v>
      </c>
      <c r="V195" s="193">
        <v>1</v>
      </c>
      <c r="W195" s="33">
        <v>17.52</v>
      </c>
      <c r="X195" s="602"/>
      <c r="Y195" s="28">
        <f t="shared" si="7"/>
        <v>17.52</v>
      </c>
      <c r="Z195" s="30">
        <f t="shared" si="8"/>
        <v>17.52</v>
      </c>
      <c r="AA195" s="322">
        <f t="shared" si="3"/>
        <v>17.52</v>
      </c>
      <c r="AB195" s="22"/>
      <c r="AC195" s="22"/>
      <c r="AD195" s="22"/>
      <c r="AE195" s="22"/>
    </row>
    <row r="196" spans="1:31" s="600" customFormat="1" ht="15" x14ac:dyDescent="0.25">
      <c r="A196" s="25">
        <v>110400</v>
      </c>
      <c r="B196" s="25">
        <v>110401</v>
      </c>
      <c r="C196" s="181" t="s">
        <v>983</v>
      </c>
      <c r="D196" s="9">
        <v>1104470</v>
      </c>
      <c r="E196" s="6" t="s">
        <v>25</v>
      </c>
      <c r="F196" s="6" t="s">
        <v>132</v>
      </c>
      <c r="G196" s="602"/>
      <c r="H196" s="60" t="s">
        <v>24</v>
      </c>
      <c r="I196" s="174" t="s">
        <v>26</v>
      </c>
      <c r="J196" s="150" t="s">
        <v>28</v>
      </c>
      <c r="K196" s="419" t="s">
        <v>26</v>
      </c>
      <c r="L196" s="614" t="s">
        <v>989</v>
      </c>
      <c r="M196" s="380">
        <v>45182</v>
      </c>
      <c r="N196" s="380">
        <v>45185</v>
      </c>
      <c r="O196" s="601"/>
      <c r="P196" s="27"/>
      <c r="Q196" s="27"/>
      <c r="R196" s="27"/>
      <c r="S196" s="28">
        <f t="shared" si="9"/>
        <v>0</v>
      </c>
      <c r="T196" s="193">
        <v>0</v>
      </c>
      <c r="U196" s="33">
        <v>54.01</v>
      </c>
      <c r="V196" s="193">
        <v>1</v>
      </c>
      <c r="W196" s="33">
        <v>17.52</v>
      </c>
      <c r="X196" s="602"/>
      <c r="Y196" s="28">
        <f t="shared" si="7"/>
        <v>17.52</v>
      </c>
      <c r="Z196" s="30">
        <f t="shared" si="8"/>
        <v>17.52</v>
      </c>
      <c r="AA196" s="322">
        <f t="shared" si="3"/>
        <v>17.52</v>
      </c>
      <c r="AB196" s="22"/>
      <c r="AC196" s="22"/>
      <c r="AD196" s="22"/>
      <c r="AE196" s="22"/>
    </row>
    <row r="197" spans="1:31" s="600" customFormat="1" ht="15" x14ac:dyDescent="0.25">
      <c r="A197" s="25">
        <v>110400</v>
      </c>
      <c r="B197" s="25">
        <v>110401</v>
      </c>
      <c r="C197" s="181" t="s">
        <v>316</v>
      </c>
      <c r="D197" s="9">
        <v>7070527</v>
      </c>
      <c r="E197" s="6" t="s">
        <v>25</v>
      </c>
      <c r="F197" s="6" t="s">
        <v>132</v>
      </c>
      <c r="G197" s="602"/>
      <c r="H197" s="60" t="s">
        <v>24</v>
      </c>
      <c r="I197" s="174" t="s">
        <v>26</v>
      </c>
      <c r="J197" s="150" t="s">
        <v>28</v>
      </c>
      <c r="K197" s="419" t="s">
        <v>26</v>
      </c>
      <c r="L197" s="614" t="s">
        <v>989</v>
      </c>
      <c r="M197" s="380">
        <v>45182</v>
      </c>
      <c r="N197" s="380">
        <v>45185</v>
      </c>
      <c r="O197" s="601"/>
      <c r="P197" s="27"/>
      <c r="Q197" s="27"/>
      <c r="R197" s="27"/>
      <c r="S197" s="28">
        <f t="shared" si="9"/>
        <v>0</v>
      </c>
      <c r="T197" s="193">
        <v>0</v>
      </c>
      <c r="U197" s="33">
        <v>54.01</v>
      </c>
      <c r="V197" s="193">
        <v>1</v>
      </c>
      <c r="W197" s="33">
        <v>17.52</v>
      </c>
      <c r="X197" s="602"/>
      <c r="Y197" s="28">
        <f t="shared" si="7"/>
        <v>17.52</v>
      </c>
      <c r="Z197" s="30">
        <f t="shared" si="8"/>
        <v>17.52</v>
      </c>
      <c r="AA197" s="322">
        <f t="shared" si="3"/>
        <v>17.52</v>
      </c>
      <c r="AB197" s="22"/>
      <c r="AC197" s="22"/>
      <c r="AD197" s="22"/>
      <c r="AE197" s="22"/>
    </row>
    <row r="198" spans="1:31" s="600" customFormat="1" ht="15" x14ac:dyDescent="0.25">
      <c r="A198" s="25">
        <v>110400</v>
      </c>
      <c r="B198" s="25">
        <v>110401</v>
      </c>
      <c r="C198" s="181" t="s">
        <v>615</v>
      </c>
      <c r="D198" s="9">
        <v>7101287</v>
      </c>
      <c r="E198" s="6" t="s">
        <v>25</v>
      </c>
      <c r="F198" s="6" t="s">
        <v>132</v>
      </c>
      <c r="G198" s="602"/>
      <c r="H198" s="60" t="s">
        <v>24</v>
      </c>
      <c r="I198" s="174" t="s">
        <v>26</v>
      </c>
      <c r="J198" s="150" t="s">
        <v>28</v>
      </c>
      <c r="K198" s="419" t="s">
        <v>26</v>
      </c>
      <c r="L198" s="614" t="s">
        <v>989</v>
      </c>
      <c r="M198" s="380">
        <v>45182</v>
      </c>
      <c r="N198" s="380">
        <v>45185</v>
      </c>
      <c r="O198" s="601"/>
      <c r="P198" s="27"/>
      <c r="Q198" s="27"/>
      <c r="R198" s="27"/>
      <c r="S198" s="28">
        <f t="shared" si="9"/>
        <v>0</v>
      </c>
      <c r="T198" s="193">
        <v>0</v>
      </c>
      <c r="U198" s="33">
        <v>54.01</v>
      </c>
      <c r="V198" s="193">
        <v>1</v>
      </c>
      <c r="W198" s="33">
        <v>17.52</v>
      </c>
      <c r="X198" s="602"/>
      <c r="Y198" s="28">
        <f t="shared" si="7"/>
        <v>17.52</v>
      </c>
      <c r="Z198" s="30">
        <f t="shared" si="8"/>
        <v>17.52</v>
      </c>
      <c r="AA198" s="322">
        <f t="shared" si="3"/>
        <v>17.52</v>
      </c>
      <c r="AB198" s="22"/>
      <c r="AC198" s="22"/>
      <c r="AD198" s="22"/>
      <c r="AE198" s="22"/>
    </row>
    <row r="199" spans="1:31" s="600" customFormat="1" ht="15" x14ac:dyDescent="0.25">
      <c r="A199" s="25">
        <v>110400</v>
      </c>
      <c r="B199" s="25">
        <v>110401</v>
      </c>
      <c r="C199" s="181" t="s">
        <v>271</v>
      </c>
      <c r="D199" s="9">
        <v>1092839</v>
      </c>
      <c r="E199" s="6" t="s">
        <v>25</v>
      </c>
      <c r="F199" s="6" t="s">
        <v>132</v>
      </c>
      <c r="G199" s="602"/>
      <c r="H199" s="60" t="s">
        <v>24</v>
      </c>
      <c r="I199" s="174" t="s">
        <v>26</v>
      </c>
      <c r="J199" s="150" t="s">
        <v>28</v>
      </c>
      <c r="K199" s="419" t="s">
        <v>26</v>
      </c>
      <c r="L199" s="614" t="s">
        <v>989</v>
      </c>
      <c r="M199" s="380">
        <v>45182</v>
      </c>
      <c r="N199" s="380">
        <v>45185</v>
      </c>
      <c r="O199" s="601"/>
      <c r="P199" s="27"/>
      <c r="Q199" s="27"/>
      <c r="R199" s="27"/>
      <c r="S199" s="28">
        <f t="shared" si="9"/>
        <v>0</v>
      </c>
      <c r="T199" s="193">
        <v>0</v>
      </c>
      <c r="U199" s="33">
        <v>54.01</v>
      </c>
      <c r="V199" s="193">
        <v>1</v>
      </c>
      <c r="W199" s="33">
        <v>17.52</v>
      </c>
      <c r="X199" s="602"/>
      <c r="Y199" s="28">
        <f t="shared" si="7"/>
        <v>17.52</v>
      </c>
      <c r="Z199" s="30">
        <f t="shared" si="8"/>
        <v>17.52</v>
      </c>
      <c r="AA199" s="322">
        <f t="shared" si="3"/>
        <v>17.52</v>
      </c>
      <c r="AB199" s="22"/>
      <c r="AC199" s="22"/>
      <c r="AD199" s="22"/>
      <c r="AE199" s="22"/>
    </row>
    <row r="200" spans="1:31" s="600" customFormat="1" ht="15" x14ac:dyDescent="0.25">
      <c r="A200" s="25">
        <v>110400</v>
      </c>
      <c r="B200" s="25">
        <v>110401</v>
      </c>
      <c r="C200" s="612" t="s">
        <v>984</v>
      </c>
      <c r="D200" s="613">
        <v>1090895</v>
      </c>
      <c r="E200" s="6" t="s">
        <v>25</v>
      </c>
      <c r="F200" s="6" t="s">
        <v>132</v>
      </c>
      <c r="G200" s="602"/>
      <c r="H200" s="60" t="s">
        <v>24</v>
      </c>
      <c r="I200" s="174" t="s">
        <v>26</v>
      </c>
      <c r="J200" s="150" t="s">
        <v>28</v>
      </c>
      <c r="K200" s="419" t="s">
        <v>26</v>
      </c>
      <c r="L200" s="614" t="s">
        <v>989</v>
      </c>
      <c r="M200" s="380">
        <v>45182</v>
      </c>
      <c r="N200" s="380">
        <v>45185</v>
      </c>
      <c r="O200" s="601"/>
      <c r="P200" s="27"/>
      <c r="Q200" s="27"/>
      <c r="R200" s="27"/>
      <c r="S200" s="28">
        <f t="shared" si="9"/>
        <v>0</v>
      </c>
      <c r="T200" s="193">
        <v>0</v>
      </c>
      <c r="U200" s="33">
        <v>54.01</v>
      </c>
      <c r="V200" s="193">
        <v>1</v>
      </c>
      <c r="W200" s="33">
        <v>17.52</v>
      </c>
      <c r="X200" s="602"/>
      <c r="Y200" s="28">
        <f t="shared" si="7"/>
        <v>17.52</v>
      </c>
      <c r="Z200" s="30">
        <f t="shared" si="8"/>
        <v>17.52</v>
      </c>
      <c r="AA200" s="322">
        <f t="shared" si="3"/>
        <v>17.52</v>
      </c>
      <c r="AB200" s="22"/>
      <c r="AC200" s="22"/>
      <c r="AD200" s="22"/>
      <c r="AE200" s="22"/>
    </row>
    <row r="201" spans="1:31" s="600" customFormat="1" ht="15" x14ac:dyDescent="0.25">
      <c r="A201" s="25">
        <v>110400</v>
      </c>
      <c r="B201" s="25">
        <v>110401</v>
      </c>
      <c r="C201" s="181" t="s">
        <v>761</v>
      </c>
      <c r="D201" s="9">
        <v>1140752</v>
      </c>
      <c r="E201" s="6" t="s">
        <v>25</v>
      </c>
      <c r="F201" s="6" t="s">
        <v>132</v>
      </c>
      <c r="G201" s="602"/>
      <c r="H201" s="60" t="s">
        <v>24</v>
      </c>
      <c r="I201" s="174" t="s">
        <v>26</v>
      </c>
      <c r="J201" s="150" t="s">
        <v>28</v>
      </c>
      <c r="K201" s="419" t="s">
        <v>26</v>
      </c>
      <c r="L201" s="614" t="s">
        <v>989</v>
      </c>
      <c r="M201" s="380">
        <v>45182</v>
      </c>
      <c r="N201" s="380">
        <v>45185</v>
      </c>
      <c r="O201" s="601"/>
      <c r="P201" s="27"/>
      <c r="Q201" s="27"/>
      <c r="R201" s="27"/>
      <c r="S201" s="28">
        <f t="shared" si="9"/>
        <v>0</v>
      </c>
      <c r="T201" s="193">
        <v>0</v>
      </c>
      <c r="U201" s="33">
        <v>54.01</v>
      </c>
      <c r="V201" s="193">
        <v>1</v>
      </c>
      <c r="W201" s="33">
        <v>17.52</v>
      </c>
      <c r="X201" s="602"/>
      <c r="Y201" s="28">
        <f t="shared" si="7"/>
        <v>17.52</v>
      </c>
      <c r="Z201" s="30">
        <f t="shared" si="8"/>
        <v>17.52</v>
      </c>
      <c r="AA201" s="322">
        <f t="shared" si="3"/>
        <v>17.52</v>
      </c>
      <c r="AB201" s="22"/>
      <c r="AC201" s="22"/>
      <c r="AD201" s="22"/>
      <c r="AE201" s="22"/>
    </row>
    <row r="202" spans="1:31" s="600" customFormat="1" ht="15" x14ac:dyDescent="0.25">
      <c r="A202" s="25">
        <v>110400</v>
      </c>
      <c r="B202" s="25">
        <v>110401</v>
      </c>
      <c r="C202" s="181" t="s">
        <v>985</v>
      </c>
      <c r="D202" s="9">
        <v>1160060</v>
      </c>
      <c r="E202" s="6" t="s">
        <v>25</v>
      </c>
      <c r="F202" s="6" t="s">
        <v>132</v>
      </c>
      <c r="G202" s="602"/>
      <c r="H202" s="60" t="s">
        <v>24</v>
      </c>
      <c r="I202" s="174" t="s">
        <v>26</v>
      </c>
      <c r="J202" s="150" t="s">
        <v>28</v>
      </c>
      <c r="K202" s="419" t="s">
        <v>26</v>
      </c>
      <c r="L202" s="614" t="s">
        <v>989</v>
      </c>
      <c r="M202" s="380">
        <v>45182</v>
      </c>
      <c r="N202" s="380">
        <v>45185</v>
      </c>
      <c r="O202" s="601"/>
      <c r="P202" s="27"/>
      <c r="Q202" s="27"/>
      <c r="R202" s="27"/>
      <c r="S202" s="28">
        <f t="shared" si="9"/>
        <v>0</v>
      </c>
      <c r="T202" s="193">
        <v>0</v>
      </c>
      <c r="U202" s="33">
        <v>54.01</v>
      </c>
      <c r="V202" s="193">
        <v>1</v>
      </c>
      <c r="W202" s="33">
        <v>17.52</v>
      </c>
      <c r="X202" s="602"/>
      <c r="Y202" s="28">
        <f t="shared" si="7"/>
        <v>17.52</v>
      </c>
      <c r="Z202" s="30">
        <f t="shared" si="8"/>
        <v>17.52</v>
      </c>
      <c r="AA202" s="322">
        <f t="shared" si="3"/>
        <v>17.52</v>
      </c>
      <c r="AB202" s="22"/>
      <c r="AC202" s="22"/>
      <c r="AD202" s="22"/>
      <c r="AE202" s="22"/>
    </row>
    <row r="203" spans="1:31" s="600" customFormat="1" ht="15" x14ac:dyDescent="0.25">
      <c r="A203" s="25">
        <v>110400</v>
      </c>
      <c r="B203" s="25">
        <v>110401</v>
      </c>
      <c r="C203" s="182" t="s">
        <v>644</v>
      </c>
      <c r="D203" s="9">
        <v>315583</v>
      </c>
      <c r="E203" s="6" t="s">
        <v>25</v>
      </c>
      <c r="F203" s="6" t="s">
        <v>132</v>
      </c>
      <c r="G203" s="602"/>
      <c r="H203" s="60" t="s">
        <v>24</v>
      </c>
      <c r="I203" s="174" t="s">
        <v>26</v>
      </c>
      <c r="J203" s="150" t="s">
        <v>28</v>
      </c>
      <c r="K203" s="419" t="s">
        <v>26</v>
      </c>
      <c r="L203" s="614" t="s">
        <v>989</v>
      </c>
      <c r="M203" s="380">
        <v>45182</v>
      </c>
      <c r="N203" s="380">
        <v>45185</v>
      </c>
      <c r="O203" s="601"/>
      <c r="P203" s="27"/>
      <c r="Q203" s="27"/>
      <c r="R203" s="27"/>
      <c r="S203" s="28">
        <f t="shared" si="9"/>
        <v>0</v>
      </c>
      <c r="T203" s="193">
        <v>0</v>
      </c>
      <c r="U203" s="33">
        <v>54.01</v>
      </c>
      <c r="V203" s="193">
        <v>1</v>
      </c>
      <c r="W203" s="33">
        <v>17.52</v>
      </c>
      <c r="X203" s="602"/>
      <c r="Y203" s="28">
        <f t="shared" si="7"/>
        <v>17.52</v>
      </c>
      <c r="Z203" s="30">
        <f t="shared" si="8"/>
        <v>17.52</v>
      </c>
      <c r="AA203" s="322">
        <f t="shared" si="3"/>
        <v>17.52</v>
      </c>
      <c r="AB203" s="22"/>
      <c r="AC203" s="22"/>
      <c r="AD203" s="22"/>
      <c r="AE203" s="22"/>
    </row>
    <row r="204" spans="1:31" s="600" customFormat="1" ht="15" x14ac:dyDescent="0.25">
      <c r="A204" s="25">
        <v>110400</v>
      </c>
      <c r="B204" s="25">
        <v>110401</v>
      </c>
      <c r="C204" s="181" t="s">
        <v>986</v>
      </c>
      <c r="D204" s="9">
        <v>1076965</v>
      </c>
      <c r="E204" s="6" t="s">
        <v>25</v>
      </c>
      <c r="F204" s="6" t="s">
        <v>132</v>
      </c>
      <c r="G204" s="602"/>
      <c r="H204" s="60" t="s">
        <v>24</v>
      </c>
      <c r="I204" s="174" t="s">
        <v>26</v>
      </c>
      <c r="J204" s="150" t="s">
        <v>28</v>
      </c>
      <c r="K204" s="419" t="s">
        <v>26</v>
      </c>
      <c r="L204" s="614" t="s">
        <v>989</v>
      </c>
      <c r="M204" s="380">
        <v>45182</v>
      </c>
      <c r="N204" s="380">
        <v>45185</v>
      </c>
      <c r="O204" s="601"/>
      <c r="P204" s="27"/>
      <c r="Q204" s="27"/>
      <c r="R204" s="27"/>
      <c r="S204" s="28">
        <f t="shared" si="9"/>
        <v>0</v>
      </c>
      <c r="T204" s="193">
        <v>0</v>
      </c>
      <c r="U204" s="33">
        <v>54.01</v>
      </c>
      <c r="V204" s="193">
        <v>1</v>
      </c>
      <c r="W204" s="33">
        <v>17.52</v>
      </c>
      <c r="X204" s="602"/>
      <c r="Y204" s="28">
        <f t="shared" si="7"/>
        <v>17.52</v>
      </c>
      <c r="Z204" s="30">
        <f t="shared" si="8"/>
        <v>17.52</v>
      </c>
      <c r="AA204" s="322">
        <f t="shared" si="3"/>
        <v>17.52</v>
      </c>
      <c r="AB204" s="22"/>
      <c r="AC204" s="22"/>
      <c r="AD204" s="22"/>
      <c r="AE204" s="22"/>
    </row>
    <row r="205" spans="1:31" s="600" customFormat="1" ht="30" x14ac:dyDescent="0.25">
      <c r="A205" s="25">
        <v>110400</v>
      </c>
      <c r="B205" s="25">
        <v>110401</v>
      </c>
      <c r="C205" s="182" t="s">
        <v>987</v>
      </c>
      <c r="D205" s="9">
        <v>1088831</v>
      </c>
      <c r="E205" s="6" t="s">
        <v>25</v>
      </c>
      <c r="F205" s="6" t="s">
        <v>132</v>
      </c>
      <c r="G205" s="602"/>
      <c r="H205" s="60" t="s">
        <v>24</v>
      </c>
      <c r="I205" s="174" t="s">
        <v>26</v>
      </c>
      <c r="J205" s="150" t="s">
        <v>28</v>
      </c>
      <c r="K205" s="419" t="s">
        <v>26</v>
      </c>
      <c r="L205" s="614" t="s">
        <v>989</v>
      </c>
      <c r="M205" s="380">
        <v>45182</v>
      </c>
      <c r="N205" s="380">
        <v>45185</v>
      </c>
      <c r="O205" s="601"/>
      <c r="P205" s="27"/>
      <c r="Q205" s="27"/>
      <c r="R205" s="27"/>
      <c r="S205" s="28">
        <f t="shared" si="9"/>
        <v>0</v>
      </c>
      <c r="T205" s="193">
        <v>0</v>
      </c>
      <c r="U205" s="33">
        <v>54.01</v>
      </c>
      <c r="V205" s="193">
        <v>1</v>
      </c>
      <c r="W205" s="33">
        <v>17.52</v>
      </c>
      <c r="X205" s="602"/>
      <c r="Y205" s="28">
        <f t="shared" si="7"/>
        <v>17.52</v>
      </c>
      <c r="Z205" s="30">
        <f t="shared" si="8"/>
        <v>17.52</v>
      </c>
      <c r="AA205" s="322">
        <f t="shared" si="3"/>
        <v>17.52</v>
      </c>
      <c r="AB205" s="22"/>
      <c r="AC205" s="22"/>
      <c r="AD205" s="22"/>
      <c r="AE205" s="22"/>
    </row>
    <row r="206" spans="1:31" s="600" customFormat="1" ht="15" x14ac:dyDescent="0.25">
      <c r="A206" s="25">
        <v>110400</v>
      </c>
      <c r="B206" s="25">
        <v>110401</v>
      </c>
      <c r="C206" s="182" t="s">
        <v>988</v>
      </c>
      <c r="D206" s="9">
        <v>1102478</v>
      </c>
      <c r="E206" s="6" t="s">
        <v>25</v>
      </c>
      <c r="F206" s="6" t="s">
        <v>132</v>
      </c>
      <c r="G206" s="602"/>
      <c r="H206" s="60" t="s">
        <v>24</v>
      </c>
      <c r="I206" s="174" t="s">
        <v>26</v>
      </c>
      <c r="J206" s="150" t="s">
        <v>28</v>
      </c>
      <c r="K206" s="419" t="s">
        <v>26</v>
      </c>
      <c r="L206" s="614" t="s">
        <v>989</v>
      </c>
      <c r="M206" s="380">
        <v>45182</v>
      </c>
      <c r="N206" s="380">
        <v>45185</v>
      </c>
      <c r="O206" s="601"/>
      <c r="P206" s="27"/>
      <c r="Q206" s="27"/>
      <c r="R206" s="27"/>
      <c r="S206" s="28">
        <f t="shared" si="9"/>
        <v>0</v>
      </c>
      <c r="T206" s="193">
        <v>0</v>
      </c>
      <c r="U206" s="33">
        <v>54.01</v>
      </c>
      <c r="V206" s="193">
        <v>1</v>
      </c>
      <c r="W206" s="33">
        <v>17.52</v>
      </c>
      <c r="X206" s="602"/>
      <c r="Y206" s="28">
        <f t="shared" si="7"/>
        <v>17.52</v>
      </c>
      <c r="Z206" s="30">
        <f t="shared" si="8"/>
        <v>17.52</v>
      </c>
      <c r="AA206" s="322">
        <f t="shared" si="3"/>
        <v>17.52</v>
      </c>
      <c r="AB206" s="22"/>
      <c r="AC206" s="22"/>
      <c r="AD206" s="22"/>
      <c r="AE206" s="22"/>
    </row>
    <row r="207" spans="1:31" s="600" customFormat="1" ht="15" x14ac:dyDescent="0.25">
      <c r="A207" s="25">
        <v>110400</v>
      </c>
      <c r="B207" s="25">
        <v>110401</v>
      </c>
      <c r="C207" s="615" t="s">
        <v>953</v>
      </c>
      <c r="D207" s="618">
        <v>9105832</v>
      </c>
      <c r="E207" s="6" t="s">
        <v>25</v>
      </c>
      <c r="F207" s="6" t="s">
        <v>132</v>
      </c>
      <c r="G207" s="602"/>
      <c r="H207" s="60" t="s">
        <v>24</v>
      </c>
      <c r="I207" s="174" t="s">
        <v>26</v>
      </c>
      <c r="J207" s="150" t="s">
        <v>28</v>
      </c>
      <c r="K207" s="419" t="s">
        <v>26</v>
      </c>
      <c r="L207" s="614" t="s">
        <v>989</v>
      </c>
      <c r="M207" s="380">
        <v>45182</v>
      </c>
      <c r="N207" s="380">
        <v>45184</v>
      </c>
      <c r="O207" s="601"/>
      <c r="P207" s="27"/>
      <c r="Q207" s="27"/>
      <c r="R207" s="27"/>
      <c r="S207" s="28">
        <f t="shared" si="9"/>
        <v>0</v>
      </c>
      <c r="T207" s="589">
        <v>1</v>
      </c>
      <c r="U207" s="519">
        <v>275.97000000000003</v>
      </c>
      <c r="V207" s="193">
        <v>1</v>
      </c>
      <c r="W207" s="523">
        <v>28.78</v>
      </c>
      <c r="X207" s="602"/>
      <c r="Y207" s="28">
        <f t="shared" si="7"/>
        <v>304.75</v>
      </c>
      <c r="Z207" s="30">
        <f t="shared" si="8"/>
        <v>304.75</v>
      </c>
      <c r="AA207" s="322">
        <f t="shared" si="3"/>
        <v>304.75</v>
      </c>
      <c r="AB207" s="22"/>
      <c r="AC207" s="22"/>
      <c r="AD207" s="22"/>
      <c r="AE207" s="22"/>
    </row>
    <row r="208" spans="1:31" s="600" customFormat="1" ht="15" x14ac:dyDescent="0.25">
      <c r="A208" s="25">
        <v>110400</v>
      </c>
      <c r="B208" s="25">
        <v>110401</v>
      </c>
      <c r="C208" s="615" t="s">
        <v>954</v>
      </c>
      <c r="D208" s="618">
        <v>9105980</v>
      </c>
      <c r="E208" s="6" t="s">
        <v>25</v>
      </c>
      <c r="F208" s="6" t="s">
        <v>132</v>
      </c>
      <c r="G208" s="602"/>
      <c r="H208" s="60" t="s">
        <v>24</v>
      </c>
      <c r="I208" s="174" t="s">
        <v>26</v>
      </c>
      <c r="J208" s="150" t="s">
        <v>28</v>
      </c>
      <c r="K208" s="419" t="s">
        <v>26</v>
      </c>
      <c r="L208" s="614" t="s">
        <v>989</v>
      </c>
      <c r="M208" s="380">
        <v>45182</v>
      </c>
      <c r="N208" s="380">
        <v>45184</v>
      </c>
      <c r="O208" s="601"/>
      <c r="P208" s="27"/>
      <c r="Q208" s="27"/>
      <c r="R208" s="27"/>
      <c r="S208" s="28">
        <f t="shared" si="9"/>
        <v>0</v>
      </c>
      <c r="T208" s="589">
        <v>1</v>
      </c>
      <c r="U208" s="519">
        <v>275.97000000000003</v>
      </c>
      <c r="V208" s="193">
        <v>1</v>
      </c>
      <c r="W208" s="523">
        <v>28.78</v>
      </c>
      <c r="X208" s="602"/>
      <c r="Y208" s="28">
        <f t="shared" si="7"/>
        <v>304.75</v>
      </c>
      <c r="Z208" s="30">
        <f t="shared" si="8"/>
        <v>304.75</v>
      </c>
      <c r="AA208" s="322">
        <f t="shared" si="3"/>
        <v>304.75</v>
      </c>
      <c r="AB208" s="22"/>
      <c r="AC208" s="22"/>
      <c r="AD208" s="22"/>
      <c r="AE208" s="22"/>
    </row>
    <row r="209" spans="1:31" s="600" customFormat="1" ht="15" x14ac:dyDescent="0.25">
      <c r="A209" s="25">
        <v>110400</v>
      </c>
      <c r="B209" s="25">
        <v>110401</v>
      </c>
      <c r="C209" s="616" t="s">
        <v>990</v>
      </c>
      <c r="D209" s="618">
        <v>1134205</v>
      </c>
      <c r="E209" s="6" t="s">
        <v>25</v>
      </c>
      <c r="F209" s="6" t="s">
        <v>132</v>
      </c>
      <c r="G209" s="602"/>
      <c r="H209" s="60" t="s">
        <v>24</v>
      </c>
      <c r="I209" s="174" t="s">
        <v>26</v>
      </c>
      <c r="J209" s="150" t="s">
        <v>28</v>
      </c>
      <c r="K209" s="419" t="s">
        <v>26</v>
      </c>
      <c r="L209" s="614" t="s">
        <v>989</v>
      </c>
      <c r="M209" s="380">
        <v>45182</v>
      </c>
      <c r="N209" s="380">
        <v>45184</v>
      </c>
      <c r="O209" s="601"/>
      <c r="P209" s="27"/>
      <c r="Q209" s="27"/>
      <c r="R209" s="27"/>
      <c r="S209" s="28">
        <f t="shared" si="9"/>
        <v>0</v>
      </c>
      <c r="T209" s="589">
        <v>1</v>
      </c>
      <c r="U209" s="519">
        <v>234.01</v>
      </c>
      <c r="V209" s="193">
        <v>1</v>
      </c>
      <c r="W209" s="523">
        <v>17.52</v>
      </c>
      <c r="X209" s="602"/>
      <c r="Y209" s="28">
        <f t="shared" si="7"/>
        <v>251.53</v>
      </c>
      <c r="Z209" s="30">
        <f t="shared" si="8"/>
        <v>251.53</v>
      </c>
      <c r="AA209" s="322">
        <f t="shared" si="3"/>
        <v>251.53</v>
      </c>
      <c r="AB209" s="22"/>
      <c r="AC209" s="22"/>
      <c r="AD209" s="22"/>
      <c r="AE209" s="22"/>
    </row>
    <row r="210" spans="1:31" s="600" customFormat="1" ht="15" x14ac:dyDescent="0.25">
      <c r="A210" s="25">
        <v>110400</v>
      </c>
      <c r="B210" s="25">
        <v>110401</v>
      </c>
      <c r="C210" s="619" t="s">
        <v>344</v>
      </c>
      <c r="D210" s="620">
        <v>1027450</v>
      </c>
      <c r="E210" s="6" t="s">
        <v>25</v>
      </c>
      <c r="F210" s="6" t="s">
        <v>132</v>
      </c>
      <c r="G210" s="602"/>
      <c r="H210" s="60" t="s">
        <v>24</v>
      </c>
      <c r="I210" s="174" t="s">
        <v>26</v>
      </c>
      <c r="J210" s="150" t="s">
        <v>28</v>
      </c>
      <c r="K210" s="419" t="s">
        <v>26</v>
      </c>
      <c r="L210" s="614" t="s">
        <v>992</v>
      </c>
      <c r="M210" s="380">
        <v>45227</v>
      </c>
      <c r="N210" s="380">
        <v>45227</v>
      </c>
      <c r="O210" s="601"/>
      <c r="P210" s="27"/>
      <c r="Q210" s="27"/>
      <c r="R210" s="27"/>
      <c r="S210" s="28">
        <f t="shared" si="9"/>
        <v>0</v>
      </c>
      <c r="T210" s="617">
        <v>0</v>
      </c>
      <c r="U210" s="621">
        <v>54.01</v>
      </c>
      <c r="V210" s="617">
        <v>1</v>
      </c>
      <c r="W210" s="621">
        <v>17.52</v>
      </c>
      <c r="X210" s="602"/>
      <c r="Y210" s="28">
        <f t="shared" si="7"/>
        <v>17.52</v>
      </c>
      <c r="Z210" s="30">
        <f t="shared" si="8"/>
        <v>17.52</v>
      </c>
      <c r="AA210" s="322">
        <f t="shared" si="3"/>
        <v>17.52</v>
      </c>
      <c r="AB210" s="22"/>
      <c r="AC210" s="22"/>
      <c r="AD210" s="22"/>
      <c r="AE210" s="22"/>
    </row>
    <row r="211" spans="1:31" s="600" customFormat="1" ht="15" x14ac:dyDescent="0.25">
      <c r="A211" s="25">
        <v>110400</v>
      </c>
      <c r="B211" s="25">
        <v>110401</v>
      </c>
      <c r="C211" s="619" t="s">
        <v>456</v>
      </c>
      <c r="D211" s="620">
        <v>1075683</v>
      </c>
      <c r="E211" s="6" t="s">
        <v>25</v>
      </c>
      <c r="F211" s="6" t="s">
        <v>132</v>
      </c>
      <c r="G211" s="602"/>
      <c r="H211" s="60" t="s">
        <v>24</v>
      </c>
      <c r="I211" s="174" t="s">
        <v>26</v>
      </c>
      <c r="J211" s="150" t="s">
        <v>28</v>
      </c>
      <c r="K211" s="419" t="s">
        <v>26</v>
      </c>
      <c r="L211" s="614" t="s">
        <v>992</v>
      </c>
      <c r="M211" s="380">
        <v>45227</v>
      </c>
      <c r="N211" s="380">
        <v>45227</v>
      </c>
      <c r="O211" s="601"/>
      <c r="P211" s="27"/>
      <c r="Q211" s="27"/>
      <c r="R211" s="27"/>
      <c r="S211" s="28">
        <f t="shared" si="9"/>
        <v>0</v>
      </c>
      <c r="T211" s="617">
        <v>0</v>
      </c>
      <c r="U211" s="621">
        <v>54.01</v>
      </c>
      <c r="V211" s="617">
        <v>1</v>
      </c>
      <c r="W211" s="621">
        <v>17.52</v>
      </c>
      <c r="X211" s="602"/>
      <c r="Y211" s="28">
        <f t="shared" si="7"/>
        <v>17.52</v>
      </c>
      <c r="Z211" s="30">
        <f t="shared" si="8"/>
        <v>17.52</v>
      </c>
      <c r="AA211" s="322">
        <f t="shared" si="3"/>
        <v>17.52</v>
      </c>
      <c r="AB211" s="22"/>
      <c r="AC211" s="22"/>
      <c r="AD211" s="22"/>
      <c r="AE211" s="22"/>
    </row>
    <row r="212" spans="1:31" s="600" customFormat="1" ht="15" x14ac:dyDescent="0.25">
      <c r="A212" s="25">
        <v>110400</v>
      </c>
      <c r="B212" s="25">
        <v>110401</v>
      </c>
      <c r="C212" s="619" t="s">
        <v>991</v>
      </c>
      <c r="D212" s="620">
        <v>1113488</v>
      </c>
      <c r="E212" s="6" t="s">
        <v>25</v>
      </c>
      <c r="F212" s="6" t="s">
        <v>132</v>
      </c>
      <c r="G212" s="602"/>
      <c r="H212" s="60" t="s">
        <v>24</v>
      </c>
      <c r="I212" s="174" t="s">
        <v>26</v>
      </c>
      <c r="J212" s="150" t="s">
        <v>28</v>
      </c>
      <c r="K212" s="419" t="s">
        <v>26</v>
      </c>
      <c r="L212" s="614" t="s">
        <v>992</v>
      </c>
      <c r="M212" s="380">
        <v>45227</v>
      </c>
      <c r="N212" s="380">
        <v>45227</v>
      </c>
      <c r="O212" s="601"/>
      <c r="P212" s="27"/>
      <c r="Q212" s="27"/>
      <c r="R212" s="27"/>
      <c r="S212" s="28">
        <f t="shared" si="9"/>
        <v>0</v>
      </c>
      <c r="T212" s="617">
        <v>0</v>
      </c>
      <c r="U212" s="621">
        <v>54.01</v>
      </c>
      <c r="V212" s="617">
        <v>1</v>
      </c>
      <c r="W212" s="621">
        <v>17.52</v>
      </c>
      <c r="X212" s="602"/>
      <c r="Y212" s="28">
        <f t="shared" si="7"/>
        <v>17.52</v>
      </c>
      <c r="Z212" s="30">
        <f t="shared" si="8"/>
        <v>17.52</v>
      </c>
      <c r="AA212" s="322">
        <f t="shared" si="3"/>
        <v>17.52</v>
      </c>
      <c r="AB212" s="22"/>
      <c r="AC212" s="22"/>
      <c r="AD212" s="22"/>
      <c r="AE212" s="22"/>
    </row>
    <row r="213" spans="1:31" s="600" customFormat="1" ht="15" x14ac:dyDescent="0.25">
      <c r="A213" s="25">
        <v>110400</v>
      </c>
      <c r="B213" s="25">
        <v>110401</v>
      </c>
      <c r="C213" s="622" t="s">
        <v>330</v>
      </c>
      <c r="D213" s="623">
        <v>7074310</v>
      </c>
      <c r="E213" s="6" t="s">
        <v>25</v>
      </c>
      <c r="F213" s="6" t="s">
        <v>132</v>
      </c>
      <c r="G213" s="602"/>
      <c r="H213" s="60" t="s">
        <v>24</v>
      </c>
      <c r="I213" s="174" t="s">
        <v>26</v>
      </c>
      <c r="J213" s="150" t="s">
        <v>28</v>
      </c>
      <c r="K213" s="419" t="s">
        <v>26</v>
      </c>
      <c r="L213" s="614" t="s">
        <v>993</v>
      </c>
      <c r="M213" s="380">
        <v>45227</v>
      </c>
      <c r="N213" s="380">
        <v>45227</v>
      </c>
      <c r="O213" s="601"/>
      <c r="P213" s="27"/>
      <c r="Q213" s="27"/>
      <c r="R213" s="27"/>
      <c r="S213" s="28">
        <f t="shared" si="9"/>
        <v>0</v>
      </c>
      <c r="T213" s="617">
        <v>0</v>
      </c>
      <c r="U213" s="624">
        <v>54.01</v>
      </c>
      <c r="V213" s="617">
        <v>1</v>
      </c>
      <c r="W213" s="624">
        <v>17.52</v>
      </c>
      <c r="X213" s="602"/>
      <c r="Y213" s="28">
        <f t="shared" si="7"/>
        <v>17.52</v>
      </c>
      <c r="Z213" s="30">
        <f t="shared" si="8"/>
        <v>17.52</v>
      </c>
      <c r="AA213" s="322">
        <f t="shared" si="3"/>
        <v>17.52</v>
      </c>
      <c r="AB213" s="22"/>
      <c r="AC213" s="22"/>
      <c r="AD213" s="22"/>
      <c r="AE213" s="22"/>
    </row>
    <row r="214" spans="1:31" s="600" customFormat="1" ht="15" x14ac:dyDescent="0.25">
      <c r="A214" s="25">
        <v>110400</v>
      </c>
      <c r="B214" s="25">
        <v>110401</v>
      </c>
      <c r="C214" s="622" t="s">
        <v>331</v>
      </c>
      <c r="D214" s="623">
        <v>7041497</v>
      </c>
      <c r="E214" s="6" t="s">
        <v>25</v>
      </c>
      <c r="F214" s="6" t="s">
        <v>132</v>
      </c>
      <c r="G214" s="602"/>
      <c r="H214" s="60" t="s">
        <v>24</v>
      </c>
      <c r="I214" s="174" t="s">
        <v>26</v>
      </c>
      <c r="J214" s="150" t="s">
        <v>28</v>
      </c>
      <c r="K214" s="419" t="s">
        <v>26</v>
      </c>
      <c r="L214" s="614" t="s">
        <v>993</v>
      </c>
      <c r="M214" s="380">
        <v>45227</v>
      </c>
      <c r="N214" s="380">
        <v>45227</v>
      </c>
      <c r="O214" s="601"/>
      <c r="P214" s="27"/>
      <c r="Q214" s="27"/>
      <c r="R214" s="27"/>
      <c r="S214" s="28">
        <f t="shared" si="9"/>
        <v>0</v>
      </c>
      <c r="T214" s="617">
        <v>0</v>
      </c>
      <c r="U214" s="624">
        <v>54.01</v>
      </c>
      <c r="V214" s="617">
        <v>1</v>
      </c>
      <c r="W214" s="624">
        <v>17.52</v>
      </c>
      <c r="X214" s="602"/>
      <c r="Y214" s="28">
        <f t="shared" si="7"/>
        <v>17.52</v>
      </c>
      <c r="Z214" s="30">
        <f t="shared" si="8"/>
        <v>17.52</v>
      </c>
      <c r="AA214" s="322">
        <f t="shared" si="3"/>
        <v>17.52</v>
      </c>
      <c r="AB214" s="22"/>
      <c r="AC214" s="22"/>
      <c r="AD214" s="22"/>
      <c r="AE214" s="22"/>
    </row>
    <row r="215" spans="1:31" s="600" customFormat="1" ht="15" x14ac:dyDescent="0.25">
      <c r="A215" s="25">
        <v>110400</v>
      </c>
      <c r="B215" s="25">
        <v>110401</v>
      </c>
      <c r="C215" s="625" t="s">
        <v>330</v>
      </c>
      <c r="D215" s="626">
        <v>7074310</v>
      </c>
      <c r="E215" s="6" t="s">
        <v>25</v>
      </c>
      <c r="F215" s="6" t="s">
        <v>132</v>
      </c>
      <c r="G215" s="602"/>
      <c r="H215" s="60" t="s">
        <v>24</v>
      </c>
      <c r="I215" s="174" t="s">
        <v>26</v>
      </c>
      <c r="J215" s="150" t="s">
        <v>28</v>
      </c>
      <c r="K215" s="419" t="s">
        <v>26</v>
      </c>
      <c r="L215" s="614" t="s">
        <v>993</v>
      </c>
      <c r="M215" s="380">
        <v>45229</v>
      </c>
      <c r="N215" s="380">
        <v>45229</v>
      </c>
      <c r="O215" s="601"/>
      <c r="P215" s="27"/>
      <c r="Q215" s="27"/>
      <c r="R215" s="27"/>
      <c r="S215" s="28">
        <f t="shared" si="9"/>
        <v>0</v>
      </c>
      <c r="T215" s="617">
        <v>0</v>
      </c>
      <c r="U215" s="627">
        <v>54.01</v>
      </c>
      <c r="V215" s="617">
        <v>1</v>
      </c>
      <c r="W215" s="627">
        <v>17.52</v>
      </c>
      <c r="X215" s="602"/>
      <c r="Y215" s="28">
        <f t="shared" si="7"/>
        <v>17.52</v>
      </c>
      <c r="Z215" s="30">
        <f t="shared" si="8"/>
        <v>17.52</v>
      </c>
      <c r="AA215" s="322">
        <f t="shared" si="3"/>
        <v>17.52</v>
      </c>
      <c r="AB215" s="22"/>
      <c r="AC215" s="22"/>
      <c r="AD215" s="22"/>
      <c r="AE215" s="22"/>
    </row>
    <row r="216" spans="1:31" s="600" customFormat="1" ht="15" x14ac:dyDescent="0.25">
      <c r="A216" s="25">
        <v>110400</v>
      </c>
      <c r="B216" s="25">
        <v>110401</v>
      </c>
      <c r="C216" s="625" t="s">
        <v>331</v>
      </c>
      <c r="D216" s="626">
        <v>7041497</v>
      </c>
      <c r="E216" s="6" t="s">
        <v>25</v>
      </c>
      <c r="F216" s="6" t="s">
        <v>132</v>
      </c>
      <c r="G216" s="602"/>
      <c r="H216" s="60" t="s">
        <v>24</v>
      </c>
      <c r="I216" s="174" t="s">
        <v>26</v>
      </c>
      <c r="J216" s="150" t="s">
        <v>28</v>
      </c>
      <c r="K216" s="419" t="s">
        <v>26</v>
      </c>
      <c r="L216" s="614" t="s">
        <v>993</v>
      </c>
      <c r="M216" s="380">
        <v>45229</v>
      </c>
      <c r="N216" s="380">
        <v>45229</v>
      </c>
      <c r="O216" s="601"/>
      <c r="P216" s="27"/>
      <c r="Q216" s="27"/>
      <c r="R216" s="27"/>
      <c r="S216" s="28">
        <f t="shared" si="9"/>
        <v>0</v>
      </c>
      <c r="T216" s="617">
        <v>0</v>
      </c>
      <c r="U216" s="627">
        <v>54.01</v>
      </c>
      <c r="V216" s="617">
        <v>1</v>
      </c>
      <c r="W216" s="627">
        <v>17.52</v>
      </c>
      <c r="X216" s="602"/>
      <c r="Y216" s="28">
        <f t="shared" si="7"/>
        <v>17.52</v>
      </c>
      <c r="Z216" s="30">
        <f t="shared" si="8"/>
        <v>17.52</v>
      </c>
      <c r="AA216" s="322">
        <f t="shared" si="3"/>
        <v>17.52</v>
      </c>
      <c r="AB216" s="22"/>
      <c r="AC216" s="22"/>
      <c r="AD216" s="22"/>
      <c r="AE216" s="22"/>
    </row>
    <row r="217" spans="1:31" s="600" customFormat="1" ht="15" x14ac:dyDescent="0.25">
      <c r="A217" s="25">
        <v>110400</v>
      </c>
      <c r="B217" s="25">
        <v>110401</v>
      </c>
      <c r="C217" s="628" t="s">
        <v>994</v>
      </c>
      <c r="D217" s="629">
        <v>9105832</v>
      </c>
      <c r="E217" s="6" t="s">
        <v>25</v>
      </c>
      <c r="F217" s="6" t="s">
        <v>132</v>
      </c>
      <c r="G217" s="602"/>
      <c r="H217" s="60" t="s">
        <v>24</v>
      </c>
      <c r="I217" s="174" t="s">
        <v>26</v>
      </c>
      <c r="J217" s="150" t="s">
        <v>28</v>
      </c>
      <c r="K217" s="419" t="s">
        <v>26</v>
      </c>
      <c r="L217" s="614" t="s">
        <v>999</v>
      </c>
      <c r="M217" s="380">
        <v>45226</v>
      </c>
      <c r="N217" s="380">
        <v>45228</v>
      </c>
      <c r="O217" s="601"/>
      <c r="P217" s="27"/>
      <c r="Q217" s="27"/>
      <c r="R217" s="27"/>
      <c r="S217" s="28">
        <f t="shared" si="9"/>
        <v>0</v>
      </c>
      <c r="T217" s="617">
        <v>0</v>
      </c>
      <c r="U217" s="631">
        <v>95.97</v>
      </c>
      <c r="V217" s="617">
        <v>1</v>
      </c>
      <c r="W217" s="631">
        <v>28.78</v>
      </c>
      <c r="X217" s="602"/>
      <c r="Y217" s="28">
        <f t="shared" si="7"/>
        <v>28.78</v>
      </c>
      <c r="Z217" s="30">
        <f t="shared" si="8"/>
        <v>28.78</v>
      </c>
      <c r="AA217" s="322">
        <f t="shared" si="3"/>
        <v>28.78</v>
      </c>
      <c r="AB217" s="22"/>
      <c r="AC217" s="22"/>
      <c r="AD217" s="22"/>
      <c r="AE217" s="22"/>
    </row>
    <row r="218" spans="1:31" s="600" customFormat="1" ht="15" x14ac:dyDescent="0.25">
      <c r="A218" s="25">
        <v>110400</v>
      </c>
      <c r="B218" s="25">
        <v>110401</v>
      </c>
      <c r="C218" s="628" t="s">
        <v>995</v>
      </c>
      <c r="D218" s="629">
        <v>1010743</v>
      </c>
      <c r="E218" s="6" t="s">
        <v>25</v>
      </c>
      <c r="F218" s="6" t="s">
        <v>132</v>
      </c>
      <c r="G218" s="602"/>
      <c r="H218" s="60" t="s">
        <v>24</v>
      </c>
      <c r="I218" s="174" t="s">
        <v>26</v>
      </c>
      <c r="J218" s="150" t="s">
        <v>28</v>
      </c>
      <c r="K218" s="419" t="s">
        <v>26</v>
      </c>
      <c r="L218" s="614" t="s">
        <v>999</v>
      </c>
      <c r="M218" s="380">
        <v>45226</v>
      </c>
      <c r="N218" s="380">
        <v>45228</v>
      </c>
      <c r="O218" s="601"/>
      <c r="P218" s="27"/>
      <c r="Q218" s="27"/>
      <c r="R218" s="27"/>
      <c r="S218" s="28">
        <f t="shared" si="9"/>
        <v>0</v>
      </c>
      <c r="T218" s="617">
        <v>0</v>
      </c>
      <c r="U218" s="631">
        <v>54.01</v>
      </c>
      <c r="V218" s="617">
        <v>1</v>
      </c>
      <c r="W218" s="631">
        <v>17.52</v>
      </c>
      <c r="X218" s="602"/>
      <c r="Y218" s="28">
        <f t="shared" si="7"/>
        <v>17.52</v>
      </c>
      <c r="Z218" s="30">
        <f t="shared" si="8"/>
        <v>17.52</v>
      </c>
      <c r="AA218" s="322">
        <f t="shared" si="3"/>
        <v>17.52</v>
      </c>
      <c r="AB218" s="22"/>
      <c r="AC218" s="22"/>
      <c r="AD218" s="22"/>
      <c r="AE218" s="22"/>
    </row>
    <row r="219" spans="1:31" s="600" customFormat="1" ht="15" x14ac:dyDescent="0.25">
      <c r="A219" s="25">
        <v>110400</v>
      </c>
      <c r="B219" s="25">
        <v>110401</v>
      </c>
      <c r="C219" s="628" t="s">
        <v>526</v>
      </c>
      <c r="D219" s="630">
        <v>7071892</v>
      </c>
      <c r="E219" s="6" t="s">
        <v>25</v>
      </c>
      <c r="F219" s="6" t="s">
        <v>132</v>
      </c>
      <c r="G219" s="602"/>
      <c r="H219" s="60" t="s">
        <v>24</v>
      </c>
      <c r="I219" s="174" t="s">
        <v>26</v>
      </c>
      <c r="J219" s="150" t="s">
        <v>28</v>
      </c>
      <c r="K219" s="419" t="s">
        <v>26</v>
      </c>
      <c r="L219" s="614" t="s">
        <v>999</v>
      </c>
      <c r="M219" s="380">
        <v>45226</v>
      </c>
      <c r="N219" s="380">
        <v>45228</v>
      </c>
      <c r="O219" s="601"/>
      <c r="P219" s="27"/>
      <c r="Q219" s="27"/>
      <c r="R219" s="27"/>
      <c r="S219" s="28">
        <f t="shared" si="9"/>
        <v>0</v>
      </c>
      <c r="T219" s="617">
        <v>0</v>
      </c>
      <c r="U219" s="631">
        <v>54.01</v>
      </c>
      <c r="V219" s="617">
        <v>1</v>
      </c>
      <c r="W219" s="631">
        <v>17.52</v>
      </c>
      <c r="X219" s="602"/>
      <c r="Y219" s="28">
        <f t="shared" si="7"/>
        <v>17.52</v>
      </c>
      <c r="Z219" s="30">
        <f t="shared" si="8"/>
        <v>17.52</v>
      </c>
      <c r="AA219" s="322">
        <f t="shared" si="3"/>
        <v>17.52</v>
      </c>
      <c r="AB219" s="22"/>
      <c r="AC219" s="22"/>
      <c r="AD219" s="22"/>
      <c r="AE219" s="22"/>
    </row>
    <row r="220" spans="1:31" s="600" customFormat="1" ht="15.75" x14ac:dyDescent="0.25">
      <c r="A220" s="25">
        <v>110400</v>
      </c>
      <c r="B220" s="25">
        <v>110401</v>
      </c>
      <c r="C220" s="628" t="s">
        <v>996</v>
      </c>
      <c r="D220" s="630">
        <v>1063405</v>
      </c>
      <c r="E220" s="6" t="s">
        <v>25</v>
      </c>
      <c r="F220" s="6" t="s">
        <v>132</v>
      </c>
      <c r="G220" s="602"/>
      <c r="H220" s="60" t="s">
        <v>24</v>
      </c>
      <c r="I220" s="174" t="s">
        <v>26</v>
      </c>
      <c r="J220" s="150" t="s">
        <v>28</v>
      </c>
      <c r="K220" s="419" t="s">
        <v>26</v>
      </c>
      <c r="L220" s="614" t="s">
        <v>999</v>
      </c>
      <c r="M220" s="380">
        <v>45226</v>
      </c>
      <c r="N220" s="380">
        <v>45228</v>
      </c>
      <c r="O220" s="601"/>
      <c r="P220" s="27"/>
      <c r="Q220" s="27"/>
      <c r="R220" s="27"/>
      <c r="S220" s="28">
        <f t="shared" si="9"/>
        <v>0</v>
      </c>
      <c r="T220" s="617">
        <v>0</v>
      </c>
      <c r="U220" s="631">
        <v>54.01</v>
      </c>
      <c r="V220" s="617">
        <v>1</v>
      </c>
      <c r="W220" s="631">
        <v>17.52</v>
      </c>
      <c r="X220" s="602"/>
      <c r="Y220" s="28">
        <f t="shared" si="7"/>
        <v>17.52</v>
      </c>
      <c r="Z220" s="30">
        <f t="shared" si="8"/>
        <v>17.52</v>
      </c>
      <c r="AA220" s="322">
        <f t="shared" si="3"/>
        <v>17.52</v>
      </c>
      <c r="AB220" s="22"/>
      <c r="AC220" s="22"/>
      <c r="AD220" s="22"/>
      <c r="AE220" s="22"/>
    </row>
    <row r="221" spans="1:31" s="600" customFormat="1" ht="15.75" x14ac:dyDescent="0.25">
      <c r="A221" s="25">
        <v>110400</v>
      </c>
      <c r="B221" s="25">
        <v>110401</v>
      </c>
      <c r="C221" s="628" t="s">
        <v>997</v>
      </c>
      <c r="D221" s="630">
        <v>9309608</v>
      </c>
      <c r="E221" s="6" t="s">
        <v>25</v>
      </c>
      <c r="F221" s="6" t="s">
        <v>132</v>
      </c>
      <c r="G221" s="602"/>
      <c r="H221" s="60" t="s">
        <v>24</v>
      </c>
      <c r="I221" s="174" t="s">
        <v>26</v>
      </c>
      <c r="J221" s="150" t="s">
        <v>28</v>
      </c>
      <c r="K221" s="419" t="s">
        <v>26</v>
      </c>
      <c r="L221" s="614" t="s">
        <v>999</v>
      </c>
      <c r="M221" s="380">
        <v>45226</v>
      </c>
      <c r="N221" s="380">
        <v>45228</v>
      </c>
      <c r="O221" s="601"/>
      <c r="P221" s="27"/>
      <c r="Q221" s="27"/>
      <c r="R221" s="27"/>
      <c r="S221" s="28">
        <f t="shared" si="9"/>
        <v>0</v>
      </c>
      <c r="T221" s="617">
        <v>0</v>
      </c>
      <c r="U221" s="631">
        <v>54.01</v>
      </c>
      <c r="V221" s="617">
        <v>1</v>
      </c>
      <c r="W221" s="631">
        <v>17.52</v>
      </c>
      <c r="X221" s="602"/>
      <c r="Y221" s="28">
        <f t="shared" si="7"/>
        <v>17.52</v>
      </c>
      <c r="Z221" s="30">
        <f t="shared" si="8"/>
        <v>17.52</v>
      </c>
      <c r="AA221" s="322">
        <f t="shared" si="3"/>
        <v>17.52</v>
      </c>
      <c r="AB221" s="22"/>
      <c r="AC221" s="22"/>
      <c r="AD221" s="22"/>
      <c r="AE221" s="22"/>
    </row>
    <row r="222" spans="1:31" s="600" customFormat="1" ht="15.75" x14ac:dyDescent="0.25">
      <c r="A222" s="25">
        <v>110400</v>
      </c>
      <c r="B222" s="25">
        <v>110401</v>
      </c>
      <c r="C222" s="628" t="s">
        <v>998</v>
      </c>
      <c r="D222" s="630">
        <v>1104470</v>
      </c>
      <c r="E222" s="6" t="s">
        <v>25</v>
      </c>
      <c r="F222" s="6" t="s">
        <v>132</v>
      </c>
      <c r="G222" s="602"/>
      <c r="H222" s="60" t="s">
        <v>24</v>
      </c>
      <c r="I222" s="174" t="s">
        <v>26</v>
      </c>
      <c r="J222" s="150" t="s">
        <v>28</v>
      </c>
      <c r="K222" s="419" t="s">
        <v>26</v>
      </c>
      <c r="L222" s="614" t="s">
        <v>999</v>
      </c>
      <c r="M222" s="380">
        <v>45226</v>
      </c>
      <c r="N222" s="380">
        <v>45228</v>
      </c>
      <c r="O222" s="601"/>
      <c r="P222" s="27"/>
      <c r="Q222" s="27"/>
      <c r="R222" s="27"/>
      <c r="S222" s="28">
        <f t="shared" si="9"/>
        <v>0</v>
      </c>
      <c r="T222" s="617">
        <v>0</v>
      </c>
      <c r="U222" s="631">
        <v>54.01</v>
      </c>
      <c r="V222" s="617">
        <v>1</v>
      </c>
      <c r="W222" s="631">
        <v>17.52</v>
      </c>
      <c r="X222" s="602"/>
      <c r="Y222" s="28">
        <f t="shared" si="7"/>
        <v>17.52</v>
      </c>
      <c r="Z222" s="30">
        <f t="shared" si="8"/>
        <v>17.52</v>
      </c>
      <c r="AA222" s="322">
        <f t="shared" si="3"/>
        <v>17.52</v>
      </c>
      <c r="AB222" s="22"/>
      <c r="AC222" s="22"/>
      <c r="AD222" s="22"/>
      <c r="AE222" s="22"/>
    </row>
    <row r="223" spans="1:31" s="600" customFormat="1" ht="15" x14ac:dyDescent="0.25">
      <c r="A223" s="25">
        <v>110400</v>
      </c>
      <c r="B223" s="25">
        <v>110401</v>
      </c>
      <c r="C223" s="628" t="s">
        <v>117</v>
      </c>
      <c r="D223" s="630">
        <v>9902481</v>
      </c>
      <c r="E223" s="6" t="s">
        <v>25</v>
      </c>
      <c r="F223" s="6" t="s">
        <v>132</v>
      </c>
      <c r="G223" s="602"/>
      <c r="H223" s="60" t="s">
        <v>24</v>
      </c>
      <c r="I223" s="174" t="s">
        <v>26</v>
      </c>
      <c r="J223" s="150" t="s">
        <v>28</v>
      </c>
      <c r="K223" s="419" t="s">
        <v>26</v>
      </c>
      <c r="L223" s="614" t="s">
        <v>999</v>
      </c>
      <c r="M223" s="380">
        <v>45226</v>
      </c>
      <c r="N223" s="380">
        <v>45228</v>
      </c>
      <c r="O223" s="601"/>
      <c r="P223" s="27"/>
      <c r="Q223" s="27"/>
      <c r="R223" s="27"/>
      <c r="S223" s="28">
        <f t="shared" si="9"/>
        <v>0</v>
      </c>
      <c r="T223" s="617">
        <v>2</v>
      </c>
      <c r="U223" s="631">
        <v>54.01</v>
      </c>
      <c r="V223" s="617">
        <v>1</v>
      </c>
      <c r="W223" s="631">
        <v>17.52</v>
      </c>
      <c r="X223" s="602"/>
      <c r="Y223" s="28">
        <f t="shared" si="7"/>
        <v>125.53999999999999</v>
      </c>
      <c r="Z223" s="30">
        <f t="shared" si="8"/>
        <v>125.53999999999999</v>
      </c>
      <c r="AA223" s="322">
        <f t="shared" si="3"/>
        <v>125.53999999999999</v>
      </c>
      <c r="AB223" s="22"/>
      <c r="AC223" s="22"/>
      <c r="AD223" s="22"/>
      <c r="AE223" s="22"/>
    </row>
    <row r="224" spans="1:31" s="600" customFormat="1" ht="15" x14ac:dyDescent="0.25">
      <c r="A224" s="25">
        <v>110400</v>
      </c>
      <c r="B224" s="25">
        <v>110401</v>
      </c>
      <c r="C224" s="632" t="s">
        <v>1000</v>
      </c>
      <c r="D224" s="633">
        <v>1039105</v>
      </c>
      <c r="E224" s="6" t="s">
        <v>25</v>
      </c>
      <c r="F224" s="6" t="s">
        <v>132</v>
      </c>
      <c r="G224" s="602"/>
      <c r="H224" s="60" t="s">
        <v>24</v>
      </c>
      <c r="I224" s="174" t="s">
        <v>26</v>
      </c>
      <c r="J224" s="150" t="s">
        <v>28</v>
      </c>
      <c r="K224" s="419" t="s">
        <v>26</v>
      </c>
      <c r="L224" s="614" t="s">
        <v>86</v>
      </c>
      <c r="M224" s="380">
        <v>45193</v>
      </c>
      <c r="N224" s="380">
        <v>45193</v>
      </c>
      <c r="O224" s="601"/>
      <c r="P224" s="27"/>
      <c r="Q224" s="27"/>
      <c r="R224" s="27"/>
      <c r="S224" s="28">
        <f t="shared" si="9"/>
        <v>0</v>
      </c>
      <c r="T224" s="589">
        <v>0</v>
      </c>
      <c r="U224" s="519">
        <v>54.01</v>
      </c>
      <c r="V224" s="193">
        <v>1</v>
      </c>
      <c r="W224" s="523">
        <v>17.52</v>
      </c>
      <c r="X224" s="602"/>
      <c r="Y224" s="28">
        <f t="shared" si="7"/>
        <v>17.52</v>
      </c>
      <c r="Z224" s="30">
        <f t="shared" si="8"/>
        <v>17.52</v>
      </c>
      <c r="AA224" s="322">
        <f t="shared" si="3"/>
        <v>17.52</v>
      </c>
      <c r="AB224" s="22"/>
      <c r="AC224" s="22"/>
      <c r="AD224" s="22"/>
      <c r="AE224" s="22"/>
    </row>
    <row r="225" spans="1:31" s="600" customFormat="1" ht="15" x14ac:dyDescent="0.25">
      <c r="A225" s="25">
        <v>110400</v>
      </c>
      <c r="B225" s="25">
        <v>110401</v>
      </c>
      <c r="C225" s="634" t="s">
        <v>301</v>
      </c>
      <c r="D225" s="635">
        <v>9403780</v>
      </c>
      <c r="E225" s="6" t="s">
        <v>25</v>
      </c>
      <c r="F225" s="6" t="s">
        <v>132</v>
      </c>
      <c r="G225" s="602"/>
      <c r="H225" s="60" t="s">
        <v>24</v>
      </c>
      <c r="I225" s="174" t="s">
        <v>26</v>
      </c>
      <c r="J225" s="150" t="s">
        <v>28</v>
      </c>
      <c r="K225" s="419" t="s">
        <v>26</v>
      </c>
      <c r="L225" s="614" t="s">
        <v>1001</v>
      </c>
      <c r="M225" s="380">
        <v>45229</v>
      </c>
      <c r="N225" s="380">
        <v>45229</v>
      </c>
      <c r="O225" s="601"/>
      <c r="P225" s="27"/>
      <c r="Q225" s="27"/>
      <c r="R225" s="27"/>
      <c r="S225" s="28">
        <f t="shared" si="9"/>
        <v>0</v>
      </c>
      <c r="T225" s="617">
        <v>0</v>
      </c>
      <c r="U225" s="636">
        <v>54.01</v>
      </c>
      <c r="V225" s="617">
        <v>1</v>
      </c>
      <c r="W225" s="636">
        <v>17.52</v>
      </c>
      <c r="X225" s="602"/>
      <c r="Y225" s="28">
        <f t="shared" si="7"/>
        <v>17.52</v>
      </c>
      <c r="Z225" s="30">
        <f t="shared" si="8"/>
        <v>17.52</v>
      </c>
      <c r="AA225" s="322">
        <f t="shared" si="3"/>
        <v>17.52</v>
      </c>
      <c r="AB225" s="22"/>
      <c r="AC225" s="22"/>
      <c r="AD225" s="22"/>
      <c r="AE225" s="22"/>
    </row>
    <row r="226" spans="1:31" s="600" customFormat="1" ht="15" x14ac:dyDescent="0.25">
      <c r="A226" s="25">
        <v>110400</v>
      </c>
      <c r="B226" s="25">
        <v>110401</v>
      </c>
      <c r="C226" s="634" t="s">
        <v>344</v>
      </c>
      <c r="D226" s="635">
        <v>1027450</v>
      </c>
      <c r="E226" s="6" t="s">
        <v>25</v>
      </c>
      <c r="F226" s="6" t="s">
        <v>132</v>
      </c>
      <c r="G226" s="602"/>
      <c r="H226" s="60" t="s">
        <v>24</v>
      </c>
      <c r="I226" s="174" t="s">
        <v>26</v>
      </c>
      <c r="J226" s="150" t="s">
        <v>28</v>
      </c>
      <c r="K226" s="419" t="s">
        <v>26</v>
      </c>
      <c r="L226" s="614" t="s">
        <v>1001</v>
      </c>
      <c r="M226" s="380">
        <v>45229</v>
      </c>
      <c r="N226" s="380">
        <v>45229</v>
      </c>
      <c r="O226" s="601"/>
      <c r="P226" s="27"/>
      <c r="Q226" s="27"/>
      <c r="R226" s="27"/>
      <c r="S226" s="28">
        <f t="shared" si="9"/>
        <v>0</v>
      </c>
      <c r="T226" s="617">
        <v>0</v>
      </c>
      <c r="U226" s="636">
        <v>54.01</v>
      </c>
      <c r="V226" s="617">
        <v>1</v>
      </c>
      <c r="W226" s="636">
        <v>17.52</v>
      </c>
      <c r="X226" s="602"/>
      <c r="Y226" s="28">
        <f t="shared" si="7"/>
        <v>17.52</v>
      </c>
      <c r="Z226" s="30">
        <f t="shared" si="8"/>
        <v>17.52</v>
      </c>
      <c r="AA226" s="322">
        <f t="shared" si="3"/>
        <v>17.52</v>
      </c>
      <c r="AB226" s="22"/>
      <c r="AC226" s="22"/>
      <c r="AD226" s="22"/>
      <c r="AE226" s="22"/>
    </row>
    <row r="227" spans="1:31" s="600" customFormat="1" ht="15" x14ac:dyDescent="0.25">
      <c r="A227" s="25">
        <v>110400</v>
      </c>
      <c r="B227" s="25">
        <v>110401</v>
      </c>
      <c r="C227" s="634" t="s">
        <v>346</v>
      </c>
      <c r="D227" s="635">
        <v>1067613</v>
      </c>
      <c r="E227" s="6" t="s">
        <v>25</v>
      </c>
      <c r="F227" s="6" t="s">
        <v>132</v>
      </c>
      <c r="G227" s="602"/>
      <c r="H227" s="60" t="s">
        <v>24</v>
      </c>
      <c r="I227" s="174" t="s">
        <v>26</v>
      </c>
      <c r="J227" s="150" t="s">
        <v>28</v>
      </c>
      <c r="K227" s="419" t="s">
        <v>26</v>
      </c>
      <c r="L227" s="614" t="s">
        <v>1001</v>
      </c>
      <c r="M227" s="380">
        <v>45229</v>
      </c>
      <c r="N227" s="380">
        <v>45229</v>
      </c>
      <c r="O227" s="601"/>
      <c r="P227" s="27"/>
      <c r="Q227" s="27"/>
      <c r="R227" s="27"/>
      <c r="S227" s="28">
        <f t="shared" si="9"/>
        <v>0</v>
      </c>
      <c r="T227" s="617">
        <v>0</v>
      </c>
      <c r="U227" s="636">
        <v>54.01</v>
      </c>
      <c r="V227" s="617">
        <v>1</v>
      </c>
      <c r="W227" s="636">
        <v>17.52</v>
      </c>
      <c r="X227" s="602"/>
      <c r="Y227" s="28">
        <f t="shared" ref="Y227:Y232" si="10">(T227*U227)+(V227*W227)</f>
        <v>17.52</v>
      </c>
      <c r="Z227" s="30">
        <f t="shared" ref="Z227:Z232" si="11">S227+Y227</f>
        <v>17.52</v>
      </c>
      <c r="AA227" s="322">
        <f t="shared" si="3"/>
        <v>17.52</v>
      </c>
      <c r="AB227" s="22"/>
      <c r="AC227" s="22"/>
      <c r="AD227" s="22"/>
      <c r="AE227" s="22"/>
    </row>
    <row r="228" spans="1:31" s="600" customFormat="1" ht="15" x14ac:dyDescent="0.25">
      <c r="A228" s="25">
        <v>110400</v>
      </c>
      <c r="B228" s="25">
        <v>110401</v>
      </c>
      <c r="C228" s="634" t="s">
        <v>524</v>
      </c>
      <c r="D228" s="635">
        <v>1139428</v>
      </c>
      <c r="E228" s="6" t="s">
        <v>25</v>
      </c>
      <c r="F228" s="6" t="s">
        <v>132</v>
      </c>
      <c r="G228" s="602"/>
      <c r="H228" s="60" t="s">
        <v>24</v>
      </c>
      <c r="I228" s="174" t="s">
        <v>26</v>
      </c>
      <c r="J228" s="150" t="s">
        <v>28</v>
      </c>
      <c r="K228" s="419" t="s">
        <v>26</v>
      </c>
      <c r="L228" s="614" t="s">
        <v>1001</v>
      </c>
      <c r="M228" s="380">
        <v>45229</v>
      </c>
      <c r="N228" s="380">
        <v>45229</v>
      </c>
      <c r="O228" s="601"/>
      <c r="P228" s="27"/>
      <c r="Q228" s="27"/>
      <c r="R228" s="27"/>
      <c r="S228" s="28">
        <f t="shared" si="9"/>
        <v>0</v>
      </c>
      <c r="T228" s="617">
        <v>0</v>
      </c>
      <c r="U228" s="636">
        <v>54.01</v>
      </c>
      <c r="V228" s="617">
        <v>1</v>
      </c>
      <c r="W228" s="636">
        <v>17.52</v>
      </c>
      <c r="X228" s="602"/>
      <c r="Y228" s="28">
        <f t="shared" si="10"/>
        <v>17.52</v>
      </c>
      <c r="Z228" s="30">
        <f t="shared" si="11"/>
        <v>17.52</v>
      </c>
      <c r="AA228" s="322">
        <f t="shared" si="3"/>
        <v>17.52</v>
      </c>
      <c r="AB228" s="22"/>
      <c r="AC228" s="22"/>
      <c r="AD228" s="22"/>
      <c r="AE228" s="22"/>
    </row>
    <row r="229" spans="1:31" s="600" customFormat="1" ht="15" x14ac:dyDescent="0.25">
      <c r="A229" s="25">
        <v>110400</v>
      </c>
      <c r="B229" s="25">
        <v>110401</v>
      </c>
      <c r="C229" s="637" t="s">
        <v>994</v>
      </c>
      <c r="D229" s="638">
        <v>9105832</v>
      </c>
      <c r="E229" s="6" t="s">
        <v>25</v>
      </c>
      <c r="F229" s="6" t="s">
        <v>132</v>
      </c>
      <c r="G229" s="602"/>
      <c r="H229" s="60" t="s">
        <v>24</v>
      </c>
      <c r="I229" s="174" t="s">
        <v>26</v>
      </c>
      <c r="J229" s="150" t="s">
        <v>28</v>
      </c>
      <c r="K229" s="419" t="s">
        <v>26</v>
      </c>
      <c r="L229" s="614" t="s">
        <v>1001</v>
      </c>
      <c r="M229" s="380">
        <v>45229</v>
      </c>
      <c r="N229" s="380">
        <v>45229</v>
      </c>
      <c r="O229" s="601"/>
      <c r="P229" s="27"/>
      <c r="Q229" s="27"/>
      <c r="R229" s="27"/>
      <c r="S229" s="28">
        <f t="shared" si="9"/>
        <v>0</v>
      </c>
      <c r="T229" s="617">
        <v>0</v>
      </c>
      <c r="U229" s="640">
        <v>95.97</v>
      </c>
      <c r="V229" s="617">
        <v>1</v>
      </c>
      <c r="W229" s="640">
        <v>28.78</v>
      </c>
      <c r="X229" s="602"/>
      <c r="Y229" s="28">
        <f t="shared" si="10"/>
        <v>28.78</v>
      </c>
      <c r="Z229" s="30">
        <f t="shared" si="11"/>
        <v>28.78</v>
      </c>
      <c r="AA229" s="322">
        <f t="shared" si="3"/>
        <v>28.78</v>
      </c>
      <c r="AB229" s="22"/>
      <c r="AC229" s="22"/>
      <c r="AD229" s="22"/>
      <c r="AE229" s="22"/>
    </row>
    <row r="230" spans="1:31" s="600" customFormat="1" ht="15" x14ac:dyDescent="0.25">
      <c r="A230" s="25">
        <v>110400</v>
      </c>
      <c r="B230" s="25">
        <v>110401</v>
      </c>
      <c r="C230" s="637" t="s">
        <v>1002</v>
      </c>
      <c r="D230" s="638">
        <v>9105980</v>
      </c>
      <c r="E230" s="6" t="s">
        <v>25</v>
      </c>
      <c r="F230" s="6" t="s">
        <v>132</v>
      </c>
      <c r="G230" s="602"/>
      <c r="H230" s="60" t="s">
        <v>24</v>
      </c>
      <c r="I230" s="174" t="s">
        <v>26</v>
      </c>
      <c r="J230" s="150" t="s">
        <v>28</v>
      </c>
      <c r="K230" s="419" t="s">
        <v>26</v>
      </c>
      <c r="L230" s="614" t="s">
        <v>1001</v>
      </c>
      <c r="M230" s="380">
        <v>45229</v>
      </c>
      <c r="N230" s="380">
        <v>45229</v>
      </c>
      <c r="O230" s="601"/>
      <c r="P230" s="27"/>
      <c r="Q230" s="27"/>
      <c r="R230" s="27"/>
      <c r="S230" s="28">
        <f t="shared" si="9"/>
        <v>0</v>
      </c>
      <c r="T230" s="617">
        <v>0</v>
      </c>
      <c r="U230" s="640">
        <v>95.97</v>
      </c>
      <c r="V230" s="617">
        <v>1</v>
      </c>
      <c r="W230" s="640">
        <v>28.78</v>
      </c>
      <c r="X230" s="602"/>
      <c r="Y230" s="28">
        <f t="shared" si="10"/>
        <v>28.78</v>
      </c>
      <c r="Z230" s="30">
        <f t="shared" si="11"/>
        <v>28.78</v>
      </c>
      <c r="AA230" s="322">
        <f t="shared" si="3"/>
        <v>28.78</v>
      </c>
      <c r="AB230" s="22"/>
      <c r="AC230" s="22"/>
      <c r="AD230" s="22"/>
      <c r="AE230" s="22"/>
    </row>
    <row r="231" spans="1:31" s="600" customFormat="1" ht="15" x14ac:dyDescent="0.25">
      <c r="A231" s="25">
        <v>110400</v>
      </c>
      <c r="B231" s="25">
        <v>110401</v>
      </c>
      <c r="C231" s="637" t="s">
        <v>1003</v>
      </c>
      <c r="D231" s="639">
        <v>1025023</v>
      </c>
      <c r="E231" s="6" t="s">
        <v>25</v>
      </c>
      <c r="F231" s="6" t="s">
        <v>132</v>
      </c>
      <c r="G231" s="602"/>
      <c r="H231" s="60" t="s">
        <v>24</v>
      </c>
      <c r="I231" s="174" t="s">
        <v>26</v>
      </c>
      <c r="J231" s="150" t="s">
        <v>28</v>
      </c>
      <c r="K231" s="419" t="s">
        <v>26</v>
      </c>
      <c r="L231" s="614" t="s">
        <v>1001</v>
      </c>
      <c r="M231" s="380">
        <v>45229</v>
      </c>
      <c r="N231" s="380">
        <v>45229</v>
      </c>
      <c r="O231" s="601"/>
      <c r="P231" s="27"/>
      <c r="Q231" s="27"/>
      <c r="R231" s="27"/>
      <c r="S231" s="28">
        <f t="shared" si="9"/>
        <v>0</v>
      </c>
      <c r="T231" s="617">
        <v>0</v>
      </c>
      <c r="U231" s="640">
        <v>54.01</v>
      </c>
      <c r="V231" s="617">
        <v>1</v>
      </c>
      <c r="W231" s="640">
        <v>17.52</v>
      </c>
      <c r="X231" s="602"/>
      <c r="Y231" s="28">
        <f t="shared" si="10"/>
        <v>17.52</v>
      </c>
      <c r="Z231" s="30">
        <f t="shared" si="11"/>
        <v>17.52</v>
      </c>
      <c r="AA231" s="322">
        <f t="shared" si="3"/>
        <v>17.52</v>
      </c>
      <c r="AB231" s="22"/>
      <c r="AC231" s="22"/>
      <c r="AD231" s="22"/>
      <c r="AE231" s="22"/>
    </row>
    <row r="232" spans="1:31" s="600" customFormat="1" ht="15" x14ac:dyDescent="0.25">
      <c r="A232" s="25">
        <v>110400</v>
      </c>
      <c r="B232" s="25">
        <v>110401</v>
      </c>
      <c r="C232" s="637" t="s">
        <v>1004</v>
      </c>
      <c r="D232" s="639">
        <v>7071892</v>
      </c>
      <c r="E232" s="6" t="s">
        <v>25</v>
      </c>
      <c r="F232" s="6" t="s">
        <v>132</v>
      </c>
      <c r="G232" s="602"/>
      <c r="H232" s="60" t="s">
        <v>24</v>
      </c>
      <c r="I232" s="174" t="s">
        <v>26</v>
      </c>
      <c r="J232" s="150" t="s">
        <v>28</v>
      </c>
      <c r="K232" s="419" t="s">
        <v>26</v>
      </c>
      <c r="L232" s="614" t="s">
        <v>1001</v>
      </c>
      <c r="M232" s="380">
        <v>45229</v>
      </c>
      <c r="N232" s="380">
        <v>45229</v>
      </c>
      <c r="O232" s="601"/>
      <c r="P232" s="27"/>
      <c r="Q232" s="27"/>
      <c r="R232" s="27"/>
      <c r="S232" s="28">
        <f t="shared" si="9"/>
        <v>0</v>
      </c>
      <c r="T232" s="617">
        <v>0</v>
      </c>
      <c r="U232" s="640">
        <v>54.01</v>
      </c>
      <c r="V232" s="617">
        <v>1</v>
      </c>
      <c r="W232" s="640">
        <v>17.52</v>
      </c>
      <c r="X232" s="602"/>
      <c r="Y232" s="28">
        <f t="shared" si="10"/>
        <v>17.52</v>
      </c>
      <c r="Z232" s="30">
        <f t="shared" si="11"/>
        <v>17.52</v>
      </c>
      <c r="AA232" s="322">
        <f t="shared" si="3"/>
        <v>17.52</v>
      </c>
      <c r="AB232" s="22"/>
      <c r="AC232" s="22"/>
      <c r="AD232" s="22"/>
      <c r="AE232" s="22"/>
    </row>
    <row r="233" spans="1:31" ht="15" x14ac:dyDescent="0.25">
      <c r="A233" s="25">
        <v>110400</v>
      </c>
      <c r="B233" s="25">
        <v>110401</v>
      </c>
      <c r="C233" s="637" t="s">
        <v>1005</v>
      </c>
      <c r="D233" s="639">
        <v>9901566</v>
      </c>
      <c r="E233" s="6" t="s">
        <v>25</v>
      </c>
      <c r="F233" s="6" t="s">
        <v>132</v>
      </c>
      <c r="G233" s="602"/>
      <c r="H233" s="60" t="s">
        <v>24</v>
      </c>
      <c r="I233" s="174" t="s">
        <v>26</v>
      </c>
      <c r="J233" s="150" t="s">
        <v>28</v>
      </c>
      <c r="K233" s="419" t="s">
        <v>26</v>
      </c>
      <c r="L233" s="614" t="s">
        <v>1001</v>
      </c>
      <c r="M233" s="380">
        <v>45229</v>
      </c>
      <c r="N233" s="380">
        <v>45229</v>
      </c>
      <c r="O233" s="545"/>
      <c r="P233" s="27"/>
      <c r="Q233" s="27"/>
      <c r="R233" s="27"/>
      <c r="S233" s="28">
        <f t="shared" si="9"/>
        <v>0</v>
      </c>
      <c r="T233" s="617">
        <v>0</v>
      </c>
      <c r="U233" s="640">
        <v>54.01</v>
      </c>
      <c r="V233" s="617">
        <v>1</v>
      </c>
      <c r="W233" s="640">
        <v>17.52</v>
      </c>
      <c r="X233" s="543"/>
      <c r="Y233" s="28">
        <f t="shared" si="1"/>
        <v>17.52</v>
      </c>
      <c r="Z233" s="30">
        <f t="shared" si="5"/>
        <v>17.52</v>
      </c>
      <c r="AA233" s="322">
        <f t="shared" si="3"/>
        <v>17.52</v>
      </c>
      <c r="AB233" s="22"/>
      <c r="AC233" s="22"/>
      <c r="AD233" s="22"/>
      <c r="AE233" s="22"/>
    </row>
    <row r="234" spans="1:31" ht="15" x14ac:dyDescent="0.25">
      <c r="A234" s="25">
        <v>110400</v>
      </c>
      <c r="B234" s="25">
        <v>110401</v>
      </c>
      <c r="C234" s="637" t="s">
        <v>1006</v>
      </c>
      <c r="D234" s="639">
        <v>9901906</v>
      </c>
      <c r="E234" s="6" t="s">
        <v>25</v>
      </c>
      <c r="F234" s="6" t="s">
        <v>132</v>
      </c>
      <c r="G234" s="602"/>
      <c r="H234" s="60" t="s">
        <v>24</v>
      </c>
      <c r="I234" s="174" t="s">
        <v>26</v>
      </c>
      <c r="J234" s="150" t="s">
        <v>28</v>
      </c>
      <c r="K234" s="419" t="s">
        <v>26</v>
      </c>
      <c r="L234" s="614" t="s">
        <v>1001</v>
      </c>
      <c r="M234" s="380">
        <v>45229</v>
      </c>
      <c r="N234" s="380">
        <v>45229</v>
      </c>
      <c r="O234" s="545"/>
      <c r="P234" s="27"/>
      <c r="Q234" s="27"/>
      <c r="R234" s="27"/>
      <c r="S234" s="28">
        <f t="shared" si="9"/>
        <v>0</v>
      </c>
      <c r="T234" s="617">
        <v>0</v>
      </c>
      <c r="U234" s="640">
        <v>54.01</v>
      </c>
      <c r="V234" s="617">
        <v>1</v>
      </c>
      <c r="W234" s="640">
        <v>17.52</v>
      </c>
      <c r="X234" s="543"/>
      <c r="Y234" s="28">
        <f t="shared" si="1"/>
        <v>17.52</v>
      </c>
      <c r="Z234" s="30">
        <f t="shared" si="5"/>
        <v>17.52</v>
      </c>
      <c r="AA234" s="322">
        <f t="shared" si="3"/>
        <v>17.52</v>
      </c>
      <c r="AB234" s="22"/>
      <c r="AC234" s="22"/>
      <c r="AD234" s="22"/>
      <c r="AE234" s="22"/>
    </row>
    <row r="235" spans="1:31" ht="15" x14ac:dyDescent="0.25">
      <c r="A235" s="25">
        <v>110400</v>
      </c>
      <c r="B235" s="25">
        <v>110401</v>
      </c>
      <c r="C235" s="637" t="s">
        <v>1007</v>
      </c>
      <c r="D235" s="639">
        <v>1104470</v>
      </c>
      <c r="E235" s="6" t="s">
        <v>25</v>
      </c>
      <c r="F235" s="6" t="s">
        <v>132</v>
      </c>
      <c r="G235" s="602"/>
      <c r="H235" s="60" t="s">
        <v>24</v>
      </c>
      <c r="I235" s="174" t="s">
        <v>26</v>
      </c>
      <c r="J235" s="150" t="s">
        <v>28</v>
      </c>
      <c r="K235" s="419" t="s">
        <v>26</v>
      </c>
      <c r="L235" s="614" t="s">
        <v>1001</v>
      </c>
      <c r="M235" s="380">
        <v>45229</v>
      </c>
      <c r="N235" s="380">
        <v>45229</v>
      </c>
      <c r="O235" s="545"/>
      <c r="P235" s="27"/>
      <c r="Q235" s="27"/>
      <c r="R235" s="27"/>
      <c r="S235" s="28">
        <f t="shared" si="9"/>
        <v>0</v>
      </c>
      <c r="T235" s="617">
        <v>0</v>
      </c>
      <c r="U235" s="640">
        <v>54.01</v>
      </c>
      <c r="V235" s="617">
        <v>1</v>
      </c>
      <c r="W235" s="640">
        <v>17.52</v>
      </c>
      <c r="X235" s="543"/>
      <c r="Y235" s="28">
        <f t="shared" si="1"/>
        <v>17.52</v>
      </c>
      <c r="Z235" s="30">
        <f t="shared" si="5"/>
        <v>17.52</v>
      </c>
      <c r="AA235" s="322">
        <f t="shared" si="3"/>
        <v>17.52</v>
      </c>
      <c r="AB235" s="22"/>
      <c r="AC235" s="22"/>
      <c r="AD235" s="22"/>
      <c r="AE235" s="22"/>
    </row>
    <row r="236" spans="1:31" ht="15" x14ac:dyDescent="0.25">
      <c r="A236" s="25">
        <v>110400</v>
      </c>
      <c r="B236" s="25">
        <v>110401</v>
      </c>
      <c r="C236" s="641" t="s">
        <v>1008</v>
      </c>
      <c r="D236" s="642">
        <v>1104420</v>
      </c>
      <c r="E236" s="6" t="s">
        <v>25</v>
      </c>
      <c r="F236" s="6" t="s">
        <v>132</v>
      </c>
      <c r="G236" s="602"/>
      <c r="H236" s="60" t="s">
        <v>24</v>
      </c>
      <c r="I236" s="174" t="s">
        <v>26</v>
      </c>
      <c r="J236" s="150" t="s">
        <v>28</v>
      </c>
      <c r="K236" s="419" t="s">
        <v>26</v>
      </c>
      <c r="L236" s="614" t="s">
        <v>1009</v>
      </c>
      <c r="M236" s="380">
        <v>45226</v>
      </c>
      <c r="N236" s="380">
        <v>45228</v>
      </c>
      <c r="O236" s="545"/>
      <c r="P236" s="27"/>
      <c r="Q236" s="27"/>
      <c r="R236" s="27"/>
      <c r="S236" s="28">
        <f t="shared" si="9"/>
        <v>0</v>
      </c>
      <c r="T236" s="617">
        <v>2</v>
      </c>
      <c r="U236" s="643">
        <v>54.01</v>
      </c>
      <c r="V236" s="617">
        <v>1</v>
      </c>
      <c r="W236" s="643">
        <v>17.52</v>
      </c>
      <c r="X236" s="543"/>
      <c r="Y236" s="28">
        <f t="shared" si="1"/>
        <v>125.53999999999999</v>
      </c>
      <c r="Z236" s="30">
        <f t="shared" si="5"/>
        <v>125.53999999999999</v>
      </c>
      <c r="AA236" s="322">
        <f t="shared" si="3"/>
        <v>125.53999999999999</v>
      </c>
      <c r="AB236" s="22"/>
      <c r="AC236" s="22"/>
      <c r="AD236" s="22"/>
      <c r="AE236" s="22"/>
    </row>
    <row r="237" spans="1:31" ht="15" x14ac:dyDescent="0.25">
      <c r="A237" s="25">
        <v>110400</v>
      </c>
      <c r="B237" s="36">
        <v>110401</v>
      </c>
      <c r="C237" s="641" t="s">
        <v>433</v>
      </c>
      <c r="D237" s="642">
        <v>1102346</v>
      </c>
      <c r="E237" s="6" t="s">
        <v>25</v>
      </c>
      <c r="F237" s="6" t="s">
        <v>132</v>
      </c>
      <c r="G237" s="602"/>
      <c r="H237" s="60" t="s">
        <v>24</v>
      </c>
      <c r="I237" s="174" t="s">
        <v>26</v>
      </c>
      <c r="J237" s="150" t="s">
        <v>28</v>
      </c>
      <c r="K237" s="419" t="s">
        <v>26</v>
      </c>
      <c r="L237" s="614" t="s">
        <v>1009</v>
      </c>
      <c r="M237" s="380">
        <v>45226</v>
      </c>
      <c r="N237" s="380">
        <v>45228</v>
      </c>
      <c r="O237" s="545"/>
      <c r="P237" s="27"/>
      <c r="Q237" s="27"/>
      <c r="R237" s="27"/>
      <c r="S237" s="28">
        <f t="shared" si="9"/>
        <v>0</v>
      </c>
      <c r="T237" s="617">
        <v>2</v>
      </c>
      <c r="U237" s="643">
        <v>54.01</v>
      </c>
      <c r="V237" s="617">
        <v>1</v>
      </c>
      <c r="W237" s="643">
        <v>17.52</v>
      </c>
      <c r="X237" s="543"/>
      <c r="Y237" s="28">
        <f t="shared" si="1"/>
        <v>125.53999999999999</v>
      </c>
      <c r="Z237" s="30">
        <f t="shared" si="5"/>
        <v>125.53999999999999</v>
      </c>
      <c r="AA237" s="322">
        <f t="shared" si="3"/>
        <v>125.53999999999999</v>
      </c>
      <c r="AB237" s="22"/>
      <c r="AC237" s="22"/>
      <c r="AD237" s="22"/>
      <c r="AE237" s="22"/>
    </row>
    <row r="238" spans="1:31" ht="15" x14ac:dyDescent="0.25">
      <c r="A238" s="25">
        <v>110400</v>
      </c>
      <c r="B238" s="36">
        <v>110401</v>
      </c>
      <c r="C238" s="644" t="s">
        <v>346</v>
      </c>
      <c r="D238" s="645">
        <v>1067613</v>
      </c>
      <c r="E238" s="6" t="s">
        <v>25</v>
      </c>
      <c r="F238" s="6" t="s">
        <v>132</v>
      </c>
      <c r="G238" s="602"/>
      <c r="H238" s="60" t="s">
        <v>24</v>
      </c>
      <c r="I238" s="174" t="s">
        <v>26</v>
      </c>
      <c r="J238" s="150" t="s">
        <v>28</v>
      </c>
      <c r="K238" s="419" t="s">
        <v>26</v>
      </c>
      <c r="L238" s="614" t="s">
        <v>1001</v>
      </c>
      <c r="M238" s="380">
        <v>45225</v>
      </c>
      <c r="N238" s="380">
        <v>45225</v>
      </c>
      <c r="O238" s="545"/>
      <c r="P238" s="27"/>
      <c r="Q238" s="27"/>
      <c r="R238" s="27"/>
      <c r="S238" s="28">
        <f t="shared" si="9"/>
        <v>0</v>
      </c>
      <c r="T238" s="617">
        <v>0</v>
      </c>
      <c r="U238" s="646">
        <v>54.01</v>
      </c>
      <c r="V238" s="617">
        <v>1</v>
      </c>
      <c r="W238" s="646">
        <v>17.52</v>
      </c>
      <c r="X238" s="543"/>
      <c r="Y238" s="28">
        <f t="shared" si="1"/>
        <v>17.52</v>
      </c>
      <c r="Z238" s="30">
        <f t="shared" si="5"/>
        <v>17.52</v>
      </c>
      <c r="AA238" s="322">
        <f t="shared" si="3"/>
        <v>17.52</v>
      </c>
      <c r="AB238" s="22"/>
      <c r="AC238" s="22"/>
      <c r="AD238" s="22"/>
      <c r="AE238" s="22"/>
    </row>
    <row r="239" spans="1:31" ht="15" x14ac:dyDescent="0.25">
      <c r="A239" s="25">
        <v>110400</v>
      </c>
      <c r="B239" s="36">
        <v>110401</v>
      </c>
      <c r="C239" s="647" t="s">
        <v>1010</v>
      </c>
      <c r="D239" s="648">
        <v>1142631</v>
      </c>
      <c r="E239" s="6" t="s">
        <v>25</v>
      </c>
      <c r="F239" s="6" t="s">
        <v>132</v>
      </c>
      <c r="G239" s="602"/>
      <c r="H239" s="60" t="s">
        <v>24</v>
      </c>
      <c r="I239" s="174" t="s">
        <v>26</v>
      </c>
      <c r="J239" s="150" t="s">
        <v>28</v>
      </c>
      <c r="K239" s="419" t="s">
        <v>26</v>
      </c>
      <c r="L239" s="614" t="s">
        <v>1011</v>
      </c>
      <c r="M239" s="380">
        <v>44974</v>
      </c>
      <c r="N239" s="380">
        <v>44974</v>
      </c>
      <c r="O239" s="545"/>
      <c r="P239" s="27"/>
      <c r="Q239" s="27"/>
      <c r="R239" s="27"/>
      <c r="S239" s="28">
        <f t="shared" si="9"/>
        <v>0</v>
      </c>
      <c r="T239" s="589">
        <v>1</v>
      </c>
      <c r="U239" s="519">
        <v>180</v>
      </c>
      <c r="V239" s="193">
        <v>0</v>
      </c>
      <c r="W239" s="523">
        <v>17.52</v>
      </c>
      <c r="X239" s="543"/>
      <c r="Y239" s="28">
        <f t="shared" si="1"/>
        <v>180</v>
      </c>
      <c r="Z239" s="30">
        <f t="shared" si="5"/>
        <v>180</v>
      </c>
      <c r="AA239" s="322">
        <f t="shared" si="3"/>
        <v>180</v>
      </c>
      <c r="AB239" s="22"/>
      <c r="AC239" s="22"/>
      <c r="AD239" s="22"/>
      <c r="AE239" s="22"/>
    </row>
    <row r="240" spans="1:31" ht="15" x14ac:dyDescent="0.25">
      <c r="A240" s="25">
        <v>110400</v>
      </c>
      <c r="B240" s="36">
        <v>110401</v>
      </c>
      <c r="C240" s="649" t="s">
        <v>1012</v>
      </c>
      <c r="D240" s="651">
        <v>9105980</v>
      </c>
      <c r="E240" s="6" t="s">
        <v>25</v>
      </c>
      <c r="F240" s="6" t="s">
        <v>132</v>
      </c>
      <c r="G240" s="602"/>
      <c r="H240" s="60" t="s">
        <v>24</v>
      </c>
      <c r="I240" s="174" t="s">
        <v>26</v>
      </c>
      <c r="J240" s="150" t="s">
        <v>28</v>
      </c>
      <c r="K240" s="419" t="s">
        <v>26</v>
      </c>
      <c r="L240" s="614" t="s">
        <v>86</v>
      </c>
      <c r="M240" s="380">
        <v>45099</v>
      </c>
      <c r="N240" s="380">
        <v>45103</v>
      </c>
      <c r="O240" s="545"/>
      <c r="P240" s="27"/>
      <c r="Q240" s="27"/>
      <c r="R240" s="27"/>
      <c r="S240" s="28">
        <f t="shared" si="9"/>
        <v>0</v>
      </c>
      <c r="T240" s="617">
        <v>0</v>
      </c>
      <c r="U240" s="653">
        <v>54.01</v>
      </c>
      <c r="V240" s="617">
        <v>1</v>
      </c>
      <c r="W240" s="653">
        <v>17.52</v>
      </c>
      <c r="X240" s="543"/>
      <c r="Y240" s="28">
        <f t="shared" si="1"/>
        <v>17.52</v>
      </c>
      <c r="Z240" s="30">
        <f t="shared" si="5"/>
        <v>17.52</v>
      </c>
      <c r="AA240" s="322">
        <f t="shared" si="3"/>
        <v>17.52</v>
      </c>
      <c r="AB240" s="22"/>
      <c r="AC240" s="22"/>
      <c r="AD240" s="22"/>
      <c r="AE240" s="22"/>
    </row>
    <row r="241" spans="1:31" ht="15" x14ac:dyDescent="0.25">
      <c r="A241" s="25">
        <v>110400</v>
      </c>
      <c r="B241" s="36">
        <v>110401</v>
      </c>
      <c r="C241" s="649" t="s">
        <v>1013</v>
      </c>
      <c r="D241" s="651">
        <v>9800131</v>
      </c>
      <c r="E241" s="6" t="s">
        <v>25</v>
      </c>
      <c r="F241" s="6" t="s">
        <v>132</v>
      </c>
      <c r="G241" s="602"/>
      <c r="H241" s="60" t="s">
        <v>24</v>
      </c>
      <c r="I241" s="174" t="s">
        <v>26</v>
      </c>
      <c r="J241" s="150" t="s">
        <v>28</v>
      </c>
      <c r="K241" s="419" t="s">
        <v>26</v>
      </c>
      <c r="L241" s="614" t="s">
        <v>86</v>
      </c>
      <c r="M241" s="380">
        <v>45099</v>
      </c>
      <c r="N241" s="380">
        <v>45103</v>
      </c>
      <c r="O241" s="545"/>
      <c r="P241" s="27"/>
      <c r="Q241" s="27"/>
      <c r="R241" s="27"/>
      <c r="S241" s="28">
        <f t="shared" si="9"/>
        <v>0</v>
      </c>
      <c r="T241" s="617">
        <v>0</v>
      </c>
      <c r="U241" s="653">
        <v>54.01</v>
      </c>
      <c r="V241" s="617">
        <v>1</v>
      </c>
      <c r="W241" s="653">
        <v>17.52</v>
      </c>
      <c r="X241" s="543"/>
      <c r="Y241" s="28">
        <f t="shared" si="1"/>
        <v>17.52</v>
      </c>
      <c r="Z241" s="30">
        <f t="shared" si="5"/>
        <v>17.52</v>
      </c>
      <c r="AA241" s="322">
        <f t="shared" si="3"/>
        <v>17.52</v>
      </c>
      <c r="AB241" s="22"/>
      <c r="AC241" s="22"/>
      <c r="AD241" s="22"/>
      <c r="AE241" s="22"/>
    </row>
    <row r="242" spans="1:31" ht="15" x14ac:dyDescent="0.25">
      <c r="A242" s="25">
        <v>110400</v>
      </c>
      <c r="B242" s="36">
        <v>110401</v>
      </c>
      <c r="C242" s="649" t="s">
        <v>495</v>
      </c>
      <c r="D242" s="651">
        <v>9407294</v>
      </c>
      <c r="E242" s="6" t="s">
        <v>25</v>
      </c>
      <c r="F242" s="6" t="s">
        <v>132</v>
      </c>
      <c r="G242" s="602"/>
      <c r="H242" s="60" t="s">
        <v>24</v>
      </c>
      <c r="I242" s="174" t="s">
        <v>26</v>
      </c>
      <c r="J242" s="150" t="s">
        <v>28</v>
      </c>
      <c r="K242" s="419" t="s">
        <v>26</v>
      </c>
      <c r="L242" s="614" t="s">
        <v>86</v>
      </c>
      <c r="M242" s="380">
        <v>45099</v>
      </c>
      <c r="N242" s="380">
        <v>45103</v>
      </c>
      <c r="O242" s="545"/>
      <c r="P242" s="27"/>
      <c r="Q242" s="27"/>
      <c r="R242" s="27"/>
      <c r="S242" s="28">
        <f t="shared" si="9"/>
        <v>0</v>
      </c>
      <c r="T242" s="617">
        <v>0</v>
      </c>
      <c r="U242" s="653">
        <v>54.01</v>
      </c>
      <c r="V242" s="617">
        <v>1</v>
      </c>
      <c r="W242" s="653">
        <v>17.52</v>
      </c>
      <c r="X242" s="543"/>
      <c r="Y242" s="28">
        <f t="shared" si="1"/>
        <v>17.52</v>
      </c>
      <c r="Z242" s="30">
        <f t="shared" si="5"/>
        <v>17.52</v>
      </c>
      <c r="AA242" s="322">
        <f t="shared" si="3"/>
        <v>17.52</v>
      </c>
      <c r="AB242" s="22"/>
      <c r="AC242" s="22"/>
      <c r="AD242" s="22"/>
      <c r="AE242" s="22"/>
    </row>
    <row r="243" spans="1:31" ht="15" x14ac:dyDescent="0.25">
      <c r="A243" s="25">
        <v>110400</v>
      </c>
      <c r="B243" s="36">
        <v>110401</v>
      </c>
      <c r="C243" s="649" t="s">
        <v>1014</v>
      </c>
      <c r="D243" s="651">
        <v>1028677</v>
      </c>
      <c r="E243" s="6" t="s">
        <v>25</v>
      </c>
      <c r="F243" s="6" t="s">
        <v>132</v>
      </c>
      <c r="G243" s="602"/>
      <c r="H243" s="60" t="s">
        <v>24</v>
      </c>
      <c r="I243" s="174" t="s">
        <v>26</v>
      </c>
      <c r="J243" s="150" t="s">
        <v>28</v>
      </c>
      <c r="K243" s="419" t="s">
        <v>26</v>
      </c>
      <c r="L243" s="614" t="s">
        <v>86</v>
      </c>
      <c r="M243" s="380">
        <v>45099</v>
      </c>
      <c r="N243" s="380">
        <v>45103</v>
      </c>
      <c r="O243" s="545"/>
      <c r="P243" s="27"/>
      <c r="Q243" s="27"/>
      <c r="R243" s="27"/>
      <c r="S243" s="28">
        <f t="shared" si="9"/>
        <v>0</v>
      </c>
      <c r="T243" s="617">
        <v>1</v>
      </c>
      <c r="U243" s="653">
        <v>180</v>
      </c>
      <c r="V243" s="617">
        <v>0</v>
      </c>
      <c r="W243" s="653">
        <v>17.52</v>
      </c>
      <c r="X243" s="543"/>
      <c r="Y243" s="28">
        <f t="shared" si="1"/>
        <v>180</v>
      </c>
      <c r="Z243" s="30">
        <f t="shared" si="5"/>
        <v>180</v>
      </c>
      <c r="AA243" s="322">
        <f t="shared" si="3"/>
        <v>180</v>
      </c>
      <c r="AB243" s="22"/>
      <c r="AC243" s="22"/>
      <c r="AD243" s="22"/>
      <c r="AE243" s="22"/>
    </row>
    <row r="244" spans="1:31" ht="15" x14ac:dyDescent="0.25">
      <c r="A244" s="25">
        <v>110400</v>
      </c>
      <c r="B244" s="36">
        <v>110401</v>
      </c>
      <c r="C244" s="649" t="s">
        <v>116</v>
      </c>
      <c r="D244" s="651">
        <v>9100628</v>
      </c>
      <c r="E244" s="6" t="s">
        <v>25</v>
      </c>
      <c r="F244" s="6" t="s">
        <v>132</v>
      </c>
      <c r="G244" s="602"/>
      <c r="H244" s="60" t="s">
        <v>24</v>
      </c>
      <c r="I244" s="174" t="s">
        <v>26</v>
      </c>
      <c r="J244" s="150" t="s">
        <v>28</v>
      </c>
      <c r="K244" s="419" t="s">
        <v>26</v>
      </c>
      <c r="L244" s="614" t="s">
        <v>86</v>
      </c>
      <c r="M244" s="380">
        <v>45099</v>
      </c>
      <c r="N244" s="380">
        <v>45103</v>
      </c>
      <c r="O244" s="545"/>
      <c r="P244" s="27"/>
      <c r="Q244" s="27"/>
      <c r="R244" s="27"/>
      <c r="S244" s="28">
        <f t="shared" si="9"/>
        <v>0</v>
      </c>
      <c r="T244" s="617">
        <v>1</v>
      </c>
      <c r="U244" s="653">
        <v>180</v>
      </c>
      <c r="V244" s="617">
        <v>0</v>
      </c>
      <c r="W244" s="653">
        <v>17.52</v>
      </c>
      <c r="X244" s="543"/>
      <c r="Y244" s="28">
        <f t="shared" si="1"/>
        <v>180</v>
      </c>
      <c r="Z244" s="30">
        <f t="shared" si="5"/>
        <v>180</v>
      </c>
      <c r="AA244" s="322">
        <f t="shared" si="3"/>
        <v>180</v>
      </c>
      <c r="AB244" s="22"/>
      <c r="AC244" s="22"/>
      <c r="AD244" s="22"/>
      <c r="AE244" s="22"/>
    </row>
    <row r="245" spans="1:31" ht="15" x14ac:dyDescent="0.25">
      <c r="A245" s="25">
        <v>110400</v>
      </c>
      <c r="B245" s="36">
        <v>110401</v>
      </c>
      <c r="C245" s="649" t="s">
        <v>167</v>
      </c>
      <c r="D245" s="651">
        <v>9306080</v>
      </c>
      <c r="E245" s="6" t="s">
        <v>25</v>
      </c>
      <c r="F245" s="6" t="s">
        <v>132</v>
      </c>
      <c r="G245" s="602"/>
      <c r="H245" s="60" t="s">
        <v>24</v>
      </c>
      <c r="I245" s="174" t="s">
        <v>26</v>
      </c>
      <c r="J245" s="150" t="s">
        <v>28</v>
      </c>
      <c r="K245" s="419" t="s">
        <v>26</v>
      </c>
      <c r="L245" s="614" t="s">
        <v>86</v>
      </c>
      <c r="M245" s="380">
        <v>45099</v>
      </c>
      <c r="N245" s="380">
        <v>45103</v>
      </c>
      <c r="O245" s="545"/>
      <c r="P245" s="27"/>
      <c r="Q245" s="27"/>
      <c r="R245" s="27"/>
      <c r="S245" s="28">
        <f t="shared" ref="S245:S269" si="12">Q245+R245</f>
        <v>0</v>
      </c>
      <c r="T245" s="617">
        <v>0</v>
      </c>
      <c r="U245" s="653">
        <v>54.01</v>
      </c>
      <c r="V245" s="617">
        <v>1</v>
      </c>
      <c r="W245" s="653">
        <v>17.52</v>
      </c>
      <c r="X245" s="543"/>
      <c r="Y245" s="28">
        <f t="shared" si="1"/>
        <v>17.52</v>
      </c>
      <c r="Z245" s="30">
        <f t="shared" si="5"/>
        <v>17.52</v>
      </c>
      <c r="AA245" s="322">
        <f t="shared" si="3"/>
        <v>17.52</v>
      </c>
      <c r="AB245" s="22"/>
      <c r="AC245" s="22"/>
      <c r="AD245" s="22"/>
      <c r="AE245" s="22"/>
    </row>
    <row r="246" spans="1:31" ht="15" x14ac:dyDescent="0.25">
      <c r="A246" s="25">
        <v>110400</v>
      </c>
      <c r="B246" s="36">
        <v>110401</v>
      </c>
      <c r="C246" s="649" t="s">
        <v>1015</v>
      </c>
      <c r="D246" s="651">
        <v>1053469</v>
      </c>
      <c r="E246" s="6" t="s">
        <v>25</v>
      </c>
      <c r="F246" s="6" t="s">
        <v>132</v>
      </c>
      <c r="G246" s="602"/>
      <c r="H246" s="60" t="s">
        <v>24</v>
      </c>
      <c r="I246" s="174" t="s">
        <v>26</v>
      </c>
      <c r="J246" s="150" t="s">
        <v>28</v>
      </c>
      <c r="K246" s="419" t="s">
        <v>26</v>
      </c>
      <c r="L246" s="614" t="s">
        <v>86</v>
      </c>
      <c r="M246" s="380">
        <v>45099</v>
      </c>
      <c r="N246" s="380">
        <v>45103</v>
      </c>
      <c r="O246" s="545"/>
      <c r="P246" s="27"/>
      <c r="Q246" s="27"/>
      <c r="R246" s="27"/>
      <c r="S246" s="28">
        <f t="shared" si="12"/>
        <v>0</v>
      </c>
      <c r="T246" s="617">
        <v>1</v>
      </c>
      <c r="U246" s="653">
        <v>180</v>
      </c>
      <c r="V246" s="617">
        <v>0</v>
      </c>
      <c r="W246" s="653">
        <v>17.52</v>
      </c>
      <c r="X246" s="543"/>
      <c r="Y246" s="28">
        <f t="shared" si="1"/>
        <v>180</v>
      </c>
      <c r="Z246" s="30">
        <f t="shared" si="5"/>
        <v>180</v>
      </c>
      <c r="AA246" s="322">
        <f t="shared" si="3"/>
        <v>180</v>
      </c>
      <c r="AB246" s="22"/>
      <c r="AC246" s="22"/>
      <c r="AD246" s="22"/>
      <c r="AE246" s="22"/>
    </row>
    <row r="247" spans="1:31" ht="15" x14ac:dyDescent="0.25">
      <c r="A247" s="25">
        <v>110400</v>
      </c>
      <c r="B247" s="36">
        <v>110401</v>
      </c>
      <c r="C247" s="649" t="s">
        <v>1016</v>
      </c>
      <c r="D247" s="651">
        <v>1142631</v>
      </c>
      <c r="E247" s="6" t="s">
        <v>25</v>
      </c>
      <c r="F247" s="6" t="s">
        <v>132</v>
      </c>
      <c r="G247" s="602"/>
      <c r="H247" s="60" t="s">
        <v>24</v>
      </c>
      <c r="I247" s="174" t="s">
        <v>26</v>
      </c>
      <c r="J247" s="150" t="s">
        <v>28</v>
      </c>
      <c r="K247" s="419" t="s">
        <v>26</v>
      </c>
      <c r="L247" s="614" t="s">
        <v>86</v>
      </c>
      <c r="M247" s="380">
        <v>45099</v>
      </c>
      <c r="N247" s="380">
        <v>45103</v>
      </c>
      <c r="O247" s="545"/>
      <c r="P247" s="27"/>
      <c r="Q247" s="27"/>
      <c r="R247" s="27"/>
      <c r="S247" s="28">
        <f t="shared" si="12"/>
        <v>0</v>
      </c>
      <c r="T247" s="617">
        <v>0</v>
      </c>
      <c r="U247" s="653">
        <v>54.01</v>
      </c>
      <c r="V247" s="617">
        <v>1</v>
      </c>
      <c r="W247" s="653">
        <v>17.52</v>
      </c>
      <c r="X247" s="543"/>
      <c r="Y247" s="28">
        <f t="shared" si="1"/>
        <v>17.52</v>
      </c>
      <c r="Z247" s="30">
        <f t="shared" si="5"/>
        <v>17.52</v>
      </c>
      <c r="AA247" s="322">
        <f t="shared" si="3"/>
        <v>17.52</v>
      </c>
      <c r="AB247" s="22"/>
      <c r="AC247" s="22"/>
      <c r="AD247" s="22"/>
      <c r="AE247" s="22"/>
    </row>
    <row r="248" spans="1:31" ht="15" x14ac:dyDescent="0.25">
      <c r="A248" s="25">
        <v>110400</v>
      </c>
      <c r="B248" s="36">
        <v>110401</v>
      </c>
      <c r="C248" s="649" t="s">
        <v>1017</v>
      </c>
      <c r="D248" s="651">
        <v>1158716</v>
      </c>
      <c r="E248" s="6" t="s">
        <v>25</v>
      </c>
      <c r="F248" s="6" t="s">
        <v>132</v>
      </c>
      <c r="G248" s="602"/>
      <c r="H248" s="60" t="s">
        <v>24</v>
      </c>
      <c r="I248" s="174" t="s">
        <v>26</v>
      </c>
      <c r="J248" s="150" t="s">
        <v>28</v>
      </c>
      <c r="K248" s="419" t="s">
        <v>26</v>
      </c>
      <c r="L248" s="614" t="s">
        <v>86</v>
      </c>
      <c r="M248" s="380">
        <v>45099</v>
      </c>
      <c r="N248" s="380">
        <v>45103</v>
      </c>
      <c r="O248" s="545"/>
      <c r="P248" s="27"/>
      <c r="Q248" s="27"/>
      <c r="R248" s="27"/>
      <c r="S248" s="28">
        <f t="shared" si="12"/>
        <v>0</v>
      </c>
      <c r="T248" s="617">
        <v>1</v>
      </c>
      <c r="U248" s="653">
        <v>180</v>
      </c>
      <c r="V248" s="617">
        <v>0</v>
      </c>
      <c r="W248" s="653">
        <v>17.52</v>
      </c>
      <c r="X248" s="543"/>
      <c r="Y248" s="28">
        <f t="shared" si="1"/>
        <v>180</v>
      </c>
      <c r="Z248" s="30">
        <f t="shared" si="5"/>
        <v>180</v>
      </c>
      <c r="AA248" s="322">
        <f t="shared" si="3"/>
        <v>180</v>
      </c>
      <c r="AB248" s="22"/>
      <c r="AC248" s="22"/>
      <c r="AD248" s="22"/>
      <c r="AE248" s="22"/>
    </row>
    <row r="249" spans="1:31" ht="15" x14ac:dyDescent="0.25">
      <c r="A249" s="25">
        <v>110400</v>
      </c>
      <c r="B249" s="36">
        <v>110401</v>
      </c>
      <c r="C249" s="649" t="s">
        <v>684</v>
      </c>
      <c r="D249" s="651">
        <v>1043781</v>
      </c>
      <c r="E249" s="6" t="s">
        <v>25</v>
      </c>
      <c r="F249" s="6" t="s">
        <v>132</v>
      </c>
      <c r="G249" s="602"/>
      <c r="H249" s="60" t="s">
        <v>24</v>
      </c>
      <c r="I249" s="174" t="s">
        <v>26</v>
      </c>
      <c r="J249" s="150" t="s">
        <v>28</v>
      </c>
      <c r="K249" s="419" t="s">
        <v>26</v>
      </c>
      <c r="L249" s="614" t="s">
        <v>86</v>
      </c>
      <c r="M249" s="380">
        <v>45099</v>
      </c>
      <c r="N249" s="380">
        <v>45103</v>
      </c>
      <c r="O249" s="545"/>
      <c r="P249" s="27"/>
      <c r="Q249" s="27"/>
      <c r="R249" s="27"/>
      <c r="S249" s="28">
        <f t="shared" si="12"/>
        <v>0</v>
      </c>
      <c r="T249" s="617">
        <v>1</v>
      </c>
      <c r="U249" s="653">
        <v>54.01</v>
      </c>
      <c r="V249" s="617">
        <v>1</v>
      </c>
      <c r="W249" s="653">
        <v>17.52</v>
      </c>
      <c r="X249" s="543"/>
      <c r="Y249" s="28">
        <f t="shared" si="1"/>
        <v>71.53</v>
      </c>
      <c r="Z249" s="30">
        <f t="shared" si="5"/>
        <v>71.53</v>
      </c>
      <c r="AA249" s="322">
        <f t="shared" si="3"/>
        <v>71.53</v>
      </c>
      <c r="AB249" s="22"/>
      <c r="AC249" s="22"/>
      <c r="AD249" s="22"/>
      <c r="AE249" s="22"/>
    </row>
    <row r="250" spans="1:31" ht="15" x14ac:dyDescent="0.25">
      <c r="A250" s="25">
        <v>110400</v>
      </c>
      <c r="B250" s="36">
        <v>110401</v>
      </c>
      <c r="C250" s="649" t="s">
        <v>120</v>
      </c>
      <c r="D250" s="651">
        <v>9805923</v>
      </c>
      <c r="E250" s="6" t="s">
        <v>25</v>
      </c>
      <c r="F250" s="6" t="s">
        <v>132</v>
      </c>
      <c r="G250" s="602"/>
      <c r="H250" s="60" t="s">
        <v>24</v>
      </c>
      <c r="I250" s="174" t="s">
        <v>26</v>
      </c>
      <c r="J250" s="150" t="s">
        <v>28</v>
      </c>
      <c r="K250" s="419" t="s">
        <v>26</v>
      </c>
      <c r="L250" s="614" t="s">
        <v>86</v>
      </c>
      <c r="M250" s="380">
        <v>45099</v>
      </c>
      <c r="N250" s="380">
        <v>45103</v>
      </c>
      <c r="O250" s="545"/>
      <c r="P250" s="27"/>
      <c r="Q250" s="27"/>
      <c r="R250" s="27"/>
      <c r="S250" s="28">
        <f t="shared" si="12"/>
        <v>0</v>
      </c>
      <c r="T250" s="617">
        <v>1</v>
      </c>
      <c r="U250" s="653">
        <v>54.01</v>
      </c>
      <c r="V250" s="617">
        <v>1</v>
      </c>
      <c r="W250" s="653">
        <v>17.52</v>
      </c>
      <c r="X250" s="543"/>
      <c r="Y250" s="28">
        <f t="shared" si="1"/>
        <v>71.53</v>
      </c>
      <c r="Z250" s="30">
        <f t="shared" si="5"/>
        <v>71.53</v>
      </c>
      <c r="AA250" s="322">
        <f t="shared" si="3"/>
        <v>71.53</v>
      </c>
      <c r="AB250" s="22"/>
      <c r="AC250" s="22"/>
      <c r="AD250" s="22"/>
      <c r="AE250" s="22"/>
    </row>
    <row r="251" spans="1:31" ht="15" x14ac:dyDescent="0.25">
      <c r="A251" s="25">
        <v>110400</v>
      </c>
      <c r="B251" s="36">
        <v>110401</v>
      </c>
      <c r="C251" s="649" t="s">
        <v>92</v>
      </c>
      <c r="D251" s="651">
        <v>9901566</v>
      </c>
      <c r="E251" s="6" t="s">
        <v>25</v>
      </c>
      <c r="F251" s="6" t="s">
        <v>132</v>
      </c>
      <c r="G251" s="602"/>
      <c r="H251" s="60" t="s">
        <v>24</v>
      </c>
      <c r="I251" s="174" t="s">
        <v>26</v>
      </c>
      <c r="J251" s="150" t="s">
        <v>28</v>
      </c>
      <c r="K251" s="419" t="s">
        <v>26</v>
      </c>
      <c r="L251" s="614" t="s">
        <v>86</v>
      </c>
      <c r="M251" s="380">
        <v>45099</v>
      </c>
      <c r="N251" s="380">
        <v>45103</v>
      </c>
      <c r="O251" s="545"/>
      <c r="P251" s="27"/>
      <c r="Q251" s="27"/>
      <c r="R251" s="27"/>
      <c r="S251" s="28">
        <f t="shared" si="12"/>
        <v>0</v>
      </c>
      <c r="T251" s="617">
        <v>1</v>
      </c>
      <c r="U251" s="653">
        <v>54.01</v>
      </c>
      <c r="V251" s="617">
        <v>1</v>
      </c>
      <c r="W251" s="653">
        <v>17.52</v>
      </c>
      <c r="X251" s="543"/>
      <c r="Y251" s="28">
        <f t="shared" si="1"/>
        <v>71.53</v>
      </c>
      <c r="Z251" s="30">
        <f t="shared" si="5"/>
        <v>71.53</v>
      </c>
      <c r="AA251" s="322">
        <f t="shared" si="3"/>
        <v>71.53</v>
      </c>
      <c r="AB251" s="22"/>
      <c r="AC251" s="22"/>
      <c r="AD251" s="22"/>
      <c r="AE251" s="22"/>
    </row>
    <row r="252" spans="1:31" ht="15" x14ac:dyDescent="0.25">
      <c r="A252" s="25">
        <v>110400</v>
      </c>
      <c r="B252" s="36">
        <v>110401</v>
      </c>
      <c r="C252" s="649" t="s">
        <v>169</v>
      </c>
      <c r="D252" s="651">
        <v>7102496</v>
      </c>
      <c r="E252" s="6" t="s">
        <v>25</v>
      </c>
      <c r="F252" s="6" t="s">
        <v>132</v>
      </c>
      <c r="G252" s="602"/>
      <c r="H252" s="60" t="s">
        <v>24</v>
      </c>
      <c r="I252" s="174" t="s">
        <v>26</v>
      </c>
      <c r="J252" s="150" t="s">
        <v>28</v>
      </c>
      <c r="K252" s="419" t="s">
        <v>26</v>
      </c>
      <c r="L252" s="614" t="s">
        <v>86</v>
      </c>
      <c r="M252" s="380">
        <v>45099</v>
      </c>
      <c r="N252" s="380">
        <v>45103</v>
      </c>
      <c r="O252" s="545"/>
      <c r="P252" s="27"/>
      <c r="Q252" s="27"/>
      <c r="R252" s="27"/>
      <c r="S252" s="28">
        <f t="shared" si="12"/>
        <v>0</v>
      </c>
      <c r="T252" s="617">
        <v>1</v>
      </c>
      <c r="U252" s="653">
        <v>54.01</v>
      </c>
      <c r="V252" s="617">
        <v>1</v>
      </c>
      <c r="W252" s="653">
        <v>17.52</v>
      </c>
      <c r="X252" s="543"/>
      <c r="Y252" s="28">
        <f t="shared" si="1"/>
        <v>71.53</v>
      </c>
      <c r="Z252" s="30">
        <f t="shared" si="5"/>
        <v>71.53</v>
      </c>
      <c r="AA252" s="322">
        <f t="shared" si="3"/>
        <v>71.53</v>
      </c>
      <c r="AB252" s="22"/>
      <c r="AC252" s="22"/>
      <c r="AD252" s="22"/>
      <c r="AE252" s="22"/>
    </row>
    <row r="253" spans="1:31" ht="15" x14ac:dyDescent="0.25">
      <c r="A253" s="25">
        <v>110400</v>
      </c>
      <c r="B253" s="36">
        <v>110401</v>
      </c>
      <c r="C253" s="650" t="s">
        <v>101</v>
      </c>
      <c r="D253" s="652">
        <v>9901906</v>
      </c>
      <c r="E253" s="6" t="s">
        <v>25</v>
      </c>
      <c r="F253" s="6" t="s">
        <v>132</v>
      </c>
      <c r="G253" s="602"/>
      <c r="H253" s="60" t="s">
        <v>24</v>
      </c>
      <c r="I253" s="174" t="s">
        <v>26</v>
      </c>
      <c r="J253" s="150" t="s">
        <v>28</v>
      </c>
      <c r="K253" s="419" t="s">
        <v>26</v>
      </c>
      <c r="L253" s="614" t="s">
        <v>86</v>
      </c>
      <c r="M253" s="380">
        <v>45099</v>
      </c>
      <c r="N253" s="380">
        <v>45103</v>
      </c>
      <c r="O253" s="545"/>
      <c r="P253" s="27"/>
      <c r="Q253" s="27"/>
      <c r="R253" s="27"/>
      <c r="S253" s="28">
        <f t="shared" si="12"/>
        <v>0</v>
      </c>
      <c r="T253" s="617">
        <v>6</v>
      </c>
      <c r="U253" s="653">
        <v>180</v>
      </c>
      <c r="V253" s="617">
        <v>0</v>
      </c>
      <c r="W253" s="653">
        <v>17.52</v>
      </c>
      <c r="X253" s="543"/>
      <c r="Y253" s="28">
        <f t="shared" si="1"/>
        <v>1080</v>
      </c>
      <c r="Z253" s="30">
        <f t="shared" si="5"/>
        <v>1080</v>
      </c>
      <c r="AA253" s="322">
        <f t="shared" si="3"/>
        <v>1080</v>
      </c>
      <c r="AB253" s="22"/>
      <c r="AC253" s="22"/>
      <c r="AD253" s="22"/>
      <c r="AE253" s="22"/>
    </row>
    <row r="254" spans="1:31" ht="15" x14ac:dyDescent="0.25">
      <c r="A254" s="25">
        <v>110400</v>
      </c>
      <c r="B254" s="36">
        <v>110401</v>
      </c>
      <c r="C254" s="649" t="s">
        <v>175</v>
      </c>
      <c r="D254" s="651">
        <v>1064177</v>
      </c>
      <c r="E254" s="6" t="s">
        <v>25</v>
      </c>
      <c r="F254" s="6" t="s">
        <v>132</v>
      </c>
      <c r="G254" s="602"/>
      <c r="H254" s="60" t="s">
        <v>24</v>
      </c>
      <c r="I254" s="174" t="s">
        <v>26</v>
      </c>
      <c r="J254" s="150" t="s">
        <v>28</v>
      </c>
      <c r="K254" s="419" t="s">
        <v>26</v>
      </c>
      <c r="L254" s="614" t="s">
        <v>86</v>
      </c>
      <c r="M254" s="380">
        <v>45099</v>
      </c>
      <c r="N254" s="380">
        <v>45103</v>
      </c>
      <c r="O254" s="545"/>
      <c r="P254" s="27"/>
      <c r="Q254" s="27"/>
      <c r="R254" s="27"/>
      <c r="S254" s="28">
        <f t="shared" si="12"/>
        <v>0</v>
      </c>
      <c r="T254" s="617">
        <v>0</v>
      </c>
      <c r="U254" s="653">
        <v>54.01</v>
      </c>
      <c r="V254" s="617">
        <v>1</v>
      </c>
      <c r="W254" s="653">
        <v>17.52</v>
      </c>
      <c r="X254" s="543"/>
      <c r="Y254" s="28">
        <f t="shared" si="1"/>
        <v>17.52</v>
      </c>
      <c r="Z254" s="30">
        <f t="shared" si="5"/>
        <v>17.52</v>
      </c>
      <c r="AA254" s="322">
        <f t="shared" si="3"/>
        <v>17.52</v>
      </c>
      <c r="AB254" s="22"/>
      <c r="AC254" s="22"/>
      <c r="AD254" s="22"/>
      <c r="AE254" s="22"/>
    </row>
    <row r="255" spans="1:31" ht="15" x14ac:dyDescent="0.25">
      <c r="A255" s="25">
        <v>110400</v>
      </c>
      <c r="B255" s="25">
        <v>110401</v>
      </c>
      <c r="C255" s="649" t="s">
        <v>115</v>
      </c>
      <c r="D255" s="651">
        <v>311600</v>
      </c>
      <c r="E255" s="6" t="s">
        <v>25</v>
      </c>
      <c r="F255" s="6" t="s">
        <v>132</v>
      </c>
      <c r="G255" s="602"/>
      <c r="H255" s="60" t="s">
        <v>24</v>
      </c>
      <c r="I255" s="174" t="s">
        <v>26</v>
      </c>
      <c r="J255" s="150" t="s">
        <v>28</v>
      </c>
      <c r="K255" s="419" t="s">
        <v>26</v>
      </c>
      <c r="L255" s="614" t="s">
        <v>86</v>
      </c>
      <c r="M255" s="380">
        <v>45099</v>
      </c>
      <c r="N255" s="380">
        <v>45103</v>
      </c>
      <c r="O255" s="545"/>
      <c r="P255" s="27"/>
      <c r="Q255" s="27"/>
      <c r="R255" s="27"/>
      <c r="S255" s="28">
        <f t="shared" si="12"/>
        <v>0</v>
      </c>
      <c r="T255" s="617">
        <v>0</v>
      </c>
      <c r="U255" s="653">
        <v>54.01</v>
      </c>
      <c r="V255" s="617">
        <v>1</v>
      </c>
      <c r="W255" s="653">
        <v>17.52</v>
      </c>
      <c r="X255" s="543"/>
      <c r="Y255" s="28">
        <f t="shared" si="1"/>
        <v>17.52</v>
      </c>
      <c r="Z255" s="30">
        <f t="shared" si="5"/>
        <v>17.52</v>
      </c>
      <c r="AA255" s="322">
        <f t="shared" si="3"/>
        <v>17.52</v>
      </c>
      <c r="AB255" s="22"/>
      <c r="AC255" s="22"/>
      <c r="AD255" s="22"/>
      <c r="AE255" s="22"/>
    </row>
    <row r="256" spans="1:31" ht="15" x14ac:dyDescent="0.25">
      <c r="A256" s="25">
        <v>110400</v>
      </c>
      <c r="B256" s="25">
        <v>110401</v>
      </c>
      <c r="C256" s="649" t="s">
        <v>475</v>
      </c>
      <c r="D256" s="651">
        <v>1041193</v>
      </c>
      <c r="E256" s="6" t="s">
        <v>25</v>
      </c>
      <c r="F256" s="6" t="s">
        <v>132</v>
      </c>
      <c r="G256" s="602"/>
      <c r="H256" s="60" t="s">
        <v>24</v>
      </c>
      <c r="I256" s="174" t="s">
        <v>26</v>
      </c>
      <c r="J256" s="150" t="s">
        <v>28</v>
      </c>
      <c r="K256" s="419" t="s">
        <v>26</v>
      </c>
      <c r="L256" s="614" t="s">
        <v>86</v>
      </c>
      <c r="M256" s="380">
        <v>45099</v>
      </c>
      <c r="N256" s="380">
        <v>45103</v>
      </c>
      <c r="O256" s="545"/>
      <c r="P256" s="27"/>
      <c r="Q256" s="27"/>
      <c r="R256" s="27"/>
      <c r="S256" s="28">
        <f t="shared" si="12"/>
        <v>0</v>
      </c>
      <c r="T256" s="617">
        <v>0</v>
      </c>
      <c r="U256" s="653">
        <v>54.01</v>
      </c>
      <c r="V256" s="617">
        <v>1</v>
      </c>
      <c r="W256" s="653">
        <v>17.52</v>
      </c>
      <c r="X256" s="543"/>
      <c r="Y256" s="28">
        <f t="shared" si="1"/>
        <v>17.52</v>
      </c>
      <c r="Z256" s="30">
        <f t="shared" si="5"/>
        <v>17.52</v>
      </c>
      <c r="AA256" s="322">
        <f t="shared" si="3"/>
        <v>17.52</v>
      </c>
      <c r="AB256" s="22"/>
      <c r="AC256" s="22"/>
      <c r="AD256" s="22"/>
      <c r="AE256" s="22"/>
    </row>
    <row r="257" spans="1:31" ht="15" x14ac:dyDescent="0.25">
      <c r="A257" s="25">
        <v>110400</v>
      </c>
      <c r="B257" s="25">
        <v>110401</v>
      </c>
      <c r="C257" s="649" t="s">
        <v>89</v>
      </c>
      <c r="D257" s="651">
        <v>9404430</v>
      </c>
      <c r="E257" s="6" t="s">
        <v>25</v>
      </c>
      <c r="F257" s="6" t="s">
        <v>132</v>
      </c>
      <c r="G257" s="602"/>
      <c r="H257" s="60" t="s">
        <v>24</v>
      </c>
      <c r="I257" s="174" t="s">
        <v>26</v>
      </c>
      <c r="J257" s="150" t="s">
        <v>28</v>
      </c>
      <c r="K257" s="419" t="s">
        <v>26</v>
      </c>
      <c r="L257" s="614" t="s">
        <v>86</v>
      </c>
      <c r="M257" s="380">
        <v>45099</v>
      </c>
      <c r="N257" s="380">
        <v>45103</v>
      </c>
      <c r="O257" s="545"/>
      <c r="P257" s="27"/>
      <c r="Q257" s="27"/>
      <c r="R257" s="27"/>
      <c r="S257" s="28">
        <f t="shared" si="12"/>
        <v>0</v>
      </c>
      <c r="T257" s="617">
        <v>0</v>
      </c>
      <c r="U257" s="653">
        <v>54.01</v>
      </c>
      <c r="V257" s="617">
        <v>1</v>
      </c>
      <c r="W257" s="653">
        <v>17.52</v>
      </c>
      <c r="X257" s="543"/>
      <c r="Y257" s="28">
        <f t="shared" si="1"/>
        <v>17.52</v>
      </c>
      <c r="Z257" s="30">
        <f t="shared" si="5"/>
        <v>17.52</v>
      </c>
      <c r="AA257" s="322">
        <f t="shared" si="3"/>
        <v>17.52</v>
      </c>
      <c r="AB257" s="22"/>
      <c r="AC257" s="22"/>
      <c r="AD257" s="22"/>
      <c r="AE257" s="22"/>
    </row>
    <row r="258" spans="1:31" ht="15" x14ac:dyDescent="0.25">
      <c r="A258" s="25">
        <v>110400</v>
      </c>
      <c r="B258" s="25">
        <v>110401</v>
      </c>
      <c r="C258" s="649" t="s">
        <v>165</v>
      </c>
      <c r="D258" s="651">
        <v>9302450</v>
      </c>
      <c r="E258" s="6" t="s">
        <v>25</v>
      </c>
      <c r="F258" s="6" t="s">
        <v>132</v>
      </c>
      <c r="G258" s="602"/>
      <c r="H258" s="60" t="s">
        <v>24</v>
      </c>
      <c r="I258" s="174" t="s">
        <v>26</v>
      </c>
      <c r="J258" s="150" t="s">
        <v>28</v>
      </c>
      <c r="K258" s="419" t="s">
        <v>26</v>
      </c>
      <c r="L258" s="614" t="s">
        <v>86</v>
      </c>
      <c r="M258" s="380">
        <v>45099</v>
      </c>
      <c r="N258" s="380">
        <v>45103</v>
      </c>
      <c r="O258" s="545"/>
      <c r="P258" s="27"/>
      <c r="Q258" s="27"/>
      <c r="R258" s="27"/>
      <c r="S258" s="28">
        <f t="shared" si="12"/>
        <v>0</v>
      </c>
      <c r="T258" s="617">
        <v>0</v>
      </c>
      <c r="U258" s="653">
        <v>54.01</v>
      </c>
      <c r="V258" s="617">
        <v>1</v>
      </c>
      <c r="W258" s="653">
        <v>17.52</v>
      </c>
      <c r="X258" s="543"/>
      <c r="Y258" s="28">
        <f t="shared" si="1"/>
        <v>17.52</v>
      </c>
      <c r="Z258" s="30">
        <f t="shared" si="5"/>
        <v>17.52</v>
      </c>
      <c r="AA258" s="322">
        <f t="shared" si="3"/>
        <v>17.52</v>
      </c>
      <c r="AB258" s="22"/>
      <c r="AC258" s="22"/>
      <c r="AD258" s="22"/>
      <c r="AE258" s="22"/>
    </row>
    <row r="259" spans="1:31" ht="15" x14ac:dyDescent="0.25">
      <c r="A259" s="25">
        <v>110400</v>
      </c>
      <c r="B259" s="25">
        <v>110401</v>
      </c>
      <c r="C259" s="649" t="s">
        <v>84</v>
      </c>
      <c r="D259" s="651">
        <v>1068709</v>
      </c>
      <c r="E259" s="6" t="s">
        <v>25</v>
      </c>
      <c r="F259" s="6" t="s">
        <v>132</v>
      </c>
      <c r="G259" s="602"/>
      <c r="H259" s="60" t="s">
        <v>24</v>
      </c>
      <c r="I259" s="174" t="s">
        <v>26</v>
      </c>
      <c r="J259" s="150" t="s">
        <v>28</v>
      </c>
      <c r="K259" s="419" t="s">
        <v>26</v>
      </c>
      <c r="L259" s="614" t="s">
        <v>86</v>
      </c>
      <c r="M259" s="380">
        <v>45099</v>
      </c>
      <c r="N259" s="380">
        <v>45103</v>
      </c>
      <c r="O259" s="545"/>
      <c r="P259" s="27"/>
      <c r="Q259" s="27"/>
      <c r="R259" s="27"/>
      <c r="S259" s="28">
        <f t="shared" si="12"/>
        <v>0</v>
      </c>
      <c r="T259" s="617">
        <v>0</v>
      </c>
      <c r="U259" s="653">
        <v>54.01</v>
      </c>
      <c r="V259" s="617">
        <v>1</v>
      </c>
      <c r="W259" s="653">
        <v>17.52</v>
      </c>
      <c r="X259" s="543"/>
      <c r="Y259" s="28">
        <f t="shared" si="1"/>
        <v>17.52</v>
      </c>
      <c r="Z259" s="30">
        <f t="shared" si="5"/>
        <v>17.52</v>
      </c>
      <c r="AA259" s="322">
        <f t="shared" si="3"/>
        <v>17.52</v>
      </c>
      <c r="AB259" s="22"/>
      <c r="AC259" s="22"/>
      <c r="AD259" s="22"/>
      <c r="AE259" s="22"/>
    </row>
    <row r="260" spans="1:31" ht="15" x14ac:dyDescent="0.25">
      <c r="A260" s="25">
        <v>110400</v>
      </c>
      <c r="B260" s="25">
        <v>110401</v>
      </c>
      <c r="C260" s="649" t="s">
        <v>114</v>
      </c>
      <c r="D260" s="651">
        <v>7101040</v>
      </c>
      <c r="E260" s="6" t="s">
        <v>25</v>
      </c>
      <c r="F260" s="6" t="s">
        <v>132</v>
      </c>
      <c r="G260" s="602"/>
      <c r="H260" s="60" t="s">
        <v>24</v>
      </c>
      <c r="I260" s="174" t="s">
        <v>26</v>
      </c>
      <c r="J260" s="150" t="s">
        <v>28</v>
      </c>
      <c r="K260" s="419" t="s">
        <v>26</v>
      </c>
      <c r="L260" s="614" t="s">
        <v>86</v>
      </c>
      <c r="M260" s="380">
        <v>45099</v>
      </c>
      <c r="N260" s="380">
        <v>45103</v>
      </c>
      <c r="O260" s="545"/>
      <c r="P260" s="27"/>
      <c r="Q260" s="27"/>
      <c r="R260" s="27"/>
      <c r="S260" s="28">
        <f t="shared" si="12"/>
        <v>0</v>
      </c>
      <c r="T260" s="617">
        <v>0</v>
      </c>
      <c r="U260" s="653">
        <v>54.01</v>
      </c>
      <c r="V260" s="617">
        <v>1</v>
      </c>
      <c r="W260" s="653">
        <v>17.52</v>
      </c>
      <c r="X260" s="543"/>
      <c r="Y260" s="28">
        <f t="shared" si="1"/>
        <v>17.52</v>
      </c>
      <c r="Z260" s="30">
        <f t="shared" si="5"/>
        <v>17.52</v>
      </c>
      <c r="AA260" s="322">
        <f t="shared" si="3"/>
        <v>17.52</v>
      </c>
      <c r="AB260" s="22"/>
      <c r="AC260" s="22"/>
      <c r="AD260" s="22"/>
      <c r="AE260" s="22"/>
    </row>
    <row r="261" spans="1:31" ht="15" x14ac:dyDescent="0.25">
      <c r="A261" s="25">
        <v>110400</v>
      </c>
      <c r="B261" s="25">
        <v>110401</v>
      </c>
      <c r="C261" s="649" t="s">
        <v>503</v>
      </c>
      <c r="D261" s="651">
        <v>1086022</v>
      </c>
      <c r="E261" s="6" t="s">
        <v>25</v>
      </c>
      <c r="F261" s="6" t="s">
        <v>132</v>
      </c>
      <c r="G261" s="602"/>
      <c r="H261" s="60" t="s">
        <v>24</v>
      </c>
      <c r="I261" s="174" t="s">
        <v>26</v>
      </c>
      <c r="J261" s="150" t="s">
        <v>28</v>
      </c>
      <c r="K261" s="419" t="s">
        <v>26</v>
      </c>
      <c r="L261" s="614" t="s">
        <v>86</v>
      </c>
      <c r="M261" s="380">
        <v>45099</v>
      </c>
      <c r="N261" s="380">
        <v>45103</v>
      </c>
      <c r="O261" s="545"/>
      <c r="P261" s="27"/>
      <c r="Q261" s="27"/>
      <c r="R261" s="27"/>
      <c r="S261" s="28">
        <f t="shared" si="12"/>
        <v>0</v>
      </c>
      <c r="T261" s="617">
        <v>0</v>
      </c>
      <c r="U261" s="653">
        <v>54.01</v>
      </c>
      <c r="V261" s="617">
        <v>1</v>
      </c>
      <c r="W261" s="653">
        <v>17.52</v>
      </c>
      <c r="X261" s="543"/>
      <c r="Y261" s="28">
        <f t="shared" si="1"/>
        <v>17.52</v>
      </c>
      <c r="Z261" s="30">
        <f t="shared" si="5"/>
        <v>17.52</v>
      </c>
      <c r="AA261" s="322">
        <f t="shared" si="3"/>
        <v>17.52</v>
      </c>
      <c r="AB261" s="22"/>
      <c r="AC261" s="22"/>
      <c r="AD261" s="22"/>
      <c r="AE261" s="22"/>
    </row>
    <row r="262" spans="1:31" ht="15" x14ac:dyDescent="0.25">
      <c r="A262" s="25">
        <v>110400</v>
      </c>
      <c r="B262" s="25">
        <v>110401</v>
      </c>
      <c r="C262" s="649" t="s">
        <v>1018</v>
      </c>
      <c r="D262" s="651">
        <v>1065580</v>
      </c>
      <c r="E262" s="6" t="s">
        <v>25</v>
      </c>
      <c r="F262" s="6" t="s">
        <v>132</v>
      </c>
      <c r="G262" s="602"/>
      <c r="H262" s="60" t="s">
        <v>24</v>
      </c>
      <c r="I262" s="174" t="s">
        <v>26</v>
      </c>
      <c r="J262" s="150" t="s">
        <v>28</v>
      </c>
      <c r="K262" s="419" t="s">
        <v>26</v>
      </c>
      <c r="L262" s="614" t="s">
        <v>86</v>
      </c>
      <c r="M262" s="380">
        <v>45099</v>
      </c>
      <c r="N262" s="380">
        <v>45103</v>
      </c>
      <c r="O262" s="545"/>
      <c r="P262" s="27"/>
      <c r="Q262" s="27"/>
      <c r="R262" s="27"/>
      <c r="S262" s="28">
        <f t="shared" si="12"/>
        <v>0</v>
      </c>
      <c r="T262" s="617">
        <v>1</v>
      </c>
      <c r="U262" s="653">
        <v>180</v>
      </c>
      <c r="V262" s="617">
        <v>0</v>
      </c>
      <c r="W262" s="653">
        <v>17.52</v>
      </c>
      <c r="X262" s="543"/>
      <c r="Y262" s="28">
        <f t="shared" si="1"/>
        <v>180</v>
      </c>
      <c r="Z262" s="30">
        <f t="shared" si="5"/>
        <v>180</v>
      </c>
      <c r="AA262" s="322">
        <f t="shared" si="3"/>
        <v>180</v>
      </c>
      <c r="AB262" s="22"/>
      <c r="AC262" s="22"/>
      <c r="AD262" s="22"/>
      <c r="AE262" s="22"/>
    </row>
    <row r="263" spans="1:31" ht="15" x14ac:dyDescent="0.25">
      <c r="A263" s="25">
        <v>110400</v>
      </c>
      <c r="B263" s="25">
        <v>110401</v>
      </c>
      <c r="C263" s="649" t="s">
        <v>1019</v>
      </c>
      <c r="D263" s="651">
        <v>1104470</v>
      </c>
      <c r="E263" s="6" t="s">
        <v>25</v>
      </c>
      <c r="F263" s="6" t="s">
        <v>132</v>
      </c>
      <c r="G263" s="602"/>
      <c r="H263" s="60" t="s">
        <v>24</v>
      </c>
      <c r="I263" s="174" t="s">
        <v>26</v>
      </c>
      <c r="J263" s="150" t="s">
        <v>28</v>
      </c>
      <c r="K263" s="419" t="s">
        <v>26</v>
      </c>
      <c r="L263" s="614" t="s">
        <v>86</v>
      </c>
      <c r="M263" s="380">
        <v>45099</v>
      </c>
      <c r="N263" s="380">
        <v>45103</v>
      </c>
      <c r="O263" s="545"/>
      <c r="P263" s="27"/>
      <c r="Q263" s="27"/>
      <c r="R263" s="27"/>
      <c r="S263" s="28">
        <f t="shared" si="12"/>
        <v>0</v>
      </c>
      <c r="T263" s="617">
        <v>1</v>
      </c>
      <c r="U263" s="653">
        <v>180</v>
      </c>
      <c r="V263" s="617">
        <v>0</v>
      </c>
      <c r="W263" s="653">
        <v>17.52</v>
      </c>
      <c r="X263" s="543"/>
      <c r="Y263" s="28">
        <f t="shared" si="1"/>
        <v>180</v>
      </c>
      <c r="Z263" s="30">
        <f t="shared" si="5"/>
        <v>180</v>
      </c>
      <c r="AA263" s="322">
        <f t="shared" si="3"/>
        <v>180</v>
      </c>
      <c r="AB263" s="22"/>
      <c r="AC263" s="22"/>
      <c r="AD263" s="22"/>
      <c r="AE263" s="22"/>
    </row>
    <row r="264" spans="1:31" ht="15" x14ac:dyDescent="0.25">
      <c r="A264" s="25">
        <v>110400</v>
      </c>
      <c r="B264" s="25">
        <v>110401</v>
      </c>
      <c r="C264" s="649" t="s">
        <v>1020</v>
      </c>
      <c r="D264" s="651">
        <v>7110219</v>
      </c>
      <c r="E264" s="6" t="s">
        <v>25</v>
      </c>
      <c r="F264" s="6" t="s">
        <v>132</v>
      </c>
      <c r="G264" s="602"/>
      <c r="H264" s="60" t="s">
        <v>24</v>
      </c>
      <c r="I264" s="174" t="s">
        <v>26</v>
      </c>
      <c r="J264" s="150" t="s">
        <v>28</v>
      </c>
      <c r="K264" s="419" t="s">
        <v>26</v>
      </c>
      <c r="L264" s="614" t="s">
        <v>86</v>
      </c>
      <c r="M264" s="380">
        <v>45099</v>
      </c>
      <c r="N264" s="380">
        <v>45103</v>
      </c>
      <c r="O264" s="545"/>
      <c r="P264" s="27"/>
      <c r="Q264" s="27"/>
      <c r="R264" s="27"/>
      <c r="S264" s="28">
        <f t="shared" si="12"/>
        <v>0</v>
      </c>
      <c r="T264" s="617">
        <v>1</v>
      </c>
      <c r="U264" s="653">
        <v>180</v>
      </c>
      <c r="V264" s="617">
        <v>0</v>
      </c>
      <c r="W264" s="653">
        <v>17.52</v>
      </c>
      <c r="X264" s="543"/>
      <c r="Y264" s="28">
        <f t="shared" si="1"/>
        <v>180</v>
      </c>
      <c r="Z264" s="30">
        <f t="shared" si="5"/>
        <v>180</v>
      </c>
      <c r="AA264" s="322">
        <f t="shared" si="3"/>
        <v>180</v>
      </c>
      <c r="AB264" s="22"/>
      <c r="AC264" s="22"/>
      <c r="AD264" s="22"/>
      <c r="AE264" s="22"/>
    </row>
    <row r="265" spans="1:31" ht="15" x14ac:dyDescent="0.25">
      <c r="A265" s="25">
        <v>110400</v>
      </c>
      <c r="B265" s="25">
        <v>110401</v>
      </c>
      <c r="C265" s="649" t="s">
        <v>1021</v>
      </c>
      <c r="D265" s="651">
        <v>1162063</v>
      </c>
      <c r="E265" s="6" t="s">
        <v>25</v>
      </c>
      <c r="F265" s="6" t="s">
        <v>132</v>
      </c>
      <c r="G265" s="602"/>
      <c r="H265" s="60" t="s">
        <v>24</v>
      </c>
      <c r="I265" s="174" t="s">
        <v>26</v>
      </c>
      <c r="J265" s="150" t="s">
        <v>28</v>
      </c>
      <c r="K265" s="419" t="s">
        <v>26</v>
      </c>
      <c r="L265" s="614" t="s">
        <v>86</v>
      </c>
      <c r="M265" s="380">
        <v>45099</v>
      </c>
      <c r="N265" s="380">
        <v>45103</v>
      </c>
      <c r="O265" s="545"/>
      <c r="P265" s="27"/>
      <c r="Q265" s="27"/>
      <c r="R265" s="27"/>
      <c r="S265" s="28">
        <f t="shared" si="12"/>
        <v>0</v>
      </c>
      <c r="T265" s="617">
        <v>1</v>
      </c>
      <c r="U265" s="653">
        <v>180</v>
      </c>
      <c r="V265" s="617">
        <v>0</v>
      </c>
      <c r="W265" s="653">
        <v>17.52</v>
      </c>
      <c r="X265" s="543"/>
      <c r="Y265" s="28">
        <f t="shared" si="1"/>
        <v>180</v>
      </c>
      <c r="Z265" s="30">
        <f t="shared" si="5"/>
        <v>180</v>
      </c>
      <c r="AA265" s="322">
        <f t="shared" si="3"/>
        <v>180</v>
      </c>
      <c r="AB265" s="22"/>
      <c r="AC265" s="22"/>
      <c r="AD265" s="22"/>
      <c r="AE265" s="22"/>
    </row>
    <row r="266" spans="1:31" ht="15" x14ac:dyDescent="0.25">
      <c r="A266" s="25">
        <v>110400</v>
      </c>
      <c r="B266" s="25">
        <v>110401</v>
      </c>
      <c r="C266" s="649" t="s">
        <v>720</v>
      </c>
      <c r="D266" s="651">
        <v>7112378</v>
      </c>
      <c r="E266" s="6" t="s">
        <v>25</v>
      </c>
      <c r="F266" s="6" t="s">
        <v>132</v>
      </c>
      <c r="G266" s="602"/>
      <c r="H266" s="60" t="s">
        <v>24</v>
      </c>
      <c r="I266" s="174" t="s">
        <v>26</v>
      </c>
      <c r="J266" s="150" t="s">
        <v>28</v>
      </c>
      <c r="K266" s="419" t="s">
        <v>26</v>
      </c>
      <c r="L266" s="614" t="s">
        <v>86</v>
      </c>
      <c r="M266" s="380">
        <v>45099</v>
      </c>
      <c r="N266" s="380">
        <v>45103</v>
      </c>
      <c r="O266" s="545"/>
      <c r="P266" s="27"/>
      <c r="Q266" s="27"/>
      <c r="R266" s="27"/>
      <c r="S266" s="28">
        <f t="shared" si="12"/>
        <v>0</v>
      </c>
      <c r="T266" s="617">
        <v>1</v>
      </c>
      <c r="U266" s="653">
        <v>180</v>
      </c>
      <c r="V266" s="617">
        <v>0</v>
      </c>
      <c r="W266" s="653">
        <v>17.52</v>
      </c>
      <c r="X266" s="543"/>
      <c r="Y266" s="28">
        <f t="shared" si="1"/>
        <v>180</v>
      </c>
      <c r="Z266" s="30">
        <f t="shared" si="5"/>
        <v>180</v>
      </c>
      <c r="AA266" s="322">
        <f t="shared" si="3"/>
        <v>180</v>
      </c>
      <c r="AB266" s="22"/>
      <c r="AC266" s="22"/>
      <c r="AD266" s="22"/>
      <c r="AE266" s="22"/>
    </row>
    <row r="267" spans="1:31" ht="15" x14ac:dyDescent="0.25">
      <c r="A267" s="25">
        <v>110400</v>
      </c>
      <c r="B267" s="25">
        <v>110401</v>
      </c>
      <c r="C267" s="649" t="s">
        <v>1022</v>
      </c>
      <c r="D267" s="651">
        <v>1099841</v>
      </c>
      <c r="E267" s="6" t="s">
        <v>25</v>
      </c>
      <c r="F267" s="6" t="s">
        <v>132</v>
      </c>
      <c r="G267" s="602"/>
      <c r="H267" s="60" t="s">
        <v>24</v>
      </c>
      <c r="I267" s="174" t="s">
        <v>26</v>
      </c>
      <c r="J267" s="150" t="s">
        <v>28</v>
      </c>
      <c r="K267" s="419" t="s">
        <v>26</v>
      </c>
      <c r="L267" s="614" t="s">
        <v>86</v>
      </c>
      <c r="M267" s="380">
        <v>45099</v>
      </c>
      <c r="N267" s="380">
        <v>45103</v>
      </c>
      <c r="O267" s="545"/>
      <c r="P267" s="27"/>
      <c r="Q267" s="27"/>
      <c r="R267" s="27"/>
      <c r="S267" s="28">
        <f t="shared" si="12"/>
        <v>0</v>
      </c>
      <c r="T267" s="617">
        <v>1</v>
      </c>
      <c r="U267" s="653">
        <v>180</v>
      </c>
      <c r="V267" s="617">
        <v>0</v>
      </c>
      <c r="W267" s="653">
        <v>17.52</v>
      </c>
      <c r="X267" s="543"/>
      <c r="Y267" s="28">
        <f t="shared" si="1"/>
        <v>180</v>
      </c>
      <c r="Z267" s="30">
        <f t="shared" si="5"/>
        <v>180</v>
      </c>
      <c r="AA267" s="322">
        <f t="shared" si="3"/>
        <v>180</v>
      </c>
      <c r="AB267" s="22"/>
      <c r="AC267" s="22"/>
      <c r="AD267" s="22"/>
      <c r="AE267" s="22"/>
    </row>
    <row r="268" spans="1:31" ht="15" x14ac:dyDescent="0.25">
      <c r="A268" s="25">
        <v>110400</v>
      </c>
      <c r="B268" s="25">
        <v>110401</v>
      </c>
      <c r="C268" s="649" t="s">
        <v>395</v>
      </c>
      <c r="D268" s="651">
        <v>9404430</v>
      </c>
      <c r="E268" s="6" t="s">
        <v>25</v>
      </c>
      <c r="F268" s="6" t="s">
        <v>132</v>
      </c>
      <c r="G268" s="602"/>
      <c r="H268" s="60" t="s">
        <v>24</v>
      </c>
      <c r="I268" s="174" t="s">
        <v>26</v>
      </c>
      <c r="J268" s="150" t="s">
        <v>28</v>
      </c>
      <c r="K268" s="419" t="s">
        <v>26</v>
      </c>
      <c r="L268" s="614" t="s">
        <v>86</v>
      </c>
      <c r="M268" s="380">
        <v>45099</v>
      </c>
      <c r="N268" s="380">
        <v>45103</v>
      </c>
      <c r="O268" s="545"/>
      <c r="P268" s="27"/>
      <c r="Q268" s="27"/>
      <c r="R268" s="27"/>
      <c r="S268" s="28">
        <f t="shared" si="12"/>
        <v>0</v>
      </c>
      <c r="T268" s="617">
        <v>1</v>
      </c>
      <c r="U268" s="653">
        <v>180</v>
      </c>
      <c r="V268" s="617">
        <v>0</v>
      </c>
      <c r="W268" s="653">
        <v>17.52</v>
      </c>
      <c r="X268" s="543"/>
      <c r="Y268" s="28">
        <f t="shared" si="1"/>
        <v>180</v>
      </c>
      <c r="Z268" s="30">
        <f t="shared" si="5"/>
        <v>180</v>
      </c>
      <c r="AA268" s="322">
        <f t="shared" si="3"/>
        <v>180</v>
      </c>
      <c r="AB268" s="22"/>
      <c r="AC268" s="22"/>
      <c r="AD268" s="22"/>
      <c r="AE268" s="22"/>
    </row>
    <row r="269" spans="1:31" ht="15" x14ac:dyDescent="0.25">
      <c r="A269" s="25">
        <v>110400</v>
      </c>
      <c r="B269" s="25">
        <v>110401</v>
      </c>
      <c r="C269" s="649" t="s">
        <v>1019</v>
      </c>
      <c r="D269" s="651">
        <v>1104470</v>
      </c>
      <c r="E269" s="6" t="s">
        <v>25</v>
      </c>
      <c r="F269" s="6" t="s">
        <v>132</v>
      </c>
      <c r="G269" s="602"/>
      <c r="H269" s="60" t="s">
        <v>24</v>
      </c>
      <c r="I269" s="174" t="s">
        <v>26</v>
      </c>
      <c r="J269" s="150" t="s">
        <v>28</v>
      </c>
      <c r="K269" s="419" t="s">
        <v>26</v>
      </c>
      <c r="L269" s="614" t="s">
        <v>86</v>
      </c>
      <c r="M269" s="380">
        <v>45099</v>
      </c>
      <c r="N269" s="380">
        <v>45103</v>
      </c>
      <c r="O269" s="545"/>
      <c r="P269" s="27"/>
      <c r="Q269" s="27"/>
      <c r="R269" s="27"/>
      <c r="S269" s="28">
        <f t="shared" si="12"/>
        <v>0</v>
      </c>
      <c r="T269" s="617">
        <v>1</v>
      </c>
      <c r="U269" s="653">
        <v>180</v>
      </c>
      <c r="V269" s="617">
        <v>0</v>
      </c>
      <c r="W269" s="653">
        <v>17.52</v>
      </c>
      <c r="X269" s="543"/>
      <c r="Y269" s="28">
        <f t="shared" si="1"/>
        <v>180</v>
      </c>
      <c r="Z269" s="30">
        <f t="shared" si="5"/>
        <v>180</v>
      </c>
      <c r="AA269" s="322">
        <f t="shared" si="3"/>
        <v>180</v>
      </c>
      <c r="AB269" s="22"/>
      <c r="AC269" s="22"/>
      <c r="AD269" s="22"/>
      <c r="AE269" s="22"/>
    </row>
    <row r="270" spans="1:31" ht="15" x14ac:dyDescent="0.25">
      <c r="A270" s="25">
        <v>110400</v>
      </c>
      <c r="B270" s="25">
        <v>110401</v>
      </c>
      <c r="C270" s="192"/>
      <c r="D270" s="96"/>
      <c r="E270" s="6" t="s">
        <v>25</v>
      </c>
      <c r="F270" s="6" t="s">
        <v>132</v>
      </c>
      <c r="G270" s="543"/>
      <c r="H270" s="60" t="s">
        <v>24</v>
      </c>
      <c r="I270" s="174"/>
      <c r="J270" s="150"/>
      <c r="K270" s="174"/>
      <c r="L270" s="11"/>
      <c r="M270" s="12"/>
      <c r="N270" s="12"/>
      <c r="O270" s="545"/>
      <c r="P270" s="27"/>
      <c r="Q270" s="27"/>
      <c r="R270" s="27"/>
      <c r="S270" s="28">
        <f t="shared" si="0"/>
        <v>0</v>
      </c>
      <c r="T270" s="267"/>
      <c r="U270" s="33"/>
      <c r="V270" s="267"/>
      <c r="W270" s="33"/>
      <c r="X270" s="543"/>
      <c r="Y270" s="28"/>
      <c r="Z270" s="30"/>
      <c r="AA270" s="322"/>
      <c r="AB270" s="22"/>
      <c r="AC270" s="22"/>
      <c r="AD270" s="22"/>
      <c r="AE270" s="22"/>
    </row>
    <row r="271" spans="1:31" ht="15.75" customHeight="1" x14ac:dyDescent="0.2">
      <c r="A271" s="25">
        <v>110400</v>
      </c>
      <c r="B271" s="25">
        <v>110401</v>
      </c>
      <c r="C271" s="40"/>
      <c r="D271" s="336"/>
      <c r="E271" s="6" t="s">
        <v>25</v>
      </c>
      <c r="F271" s="6" t="s">
        <v>132</v>
      </c>
      <c r="G271" s="543"/>
      <c r="H271" s="60" t="s">
        <v>24</v>
      </c>
      <c r="I271" s="336"/>
      <c r="J271" s="337"/>
      <c r="K271" s="336"/>
      <c r="L271" s="338"/>
      <c r="M271" s="339"/>
      <c r="N271" s="339"/>
      <c r="O271" s="45"/>
      <c r="P271" s="29"/>
      <c r="Q271" s="29"/>
      <c r="R271" s="29"/>
      <c r="S271" s="28">
        <f t="shared" si="0"/>
        <v>0</v>
      </c>
      <c r="T271" s="336"/>
      <c r="U271" s="340"/>
      <c r="V271" s="336"/>
      <c r="W271" s="33"/>
      <c r="X271" s="25"/>
      <c r="Y271" s="28"/>
      <c r="Z271" s="30"/>
      <c r="AA271" s="46"/>
      <c r="AB271" s="22"/>
      <c r="AC271" s="22"/>
      <c r="AD271" s="22"/>
      <c r="AE271" s="22"/>
    </row>
    <row r="272" spans="1:31" ht="38.25" customHeight="1" x14ac:dyDescent="0.2">
      <c r="A272" s="47"/>
      <c r="B272" s="22"/>
      <c r="C272" s="48"/>
      <c r="D272" s="49"/>
      <c r="E272" s="49"/>
      <c r="F272" s="49"/>
      <c r="G272" s="50"/>
      <c r="H272" s="50"/>
      <c r="I272" s="50"/>
      <c r="J272" s="50"/>
      <c r="K272" s="22"/>
      <c r="L272" s="22"/>
      <c r="M272" s="22"/>
      <c r="N272" s="22"/>
      <c r="O272" s="22"/>
      <c r="P272" s="22"/>
      <c r="Q272" s="22"/>
      <c r="R272" s="22"/>
      <c r="S272" s="22"/>
      <c r="T272" s="22">
        <f>SUM(T8:T271)</f>
        <v>195</v>
      </c>
      <c r="U272" s="22"/>
      <c r="V272" s="687">
        <f>SUM(V8:V271)</f>
        <v>225</v>
      </c>
      <c r="W272" s="22"/>
      <c r="X272" s="22"/>
      <c r="Y272" s="22"/>
      <c r="Z272" s="51"/>
      <c r="AA272" s="22"/>
      <c r="AB272" s="22"/>
      <c r="AC272" s="22"/>
    </row>
    <row r="273" spans="1:31" ht="15.75" customHeight="1" x14ac:dyDescent="0.25">
      <c r="A273" s="937" t="s">
        <v>16</v>
      </c>
      <c r="B273" s="938"/>
      <c r="C273" s="938"/>
      <c r="D273" s="938"/>
      <c r="E273" s="938"/>
      <c r="F273" s="938"/>
      <c r="G273" s="938"/>
      <c r="H273" s="938"/>
      <c r="I273" s="938"/>
      <c r="J273" s="938"/>
      <c r="K273" s="938"/>
      <c r="L273" s="938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</row>
    <row r="274" spans="1:31" ht="15.75" customHeight="1" x14ac:dyDescent="0.2">
      <c r="A274" s="939" t="s">
        <v>17</v>
      </c>
      <c r="B274" s="933"/>
      <c r="C274" s="933"/>
      <c r="D274" s="933"/>
      <c r="E274" s="933"/>
      <c r="F274" s="933"/>
      <c r="G274" s="933"/>
      <c r="H274" s="933"/>
      <c r="I274" s="933"/>
      <c r="J274" s="933"/>
      <c r="K274" s="933"/>
      <c r="L274" s="934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</row>
    <row r="275" spans="1:31" ht="15.75" customHeight="1" x14ac:dyDescent="0.2">
      <c r="A275" s="932" t="s">
        <v>18</v>
      </c>
      <c r="B275" s="933"/>
      <c r="C275" s="933"/>
      <c r="D275" s="933"/>
      <c r="E275" s="933"/>
      <c r="F275" s="933"/>
      <c r="G275" s="933"/>
      <c r="H275" s="933"/>
      <c r="I275" s="933"/>
      <c r="J275" s="933"/>
      <c r="K275" s="933"/>
      <c r="L275" s="934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</row>
    <row r="276" spans="1:31" ht="15.75" customHeight="1" x14ac:dyDescent="0.2">
      <c r="A276" s="932" t="s">
        <v>19</v>
      </c>
      <c r="B276" s="933"/>
      <c r="C276" s="933"/>
      <c r="D276" s="933"/>
      <c r="E276" s="933"/>
      <c r="F276" s="933"/>
      <c r="G276" s="933"/>
      <c r="H276" s="933"/>
      <c r="I276" s="933"/>
      <c r="J276" s="933"/>
      <c r="K276" s="933"/>
      <c r="L276" s="934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</row>
    <row r="277" spans="1:31" ht="15.75" customHeight="1" x14ac:dyDescent="0.2">
      <c r="A277" s="932" t="s">
        <v>20</v>
      </c>
      <c r="B277" s="933"/>
      <c r="C277" s="933"/>
      <c r="D277" s="933"/>
      <c r="E277" s="933"/>
      <c r="F277" s="933"/>
      <c r="G277" s="933"/>
      <c r="H277" s="933"/>
      <c r="I277" s="933"/>
      <c r="J277" s="933"/>
      <c r="K277" s="933"/>
      <c r="L277" s="934"/>
      <c r="M277" s="49"/>
      <c r="N277" s="49"/>
      <c r="O277" s="49"/>
      <c r="P277" s="49"/>
      <c r="Q277" s="49"/>
      <c r="R277" s="49"/>
      <c r="S277" s="49"/>
      <c r="T277" s="49"/>
      <c r="U277" s="49"/>
      <c r="V277" s="49"/>
      <c r="W277" s="49"/>
      <c r="X277" s="49"/>
      <c r="Y277" s="49"/>
      <c r="Z277" s="49"/>
      <c r="AA277" s="49"/>
      <c r="AB277" s="49"/>
      <c r="AC277" s="49"/>
    </row>
    <row r="278" spans="1:31" ht="15.75" customHeight="1" x14ac:dyDescent="0.2">
      <c r="A278" s="932" t="s">
        <v>21</v>
      </c>
      <c r="B278" s="933"/>
      <c r="C278" s="933"/>
      <c r="D278" s="933"/>
      <c r="E278" s="933"/>
      <c r="F278" s="933"/>
      <c r="G278" s="933"/>
      <c r="H278" s="933"/>
      <c r="I278" s="933"/>
      <c r="J278" s="933"/>
      <c r="K278" s="933"/>
      <c r="L278" s="934"/>
      <c r="M278" s="49"/>
      <c r="N278" s="49"/>
      <c r="O278" s="49"/>
      <c r="P278" s="49"/>
      <c r="Q278" s="49"/>
      <c r="R278" s="49"/>
      <c r="S278" s="49"/>
      <c r="T278" s="49"/>
      <c r="U278" s="49"/>
      <c r="V278" s="49"/>
      <c r="W278" s="49"/>
      <c r="X278" s="49"/>
      <c r="Y278" s="49"/>
      <c r="Z278" s="49"/>
      <c r="AA278" s="49"/>
      <c r="AB278" s="49"/>
      <c r="AC278" s="49"/>
    </row>
    <row r="279" spans="1:31" ht="15.75" customHeight="1" x14ac:dyDescent="0.2">
      <c r="A279" s="932" t="s">
        <v>22</v>
      </c>
      <c r="B279" s="933"/>
      <c r="C279" s="933"/>
      <c r="D279" s="933"/>
      <c r="E279" s="933"/>
      <c r="F279" s="933"/>
      <c r="G279" s="933"/>
      <c r="H279" s="933"/>
      <c r="I279" s="933"/>
      <c r="J279" s="933"/>
      <c r="K279" s="933"/>
      <c r="L279" s="934"/>
      <c r="M279" s="49"/>
      <c r="N279" s="49"/>
      <c r="O279" s="49"/>
      <c r="P279" s="49"/>
      <c r="Q279" s="49"/>
      <c r="R279" s="49"/>
      <c r="S279" s="49"/>
      <c r="T279" s="49"/>
      <c r="U279" s="49"/>
      <c r="V279" s="49"/>
      <c r="W279" s="49"/>
      <c r="X279" s="49"/>
      <c r="Y279" s="49"/>
      <c r="Z279" s="49"/>
      <c r="AA279" s="49"/>
      <c r="AB279" s="49"/>
      <c r="AC279" s="49"/>
    </row>
    <row r="280" spans="1:31" ht="15.75" customHeight="1" x14ac:dyDescent="0.2">
      <c r="A280" s="932" t="s">
        <v>23</v>
      </c>
      <c r="B280" s="933"/>
      <c r="C280" s="933"/>
      <c r="D280" s="933"/>
      <c r="E280" s="933"/>
      <c r="F280" s="933"/>
      <c r="G280" s="933"/>
      <c r="H280" s="933"/>
      <c r="I280" s="933"/>
      <c r="J280" s="933"/>
      <c r="K280" s="933"/>
      <c r="L280" s="934"/>
      <c r="M280" s="49"/>
      <c r="N280" s="49"/>
      <c r="O280" s="49"/>
      <c r="P280" s="49"/>
      <c r="Q280" s="49"/>
      <c r="R280" s="49"/>
      <c r="S280" s="49"/>
      <c r="T280" s="49"/>
      <c r="U280" s="49"/>
      <c r="V280" s="49"/>
      <c r="W280" s="49"/>
      <c r="X280" s="49"/>
      <c r="Y280" s="49"/>
      <c r="Z280" s="49"/>
      <c r="AA280" s="49"/>
      <c r="AB280" s="49"/>
      <c r="AC280" s="49"/>
    </row>
    <row r="281" spans="1:31" ht="15.75" customHeight="1" x14ac:dyDescent="0.2">
      <c r="A281" s="932" t="s">
        <v>60</v>
      </c>
      <c r="B281" s="933"/>
      <c r="C281" s="933"/>
      <c r="D281" s="933"/>
      <c r="E281" s="933"/>
      <c r="F281" s="933"/>
      <c r="G281" s="933"/>
      <c r="H281" s="933"/>
      <c r="I281" s="933"/>
      <c r="J281" s="933"/>
      <c r="K281" s="933"/>
      <c r="L281" s="934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  <c r="AB281" s="49"/>
      <c r="AC281" s="49"/>
      <c r="AD281" s="49"/>
      <c r="AE281" s="49"/>
    </row>
    <row r="282" spans="1:31" ht="15.75" customHeight="1" x14ac:dyDescent="0.2">
      <c r="A282" s="932" t="s">
        <v>61</v>
      </c>
      <c r="B282" s="933"/>
      <c r="C282" s="933"/>
      <c r="D282" s="933"/>
      <c r="E282" s="933"/>
      <c r="F282" s="933"/>
      <c r="G282" s="933"/>
      <c r="H282" s="933"/>
      <c r="I282" s="933"/>
      <c r="J282" s="933"/>
      <c r="K282" s="933"/>
      <c r="L282" s="934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  <c r="AB282" s="49"/>
      <c r="AC282" s="49"/>
    </row>
    <row r="283" spans="1:31" ht="15.75" customHeight="1" x14ac:dyDescent="0.2">
      <c r="A283" s="932" t="s">
        <v>62</v>
      </c>
      <c r="B283" s="933"/>
      <c r="C283" s="933"/>
      <c r="D283" s="933"/>
      <c r="E283" s="933"/>
      <c r="F283" s="933"/>
      <c r="G283" s="933"/>
      <c r="H283" s="933"/>
      <c r="I283" s="933"/>
      <c r="J283" s="933"/>
      <c r="K283" s="933"/>
      <c r="L283" s="934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  <c r="AB283" s="49"/>
      <c r="AC283" s="49"/>
    </row>
    <row r="284" spans="1:31" ht="15.75" customHeight="1" x14ac:dyDescent="0.2">
      <c r="A284" s="932" t="s">
        <v>63</v>
      </c>
      <c r="B284" s="933"/>
      <c r="C284" s="933"/>
      <c r="D284" s="933"/>
      <c r="E284" s="933"/>
      <c r="F284" s="933"/>
      <c r="G284" s="933"/>
      <c r="H284" s="933"/>
      <c r="I284" s="933"/>
      <c r="J284" s="933"/>
      <c r="K284" s="933"/>
      <c r="L284" s="934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  <c r="AB284" s="49"/>
      <c r="AC284" s="49"/>
    </row>
    <row r="285" spans="1:31" ht="15.75" customHeight="1" x14ac:dyDescent="0.2">
      <c r="A285" s="932" t="s">
        <v>64</v>
      </c>
      <c r="B285" s="933"/>
      <c r="C285" s="933"/>
      <c r="D285" s="933"/>
      <c r="E285" s="933"/>
      <c r="F285" s="933"/>
      <c r="G285" s="933"/>
      <c r="H285" s="933"/>
      <c r="I285" s="933"/>
      <c r="J285" s="933"/>
      <c r="K285" s="933"/>
      <c r="L285" s="934"/>
      <c r="M285" s="49"/>
      <c r="N285" s="49"/>
      <c r="O285" s="49"/>
      <c r="P285" s="49"/>
      <c r="Q285" s="49"/>
      <c r="R285" s="49"/>
      <c r="S285" s="49"/>
      <c r="T285" s="49"/>
      <c r="U285" s="49"/>
      <c r="V285" s="49"/>
      <c r="W285" s="49"/>
      <c r="X285" s="49"/>
      <c r="Y285" s="49"/>
      <c r="Z285" s="49"/>
      <c r="AA285" s="49"/>
      <c r="AB285" s="49"/>
      <c r="AC285" s="49"/>
    </row>
    <row r="286" spans="1:31" ht="15.75" customHeight="1" x14ac:dyDescent="0.2">
      <c r="A286" s="932" t="s">
        <v>65</v>
      </c>
      <c r="B286" s="933"/>
      <c r="C286" s="933"/>
      <c r="D286" s="933"/>
      <c r="E286" s="933"/>
      <c r="F286" s="933"/>
      <c r="G286" s="933"/>
      <c r="H286" s="933"/>
      <c r="I286" s="933"/>
      <c r="J286" s="933"/>
      <c r="K286" s="933"/>
      <c r="L286" s="934"/>
      <c r="M286" s="49"/>
      <c r="N286" s="49"/>
      <c r="O286" s="49"/>
      <c r="P286" s="49"/>
      <c r="Q286" s="49"/>
      <c r="R286" s="49"/>
      <c r="S286" s="49"/>
      <c r="T286" s="49"/>
      <c r="U286" s="49"/>
      <c r="V286" s="49"/>
      <c r="W286" s="49"/>
      <c r="X286" s="49"/>
      <c r="Y286" s="49"/>
      <c r="Z286" s="49"/>
      <c r="AA286" s="49"/>
      <c r="AB286" s="49"/>
      <c r="AC286" s="49"/>
    </row>
    <row r="287" spans="1:31" ht="15.75" customHeight="1" x14ac:dyDescent="0.2">
      <c r="A287" s="932" t="s">
        <v>66</v>
      </c>
      <c r="B287" s="933"/>
      <c r="C287" s="933"/>
      <c r="D287" s="933"/>
      <c r="E287" s="933"/>
      <c r="F287" s="933"/>
      <c r="G287" s="933"/>
      <c r="H287" s="933"/>
      <c r="I287" s="933"/>
      <c r="J287" s="933"/>
      <c r="K287" s="933"/>
      <c r="L287" s="934"/>
      <c r="M287" s="49"/>
      <c r="N287" s="49"/>
      <c r="O287" s="49"/>
      <c r="P287" s="49"/>
      <c r="Q287" s="49"/>
      <c r="R287" s="49"/>
      <c r="S287" s="49"/>
      <c r="T287" s="49"/>
      <c r="U287" s="49"/>
      <c r="V287" s="49"/>
      <c r="W287" s="49"/>
      <c r="X287" s="49"/>
      <c r="Y287" s="49"/>
      <c r="Z287" s="49"/>
      <c r="AA287" s="49"/>
      <c r="AB287" s="49"/>
      <c r="AC287" s="49"/>
    </row>
    <row r="288" spans="1:31" ht="15.75" customHeight="1" x14ac:dyDescent="0.2">
      <c r="A288" s="932" t="s">
        <v>67</v>
      </c>
      <c r="B288" s="933"/>
      <c r="C288" s="933"/>
      <c r="D288" s="933"/>
      <c r="E288" s="933"/>
      <c r="F288" s="933"/>
      <c r="G288" s="933"/>
      <c r="H288" s="933"/>
      <c r="I288" s="933"/>
      <c r="J288" s="933"/>
      <c r="K288" s="933"/>
      <c r="L288" s="934"/>
      <c r="M288" s="49"/>
      <c r="N288" s="49"/>
      <c r="O288" s="49"/>
      <c r="P288" s="49"/>
      <c r="Q288" s="49"/>
      <c r="R288" s="49"/>
      <c r="S288" s="49"/>
      <c r="T288" s="49"/>
      <c r="U288" s="49"/>
      <c r="V288" s="49"/>
      <c r="W288" s="49"/>
      <c r="X288" s="49"/>
      <c r="Y288" s="49"/>
      <c r="Z288" s="49"/>
      <c r="AA288" s="49"/>
      <c r="AB288" s="49"/>
      <c r="AC288" s="49"/>
    </row>
    <row r="289" spans="1:29" ht="15.75" customHeight="1" x14ac:dyDescent="0.2">
      <c r="A289" s="932" t="s">
        <v>68</v>
      </c>
      <c r="B289" s="933"/>
      <c r="C289" s="933"/>
      <c r="D289" s="933"/>
      <c r="E289" s="933"/>
      <c r="F289" s="933"/>
      <c r="G289" s="933"/>
      <c r="H289" s="933"/>
      <c r="I289" s="933"/>
      <c r="J289" s="933"/>
      <c r="K289" s="933"/>
      <c r="L289" s="934"/>
      <c r="M289" s="49"/>
      <c r="N289" s="49"/>
      <c r="O289" s="49"/>
      <c r="P289" s="49"/>
      <c r="Q289" s="49"/>
      <c r="R289" s="49"/>
      <c r="S289" s="49"/>
      <c r="T289" s="49"/>
      <c r="U289" s="49"/>
      <c r="V289" s="49"/>
      <c r="W289" s="49"/>
      <c r="X289" s="49"/>
      <c r="Y289" s="49"/>
      <c r="Z289" s="49"/>
      <c r="AA289" s="49"/>
      <c r="AB289" s="49"/>
      <c r="AC289" s="49"/>
    </row>
    <row r="290" spans="1:29" x14ac:dyDescent="0.2">
      <c r="A290" s="932" t="s">
        <v>69</v>
      </c>
      <c r="B290" s="933"/>
      <c r="C290" s="933"/>
      <c r="D290" s="933"/>
      <c r="E290" s="933"/>
      <c r="F290" s="933"/>
      <c r="G290" s="933"/>
      <c r="H290" s="933"/>
      <c r="I290" s="933"/>
      <c r="J290" s="933"/>
      <c r="K290" s="933"/>
      <c r="L290" s="934"/>
      <c r="M290" s="49"/>
      <c r="N290" s="49"/>
      <c r="O290" s="49"/>
      <c r="P290" s="49"/>
      <c r="Q290" s="49"/>
      <c r="R290" s="49"/>
      <c r="S290" s="49"/>
      <c r="T290" s="49"/>
      <c r="U290" s="49"/>
      <c r="V290" s="49"/>
      <c r="W290" s="49"/>
      <c r="X290" s="49"/>
      <c r="Y290" s="49"/>
      <c r="Z290" s="49"/>
      <c r="AA290" s="49"/>
      <c r="AB290" s="49"/>
      <c r="AC290" s="49"/>
    </row>
    <row r="291" spans="1:29" x14ac:dyDescent="0.2">
      <c r="A291" s="932" t="s">
        <v>70</v>
      </c>
      <c r="B291" s="933"/>
      <c r="C291" s="933"/>
      <c r="D291" s="933"/>
      <c r="E291" s="933"/>
      <c r="F291" s="933"/>
      <c r="G291" s="933"/>
      <c r="H291" s="933"/>
      <c r="I291" s="933"/>
      <c r="J291" s="933"/>
      <c r="K291" s="933"/>
      <c r="L291" s="934"/>
      <c r="M291" s="49"/>
      <c r="N291" s="49"/>
      <c r="O291" s="49"/>
      <c r="P291" s="49"/>
      <c r="Q291" s="49"/>
      <c r="R291" s="49"/>
      <c r="S291" s="49"/>
      <c r="T291" s="49"/>
      <c r="U291" s="49"/>
      <c r="V291" s="49"/>
      <c r="W291" s="49"/>
      <c r="X291" s="49"/>
      <c r="Y291" s="49"/>
      <c r="Z291" s="49"/>
      <c r="AA291" s="49"/>
      <c r="AB291" s="49"/>
      <c r="AC291" s="49"/>
    </row>
    <row r="292" spans="1:29" x14ac:dyDescent="0.2">
      <c r="A292" s="932" t="s">
        <v>71</v>
      </c>
      <c r="B292" s="933"/>
      <c r="C292" s="933"/>
      <c r="D292" s="933"/>
      <c r="E292" s="933"/>
      <c r="F292" s="933"/>
      <c r="G292" s="933"/>
      <c r="H292" s="933"/>
      <c r="I292" s="933"/>
      <c r="J292" s="933"/>
      <c r="K292" s="933"/>
      <c r="L292" s="934"/>
      <c r="M292" s="49"/>
      <c r="N292" s="49"/>
      <c r="O292" s="49"/>
      <c r="P292" s="49"/>
      <c r="Q292" s="49"/>
      <c r="R292" s="49"/>
      <c r="S292" s="49"/>
      <c r="T292" s="49"/>
      <c r="U292" s="49"/>
      <c r="V292" s="49"/>
      <c r="W292" s="49"/>
      <c r="X292" s="49"/>
      <c r="Y292" s="49"/>
      <c r="Z292" s="49"/>
      <c r="AA292" s="49"/>
      <c r="AB292" s="49"/>
      <c r="AC292" s="49"/>
    </row>
    <row r="293" spans="1:29" x14ac:dyDescent="0.2">
      <c r="A293" s="932" t="s">
        <v>72</v>
      </c>
      <c r="B293" s="933"/>
      <c r="C293" s="933"/>
      <c r="D293" s="933"/>
      <c r="E293" s="933"/>
      <c r="F293" s="933"/>
      <c r="G293" s="933"/>
      <c r="H293" s="933"/>
      <c r="I293" s="933"/>
      <c r="J293" s="933"/>
      <c r="K293" s="933"/>
      <c r="L293" s="934"/>
      <c r="M293" s="49"/>
      <c r="N293" s="49"/>
      <c r="O293" s="49"/>
      <c r="P293" s="49"/>
      <c r="Q293" s="49"/>
      <c r="R293" s="49"/>
      <c r="S293" s="49"/>
      <c r="T293" s="49"/>
      <c r="U293" s="49"/>
      <c r="V293" s="49"/>
      <c r="W293" s="49"/>
      <c r="X293" s="49"/>
      <c r="Y293" s="49"/>
      <c r="Z293" s="49"/>
      <c r="AA293" s="49"/>
      <c r="AB293" s="49"/>
      <c r="AC293" s="49"/>
    </row>
    <row r="294" spans="1:29" x14ac:dyDescent="0.2">
      <c r="A294" s="932" t="s">
        <v>73</v>
      </c>
      <c r="B294" s="933"/>
      <c r="C294" s="933"/>
      <c r="D294" s="933"/>
      <c r="E294" s="933"/>
      <c r="F294" s="933"/>
      <c r="G294" s="933"/>
      <c r="H294" s="933"/>
      <c r="I294" s="933"/>
      <c r="J294" s="933"/>
      <c r="K294" s="933"/>
      <c r="L294" s="934"/>
      <c r="M294" s="49"/>
      <c r="N294" s="49"/>
      <c r="O294" s="49"/>
      <c r="P294" s="49"/>
      <c r="Q294" s="49"/>
      <c r="R294" s="49"/>
      <c r="S294" s="49"/>
      <c r="T294" s="49"/>
      <c r="U294" s="49"/>
      <c r="V294" s="49"/>
      <c r="W294" s="49"/>
      <c r="X294" s="49"/>
      <c r="Y294" s="49"/>
      <c r="Z294" s="49"/>
      <c r="AA294" s="49"/>
      <c r="AB294" s="49"/>
      <c r="AC294" s="49"/>
    </row>
    <row r="295" spans="1:29" x14ac:dyDescent="0.2">
      <c r="A295" s="932" t="s">
        <v>74</v>
      </c>
      <c r="B295" s="933"/>
      <c r="C295" s="933"/>
      <c r="D295" s="933"/>
      <c r="E295" s="933"/>
      <c r="F295" s="933"/>
      <c r="G295" s="933"/>
      <c r="H295" s="933"/>
      <c r="I295" s="933"/>
      <c r="J295" s="933"/>
      <c r="K295" s="933"/>
      <c r="L295" s="934"/>
      <c r="M295" s="49"/>
      <c r="N295" s="49"/>
      <c r="O295" s="49"/>
      <c r="P295" s="49"/>
      <c r="Q295" s="49"/>
      <c r="R295" s="49"/>
      <c r="S295" s="49"/>
      <c r="T295" s="49"/>
      <c r="U295" s="49"/>
      <c r="V295" s="49"/>
      <c r="W295" s="49"/>
      <c r="X295" s="49"/>
      <c r="Y295" s="49"/>
      <c r="Z295" s="49"/>
      <c r="AA295" s="49"/>
      <c r="AB295" s="49"/>
      <c r="AC295" s="49"/>
    </row>
    <row r="296" spans="1:29" x14ac:dyDescent="0.2">
      <c r="A296" s="932" t="s">
        <v>75</v>
      </c>
      <c r="B296" s="933"/>
      <c r="C296" s="933"/>
      <c r="D296" s="933"/>
      <c r="E296" s="933"/>
      <c r="F296" s="933"/>
      <c r="G296" s="933"/>
      <c r="H296" s="933"/>
      <c r="I296" s="933"/>
      <c r="J296" s="933"/>
      <c r="K296" s="933"/>
      <c r="L296" s="934"/>
      <c r="M296" s="49"/>
      <c r="N296" s="49"/>
      <c r="O296" s="49"/>
      <c r="P296" s="49"/>
      <c r="Q296" s="49"/>
      <c r="R296" s="49"/>
      <c r="S296" s="49"/>
      <c r="T296" s="49"/>
      <c r="U296" s="49"/>
      <c r="V296" s="49"/>
      <c r="W296" s="49"/>
      <c r="X296" s="49"/>
      <c r="Y296" s="49"/>
      <c r="Z296" s="49"/>
      <c r="AA296" s="49"/>
      <c r="AB296" s="49"/>
      <c r="AC296" s="49"/>
    </row>
    <row r="297" spans="1:29" x14ac:dyDescent="0.2">
      <c r="A297" s="932" t="s">
        <v>76</v>
      </c>
      <c r="B297" s="933"/>
      <c r="C297" s="933"/>
      <c r="D297" s="933"/>
      <c r="E297" s="933"/>
      <c r="F297" s="933"/>
      <c r="G297" s="933"/>
      <c r="H297" s="933"/>
      <c r="I297" s="933"/>
      <c r="J297" s="933"/>
      <c r="K297" s="933"/>
      <c r="L297" s="934"/>
      <c r="M297" s="49"/>
      <c r="N297" s="49"/>
      <c r="O297" s="49"/>
      <c r="P297" s="49"/>
      <c r="Q297" s="49"/>
      <c r="R297" s="49"/>
      <c r="S297" s="49"/>
      <c r="T297" s="49"/>
      <c r="U297" s="49"/>
      <c r="V297" s="49"/>
      <c r="W297" s="49"/>
      <c r="X297" s="49"/>
      <c r="Y297" s="49"/>
      <c r="Z297" s="49"/>
      <c r="AA297" s="49"/>
      <c r="AB297" s="49"/>
      <c r="AC297" s="49"/>
    </row>
    <row r="298" spans="1:29" x14ac:dyDescent="0.2">
      <c r="A298" s="932" t="s">
        <v>77</v>
      </c>
      <c r="B298" s="933"/>
      <c r="C298" s="933"/>
      <c r="D298" s="933"/>
      <c r="E298" s="933"/>
      <c r="F298" s="933"/>
      <c r="G298" s="933"/>
      <c r="H298" s="933"/>
      <c r="I298" s="933"/>
      <c r="J298" s="933"/>
      <c r="K298" s="933"/>
      <c r="L298" s="934"/>
      <c r="M298" s="49"/>
      <c r="N298" s="49"/>
      <c r="O298" s="49"/>
      <c r="P298" s="49"/>
      <c r="Q298" s="49"/>
      <c r="R298" s="49"/>
      <c r="S298" s="49"/>
      <c r="T298" s="49"/>
      <c r="U298" s="49"/>
      <c r="V298" s="49"/>
      <c r="W298" s="49"/>
      <c r="X298" s="49"/>
      <c r="Y298" s="49"/>
      <c r="Z298" s="49"/>
      <c r="AA298" s="49"/>
      <c r="AB298" s="49"/>
      <c r="AC298" s="49"/>
    </row>
    <row r="299" spans="1:29" x14ac:dyDescent="0.2">
      <c r="A299" s="932" t="s">
        <v>78</v>
      </c>
      <c r="B299" s="933"/>
      <c r="C299" s="933"/>
      <c r="D299" s="933"/>
      <c r="E299" s="933"/>
      <c r="F299" s="933"/>
      <c r="G299" s="933"/>
      <c r="H299" s="933"/>
      <c r="I299" s="933"/>
      <c r="J299" s="933"/>
      <c r="K299" s="933"/>
      <c r="L299" s="934"/>
      <c r="M299" s="49"/>
      <c r="N299" s="49"/>
      <c r="O299" s="49"/>
      <c r="P299" s="49"/>
      <c r="Q299" s="49"/>
      <c r="R299" s="49"/>
      <c r="S299" s="49"/>
      <c r="T299" s="49"/>
      <c r="U299" s="49"/>
      <c r="V299" s="49"/>
      <c r="W299" s="49"/>
      <c r="X299" s="49"/>
      <c r="Y299" s="49"/>
      <c r="Z299" s="49"/>
      <c r="AA299" s="49"/>
      <c r="AB299" s="49"/>
      <c r="AC299" s="49"/>
    </row>
    <row r="300" spans="1:29" x14ac:dyDescent="0.2">
      <c r="A300" s="932" t="s">
        <v>79</v>
      </c>
      <c r="B300" s="933"/>
      <c r="C300" s="933"/>
      <c r="D300" s="933"/>
      <c r="E300" s="933"/>
      <c r="F300" s="933"/>
      <c r="G300" s="933"/>
      <c r="H300" s="933"/>
      <c r="I300" s="933"/>
      <c r="J300" s="933"/>
      <c r="K300" s="933"/>
      <c r="L300" s="934"/>
      <c r="M300" s="49"/>
      <c r="N300" s="49"/>
      <c r="O300" s="49"/>
      <c r="P300" s="49"/>
      <c r="Q300" s="49"/>
      <c r="R300" s="49"/>
      <c r="S300" s="49"/>
      <c r="T300" s="49"/>
      <c r="U300" s="49"/>
      <c r="V300" s="49"/>
      <c r="W300" s="49"/>
      <c r="X300" s="49"/>
      <c r="Y300" s="49"/>
      <c r="Z300" s="49"/>
      <c r="AA300" s="49"/>
      <c r="AB300" s="49"/>
      <c r="AC300" s="49"/>
    </row>
    <row r="301" spans="1:29" x14ac:dyDescent="0.2">
      <c r="A301" s="932" t="s">
        <v>80</v>
      </c>
      <c r="B301" s="933"/>
      <c r="C301" s="933"/>
      <c r="D301" s="933"/>
      <c r="E301" s="933"/>
      <c r="F301" s="933"/>
      <c r="G301" s="933"/>
      <c r="H301" s="933"/>
      <c r="I301" s="933"/>
      <c r="J301" s="933"/>
      <c r="K301" s="933"/>
      <c r="L301" s="934"/>
      <c r="M301" s="49"/>
      <c r="N301" s="49"/>
      <c r="O301" s="49"/>
      <c r="P301" s="49"/>
      <c r="Q301" s="49"/>
      <c r="R301" s="49"/>
      <c r="S301" s="49"/>
      <c r="T301" s="49"/>
      <c r="U301" s="49"/>
      <c r="V301" s="49"/>
      <c r="W301" s="49"/>
      <c r="X301" s="49"/>
      <c r="Y301" s="49"/>
      <c r="Z301" s="49"/>
      <c r="AA301" s="49"/>
      <c r="AB301" s="49"/>
      <c r="AC301" s="49"/>
    </row>
    <row r="302" spans="1:29" x14ac:dyDescent="0.2">
      <c r="A302" s="932" t="s">
        <v>81</v>
      </c>
      <c r="B302" s="933"/>
      <c r="C302" s="933"/>
      <c r="D302" s="933"/>
      <c r="E302" s="933"/>
      <c r="F302" s="933"/>
      <c r="G302" s="933"/>
      <c r="H302" s="933"/>
      <c r="I302" s="933"/>
      <c r="J302" s="933"/>
      <c r="K302" s="933"/>
      <c r="L302" s="934"/>
      <c r="M302" s="49"/>
      <c r="N302" s="49"/>
      <c r="O302" s="49"/>
      <c r="P302" s="49"/>
      <c r="Q302" s="49"/>
      <c r="R302" s="49"/>
      <c r="S302" s="49"/>
      <c r="T302" s="49"/>
      <c r="U302" s="49"/>
      <c r="V302" s="49"/>
      <c r="W302" s="49"/>
      <c r="X302" s="49"/>
      <c r="Y302" s="49"/>
      <c r="Z302" s="49"/>
      <c r="AA302" s="49"/>
      <c r="AB302" s="49"/>
      <c r="AC302" s="49"/>
    </row>
  </sheetData>
  <mergeCells count="63"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Q6:Q7"/>
    <mergeCell ref="A278:L278"/>
    <mergeCell ref="A279:L279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277:L277"/>
    <mergeCell ref="Y6:Y7"/>
    <mergeCell ref="A273:L273"/>
    <mergeCell ref="A274:L274"/>
    <mergeCell ref="A275:L275"/>
    <mergeCell ref="A276:L276"/>
    <mergeCell ref="V6:W6"/>
    <mergeCell ref="X6:X7"/>
    <mergeCell ref="R6:R7"/>
    <mergeCell ref="S6:S7"/>
    <mergeCell ref="T6:U6"/>
    <mergeCell ref="I6:J6"/>
    <mergeCell ref="M6:M7"/>
    <mergeCell ref="A280:L280"/>
    <mergeCell ref="A281:L281"/>
    <mergeCell ref="A282:L282"/>
    <mergeCell ref="A295:L295"/>
    <mergeCell ref="A284:L284"/>
    <mergeCell ref="A285:L285"/>
    <mergeCell ref="A286:L286"/>
    <mergeCell ref="A287:L287"/>
    <mergeCell ref="A288:L288"/>
    <mergeCell ref="A289:L289"/>
    <mergeCell ref="A290:L290"/>
    <mergeCell ref="A291:L291"/>
    <mergeCell ref="A292:L292"/>
    <mergeCell ref="A293:L293"/>
    <mergeCell ref="A294:L294"/>
    <mergeCell ref="A283:L283"/>
    <mergeCell ref="A302:L302"/>
    <mergeCell ref="A296:L296"/>
    <mergeCell ref="A297:L297"/>
    <mergeCell ref="A298:L298"/>
    <mergeCell ref="A299:L299"/>
    <mergeCell ref="A300:L300"/>
    <mergeCell ref="A301:L301"/>
  </mergeCells>
  <dataValidations count="1">
    <dataValidation type="list" allowBlank="1" sqref="P271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69"/>
  <sheetViews>
    <sheetView topLeftCell="L127" workbookViewId="0">
      <selection activeCell="Y144" sqref="Y144"/>
    </sheetView>
  </sheetViews>
  <sheetFormatPr defaultRowHeight="14.25" x14ac:dyDescent="0.2"/>
  <cols>
    <col min="1" max="1" width="16.125" style="654" customWidth="1"/>
    <col min="2" max="2" width="13" style="654" customWidth="1"/>
    <col min="3" max="3" width="43.375" style="654" customWidth="1"/>
    <col min="4" max="4" width="9" style="654"/>
    <col min="5" max="5" width="32" style="654" customWidth="1"/>
    <col min="6" max="6" width="9" style="654"/>
    <col min="7" max="7" width="50" style="654" customWidth="1"/>
    <col min="8" max="8" width="19" style="654" customWidth="1"/>
    <col min="9" max="10" width="9" style="654"/>
    <col min="11" max="11" width="8.375" style="654" bestFit="1" customWidth="1"/>
    <col min="12" max="12" width="39.125" style="654" bestFit="1" customWidth="1"/>
    <col min="13" max="13" width="11.25" style="654" customWidth="1"/>
    <col min="14" max="14" width="11" style="654" customWidth="1"/>
    <col min="15" max="18" width="9" style="654"/>
    <col min="19" max="19" width="13" style="654" customWidth="1"/>
    <col min="20" max="20" width="9" style="654"/>
    <col min="21" max="21" width="9.25" style="654" bestFit="1" customWidth="1"/>
    <col min="22" max="22" width="9" style="654"/>
    <col min="23" max="23" width="9.25" style="654" bestFit="1" customWidth="1"/>
    <col min="24" max="24" width="8.625" style="654" customWidth="1"/>
    <col min="25" max="25" width="12.875" style="654" customWidth="1"/>
    <col min="26" max="26" width="14.375" style="654" customWidth="1"/>
    <col min="27" max="27" width="16.875" style="654" customWidth="1"/>
    <col min="28" max="16384" width="9" style="654"/>
  </cols>
  <sheetData>
    <row r="1" spans="1:31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  <c r="AB1" s="18"/>
      <c r="AC1" s="18"/>
    </row>
    <row r="2" spans="1:31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  <c r="AB2" s="18"/>
      <c r="AC2" s="18"/>
    </row>
    <row r="3" spans="1:31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  <c r="AB3" s="19"/>
      <c r="AC3" s="19"/>
    </row>
    <row r="4" spans="1:31" ht="15" customHeight="1" x14ac:dyDescent="0.25">
      <c r="A4" s="20" t="s">
        <v>100</v>
      </c>
      <c r="B4" s="21">
        <v>44943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19"/>
      <c r="AC4" s="19"/>
    </row>
    <row r="5" spans="1:31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  <c r="AB5" s="22"/>
      <c r="AC5" s="22"/>
      <c r="AD5" s="22"/>
    </row>
    <row r="6" spans="1:31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  <c r="AB6" s="22"/>
      <c r="AC6" s="22"/>
      <c r="AD6" s="22"/>
      <c r="AE6" s="22"/>
    </row>
    <row r="7" spans="1:31" ht="45" x14ac:dyDescent="0.2">
      <c r="A7" s="936"/>
      <c r="B7" s="936"/>
      <c r="C7" s="936"/>
      <c r="D7" s="943"/>
      <c r="E7" s="936"/>
      <c r="F7" s="936"/>
      <c r="G7" s="936"/>
      <c r="H7" s="936"/>
      <c r="I7" s="23" t="s">
        <v>52</v>
      </c>
      <c r="J7" s="23" t="s">
        <v>53</v>
      </c>
      <c r="K7" s="23" t="s">
        <v>54</v>
      </c>
      <c r="L7" s="24" t="s">
        <v>55</v>
      </c>
      <c r="M7" s="936"/>
      <c r="N7" s="936"/>
      <c r="O7" s="943"/>
      <c r="P7" s="936"/>
      <c r="Q7" s="936"/>
      <c r="R7" s="936"/>
      <c r="S7" s="936"/>
      <c r="T7" s="23" t="s">
        <v>56</v>
      </c>
      <c r="U7" s="24" t="s">
        <v>57</v>
      </c>
      <c r="V7" s="23" t="s">
        <v>58</v>
      </c>
      <c r="W7" s="24" t="s">
        <v>59</v>
      </c>
      <c r="X7" s="936"/>
      <c r="Y7" s="936"/>
      <c r="Z7" s="936"/>
      <c r="AA7" s="936"/>
      <c r="AB7" s="22"/>
      <c r="AC7" s="22"/>
      <c r="AD7" s="22"/>
      <c r="AE7" s="22"/>
    </row>
    <row r="8" spans="1:31" s="936" customFormat="1" ht="15" customHeight="1" x14ac:dyDescent="0.2">
      <c r="A8" s="949" t="s">
        <v>1104</v>
      </c>
      <c r="B8" s="938"/>
      <c r="C8" s="938"/>
      <c r="D8" s="938"/>
      <c r="E8" s="938"/>
      <c r="F8" s="938"/>
      <c r="G8" s="938"/>
      <c r="H8" s="938"/>
      <c r="I8" s="938"/>
      <c r="J8" s="938"/>
      <c r="K8" s="938"/>
      <c r="L8" s="938"/>
      <c r="M8" s="938"/>
      <c r="N8" s="938"/>
      <c r="O8" s="938"/>
      <c r="P8" s="938"/>
      <c r="Q8" s="938"/>
      <c r="R8" s="938"/>
      <c r="S8" s="938"/>
      <c r="T8" s="938"/>
      <c r="U8" s="938"/>
      <c r="V8" s="938"/>
      <c r="W8" s="938"/>
      <c r="X8" s="938"/>
      <c r="Y8" s="938"/>
      <c r="Z8" s="938"/>
      <c r="AA8" s="938"/>
      <c r="AB8" s="938"/>
      <c r="AC8" s="938"/>
      <c r="AD8" s="938"/>
      <c r="AE8" s="938"/>
    </row>
    <row r="9" spans="1:31" ht="15" x14ac:dyDescent="0.2">
      <c r="A9" s="25">
        <v>110400</v>
      </c>
      <c r="B9" s="25">
        <v>110401</v>
      </c>
      <c r="C9" t="s">
        <v>330</v>
      </c>
      <c r="D9" s="96">
        <v>7074310</v>
      </c>
      <c r="E9" s="26" t="s">
        <v>25</v>
      </c>
      <c r="F9" s="6" t="s">
        <v>132</v>
      </c>
      <c r="G9" s="656"/>
      <c r="H9" s="60" t="s">
        <v>24</v>
      </c>
      <c r="I9" s="7" t="s">
        <v>26</v>
      </c>
      <c r="J9" s="5" t="s">
        <v>28</v>
      </c>
      <c r="K9" s="7" t="s">
        <v>26</v>
      </c>
      <c r="L9" s="11" t="s">
        <v>1024</v>
      </c>
      <c r="M9" s="12">
        <v>45258</v>
      </c>
      <c r="N9" s="12">
        <v>45258</v>
      </c>
      <c r="O9" s="657"/>
      <c r="P9" s="655"/>
      <c r="Q9" s="178"/>
      <c r="R9" s="178"/>
      <c r="S9" s="28">
        <f t="shared" ref="S9:S10" si="0">Q9+R9</f>
        <v>0</v>
      </c>
      <c r="T9" s="97">
        <v>0</v>
      </c>
      <c r="U9" s="32">
        <v>54</v>
      </c>
      <c r="V9" s="98">
        <v>1</v>
      </c>
      <c r="W9" s="32">
        <v>17.52</v>
      </c>
      <c r="X9" s="267"/>
      <c r="Y9" s="28">
        <f t="shared" ref="Y9:Y137" si="1">(T9*U9)+(V9*W9)</f>
        <v>17.52</v>
      </c>
      <c r="Z9" s="30">
        <f t="shared" ref="Z9:Z50" si="2">S9+Y9</f>
        <v>17.52</v>
      </c>
      <c r="AA9" s="322">
        <f t="shared" ref="AA9:AA137" si="3">SUM(Z9)</f>
        <v>17.52</v>
      </c>
      <c r="AB9" s="22"/>
      <c r="AC9" s="22"/>
      <c r="AD9" s="22"/>
      <c r="AE9" s="22"/>
    </row>
    <row r="10" spans="1:31" ht="15" x14ac:dyDescent="0.2">
      <c r="A10" s="25">
        <v>110400</v>
      </c>
      <c r="B10" s="25">
        <v>110401</v>
      </c>
      <c r="C10" s="2" t="s">
        <v>690</v>
      </c>
      <c r="D10" s="96">
        <v>1249320</v>
      </c>
      <c r="E10" s="26" t="s">
        <v>25</v>
      </c>
      <c r="F10" s="6" t="s">
        <v>132</v>
      </c>
      <c r="G10" s="656"/>
      <c r="H10" s="60" t="s">
        <v>24</v>
      </c>
      <c r="I10" s="7" t="s">
        <v>26</v>
      </c>
      <c r="J10" s="5" t="s">
        <v>28</v>
      </c>
      <c r="K10" s="7" t="s">
        <v>26</v>
      </c>
      <c r="L10" s="11" t="s">
        <v>1024</v>
      </c>
      <c r="M10" s="12">
        <v>45254</v>
      </c>
      <c r="N10" s="12">
        <v>45254</v>
      </c>
      <c r="O10" s="657"/>
      <c r="P10" s="27"/>
      <c r="Q10" s="178"/>
      <c r="R10" s="178"/>
      <c r="S10" s="28">
        <f t="shared" si="0"/>
        <v>0</v>
      </c>
      <c r="T10" s="97">
        <v>0</v>
      </c>
      <c r="U10" s="32">
        <v>120</v>
      </c>
      <c r="V10" s="98">
        <v>1</v>
      </c>
      <c r="W10" s="32">
        <v>55</v>
      </c>
      <c r="X10" s="267"/>
      <c r="Y10" s="28">
        <f t="shared" si="1"/>
        <v>55</v>
      </c>
      <c r="Z10" s="30">
        <f t="shared" si="2"/>
        <v>55</v>
      </c>
      <c r="AA10" s="322">
        <f t="shared" si="3"/>
        <v>55</v>
      </c>
      <c r="AB10" s="22"/>
      <c r="AC10" s="22"/>
      <c r="AD10" s="22"/>
      <c r="AE10" s="22"/>
    </row>
    <row r="11" spans="1:31" ht="15" x14ac:dyDescent="0.2">
      <c r="A11" s="25">
        <v>110400</v>
      </c>
      <c r="B11" s="25">
        <v>110401</v>
      </c>
      <c r="C11" s="660" t="s">
        <v>157</v>
      </c>
      <c r="D11" s="661">
        <v>9407774</v>
      </c>
      <c r="E11" s="26" t="s">
        <v>25</v>
      </c>
      <c r="F11" s="6" t="s">
        <v>132</v>
      </c>
      <c r="G11" s="656"/>
      <c r="H11" s="60" t="s">
        <v>24</v>
      </c>
      <c r="I11" s="7" t="s">
        <v>26</v>
      </c>
      <c r="J11" s="5" t="s">
        <v>28</v>
      </c>
      <c r="K11" s="7" t="s">
        <v>26</v>
      </c>
      <c r="L11" s="11" t="s">
        <v>1037</v>
      </c>
      <c r="M11" s="12">
        <v>45225</v>
      </c>
      <c r="N11" s="12">
        <v>45229</v>
      </c>
      <c r="O11" s="94"/>
      <c r="P11" s="27"/>
      <c r="Q11" s="178"/>
      <c r="R11" s="178"/>
      <c r="S11" s="28">
        <f t="shared" ref="S11:S137" si="4">Q11+R11</f>
        <v>0</v>
      </c>
      <c r="T11" s="17">
        <v>0</v>
      </c>
      <c r="U11" s="33">
        <v>54.01</v>
      </c>
      <c r="V11" s="225">
        <v>2</v>
      </c>
      <c r="W11" s="33">
        <v>17.52</v>
      </c>
      <c r="X11" s="267"/>
      <c r="Y11" s="28">
        <f t="shared" si="1"/>
        <v>35.04</v>
      </c>
      <c r="Z11" s="30">
        <f t="shared" si="2"/>
        <v>35.04</v>
      </c>
      <c r="AA11" s="322">
        <f t="shared" si="3"/>
        <v>35.04</v>
      </c>
      <c r="AB11" s="22"/>
      <c r="AC11" s="22"/>
      <c r="AD11" s="22"/>
      <c r="AE11" s="22"/>
    </row>
    <row r="12" spans="1:31" ht="15" x14ac:dyDescent="0.2">
      <c r="A12" s="25">
        <v>110400</v>
      </c>
      <c r="B12" s="25">
        <v>110401</v>
      </c>
      <c r="C12" s="660" t="s">
        <v>1025</v>
      </c>
      <c r="D12" s="661">
        <v>1050834</v>
      </c>
      <c r="E12" s="26" t="s">
        <v>25</v>
      </c>
      <c r="F12" s="6" t="s">
        <v>132</v>
      </c>
      <c r="G12" s="656"/>
      <c r="H12" s="60" t="s">
        <v>24</v>
      </c>
      <c r="I12" s="7" t="s">
        <v>26</v>
      </c>
      <c r="J12" s="5" t="s">
        <v>28</v>
      </c>
      <c r="K12" s="7" t="s">
        <v>26</v>
      </c>
      <c r="L12" s="11" t="s">
        <v>1037</v>
      </c>
      <c r="M12" s="12">
        <v>45225</v>
      </c>
      <c r="N12" s="12">
        <v>45229</v>
      </c>
      <c r="O12" s="94"/>
      <c r="P12" s="27"/>
      <c r="Q12" s="178"/>
      <c r="R12" s="178"/>
      <c r="S12" s="28">
        <f t="shared" si="4"/>
        <v>0</v>
      </c>
      <c r="T12" s="17">
        <v>0</v>
      </c>
      <c r="U12" s="33">
        <v>54.01</v>
      </c>
      <c r="V12" s="225">
        <v>1</v>
      </c>
      <c r="W12" s="33">
        <v>17.52</v>
      </c>
      <c r="X12" s="656"/>
      <c r="Y12" s="28">
        <f t="shared" si="1"/>
        <v>17.52</v>
      </c>
      <c r="Z12" s="30">
        <f t="shared" si="2"/>
        <v>17.52</v>
      </c>
      <c r="AA12" s="322">
        <f t="shared" si="3"/>
        <v>17.52</v>
      </c>
      <c r="AB12" s="22"/>
      <c r="AC12" s="22"/>
      <c r="AD12" s="22"/>
      <c r="AE12" s="22"/>
    </row>
    <row r="13" spans="1:31" ht="15" x14ac:dyDescent="0.2">
      <c r="A13" s="25">
        <v>110400</v>
      </c>
      <c r="B13" s="36">
        <v>110401</v>
      </c>
      <c r="C13" s="660" t="s">
        <v>394</v>
      </c>
      <c r="D13" s="661">
        <v>1021214</v>
      </c>
      <c r="E13" s="26" t="s">
        <v>25</v>
      </c>
      <c r="F13" s="6" t="s">
        <v>132</v>
      </c>
      <c r="G13" s="656"/>
      <c r="H13" s="60" t="s">
        <v>24</v>
      </c>
      <c r="I13" s="7" t="s">
        <v>26</v>
      </c>
      <c r="J13" s="5" t="s">
        <v>28</v>
      </c>
      <c r="K13" s="7" t="s">
        <v>26</v>
      </c>
      <c r="L13" s="11" t="s">
        <v>1037</v>
      </c>
      <c r="M13" s="12">
        <v>45225</v>
      </c>
      <c r="N13" s="12">
        <v>45229</v>
      </c>
      <c r="O13" s="27"/>
      <c r="P13" s="27"/>
      <c r="Q13" s="27"/>
      <c r="R13" s="27"/>
      <c r="S13" s="28">
        <f t="shared" si="4"/>
        <v>0</v>
      </c>
      <c r="T13" s="17">
        <v>0</v>
      </c>
      <c r="U13" s="33">
        <v>54.01</v>
      </c>
      <c r="V13" s="225">
        <v>2</v>
      </c>
      <c r="W13" s="33">
        <v>17.52</v>
      </c>
      <c r="X13" s="656"/>
      <c r="Y13" s="28">
        <f t="shared" si="1"/>
        <v>35.04</v>
      </c>
      <c r="Z13" s="30">
        <f t="shared" si="2"/>
        <v>35.04</v>
      </c>
      <c r="AA13" s="322">
        <f t="shared" si="3"/>
        <v>35.04</v>
      </c>
      <c r="AB13" s="22"/>
      <c r="AC13" s="22"/>
      <c r="AD13" s="22"/>
      <c r="AE13" s="22"/>
    </row>
    <row r="14" spans="1:31" ht="15" x14ac:dyDescent="0.2">
      <c r="A14" s="25">
        <v>110400</v>
      </c>
      <c r="B14" s="36">
        <v>110401</v>
      </c>
      <c r="C14" s="660" t="s">
        <v>1026</v>
      </c>
      <c r="D14" s="661">
        <v>1184849</v>
      </c>
      <c r="E14" s="26" t="s">
        <v>25</v>
      </c>
      <c r="F14" s="6" t="s">
        <v>132</v>
      </c>
      <c r="G14" s="656"/>
      <c r="H14" s="60" t="s">
        <v>24</v>
      </c>
      <c r="I14" s="7" t="s">
        <v>26</v>
      </c>
      <c r="J14" s="5" t="s">
        <v>28</v>
      </c>
      <c r="K14" s="7" t="s">
        <v>26</v>
      </c>
      <c r="L14" s="11" t="s">
        <v>1037</v>
      </c>
      <c r="M14" s="12">
        <v>45225</v>
      </c>
      <c r="N14" s="12">
        <v>45229</v>
      </c>
      <c r="O14" s="27"/>
      <c r="P14" s="27"/>
      <c r="Q14" s="27"/>
      <c r="R14" s="27"/>
      <c r="S14" s="28">
        <f t="shared" si="4"/>
        <v>0</v>
      </c>
      <c r="T14" s="17">
        <v>0</v>
      </c>
      <c r="U14" s="33">
        <v>54.01</v>
      </c>
      <c r="V14" s="225">
        <v>2</v>
      </c>
      <c r="W14" s="33">
        <v>17.52</v>
      </c>
      <c r="X14" s="656"/>
      <c r="Y14" s="28">
        <f t="shared" si="1"/>
        <v>35.04</v>
      </c>
      <c r="Z14" s="30">
        <f t="shared" si="2"/>
        <v>35.04</v>
      </c>
      <c r="AA14" s="322">
        <f t="shared" si="3"/>
        <v>35.04</v>
      </c>
      <c r="AB14" s="22"/>
      <c r="AC14" s="22"/>
      <c r="AD14" s="22"/>
      <c r="AE14" s="22"/>
    </row>
    <row r="15" spans="1:31" ht="15" x14ac:dyDescent="0.2">
      <c r="A15" s="25">
        <v>110400</v>
      </c>
      <c r="B15" s="36">
        <v>110401</v>
      </c>
      <c r="C15" s="660" t="s">
        <v>1027</v>
      </c>
      <c r="D15" s="661">
        <v>9500405</v>
      </c>
      <c r="E15" s="26" t="s">
        <v>25</v>
      </c>
      <c r="F15" s="6" t="s">
        <v>132</v>
      </c>
      <c r="G15" s="656"/>
      <c r="H15" s="60" t="s">
        <v>24</v>
      </c>
      <c r="I15" s="7" t="s">
        <v>26</v>
      </c>
      <c r="J15" s="5" t="s">
        <v>28</v>
      </c>
      <c r="K15" s="7" t="s">
        <v>26</v>
      </c>
      <c r="L15" s="11" t="s">
        <v>1037</v>
      </c>
      <c r="M15" s="12">
        <v>45225</v>
      </c>
      <c r="N15" s="12">
        <v>45229</v>
      </c>
      <c r="O15" s="27"/>
      <c r="P15" s="27"/>
      <c r="Q15" s="27"/>
      <c r="R15" s="27"/>
      <c r="S15" s="28">
        <f t="shared" si="4"/>
        <v>0</v>
      </c>
      <c r="T15" s="17">
        <v>0</v>
      </c>
      <c r="U15" s="33">
        <v>54.01</v>
      </c>
      <c r="V15" s="225">
        <v>2</v>
      </c>
      <c r="W15" s="33">
        <v>17.52</v>
      </c>
      <c r="X15" s="656"/>
      <c r="Y15" s="28">
        <f t="shared" si="1"/>
        <v>35.04</v>
      </c>
      <c r="Z15" s="30">
        <f t="shared" si="2"/>
        <v>35.04</v>
      </c>
      <c r="AA15" s="322">
        <f t="shared" si="3"/>
        <v>35.04</v>
      </c>
      <c r="AB15" s="22"/>
      <c r="AC15" s="22"/>
      <c r="AD15" s="22"/>
      <c r="AE15" s="22"/>
    </row>
    <row r="16" spans="1:31" ht="15" x14ac:dyDescent="0.2">
      <c r="A16" s="25">
        <v>110400</v>
      </c>
      <c r="B16" s="36">
        <v>110401</v>
      </c>
      <c r="C16" s="660" t="s">
        <v>1028</v>
      </c>
      <c r="D16" s="661">
        <v>309680</v>
      </c>
      <c r="E16" s="26" t="s">
        <v>25</v>
      </c>
      <c r="F16" s="6" t="s">
        <v>132</v>
      </c>
      <c r="G16" s="656"/>
      <c r="H16" s="60" t="s">
        <v>24</v>
      </c>
      <c r="I16" s="7" t="s">
        <v>26</v>
      </c>
      <c r="J16" s="5" t="s">
        <v>28</v>
      </c>
      <c r="K16" s="7" t="s">
        <v>26</v>
      </c>
      <c r="L16" s="11" t="s">
        <v>1037</v>
      </c>
      <c r="M16" s="12">
        <v>45225</v>
      </c>
      <c r="N16" s="12">
        <v>45229</v>
      </c>
      <c r="O16" s="94"/>
      <c r="P16" s="27"/>
      <c r="Q16" s="27"/>
      <c r="R16" s="27"/>
      <c r="S16" s="28">
        <f t="shared" si="4"/>
        <v>0</v>
      </c>
      <c r="T16" s="17">
        <v>0</v>
      </c>
      <c r="U16" s="33">
        <v>54.01</v>
      </c>
      <c r="V16" s="225">
        <v>2</v>
      </c>
      <c r="W16" s="33">
        <v>17.52</v>
      </c>
      <c r="X16" s="656"/>
      <c r="Y16" s="28">
        <f t="shared" si="1"/>
        <v>35.04</v>
      </c>
      <c r="Z16" s="30">
        <f t="shared" si="2"/>
        <v>35.04</v>
      </c>
      <c r="AA16" s="322">
        <f t="shared" si="3"/>
        <v>35.04</v>
      </c>
      <c r="AB16" s="22"/>
      <c r="AC16" s="22"/>
      <c r="AD16" s="22"/>
      <c r="AE16" s="22"/>
    </row>
    <row r="17" spans="1:31" ht="15" x14ac:dyDescent="0.2">
      <c r="A17" s="25">
        <v>110400</v>
      </c>
      <c r="B17" s="36">
        <v>110401</v>
      </c>
      <c r="C17" s="660" t="s">
        <v>1029</v>
      </c>
      <c r="D17" s="661">
        <v>9100628</v>
      </c>
      <c r="E17" s="26" t="s">
        <v>25</v>
      </c>
      <c r="F17" s="6" t="s">
        <v>132</v>
      </c>
      <c r="G17" s="656"/>
      <c r="H17" s="60" t="s">
        <v>24</v>
      </c>
      <c r="I17" s="7" t="s">
        <v>26</v>
      </c>
      <c r="J17" s="5" t="s">
        <v>28</v>
      </c>
      <c r="K17" s="7" t="s">
        <v>26</v>
      </c>
      <c r="L17" s="11" t="s">
        <v>1037</v>
      </c>
      <c r="M17" s="12">
        <v>45225</v>
      </c>
      <c r="N17" s="12">
        <v>45229</v>
      </c>
      <c r="O17" s="27"/>
      <c r="P17" s="27"/>
      <c r="Q17" s="27"/>
      <c r="R17" s="27"/>
      <c r="S17" s="28">
        <v>0</v>
      </c>
      <c r="T17" s="17">
        <v>0</v>
      </c>
      <c r="U17" s="33">
        <v>54.01</v>
      </c>
      <c r="V17" s="225">
        <v>1</v>
      </c>
      <c r="W17" s="33">
        <v>17.52</v>
      </c>
      <c r="X17" s="656"/>
      <c r="Y17" s="28">
        <f t="shared" si="1"/>
        <v>17.52</v>
      </c>
      <c r="Z17" s="30">
        <f t="shared" si="2"/>
        <v>17.52</v>
      </c>
      <c r="AA17" s="322">
        <f t="shared" si="3"/>
        <v>17.52</v>
      </c>
      <c r="AB17" s="22"/>
      <c r="AC17" s="22"/>
      <c r="AD17" s="22"/>
      <c r="AE17" s="22"/>
    </row>
    <row r="18" spans="1:31" ht="15" x14ac:dyDescent="0.2">
      <c r="A18" s="25">
        <v>110400</v>
      </c>
      <c r="B18" s="36">
        <v>110401</v>
      </c>
      <c r="C18" s="660" t="s">
        <v>930</v>
      </c>
      <c r="D18" s="661">
        <v>1202006</v>
      </c>
      <c r="E18" s="26" t="s">
        <v>25</v>
      </c>
      <c r="F18" s="6" t="s">
        <v>132</v>
      </c>
      <c r="G18" s="656"/>
      <c r="H18" s="60" t="s">
        <v>24</v>
      </c>
      <c r="I18" s="7" t="s">
        <v>26</v>
      </c>
      <c r="J18" s="5" t="s">
        <v>28</v>
      </c>
      <c r="K18" s="7" t="s">
        <v>26</v>
      </c>
      <c r="L18" s="11" t="s">
        <v>1037</v>
      </c>
      <c r="M18" s="12">
        <v>45225</v>
      </c>
      <c r="N18" s="12">
        <v>45229</v>
      </c>
      <c r="O18" s="27"/>
      <c r="P18" s="27"/>
      <c r="Q18" s="27"/>
      <c r="R18" s="27"/>
      <c r="S18" s="28">
        <f t="shared" si="4"/>
        <v>0</v>
      </c>
      <c r="T18" s="17">
        <v>0</v>
      </c>
      <c r="U18" s="33">
        <v>54.01</v>
      </c>
      <c r="V18" s="225">
        <v>1</v>
      </c>
      <c r="W18" s="33">
        <v>17.52</v>
      </c>
      <c r="X18" s="656"/>
      <c r="Y18" s="28">
        <f t="shared" si="1"/>
        <v>17.52</v>
      </c>
      <c r="Z18" s="30">
        <f t="shared" si="2"/>
        <v>17.52</v>
      </c>
      <c r="AA18" s="322">
        <f t="shared" si="3"/>
        <v>17.52</v>
      </c>
      <c r="AB18" s="22"/>
      <c r="AC18" s="22"/>
      <c r="AD18" s="22"/>
      <c r="AE18" s="22"/>
    </row>
    <row r="19" spans="1:31" ht="15" x14ac:dyDescent="0.2">
      <c r="A19" s="25">
        <v>110400</v>
      </c>
      <c r="B19" s="36">
        <v>110401</v>
      </c>
      <c r="C19" s="660" t="s">
        <v>1021</v>
      </c>
      <c r="D19" s="661">
        <v>1162063</v>
      </c>
      <c r="E19" s="26" t="s">
        <v>25</v>
      </c>
      <c r="F19" s="6" t="s">
        <v>132</v>
      </c>
      <c r="G19" s="656"/>
      <c r="H19" s="60" t="s">
        <v>24</v>
      </c>
      <c r="I19" s="7" t="s">
        <v>26</v>
      </c>
      <c r="J19" s="5" t="s">
        <v>28</v>
      </c>
      <c r="K19" s="7" t="s">
        <v>26</v>
      </c>
      <c r="L19" s="11" t="s">
        <v>1037</v>
      </c>
      <c r="M19" s="12">
        <v>45225</v>
      </c>
      <c r="N19" s="12">
        <v>45229</v>
      </c>
      <c r="O19" s="27"/>
      <c r="P19" s="27"/>
      <c r="Q19" s="27"/>
      <c r="R19" s="27"/>
      <c r="S19" s="28">
        <f t="shared" si="4"/>
        <v>0</v>
      </c>
      <c r="T19" s="17">
        <v>0</v>
      </c>
      <c r="U19" s="33">
        <v>54.01</v>
      </c>
      <c r="V19" s="225">
        <v>1</v>
      </c>
      <c r="W19" s="33">
        <v>17.52</v>
      </c>
      <c r="X19" s="656"/>
      <c r="Y19" s="28">
        <f t="shared" si="1"/>
        <v>17.52</v>
      </c>
      <c r="Z19" s="30">
        <f t="shared" si="2"/>
        <v>17.52</v>
      </c>
      <c r="AA19" s="322">
        <f t="shared" si="3"/>
        <v>17.52</v>
      </c>
      <c r="AB19" s="22"/>
      <c r="AC19" s="22"/>
      <c r="AD19" s="22"/>
      <c r="AE19" s="22"/>
    </row>
    <row r="20" spans="1:31" ht="15" x14ac:dyDescent="0.2">
      <c r="A20" s="25">
        <v>110400</v>
      </c>
      <c r="B20" s="36">
        <v>110401</v>
      </c>
      <c r="C20" s="660" t="s">
        <v>1030</v>
      </c>
      <c r="D20" s="661">
        <v>7980817</v>
      </c>
      <c r="E20" s="26" t="s">
        <v>25</v>
      </c>
      <c r="F20" s="6" t="s">
        <v>132</v>
      </c>
      <c r="G20" s="656"/>
      <c r="H20" s="60" t="s">
        <v>24</v>
      </c>
      <c r="I20" s="7" t="s">
        <v>26</v>
      </c>
      <c r="J20" s="5" t="s">
        <v>28</v>
      </c>
      <c r="K20" s="7" t="s">
        <v>26</v>
      </c>
      <c r="L20" s="11" t="s">
        <v>1037</v>
      </c>
      <c r="M20" s="12">
        <v>45225</v>
      </c>
      <c r="N20" s="12">
        <v>45229</v>
      </c>
      <c r="O20" s="27"/>
      <c r="P20" s="27"/>
      <c r="Q20" s="27"/>
      <c r="R20" s="27"/>
      <c r="S20" s="28">
        <f t="shared" si="4"/>
        <v>0</v>
      </c>
      <c r="T20" s="17">
        <v>0</v>
      </c>
      <c r="U20" s="33">
        <v>54.01</v>
      </c>
      <c r="V20" s="225">
        <v>1</v>
      </c>
      <c r="W20" s="33">
        <v>17.52</v>
      </c>
      <c r="X20" s="656"/>
      <c r="Y20" s="28">
        <f t="shared" si="1"/>
        <v>17.52</v>
      </c>
      <c r="Z20" s="30">
        <f t="shared" si="2"/>
        <v>17.52</v>
      </c>
      <c r="AA20" s="322">
        <f t="shared" si="3"/>
        <v>17.52</v>
      </c>
      <c r="AB20" s="22"/>
      <c r="AC20" s="22"/>
      <c r="AD20" s="22"/>
      <c r="AE20" s="22"/>
    </row>
    <row r="21" spans="1:31" ht="15" x14ac:dyDescent="0.2">
      <c r="A21" s="25">
        <v>110400</v>
      </c>
      <c r="B21" s="36">
        <v>110401</v>
      </c>
      <c r="C21" s="660" t="s">
        <v>1031</v>
      </c>
      <c r="D21" s="661">
        <v>1106830</v>
      </c>
      <c r="E21" s="26" t="s">
        <v>25</v>
      </c>
      <c r="F21" s="6" t="s">
        <v>132</v>
      </c>
      <c r="G21" s="656"/>
      <c r="H21" s="60" t="s">
        <v>24</v>
      </c>
      <c r="I21" s="7" t="s">
        <v>26</v>
      </c>
      <c r="J21" s="5" t="s">
        <v>28</v>
      </c>
      <c r="K21" s="7" t="s">
        <v>26</v>
      </c>
      <c r="L21" s="11" t="s">
        <v>1037</v>
      </c>
      <c r="M21" s="12">
        <v>45225</v>
      </c>
      <c r="N21" s="12">
        <v>45229</v>
      </c>
      <c r="O21" s="27"/>
      <c r="P21" s="27"/>
      <c r="Q21" s="27"/>
      <c r="R21" s="27"/>
      <c r="S21" s="28">
        <f t="shared" si="4"/>
        <v>0</v>
      </c>
      <c r="T21" s="17">
        <v>0</v>
      </c>
      <c r="U21" s="33">
        <v>54.01</v>
      </c>
      <c r="V21" s="225">
        <v>1</v>
      </c>
      <c r="W21" s="33">
        <v>17.52</v>
      </c>
      <c r="X21" s="656"/>
      <c r="Y21" s="28">
        <f t="shared" si="1"/>
        <v>17.52</v>
      </c>
      <c r="Z21" s="30">
        <f t="shared" si="2"/>
        <v>17.52</v>
      </c>
      <c r="AA21" s="322">
        <f t="shared" si="3"/>
        <v>17.52</v>
      </c>
      <c r="AB21" s="22"/>
      <c r="AC21" s="22"/>
      <c r="AD21" s="22"/>
      <c r="AE21" s="22"/>
    </row>
    <row r="22" spans="1:31" ht="15" x14ac:dyDescent="0.2">
      <c r="A22" s="25">
        <v>110400</v>
      </c>
      <c r="B22" s="36">
        <v>110401</v>
      </c>
      <c r="C22" s="660" t="s">
        <v>84</v>
      </c>
      <c r="D22" s="661">
        <v>1068709</v>
      </c>
      <c r="E22" s="26" t="s">
        <v>25</v>
      </c>
      <c r="F22" s="6" t="s">
        <v>132</v>
      </c>
      <c r="G22" s="656"/>
      <c r="H22" s="60" t="s">
        <v>24</v>
      </c>
      <c r="I22" s="7" t="s">
        <v>26</v>
      </c>
      <c r="J22" s="5" t="s">
        <v>28</v>
      </c>
      <c r="K22" s="7" t="s">
        <v>26</v>
      </c>
      <c r="L22" s="11" t="s">
        <v>1037</v>
      </c>
      <c r="M22" s="12">
        <v>45225</v>
      </c>
      <c r="N22" s="12">
        <v>45229</v>
      </c>
      <c r="O22" s="27"/>
      <c r="P22" s="27"/>
      <c r="Q22" s="27"/>
      <c r="R22" s="27"/>
      <c r="S22" s="28">
        <f t="shared" si="4"/>
        <v>0</v>
      </c>
      <c r="T22" s="17">
        <v>0</v>
      </c>
      <c r="U22" s="33">
        <v>54.01</v>
      </c>
      <c r="V22" s="225">
        <v>1</v>
      </c>
      <c r="W22" s="33">
        <v>17.52</v>
      </c>
      <c r="X22" s="656"/>
      <c r="Y22" s="28">
        <f t="shared" si="1"/>
        <v>17.52</v>
      </c>
      <c r="Z22" s="30">
        <f t="shared" si="2"/>
        <v>17.52</v>
      </c>
      <c r="AA22" s="322">
        <f t="shared" si="3"/>
        <v>17.52</v>
      </c>
      <c r="AB22" s="22"/>
      <c r="AC22" s="22"/>
      <c r="AD22" s="22"/>
      <c r="AE22" s="22"/>
    </row>
    <row r="23" spans="1:31" ht="15" x14ac:dyDescent="0.2">
      <c r="A23" s="25">
        <v>110400</v>
      </c>
      <c r="B23" s="344">
        <v>110401</v>
      </c>
      <c r="C23" s="660" t="s">
        <v>1032</v>
      </c>
      <c r="D23" s="661">
        <v>7070527</v>
      </c>
      <c r="E23" s="26" t="s">
        <v>25</v>
      </c>
      <c r="F23" s="6" t="s">
        <v>132</v>
      </c>
      <c r="G23" s="656"/>
      <c r="H23" s="60" t="s">
        <v>24</v>
      </c>
      <c r="I23" s="7" t="s">
        <v>26</v>
      </c>
      <c r="J23" s="5" t="s">
        <v>28</v>
      </c>
      <c r="K23" s="7" t="s">
        <v>26</v>
      </c>
      <c r="L23" s="11" t="s">
        <v>1037</v>
      </c>
      <c r="M23" s="12">
        <v>45225</v>
      </c>
      <c r="N23" s="12">
        <v>45229</v>
      </c>
      <c r="O23" s="655"/>
      <c r="P23" s="27"/>
      <c r="Q23" s="27"/>
      <c r="R23" s="27"/>
      <c r="S23" s="28">
        <f t="shared" si="4"/>
        <v>0</v>
      </c>
      <c r="T23" s="17">
        <v>0</v>
      </c>
      <c r="U23" s="33">
        <v>54.01</v>
      </c>
      <c r="V23" s="225">
        <v>1</v>
      </c>
      <c r="W23" s="33">
        <v>17.52</v>
      </c>
      <c r="X23" s="656"/>
      <c r="Y23" s="28">
        <f t="shared" si="1"/>
        <v>17.52</v>
      </c>
      <c r="Z23" s="30">
        <f t="shared" si="2"/>
        <v>17.52</v>
      </c>
      <c r="AA23" s="322">
        <f t="shared" si="3"/>
        <v>17.52</v>
      </c>
      <c r="AB23" s="22"/>
      <c r="AC23" s="22"/>
      <c r="AD23" s="22"/>
      <c r="AE23" s="22"/>
    </row>
    <row r="24" spans="1:31" ht="15" x14ac:dyDescent="0.2">
      <c r="A24" s="36">
        <v>110400</v>
      </c>
      <c r="B24" s="577">
        <v>110401</v>
      </c>
      <c r="C24" s="660" t="s">
        <v>503</v>
      </c>
      <c r="D24" s="661">
        <v>1086022</v>
      </c>
      <c r="E24" s="26" t="s">
        <v>25</v>
      </c>
      <c r="F24" s="6" t="s">
        <v>132</v>
      </c>
      <c r="G24" s="656"/>
      <c r="H24" s="60" t="s">
        <v>24</v>
      </c>
      <c r="I24" s="7" t="s">
        <v>26</v>
      </c>
      <c r="J24" s="5" t="s">
        <v>28</v>
      </c>
      <c r="K24" s="7" t="s">
        <v>26</v>
      </c>
      <c r="L24" s="11" t="s">
        <v>1037</v>
      </c>
      <c r="M24" s="12">
        <v>45225</v>
      </c>
      <c r="N24" s="12">
        <v>45229</v>
      </c>
      <c r="O24" s="655"/>
      <c r="P24" s="27"/>
      <c r="Q24" s="27"/>
      <c r="R24" s="27"/>
      <c r="S24" s="28">
        <f t="shared" si="4"/>
        <v>0</v>
      </c>
      <c r="T24" s="17">
        <v>0</v>
      </c>
      <c r="U24" s="33">
        <v>54.01</v>
      </c>
      <c r="V24" s="225">
        <v>1</v>
      </c>
      <c r="W24" s="33">
        <v>17.52</v>
      </c>
      <c r="X24" s="656"/>
      <c r="Y24" s="28">
        <f t="shared" si="1"/>
        <v>17.52</v>
      </c>
      <c r="Z24" s="30">
        <f t="shared" si="2"/>
        <v>17.52</v>
      </c>
      <c r="AA24" s="322">
        <f t="shared" si="3"/>
        <v>17.52</v>
      </c>
      <c r="AB24" s="22"/>
      <c r="AC24" s="22"/>
      <c r="AD24" s="22"/>
      <c r="AE24" s="22"/>
    </row>
    <row r="25" spans="1:31" ht="15" x14ac:dyDescent="0.2">
      <c r="A25" s="36">
        <v>110400</v>
      </c>
      <c r="B25" s="577">
        <v>110401</v>
      </c>
      <c r="C25" s="660" t="s">
        <v>1033</v>
      </c>
      <c r="D25" s="661">
        <v>9404430</v>
      </c>
      <c r="E25" s="26" t="s">
        <v>25</v>
      </c>
      <c r="F25" s="6" t="s">
        <v>132</v>
      </c>
      <c r="G25" s="656"/>
      <c r="H25" s="60" t="s">
        <v>24</v>
      </c>
      <c r="I25" s="7" t="s">
        <v>26</v>
      </c>
      <c r="J25" s="5" t="s">
        <v>28</v>
      </c>
      <c r="K25" s="7" t="s">
        <v>26</v>
      </c>
      <c r="L25" s="11" t="s">
        <v>1037</v>
      </c>
      <c r="M25" s="12">
        <v>45225</v>
      </c>
      <c r="N25" s="12">
        <v>45229</v>
      </c>
      <c r="O25" s="173"/>
      <c r="P25" s="27"/>
      <c r="Q25" s="178"/>
      <c r="R25" s="178"/>
      <c r="S25" s="28">
        <f t="shared" si="4"/>
        <v>0</v>
      </c>
      <c r="T25" s="17">
        <v>0</v>
      </c>
      <c r="U25" s="33">
        <v>54.01</v>
      </c>
      <c r="V25" s="225">
        <v>1</v>
      </c>
      <c r="W25" s="33">
        <v>17.52</v>
      </c>
      <c r="X25" s="656"/>
      <c r="Y25" s="28">
        <f t="shared" si="1"/>
        <v>17.52</v>
      </c>
      <c r="Z25" s="30">
        <f t="shared" si="2"/>
        <v>17.52</v>
      </c>
      <c r="AA25" s="322">
        <f t="shared" si="3"/>
        <v>17.52</v>
      </c>
      <c r="AB25" s="22"/>
      <c r="AC25" s="22"/>
      <c r="AD25" s="22"/>
      <c r="AE25" s="22"/>
    </row>
    <row r="26" spans="1:31" ht="15" x14ac:dyDescent="0.2">
      <c r="A26" s="25">
        <v>110400</v>
      </c>
      <c r="B26" s="345">
        <v>110401</v>
      </c>
      <c r="C26" s="660" t="s">
        <v>1034</v>
      </c>
      <c r="D26" s="661">
        <v>9203702</v>
      </c>
      <c r="E26" s="26" t="s">
        <v>25</v>
      </c>
      <c r="F26" s="6" t="s">
        <v>132</v>
      </c>
      <c r="G26" s="656"/>
      <c r="H26" s="60" t="s">
        <v>24</v>
      </c>
      <c r="I26" s="7" t="s">
        <v>26</v>
      </c>
      <c r="J26" s="5" t="s">
        <v>28</v>
      </c>
      <c r="K26" s="7" t="s">
        <v>26</v>
      </c>
      <c r="L26" s="11" t="s">
        <v>1037</v>
      </c>
      <c r="M26" s="12">
        <v>45225</v>
      </c>
      <c r="N26" s="12">
        <v>45229</v>
      </c>
      <c r="O26" s="655"/>
      <c r="P26" s="27"/>
      <c r="Q26" s="27"/>
      <c r="R26" s="27"/>
      <c r="S26" s="28">
        <f t="shared" si="4"/>
        <v>0</v>
      </c>
      <c r="T26" s="17">
        <v>0</v>
      </c>
      <c r="U26" s="33">
        <v>54.01</v>
      </c>
      <c r="V26" s="225">
        <v>1</v>
      </c>
      <c r="W26" s="33">
        <v>17.52</v>
      </c>
      <c r="X26" s="656"/>
      <c r="Y26" s="28">
        <f t="shared" si="1"/>
        <v>17.52</v>
      </c>
      <c r="Z26" s="30">
        <f t="shared" si="2"/>
        <v>17.52</v>
      </c>
      <c r="AA26" s="322">
        <f t="shared" si="3"/>
        <v>17.52</v>
      </c>
      <c r="AB26" s="22"/>
      <c r="AC26" s="22"/>
      <c r="AD26" s="22"/>
      <c r="AE26" s="22"/>
    </row>
    <row r="27" spans="1:31" ht="15" x14ac:dyDescent="0.2">
      <c r="A27" s="25">
        <v>110400</v>
      </c>
      <c r="B27" s="36">
        <v>110401</v>
      </c>
      <c r="C27" s="660" t="s">
        <v>1035</v>
      </c>
      <c r="D27" s="661">
        <v>315583</v>
      </c>
      <c r="E27" s="26" t="s">
        <v>25</v>
      </c>
      <c r="F27" s="6" t="s">
        <v>132</v>
      </c>
      <c r="G27" s="656"/>
      <c r="H27" s="60" t="s">
        <v>24</v>
      </c>
      <c r="I27" s="7" t="s">
        <v>26</v>
      </c>
      <c r="J27" s="5" t="s">
        <v>28</v>
      </c>
      <c r="K27" s="7" t="s">
        <v>26</v>
      </c>
      <c r="L27" s="11" t="s">
        <v>1037</v>
      </c>
      <c r="M27" s="12">
        <v>45225</v>
      </c>
      <c r="N27" s="12">
        <v>45229</v>
      </c>
      <c r="O27" s="655"/>
      <c r="P27" s="27"/>
      <c r="Q27" s="27"/>
      <c r="R27" s="27"/>
      <c r="S27" s="28">
        <f t="shared" si="4"/>
        <v>0</v>
      </c>
      <c r="T27" s="17">
        <v>0</v>
      </c>
      <c r="U27" s="33">
        <v>54.01</v>
      </c>
      <c r="V27" s="225">
        <v>1</v>
      </c>
      <c r="W27" s="33">
        <v>17.52</v>
      </c>
      <c r="X27" s="656"/>
      <c r="Y27" s="28">
        <f t="shared" si="1"/>
        <v>17.52</v>
      </c>
      <c r="Z27" s="30">
        <f t="shared" si="2"/>
        <v>17.52</v>
      </c>
      <c r="AA27" s="322">
        <f t="shared" si="3"/>
        <v>17.52</v>
      </c>
      <c r="AB27" s="22"/>
      <c r="AC27" s="22"/>
      <c r="AD27" s="22"/>
      <c r="AE27" s="22"/>
    </row>
    <row r="28" spans="1:31" ht="15" x14ac:dyDescent="0.2">
      <c r="A28" s="25">
        <v>110400</v>
      </c>
      <c r="B28" s="36">
        <v>110401</v>
      </c>
      <c r="C28" s="660" t="s">
        <v>1036</v>
      </c>
      <c r="D28" s="661">
        <v>1152033</v>
      </c>
      <c r="E28" s="26" t="s">
        <v>25</v>
      </c>
      <c r="F28" s="6" t="s">
        <v>132</v>
      </c>
      <c r="G28" s="656"/>
      <c r="H28" s="60" t="s">
        <v>24</v>
      </c>
      <c r="I28" s="7" t="s">
        <v>26</v>
      </c>
      <c r="J28" s="5" t="s">
        <v>28</v>
      </c>
      <c r="K28" s="7" t="s">
        <v>26</v>
      </c>
      <c r="L28" s="11" t="s">
        <v>1037</v>
      </c>
      <c r="M28" s="12">
        <v>45225</v>
      </c>
      <c r="N28" s="12">
        <v>45229</v>
      </c>
      <c r="O28" s="655"/>
      <c r="P28" s="102"/>
      <c r="Q28" s="102"/>
      <c r="R28" s="27"/>
      <c r="S28" s="28">
        <f t="shared" si="4"/>
        <v>0</v>
      </c>
      <c r="T28" s="17">
        <v>0</v>
      </c>
      <c r="U28" s="33">
        <v>54.01</v>
      </c>
      <c r="V28" s="225">
        <v>1</v>
      </c>
      <c r="W28" s="33">
        <v>17.52</v>
      </c>
      <c r="X28" s="656"/>
      <c r="Y28" s="28">
        <f t="shared" si="1"/>
        <v>17.52</v>
      </c>
      <c r="Z28" s="30">
        <f t="shared" si="2"/>
        <v>17.52</v>
      </c>
      <c r="AA28" s="322">
        <f t="shared" si="3"/>
        <v>17.52</v>
      </c>
      <c r="AB28" s="22"/>
      <c r="AC28" s="22"/>
      <c r="AD28" s="22"/>
      <c r="AE28" s="22"/>
    </row>
    <row r="29" spans="1:31" ht="15" x14ac:dyDescent="0.2">
      <c r="A29" s="25">
        <v>110400</v>
      </c>
      <c r="B29" s="36">
        <v>110401</v>
      </c>
      <c r="C29" s="660" t="s">
        <v>128</v>
      </c>
      <c r="D29" s="661">
        <v>1102478</v>
      </c>
      <c r="E29" s="26" t="s">
        <v>25</v>
      </c>
      <c r="F29" s="6" t="s">
        <v>132</v>
      </c>
      <c r="G29" s="656"/>
      <c r="H29" s="60" t="s">
        <v>24</v>
      </c>
      <c r="I29" s="7" t="s">
        <v>26</v>
      </c>
      <c r="J29" s="5" t="s">
        <v>28</v>
      </c>
      <c r="K29" s="7" t="s">
        <v>26</v>
      </c>
      <c r="L29" s="11" t="s">
        <v>1037</v>
      </c>
      <c r="M29" s="12">
        <v>45225</v>
      </c>
      <c r="N29" s="12">
        <v>45229</v>
      </c>
      <c r="O29" s="173"/>
      <c r="P29" s="103"/>
      <c r="Q29" s="179"/>
      <c r="R29" s="180"/>
      <c r="S29" s="28">
        <f t="shared" si="4"/>
        <v>0</v>
      </c>
      <c r="T29" s="17">
        <v>0</v>
      </c>
      <c r="U29" s="33">
        <v>54.01</v>
      </c>
      <c r="V29" s="225">
        <v>1</v>
      </c>
      <c r="W29" s="33">
        <v>17.52</v>
      </c>
      <c r="X29" s="656"/>
      <c r="Y29" s="28">
        <f t="shared" si="1"/>
        <v>17.52</v>
      </c>
      <c r="Z29" s="30">
        <f t="shared" si="2"/>
        <v>17.52</v>
      </c>
      <c r="AA29" s="322">
        <f t="shared" si="3"/>
        <v>17.52</v>
      </c>
      <c r="AB29" s="22"/>
      <c r="AC29" s="22"/>
      <c r="AD29" s="22"/>
      <c r="AE29" s="22"/>
    </row>
    <row r="30" spans="1:31" ht="15" x14ac:dyDescent="0.2">
      <c r="A30" s="25">
        <v>110400</v>
      </c>
      <c r="B30" s="36">
        <v>110401</v>
      </c>
      <c r="C30" s="660" t="s">
        <v>1038</v>
      </c>
      <c r="D30" s="661">
        <v>9803831</v>
      </c>
      <c r="E30" s="26" t="s">
        <v>25</v>
      </c>
      <c r="F30" s="6" t="s">
        <v>132</v>
      </c>
      <c r="G30" s="656"/>
      <c r="H30" s="60" t="s">
        <v>24</v>
      </c>
      <c r="I30" s="7" t="s">
        <v>26</v>
      </c>
      <c r="J30" s="5" t="s">
        <v>28</v>
      </c>
      <c r="K30" s="358" t="s">
        <v>26</v>
      </c>
      <c r="L30" s="11" t="s">
        <v>86</v>
      </c>
      <c r="M30" s="12">
        <v>45247</v>
      </c>
      <c r="N30" s="12">
        <v>45248</v>
      </c>
      <c r="O30" s="655"/>
      <c r="P30" s="27"/>
      <c r="Q30" s="27"/>
      <c r="R30" s="27"/>
      <c r="S30" s="28">
        <f t="shared" si="4"/>
        <v>0</v>
      </c>
      <c r="T30" s="193">
        <v>1</v>
      </c>
      <c r="U30" s="33">
        <v>120</v>
      </c>
      <c r="V30" s="193">
        <v>1</v>
      </c>
      <c r="W30" s="33">
        <v>55</v>
      </c>
      <c r="X30" s="320"/>
      <c r="Y30" s="28">
        <f t="shared" si="1"/>
        <v>175</v>
      </c>
      <c r="Z30" s="30">
        <f t="shared" si="2"/>
        <v>175</v>
      </c>
      <c r="AA30" s="322">
        <f t="shared" si="3"/>
        <v>175</v>
      </c>
      <c r="AB30" s="22"/>
      <c r="AC30" s="22"/>
      <c r="AD30" s="22"/>
      <c r="AE30" s="22"/>
    </row>
    <row r="31" spans="1:31" ht="15" x14ac:dyDescent="0.2">
      <c r="A31" s="25">
        <v>110400</v>
      </c>
      <c r="B31" s="36">
        <v>110401</v>
      </c>
      <c r="C31" s="660" t="s">
        <v>1039</v>
      </c>
      <c r="D31" s="661">
        <v>1130870</v>
      </c>
      <c r="E31" s="26" t="s">
        <v>25</v>
      </c>
      <c r="F31" s="6" t="s">
        <v>132</v>
      </c>
      <c r="G31" s="656"/>
      <c r="H31" s="60" t="s">
        <v>24</v>
      </c>
      <c r="I31" s="7" t="s">
        <v>26</v>
      </c>
      <c r="J31" s="5" t="s">
        <v>28</v>
      </c>
      <c r="K31" s="358" t="s">
        <v>26</v>
      </c>
      <c r="L31" s="11" t="s">
        <v>86</v>
      </c>
      <c r="M31" s="12">
        <v>45247</v>
      </c>
      <c r="N31" s="12">
        <v>45248</v>
      </c>
      <c r="O31" s="655"/>
      <c r="P31" s="27"/>
      <c r="Q31" s="27"/>
      <c r="R31" s="27"/>
      <c r="S31" s="28">
        <f t="shared" si="4"/>
        <v>0</v>
      </c>
      <c r="T31" s="193">
        <v>1</v>
      </c>
      <c r="U31" s="33">
        <v>120</v>
      </c>
      <c r="V31" s="193">
        <v>1</v>
      </c>
      <c r="W31" s="33">
        <v>55</v>
      </c>
      <c r="X31" s="320"/>
      <c r="Y31" s="28">
        <f t="shared" si="1"/>
        <v>175</v>
      </c>
      <c r="Z31" s="30">
        <f t="shared" si="2"/>
        <v>175</v>
      </c>
      <c r="AA31" s="322">
        <f t="shared" si="3"/>
        <v>175</v>
      </c>
      <c r="AB31" s="22"/>
      <c r="AC31" s="22"/>
      <c r="AD31" s="22"/>
      <c r="AE31" s="22"/>
    </row>
    <row r="32" spans="1:31" ht="15" x14ac:dyDescent="0.2">
      <c r="A32" s="25">
        <v>110400</v>
      </c>
      <c r="B32" s="36">
        <v>110401</v>
      </c>
      <c r="C32" s="660" t="s">
        <v>1040</v>
      </c>
      <c r="D32" s="661">
        <v>1068709</v>
      </c>
      <c r="E32" s="26" t="s">
        <v>25</v>
      </c>
      <c r="F32" s="6" t="s">
        <v>132</v>
      </c>
      <c r="G32" s="656"/>
      <c r="H32" s="60" t="s">
        <v>24</v>
      </c>
      <c r="I32" s="7" t="s">
        <v>26</v>
      </c>
      <c r="J32" s="5" t="s">
        <v>28</v>
      </c>
      <c r="K32" s="358" t="s">
        <v>26</v>
      </c>
      <c r="L32" s="675" t="s">
        <v>1041</v>
      </c>
      <c r="M32" s="677">
        <v>45254</v>
      </c>
      <c r="N32" s="677">
        <v>45257</v>
      </c>
      <c r="O32" s="655"/>
      <c r="P32" s="27"/>
      <c r="Q32" s="27"/>
      <c r="R32" s="27"/>
      <c r="S32" s="28">
        <f t="shared" si="4"/>
        <v>0</v>
      </c>
      <c r="T32" s="225">
        <v>3</v>
      </c>
      <c r="U32" s="33">
        <v>120</v>
      </c>
      <c r="V32" s="193">
        <v>1</v>
      </c>
      <c r="W32" s="33">
        <v>55</v>
      </c>
      <c r="X32" s="656"/>
      <c r="Y32" s="28">
        <f t="shared" si="1"/>
        <v>415</v>
      </c>
      <c r="Z32" s="30">
        <f t="shared" si="2"/>
        <v>415</v>
      </c>
      <c r="AA32" s="322">
        <f t="shared" si="3"/>
        <v>415</v>
      </c>
      <c r="AB32" s="22"/>
      <c r="AC32" s="22"/>
      <c r="AD32" s="22"/>
      <c r="AE32" s="22"/>
    </row>
    <row r="33" spans="1:31" ht="15" x14ac:dyDescent="0.25">
      <c r="A33" s="25">
        <v>110400</v>
      </c>
      <c r="B33" s="36">
        <v>110401</v>
      </c>
      <c r="C33" s="660" t="s">
        <v>1042</v>
      </c>
      <c r="D33" s="661">
        <v>1078925</v>
      </c>
      <c r="E33" s="26" t="s">
        <v>25</v>
      </c>
      <c r="F33" s="6" t="s">
        <v>132</v>
      </c>
      <c r="G33" s="656"/>
      <c r="H33" s="60" t="s">
        <v>24</v>
      </c>
      <c r="I33" s="7" t="s">
        <v>26</v>
      </c>
      <c r="J33" s="5" t="s">
        <v>28</v>
      </c>
      <c r="K33" s="358" t="s">
        <v>26</v>
      </c>
      <c r="L33" s="675" t="s">
        <v>86</v>
      </c>
      <c r="M33" s="678">
        <v>45249</v>
      </c>
      <c r="N33" s="678">
        <v>45249</v>
      </c>
      <c r="O33" s="655"/>
      <c r="P33" s="27"/>
      <c r="Q33" s="27"/>
      <c r="R33" s="27"/>
      <c r="S33" s="28">
        <f t="shared" si="4"/>
        <v>0</v>
      </c>
      <c r="T33" s="589">
        <v>0</v>
      </c>
      <c r="U33" s="519">
        <v>120</v>
      </c>
      <c r="V33" s="193">
        <v>1</v>
      </c>
      <c r="W33" s="523">
        <v>55</v>
      </c>
      <c r="X33" s="33"/>
      <c r="Y33" s="28">
        <f t="shared" si="1"/>
        <v>55</v>
      </c>
      <c r="Z33" s="30">
        <f t="shared" si="2"/>
        <v>55</v>
      </c>
      <c r="AA33" s="322">
        <f t="shared" si="3"/>
        <v>55</v>
      </c>
      <c r="AB33" s="22"/>
      <c r="AC33" s="22"/>
      <c r="AD33" s="22"/>
      <c r="AE33" s="22"/>
    </row>
    <row r="34" spans="1:31" ht="15" x14ac:dyDescent="0.25">
      <c r="A34" s="25">
        <v>110400</v>
      </c>
      <c r="B34" s="36">
        <v>110401</v>
      </c>
      <c r="C34" s="660" t="s">
        <v>1043</v>
      </c>
      <c r="D34" s="661">
        <v>1105817</v>
      </c>
      <c r="E34" s="26" t="s">
        <v>25</v>
      </c>
      <c r="F34" s="6" t="s">
        <v>132</v>
      </c>
      <c r="G34" s="656"/>
      <c r="H34" s="60" t="s">
        <v>24</v>
      </c>
      <c r="I34" s="7" t="s">
        <v>26</v>
      </c>
      <c r="J34" s="5" t="s">
        <v>28</v>
      </c>
      <c r="K34" s="358" t="s">
        <v>26</v>
      </c>
      <c r="L34" s="675" t="s">
        <v>86</v>
      </c>
      <c r="M34" s="677" t="s">
        <v>1044</v>
      </c>
      <c r="N34" s="677" t="s">
        <v>1045</v>
      </c>
      <c r="O34" s="655"/>
      <c r="P34" s="27"/>
      <c r="Q34" s="27"/>
      <c r="R34" s="27"/>
      <c r="S34" s="28">
        <f t="shared" si="4"/>
        <v>0</v>
      </c>
      <c r="T34" s="589">
        <v>1</v>
      </c>
      <c r="U34" s="519">
        <v>792.08</v>
      </c>
      <c r="V34" s="193">
        <v>1</v>
      </c>
      <c r="W34" s="523">
        <v>355.28</v>
      </c>
      <c r="X34" s="33"/>
      <c r="Y34" s="28">
        <f t="shared" si="1"/>
        <v>1147.3600000000001</v>
      </c>
      <c r="Z34" s="30">
        <f t="shared" si="2"/>
        <v>1147.3600000000001</v>
      </c>
      <c r="AA34" s="322">
        <f t="shared" si="3"/>
        <v>1147.3600000000001</v>
      </c>
      <c r="AB34" s="22"/>
      <c r="AC34" s="22"/>
      <c r="AD34" s="22"/>
      <c r="AE34" s="22"/>
    </row>
    <row r="35" spans="1:31" ht="15" x14ac:dyDescent="0.25">
      <c r="A35" s="25">
        <v>110400</v>
      </c>
      <c r="B35" s="36">
        <v>110401</v>
      </c>
      <c r="C35" s="660" t="s">
        <v>84</v>
      </c>
      <c r="D35" s="661">
        <v>1068709</v>
      </c>
      <c r="E35" s="26" t="s">
        <v>25</v>
      </c>
      <c r="F35" s="6" t="s">
        <v>132</v>
      </c>
      <c r="G35" s="656"/>
      <c r="H35" s="60" t="s">
        <v>24</v>
      </c>
      <c r="I35" s="7" t="s">
        <v>26</v>
      </c>
      <c r="J35" s="5" t="s">
        <v>28</v>
      </c>
      <c r="K35" s="358" t="s">
        <v>26</v>
      </c>
      <c r="L35" s="675" t="s">
        <v>86</v>
      </c>
      <c r="M35" s="677">
        <v>45268</v>
      </c>
      <c r="N35" s="677">
        <v>45270</v>
      </c>
      <c r="O35" s="655"/>
      <c r="P35" s="27"/>
      <c r="Q35" s="27"/>
      <c r="R35" s="27"/>
      <c r="S35" s="28">
        <f t="shared" si="4"/>
        <v>0</v>
      </c>
      <c r="T35" s="589">
        <v>2</v>
      </c>
      <c r="U35" s="519">
        <v>120</v>
      </c>
      <c r="V35" s="193">
        <v>1</v>
      </c>
      <c r="W35" s="523">
        <v>55</v>
      </c>
      <c r="X35" s="33"/>
      <c r="Y35" s="28">
        <f t="shared" si="1"/>
        <v>295</v>
      </c>
      <c r="Z35" s="30">
        <f t="shared" si="2"/>
        <v>295</v>
      </c>
      <c r="AA35" s="322">
        <f t="shared" si="3"/>
        <v>295</v>
      </c>
      <c r="AB35" s="22"/>
      <c r="AC35" s="22"/>
      <c r="AD35" s="22"/>
      <c r="AE35" s="22"/>
    </row>
    <row r="36" spans="1:31" ht="15" x14ac:dyDescent="0.25">
      <c r="A36" s="25">
        <v>110400</v>
      </c>
      <c r="B36" s="36">
        <v>110401</v>
      </c>
      <c r="C36" s="660" t="s">
        <v>117</v>
      </c>
      <c r="D36" s="661">
        <v>9902481</v>
      </c>
      <c r="E36" s="26" t="s">
        <v>25</v>
      </c>
      <c r="F36" s="6" t="s">
        <v>132</v>
      </c>
      <c r="G36" s="656"/>
      <c r="H36" s="60" t="s">
        <v>24</v>
      </c>
      <c r="I36" s="7" t="s">
        <v>26</v>
      </c>
      <c r="J36" s="5" t="s">
        <v>28</v>
      </c>
      <c r="K36" s="358" t="s">
        <v>26</v>
      </c>
      <c r="L36" s="675" t="s">
        <v>86</v>
      </c>
      <c r="M36" s="677" t="s">
        <v>1046</v>
      </c>
      <c r="N36" s="677">
        <v>45245</v>
      </c>
      <c r="O36" s="655"/>
      <c r="P36" s="27"/>
      <c r="Q36" s="27"/>
      <c r="R36" s="27"/>
      <c r="S36" s="28">
        <f t="shared" si="4"/>
        <v>0</v>
      </c>
      <c r="T36" s="589">
        <v>1</v>
      </c>
      <c r="U36" s="519">
        <v>120</v>
      </c>
      <c r="V36" s="193">
        <v>1</v>
      </c>
      <c r="W36" s="523">
        <v>55</v>
      </c>
      <c r="X36" s="33"/>
      <c r="Y36" s="28">
        <f t="shared" si="1"/>
        <v>175</v>
      </c>
      <c r="Z36" s="30">
        <f t="shared" si="2"/>
        <v>175</v>
      </c>
      <c r="AA36" s="322">
        <f t="shared" si="3"/>
        <v>175</v>
      </c>
      <c r="AB36" s="22"/>
      <c r="AC36" s="22"/>
      <c r="AD36" s="22"/>
      <c r="AE36" s="22"/>
    </row>
    <row r="37" spans="1:31" ht="15" x14ac:dyDescent="0.25">
      <c r="A37" s="25">
        <v>110400</v>
      </c>
      <c r="B37" s="36">
        <v>110401</v>
      </c>
      <c r="C37" s="660" t="s">
        <v>1043</v>
      </c>
      <c r="D37" s="661">
        <v>1105817</v>
      </c>
      <c r="E37" s="26" t="s">
        <v>25</v>
      </c>
      <c r="F37" s="6" t="s">
        <v>132</v>
      </c>
      <c r="G37" s="656"/>
      <c r="H37" s="60" t="s">
        <v>24</v>
      </c>
      <c r="I37" s="7" t="s">
        <v>26</v>
      </c>
      <c r="J37" s="5" t="s">
        <v>28</v>
      </c>
      <c r="K37" s="358" t="s">
        <v>26</v>
      </c>
      <c r="L37" s="675" t="s">
        <v>86</v>
      </c>
      <c r="M37" s="677" t="s">
        <v>1047</v>
      </c>
      <c r="N37" s="677" t="s">
        <v>1048</v>
      </c>
      <c r="O37" s="655"/>
      <c r="P37" s="27"/>
      <c r="Q37" s="27"/>
      <c r="R37" s="27"/>
      <c r="S37" s="28">
        <f t="shared" si="4"/>
        <v>0</v>
      </c>
      <c r="T37" s="589">
        <v>4</v>
      </c>
      <c r="U37" s="519">
        <v>120</v>
      </c>
      <c r="V37" s="193">
        <v>2</v>
      </c>
      <c r="W37" s="523">
        <v>55</v>
      </c>
      <c r="X37" s="33"/>
      <c r="Y37" s="28">
        <f t="shared" si="1"/>
        <v>590</v>
      </c>
      <c r="Z37" s="30">
        <f t="shared" si="2"/>
        <v>590</v>
      </c>
      <c r="AA37" s="322">
        <f t="shared" si="3"/>
        <v>590</v>
      </c>
      <c r="AB37" s="22"/>
      <c r="AC37" s="22"/>
      <c r="AD37" s="22"/>
      <c r="AE37" s="22"/>
    </row>
    <row r="38" spans="1:31" ht="15" x14ac:dyDescent="0.25">
      <c r="A38" s="25">
        <v>110400</v>
      </c>
      <c r="B38" s="36">
        <v>110401</v>
      </c>
      <c r="C38" s="660" t="s">
        <v>1049</v>
      </c>
      <c r="D38" s="661">
        <v>1125583</v>
      </c>
      <c r="E38" s="26" t="s">
        <v>25</v>
      </c>
      <c r="F38" s="6" t="s">
        <v>132</v>
      </c>
      <c r="G38" s="656"/>
      <c r="H38" s="60" t="s">
        <v>24</v>
      </c>
      <c r="I38" s="7" t="s">
        <v>26</v>
      </c>
      <c r="J38" s="5" t="s">
        <v>28</v>
      </c>
      <c r="K38" s="358" t="s">
        <v>26</v>
      </c>
      <c r="L38" s="675" t="s">
        <v>1050</v>
      </c>
      <c r="M38" s="678">
        <v>45094</v>
      </c>
      <c r="N38" s="678">
        <v>45095</v>
      </c>
      <c r="O38" s="655"/>
      <c r="P38" s="27"/>
      <c r="Q38" s="27"/>
      <c r="R38" s="27"/>
      <c r="S38" s="28">
        <f t="shared" si="4"/>
        <v>0</v>
      </c>
      <c r="T38" s="589">
        <v>1</v>
      </c>
      <c r="U38" s="519">
        <v>54.01</v>
      </c>
      <c r="V38" s="193">
        <v>4</v>
      </c>
      <c r="W38" s="523">
        <v>17.52</v>
      </c>
      <c r="X38" s="33"/>
      <c r="Y38" s="28">
        <f t="shared" si="1"/>
        <v>124.09</v>
      </c>
      <c r="Z38" s="30">
        <f t="shared" si="2"/>
        <v>124.09</v>
      </c>
      <c r="AA38" s="322">
        <f t="shared" si="3"/>
        <v>124.09</v>
      </c>
      <c r="AB38" s="22"/>
      <c r="AC38" s="22"/>
      <c r="AD38" s="22"/>
      <c r="AE38" s="22"/>
    </row>
    <row r="39" spans="1:31" ht="15" x14ac:dyDescent="0.2">
      <c r="A39" s="25">
        <v>110400</v>
      </c>
      <c r="B39" s="36">
        <v>110401</v>
      </c>
      <c r="C39" s="660" t="s">
        <v>1051</v>
      </c>
      <c r="D39" s="661">
        <v>9105832</v>
      </c>
      <c r="E39" s="26" t="s">
        <v>25</v>
      </c>
      <c r="F39" s="6" t="s">
        <v>132</v>
      </c>
      <c r="G39" s="656"/>
      <c r="H39" s="60" t="s">
        <v>24</v>
      </c>
      <c r="I39" s="7" t="s">
        <v>26</v>
      </c>
      <c r="J39" s="5" t="s">
        <v>28</v>
      </c>
      <c r="K39" s="358" t="s">
        <v>26</v>
      </c>
      <c r="L39" s="675" t="s">
        <v>1053</v>
      </c>
      <c r="M39" s="678">
        <v>45276</v>
      </c>
      <c r="N39" s="678">
        <v>45276</v>
      </c>
      <c r="O39" s="173"/>
      <c r="P39" s="27"/>
      <c r="Q39" s="178"/>
      <c r="R39" s="178"/>
      <c r="S39" s="28">
        <f t="shared" si="4"/>
        <v>0</v>
      </c>
      <c r="T39" s="193">
        <v>0</v>
      </c>
      <c r="U39" s="33">
        <v>241.86</v>
      </c>
      <c r="V39" s="193">
        <v>1</v>
      </c>
      <c r="W39" s="33">
        <v>72.540000000000006</v>
      </c>
      <c r="X39" s="656"/>
      <c r="Y39" s="28">
        <f t="shared" si="1"/>
        <v>72.540000000000006</v>
      </c>
      <c r="Z39" s="30">
        <f t="shared" si="2"/>
        <v>72.540000000000006</v>
      </c>
      <c r="AA39" s="322">
        <f t="shared" si="3"/>
        <v>72.540000000000006</v>
      </c>
      <c r="AB39" s="22"/>
      <c r="AC39" s="22"/>
      <c r="AD39" s="22"/>
      <c r="AE39" s="22"/>
    </row>
    <row r="40" spans="1:31" ht="15" x14ac:dyDescent="0.2">
      <c r="A40" s="25">
        <v>110400</v>
      </c>
      <c r="B40" s="36">
        <v>110401</v>
      </c>
      <c r="C40" s="660" t="s">
        <v>1012</v>
      </c>
      <c r="D40" s="661">
        <v>9105980</v>
      </c>
      <c r="E40" s="26" t="s">
        <v>25</v>
      </c>
      <c r="F40" s="6" t="s">
        <v>132</v>
      </c>
      <c r="G40" s="656"/>
      <c r="H40" s="60" t="s">
        <v>24</v>
      </c>
      <c r="I40" s="7" t="s">
        <v>26</v>
      </c>
      <c r="J40" s="5" t="s">
        <v>28</v>
      </c>
      <c r="K40" s="358" t="s">
        <v>26</v>
      </c>
      <c r="L40" s="675" t="s">
        <v>1053</v>
      </c>
      <c r="M40" s="678">
        <v>45276</v>
      </c>
      <c r="N40" s="678">
        <v>45276</v>
      </c>
      <c r="O40" s="363"/>
      <c r="P40" s="27"/>
      <c r="Q40" s="27"/>
      <c r="R40" s="27"/>
      <c r="S40" s="28">
        <f t="shared" si="4"/>
        <v>0</v>
      </c>
      <c r="T40" s="193">
        <v>0</v>
      </c>
      <c r="U40" s="33">
        <v>241.86</v>
      </c>
      <c r="V40" s="193">
        <v>1</v>
      </c>
      <c r="W40" s="33">
        <v>72.540000000000006</v>
      </c>
      <c r="X40" s="656"/>
      <c r="Y40" s="28">
        <f t="shared" si="1"/>
        <v>72.540000000000006</v>
      </c>
      <c r="Z40" s="30">
        <f t="shared" si="2"/>
        <v>72.540000000000006</v>
      </c>
      <c r="AA40" s="322">
        <f t="shared" si="3"/>
        <v>72.540000000000006</v>
      </c>
      <c r="AB40" s="22"/>
      <c r="AC40" s="22"/>
      <c r="AD40" s="22"/>
      <c r="AE40" s="22"/>
    </row>
    <row r="41" spans="1:31" ht="15" x14ac:dyDescent="0.2">
      <c r="A41" s="25">
        <v>110400</v>
      </c>
      <c r="B41" s="36">
        <v>110401</v>
      </c>
      <c r="C41" s="660" t="s">
        <v>1052</v>
      </c>
      <c r="D41" s="661">
        <v>9402225</v>
      </c>
      <c r="E41" s="26" t="s">
        <v>25</v>
      </c>
      <c r="F41" s="6" t="s">
        <v>132</v>
      </c>
      <c r="G41" s="656"/>
      <c r="H41" s="60" t="s">
        <v>24</v>
      </c>
      <c r="I41" s="7" t="s">
        <v>26</v>
      </c>
      <c r="J41" s="5" t="s">
        <v>28</v>
      </c>
      <c r="K41" s="358" t="s">
        <v>26</v>
      </c>
      <c r="L41" s="675" t="s">
        <v>1053</v>
      </c>
      <c r="M41" s="678">
        <v>45276</v>
      </c>
      <c r="N41" s="678">
        <v>45276</v>
      </c>
      <c r="O41" s="364"/>
      <c r="P41" s="27"/>
      <c r="Q41" s="27"/>
      <c r="R41" s="27"/>
      <c r="S41" s="28">
        <f t="shared" si="4"/>
        <v>0</v>
      </c>
      <c r="T41" s="193">
        <v>0</v>
      </c>
      <c r="U41" s="33">
        <v>170.12</v>
      </c>
      <c r="V41" s="193">
        <v>1</v>
      </c>
      <c r="W41" s="33">
        <v>57</v>
      </c>
      <c r="X41" s="656"/>
      <c r="Y41" s="28">
        <f t="shared" si="1"/>
        <v>57</v>
      </c>
      <c r="Z41" s="30">
        <f t="shared" si="2"/>
        <v>57</v>
      </c>
      <c r="AA41" s="322">
        <f t="shared" si="3"/>
        <v>57</v>
      </c>
      <c r="AB41" s="22"/>
      <c r="AC41" s="22"/>
      <c r="AD41" s="22"/>
      <c r="AE41" s="22"/>
    </row>
    <row r="42" spans="1:31" ht="15" x14ac:dyDescent="0.2">
      <c r="A42" s="25">
        <v>110400</v>
      </c>
      <c r="B42" s="36">
        <v>110401</v>
      </c>
      <c r="C42" s="660" t="s">
        <v>995</v>
      </c>
      <c r="D42" s="661">
        <v>1010743</v>
      </c>
      <c r="E42" s="26" t="s">
        <v>25</v>
      </c>
      <c r="F42" s="6" t="s">
        <v>132</v>
      </c>
      <c r="G42" s="656"/>
      <c r="H42" s="60" t="s">
        <v>24</v>
      </c>
      <c r="I42" s="7" t="s">
        <v>26</v>
      </c>
      <c r="J42" s="5" t="s">
        <v>28</v>
      </c>
      <c r="K42" s="358" t="s">
        <v>26</v>
      </c>
      <c r="L42" s="675" t="s">
        <v>1053</v>
      </c>
      <c r="M42" s="678">
        <v>45276</v>
      </c>
      <c r="N42" s="678">
        <v>45276</v>
      </c>
      <c r="O42" s="364"/>
      <c r="P42" s="27"/>
      <c r="Q42" s="27"/>
      <c r="R42" s="27"/>
      <c r="S42" s="28">
        <f t="shared" si="4"/>
        <v>0</v>
      </c>
      <c r="T42" s="193">
        <v>0</v>
      </c>
      <c r="U42" s="33">
        <v>170.12</v>
      </c>
      <c r="V42" s="193">
        <v>1</v>
      </c>
      <c r="W42" s="33">
        <v>57</v>
      </c>
      <c r="X42" s="656"/>
      <c r="Y42" s="28">
        <f t="shared" si="1"/>
        <v>57</v>
      </c>
      <c r="Z42" s="30">
        <f t="shared" si="2"/>
        <v>57</v>
      </c>
      <c r="AA42" s="322">
        <f t="shared" si="3"/>
        <v>57</v>
      </c>
      <c r="AB42" s="22"/>
      <c r="AC42" s="22"/>
      <c r="AD42" s="22"/>
      <c r="AE42" s="22"/>
    </row>
    <row r="43" spans="1:31" ht="15" x14ac:dyDescent="0.2">
      <c r="A43" s="25">
        <v>110400</v>
      </c>
      <c r="B43" s="36">
        <v>110401</v>
      </c>
      <c r="C43" s="660" t="s">
        <v>1016</v>
      </c>
      <c r="D43" s="661">
        <v>1142631</v>
      </c>
      <c r="E43" s="26" t="s">
        <v>25</v>
      </c>
      <c r="F43" s="6" t="s">
        <v>132</v>
      </c>
      <c r="G43" s="656"/>
      <c r="H43" s="60" t="s">
        <v>24</v>
      </c>
      <c r="I43" s="7" t="s">
        <v>26</v>
      </c>
      <c r="J43" s="5" t="s">
        <v>28</v>
      </c>
      <c r="K43" s="358" t="s">
        <v>26</v>
      </c>
      <c r="L43" s="675" t="s">
        <v>1053</v>
      </c>
      <c r="M43" s="678">
        <v>45276</v>
      </c>
      <c r="N43" s="678">
        <v>45276</v>
      </c>
      <c r="O43" s="364"/>
      <c r="P43" s="27"/>
      <c r="Q43" s="27"/>
      <c r="R43" s="27"/>
      <c r="S43" s="28">
        <f t="shared" si="4"/>
        <v>0</v>
      </c>
      <c r="T43" s="193">
        <v>0</v>
      </c>
      <c r="U43" s="33">
        <v>120</v>
      </c>
      <c r="V43" s="193">
        <v>1</v>
      </c>
      <c r="W43" s="33">
        <v>55</v>
      </c>
      <c r="X43" s="656"/>
      <c r="Y43" s="28">
        <f t="shared" si="1"/>
        <v>55</v>
      </c>
      <c r="Z43" s="30">
        <f t="shared" si="2"/>
        <v>55</v>
      </c>
      <c r="AA43" s="322">
        <f t="shared" si="3"/>
        <v>55</v>
      </c>
      <c r="AB43" s="22"/>
      <c r="AC43" s="22"/>
      <c r="AD43" s="22"/>
      <c r="AE43" s="22"/>
    </row>
    <row r="44" spans="1:31" ht="15" x14ac:dyDescent="0.2">
      <c r="A44" s="25">
        <v>110400</v>
      </c>
      <c r="B44" s="36">
        <v>110401</v>
      </c>
      <c r="C44" s="2" t="s">
        <v>351</v>
      </c>
      <c r="D44" s="9">
        <v>1039105</v>
      </c>
      <c r="E44" s="26" t="s">
        <v>25</v>
      </c>
      <c r="F44" s="6" t="s">
        <v>132</v>
      </c>
      <c r="G44" s="656"/>
      <c r="H44" s="60" t="s">
        <v>24</v>
      </c>
      <c r="I44" s="7" t="s">
        <v>26</v>
      </c>
      <c r="J44" s="5" t="s">
        <v>28</v>
      </c>
      <c r="K44" s="358" t="s">
        <v>26</v>
      </c>
      <c r="L44" s="675" t="s">
        <v>170</v>
      </c>
      <c r="M44" s="678">
        <v>45274</v>
      </c>
      <c r="N44" s="678">
        <v>45275</v>
      </c>
      <c r="O44" s="364"/>
      <c r="P44" s="27"/>
      <c r="Q44" s="27"/>
      <c r="R44" s="27"/>
      <c r="S44" s="28">
        <f t="shared" si="4"/>
        <v>0</v>
      </c>
      <c r="T44" s="225">
        <v>1</v>
      </c>
      <c r="U44" s="33">
        <v>120</v>
      </c>
      <c r="V44" s="225">
        <v>1</v>
      </c>
      <c r="W44" s="33">
        <v>55</v>
      </c>
      <c r="X44" s="656"/>
      <c r="Y44" s="28">
        <f t="shared" si="1"/>
        <v>175</v>
      </c>
      <c r="Z44" s="30">
        <f t="shared" si="2"/>
        <v>175</v>
      </c>
      <c r="AA44" s="322">
        <f t="shared" si="3"/>
        <v>175</v>
      </c>
      <c r="AB44" s="22"/>
      <c r="AC44" s="22"/>
      <c r="AD44" s="22"/>
      <c r="AE44" s="22"/>
    </row>
    <row r="45" spans="1:31" ht="15" x14ac:dyDescent="0.2">
      <c r="A45" s="25">
        <v>110400</v>
      </c>
      <c r="B45" s="36">
        <v>110401</v>
      </c>
      <c r="C45" s="660" t="s">
        <v>1054</v>
      </c>
      <c r="D45" s="661">
        <v>1105817</v>
      </c>
      <c r="E45" s="26" t="s">
        <v>25</v>
      </c>
      <c r="F45" s="6" t="s">
        <v>132</v>
      </c>
      <c r="G45" s="656"/>
      <c r="H45" s="60" t="s">
        <v>24</v>
      </c>
      <c r="I45" s="174" t="s">
        <v>26</v>
      </c>
      <c r="J45" s="150" t="s">
        <v>28</v>
      </c>
      <c r="K45" s="358" t="s">
        <v>26</v>
      </c>
      <c r="L45" s="675" t="s">
        <v>86</v>
      </c>
      <c r="M45" s="678">
        <v>45271</v>
      </c>
      <c r="N45" s="678">
        <v>45276</v>
      </c>
      <c r="O45" s="655"/>
      <c r="P45" s="27"/>
      <c r="Q45" s="27"/>
      <c r="R45" s="27"/>
      <c r="S45" s="28">
        <f t="shared" si="4"/>
        <v>0</v>
      </c>
      <c r="T45" s="193">
        <v>2</v>
      </c>
      <c r="U45" s="33">
        <v>120</v>
      </c>
      <c r="V45" s="193">
        <v>2</v>
      </c>
      <c r="W45" s="33">
        <v>55</v>
      </c>
      <c r="X45" s="656"/>
      <c r="Y45" s="28">
        <f>(T45*U45)+(V45*W45)</f>
        <v>350</v>
      </c>
      <c r="Z45" s="30">
        <f t="shared" si="2"/>
        <v>350</v>
      </c>
      <c r="AA45" s="322">
        <f t="shared" si="3"/>
        <v>350</v>
      </c>
      <c r="AB45" s="22"/>
      <c r="AC45" s="22"/>
      <c r="AD45" s="22"/>
      <c r="AE45" s="22"/>
    </row>
    <row r="46" spans="1:31" ht="15" x14ac:dyDescent="0.2">
      <c r="A46" s="25">
        <v>110400</v>
      </c>
      <c r="B46" s="36">
        <v>110401</v>
      </c>
      <c r="C46" t="s">
        <v>1055</v>
      </c>
      <c r="D46" s="661">
        <v>1105817</v>
      </c>
      <c r="E46" s="26" t="s">
        <v>25</v>
      </c>
      <c r="F46" s="6" t="s">
        <v>132</v>
      </c>
      <c r="G46" s="656"/>
      <c r="H46" s="60" t="s">
        <v>24</v>
      </c>
      <c r="I46" s="174" t="s">
        <v>26</v>
      </c>
      <c r="J46" s="150" t="s">
        <v>28</v>
      </c>
      <c r="K46" s="358" t="s">
        <v>26</v>
      </c>
      <c r="L46" s="675" t="s">
        <v>86</v>
      </c>
      <c r="M46" s="678">
        <v>45273</v>
      </c>
      <c r="N46" s="678">
        <v>45276</v>
      </c>
      <c r="O46" s="655"/>
      <c r="P46" s="27"/>
      <c r="Q46" s="27"/>
      <c r="R46" s="27"/>
      <c r="S46" s="28">
        <f t="shared" si="4"/>
        <v>0</v>
      </c>
      <c r="T46" s="193">
        <v>1</v>
      </c>
      <c r="U46" s="33">
        <v>165</v>
      </c>
      <c r="V46" s="193">
        <v>0</v>
      </c>
      <c r="W46" s="33">
        <v>55</v>
      </c>
      <c r="X46" s="656"/>
      <c r="Y46" s="28">
        <f t="shared" ref="Y46:Y50" si="5">(T46*U46)+(V46*W46)</f>
        <v>165</v>
      </c>
      <c r="Z46" s="30">
        <f t="shared" si="2"/>
        <v>165</v>
      </c>
      <c r="AA46" s="322">
        <f t="shared" si="3"/>
        <v>165</v>
      </c>
      <c r="AB46" s="22"/>
      <c r="AC46" s="22"/>
      <c r="AD46" s="22"/>
      <c r="AE46" s="22"/>
    </row>
    <row r="47" spans="1:31" ht="15" x14ac:dyDescent="0.25">
      <c r="A47" s="25">
        <v>110400</v>
      </c>
      <c r="B47" s="36">
        <v>110401</v>
      </c>
      <c r="C47" s="2" t="s">
        <v>697</v>
      </c>
      <c r="D47" s="96">
        <v>9309608</v>
      </c>
      <c r="E47" s="26" t="s">
        <v>25</v>
      </c>
      <c r="F47" s="6" t="s">
        <v>132</v>
      </c>
      <c r="G47" s="656"/>
      <c r="H47" s="60" t="s">
        <v>24</v>
      </c>
      <c r="I47" s="174" t="s">
        <v>26</v>
      </c>
      <c r="J47" s="150" t="s">
        <v>28</v>
      </c>
      <c r="K47" s="358" t="s">
        <v>26</v>
      </c>
      <c r="L47" s="675" t="s">
        <v>1056</v>
      </c>
      <c r="M47" s="678">
        <v>45278</v>
      </c>
      <c r="N47" s="678">
        <v>45281</v>
      </c>
      <c r="O47" s="655"/>
      <c r="P47" s="27"/>
      <c r="Q47" s="27"/>
      <c r="R47" s="27"/>
      <c r="S47" s="28">
        <f t="shared" si="4"/>
        <v>0</v>
      </c>
      <c r="T47" s="589">
        <v>1</v>
      </c>
      <c r="U47" s="519">
        <v>220</v>
      </c>
      <c r="V47" s="193">
        <v>0</v>
      </c>
      <c r="W47" s="523">
        <v>17.52</v>
      </c>
      <c r="X47" s="656"/>
      <c r="Y47" s="28">
        <f t="shared" si="5"/>
        <v>220</v>
      </c>
      <c r="Z47" s="30">
        <f t="shared" si="2"/>
        <v>220</v>
      </c>
      <c r="AA47" s="322">
        <f t="shared" si="3"/>
        <v>220</v>
      </c>
      <c r="AB47" s="22"/>
      <c r="AC47" s="22"/>
      <c r="AD47" s="22"/>
      <c r="AE47" s="22"/>
    </row>
    <row r="48" spans="1:31" ht="15" x14ac:dyDescent="0.2">
      <c r="A48" s="25">
        <v>110400</v>
      </c>
      <c r="B48" s="36">
        <v>110401</v>
      </c>
      <c r="C48" s="182" t="s">
        <v>437</v>
      </c>
      <c r="D48" s="9">
        <v>10110867</v>
      </c>
      <c r="E48" s="26" t="s">
        <v>25</v>
      </c>
      <c r="F48" s="6" t="s">
        <v>132</v>
      </c>
      <c r="G48" s="656"/>
      <c r="H48" s="60" t="s">
        <v>24</v>
      </c>
      <c r="I48" s="174" t="s">
        <v>26</v>
      </c>
      <c r="J48" s="150" t="s">
        <v>28</v>
      </c>
      <c r="K48" s="358" t="s">
        <v>26</v>
      </c>
      <c r="L48" s="675" t="s">
        <v>516</v>
      </c>
      <c r="M48" s="678">
        <v>45284</v>
      </c>
      <c r="N48" s="678">
        <v>45287</v>
      </c>
      <c r="O48" s="655"/>
      <c r="P48" s="27"/>
      <c r="Q48" s="27"/>
      <c r="R48" s="27"/>
      <c r="S48" s="28">
        <f t="shared" si="4"/>
        <v>0</v>
      </c>
      <c r="T48" s="17">
        <v>2</v>
      </c>
      <c r="U48" s="33">
        <v>170.12</v>
      </c>
      <c r="V48" s="52">
        <v>1</v>
      </c>
      <c r="W48" s="33">
        <v>57</v>
      </c>
      <c r="X48" s="656"/>
      <c r="Y48" s="28">
        <f t="shared" si="5"/>
        <v>397.24</v>
      </c>
      <c r="Z48" s="30">
        <f t="shared" si="2"/>
        <v>397.24</v>
      </c>
      <c r="AA48" s="322">
        <f t="shared" si="3"/>
        <v>397.24</v>
      </c>
      <c r="AB48" s="22"/>
      <c r="AC48" s="22"/>
      <c r="AD48" s="22"/>
      <c r="AE48" s="22"/>
    </row>
    <row r="49" spans="1:31" ht="15" x14ac:dyDescent="0.2">
      <c r="A49" s="25">
        <v>110400</v>
      </c>
      <c r="B49" s="36">
        <v>110401</v>
      </c>
      <c r="C49" s="181" t="s">
        <v>985</v>
      </c>
      <c r="D49" s="9">
        <v>1160060</v>
      </c>
      <c r="E49" s="26" t="s">
        <v>25</v>
      </c>
      <c r="F49" s="6" t="s">
        <v>132</v>
      </c>
      <c r="G49" s="656"/>
      <c r="H49" s="60" t="s">
        <v>24</v>
      </c>
      <c r="I49" s="174" t="s">
        <v>26</v>
      </c>
      <c r="J49" s="150" t="s">
        <v>28</v>
      </c>
      <c r="K49" s="358" t="s">
        <v>26</v>
      </c>
      <c r="L49" s="675" t="s">
        <v>516</v>
      </c>
      <c r="M49" s="678">
        <v>45284</v>
      </c>
      <c r="N49" s="678">
        <v>45287</v>
      </c>
      <c r="O49" s="655"/>
      <c r="P49" s="27"/>
      <c r="Q49" s="27"/>
      <c r="R49" s="27"/>
      <c r="S49" s="28">
        <f t="shared" si="4"/>
        <v>0</v>
      </c>
      <c r="T49" s="17">
        <v>2</v>
      </c>
      <c r="U49" s="33">
        <v>120</v>
      </c>
      <c r="V49" s="52">
        <v>1</v>
      </c>
      <c r="W49" s="33">
        <v>55</v>
      </c>
      <c r="X49" s="656"/>
      <c r="Y49" s="28">
        <f t="shared" si="5"/>
        <v>295</v>
      </c>
      <c r="Z49" s="30">
        <f t="shared" si="2"/>
        <v>295</v>
      </c>
      <c r="AA49" s="322">
        <f t="shared" si="3"/>
        <v>295</v>
      </c>
      <c r="AB49" s="22"/>
      <c r="AC49" s="22"/>
      <c r="AD49" s="22"/>
      <c r="AE49" s="22"/>
    </row>
    <row r="50" spans="1:31" ht="15" x14ac:dyDescent="0.2">
      <c r="A50" s="25">
        <v>110400</v>
      </c>
      <c r="B50" s="25">
        <v>110401</v>
      </c>
      <c r="C50" s="182" t="s">
        <v>458</v>
      </c>
      <c r="D50" s="9">
        <v>7074689</v>
      </c>
      <c r="E50" s="6" t="s">
        <v>25</v>
      </c>
      <c r="F50" s="6" t="s">
        <v>132</v>
      </c>
      <c r="G50" s="656"/>
      <c r="H50" s="60" t="s">
        <v>24</v>
      </c>
      <c r="I50" s="174" t="s">
        <v>26</v>
      </c>
      <c r="J50" s="150" t="s">
        <v>28</v>
      </c>
      <c r="K50" s="358" t="s">
        <v>26</v>
      </c>
      <c r="L50" s="675" t="s">
        <v>516</v>
      </c>
      <c r="M50" s="678">
        <v>45284</v>
      </c>
      <c r="N50" s="678">
        <v>45287</v>
      </c>
      <c r="O50" s="655"/>
      <c r="P50" s="27"/>
      <c r="Q50" s="27"/>
      <c r="R50" s="27"/>
      <c r="S50" s="28">
        <f t="shared" si="4"/>
        <v>0</v>
      </c>
      <c r="T50" s="17">
        <v>2</v>
      </c>
      <c r="U50" s="33">
        <v>170.12</v>
      </c>
      <c r="V50" s="52">
        <v>1</v>
      </c>
      <c r="W50" s="33">
        <v>57</v>
      </c>
      <c r="X50" s="656"/>
      <c r="Y50" s="28">
        <f t="shared" si="5"/>
        <v>397.24</v>
      </c>
      <c r="Z50" s="30">
        <f t="shared" si="2"/>
        <v>397.24</v>
      </c>
      <c r="AA50" s="322">
        <f t="shared" si="3"/>
        <v>397.24</v>
      </c>
      <c r="AB50" s="22"/>
      <c r="AC50" s="22"/>
      <c r="AD50" s="22"/>
      <c r="AE50" s="22"/>
    </row>
    <row r="51" spans="1:31" ht="15" x14ac:dyDescent="0.2">
      <c r="A51" s="25">
        <v>110400</v>
      </c>
      <c r="B51" s="25">
        <v>110401</v>
      </c>
      <c r="C51" s="181" t="s">
        <v>1057</v>
      </c>
      <c r="D51" s="9">
        <v>1137166</v>
      </c>
      <c r="E51" s="6" t="s">
        <v>25</v>
      </c>
      <c r="F51" s="6" t="s">
        <v>132</v>
      </c>
      <c r="G51" s="656"/>
      <c r="H51" s="60" t="s">
        <v>24</v>
      </c>
      <c r="I51" s="174" t="s">
        <v>26</v>
      </c>
      <c r="J51" s="150" t="s">
        <v>28</v>
      </c>
      <c r="K51" s="358" t="s">
        <v>26</v>
      </c>
      <c r="L51" s="675" t="s">
        <v>516</v>
      </c>
      <c r="M51" s="678">
        <v>45284</v>
      </c>
      <c r="N51" s="678">
        <v>45287</v>
      </c>
      <c r="O51" s="655"/>
      <c r="P51" s="27"/>
      <c r="Q51" s="27"/>
      <c r="R51" s="27"/>
      <c r="S51" s="28">
        <f t="shared" si="4"/>
        <v>0</v>
      </c>
      <c r="T51" s="17">
        <v>2</v>
      </c>
      <c r="U51" s="33">
        <v>120</v>
      </c>
      <c r="V51" s="52">
        <v>1</v>
      </c>
      <c r="W51" s="33">
        <v>55</v>
      </c>
      <c r="X51" s="656"/>
      <c r="Y51" s="28">
        <f t="shared" si="1"/>
        <v>295</v>
      </c>
      <c r="Z51" s="30">
        <f>S51+Y51</f>
        <v>295</v>
      </c>
      <c r="AA51" s="322">
        <f t="shared" si="3"/>
        <v>295</v>
      </c>
      <c r="AB51" s="22"/>
      <c r="AC51" s="22"/>
      <c r="AD51" s="22"/>
      <c r="AE51" s="22"/>
    </row>
    <row r="52" spans="1:31" ht="15" x14ac:dyDescent="0.2">
      <c r="A52" s="25">
        <v>110400</v>
      </c>
      <c r="B52" s="25">
        <v>110401</v>
      </c>
      <c r="C52" s="181" t="s">
        <v>1058</v>
      </c>
      <c r="D52" s="9">
        <v>10994330</v>
      </c>
      <c r="E52" s="6" t="s">
        <v>25</v>
      </c>
      <c r="F52" s="6" t="s">
        <v>132</v>
      </c>
      <c r="G52" s="656"/>
      <c r="H52" s="60" t="s">
        <v>24</v>
      </c>
      <c r="I52" s="174" t="s">
        <v>26</v>
      </c>
      <c r="J52" s="150" t="s">
        <v>28</v>
      </c>
      <c r="K52" s="358" t="s">
        <v>26</v>
      </c>
      <c r="L52" s="675" t="s">
        <v>516</v>
      </c>
      <c r="M52" s="678">
        <v>45284</v>
      </c>
      <c r="N52" s="678">
        <v>45287</v>
      </c>
      <c r="O52" s="655"/>
      <c r="P52" s="27"/>
      <c r="Q52" s="27"/>
      <c r="R52" s="27"/>
      <c r="S52" s="28">
        <f t="shared" si="4"/>
        <v>0</v>
      </c>
      <c r="T52" s="17">
        <v>2</v>
      </c>
      <c r="U52" s="33">
        <v>120</v>
      </c>
      <c r="V52" s="52">
        <v>1</v>
      </c>
      <c r="W52" s="33">
        <v>55</v>
      </c>
      <c r="X52" s="656"/>
      <c r="Y52" s="28">
        <f t="shared" si="1"/>
        <v>295</v>
      </c>
      <c r="Z52" s="30">
        <f t="shared" ref="Z52:Z137" si="6">S52+Y52</f>
        <v>295</v>
      </c>
      <c r="AA52" s="322">
        <f t="shared" si="3"/>
        <v>295</v>
      </c>
      <c r="AB52" s="22"/>
      <c r="AC52" s="22"/>
      <c r="AD52" s="22"/>
      <c r="AE52" s="22"/>
    </row>
    <row r="53" spans="1:31" ht="15" x14ac:dyDescent="0.2">
      <c r="A53" s="25">
        <v>110400</v>
      </c>
      <c r="B53" s="25">
        <v>110401</v>
      </c>
      <c r="C53" s="182" t="s">
        <v>1059</v>
      </c>
      <c r="D53" s="9">
        <v>7102461</v>
      </c>
      <c r="E53" s="6" t="s">
        <v>25</v>
      </c>
      <c r="F53" s="6" t="s">
        <v>132</v>
      </c>
      <c r="G53" s="656"/>
      <c r="H53" s="60" t="s">
        <v>24</v>
      </c>
      <c r="I53" s="174" t="s">
        <v>26</v>
      </c>
      <c r="J53" s="150" t="s">
        <v>28</v>
      </c>
      <c r="K53" s="358" t="s">
        <v>26</v>
      </c>
      <c r="L53" s="675" t="s">
        <v>516</v>
      </c>
      <c r="M53" s="678">
        <v>45284</v>
      </c>
      <c r="N53" s="678">
        <v>45287</v>
      </c>
      <c r="O53" s="655"/>
      <c r="P53" s="27"/>
      <c r="Q53" s="27"/>
      <c r="R53" s="27"/>
      <c r="S53" s="28">
        <f t="shared" si="4"/>
        <v>0</v>
      </c>
      <c r="T53" s="17">
        <v>2</v>
      </c>
      <c r="U53" s="33">
        <v>120</v>
      </c>
      <c r="V53" s="52">
        <v>1</v>
      </c>
      <c r="W53" s="33">
        <v>55</v>
      </c>
      <c r="X53" s="656"/>
      <c r="Y53" s="28">
        <f t="shared" si="1"/>
        <v>295</v>
      </c>
      <c r="Z53" s="30">
        <f t="shared" si="6"/>
        <v>295</v>
      </c>
      <c r="AA53" s="322">
        <f t="shared" si="3"/>
        <v>295</v>
      </c>
      <c r="AB53" s="22"/>
      <c r="AC53" s="22"/>
      <c r="AD53" s="22"/>
      <c r="AE53" s="22"/>
    </row>
    <row r="54" spans="1:31" ht="15" x14ac:dyDescent="0.2">
      <c r="A54" s="25">
        <v>110400</v>
      </c>
      <c r="B54" s="25">
        <v>110401</v>
      </c>
      <c r="C54" s="181" t="s">
        <v>1060</v>
      </c>
      <c r="D54" s="9">
        <v>1110080</v>
      </c>
      <c r="E54" s="6" t="s">
        <v>25</v>
      </c>
      <c r="F54" s="6" t="s">
        <v>132</v>
      </c>
      <c r="G54" s="656"/>
      <c r="H54" s="60" t="s">
        <v>24</v>
      </c>
      <c r="I54" s="174" t="s">
        <v>26</v>
      </c>
      <c r="J54" s="150" t="s">
        <v>28</v>
      </c>
      <c r="K54" s="358" t="s">
        <v>26</v>
      </c>
      <c r="L54" s="675" t="s">
        <v>516</v>
      </c>
      <c r="M54" s="678">
        <v>45284</v>
      </c>
      <c r="N54" s="678">
        <v>45287</v>
      </c>
      <c r="O54" s="655"/>
      <c r="P54" s="27"/>
      <c r="Q54" s="27"/>
      <c r="R54" s="27"/>
      <c r="S54" s="28">
        <f t="shared" si="4"/>
        <v>0</v>
      </c>
      <c r="T54" s="17">
        <v>2</v>
      </c>
      <c r="U54" s="33">
        <v>120</v>
      </c>
      <c r="V54" s="52">
        <v>1</v>
      </c>
      <c r="W54" s="33">
        <v>55</v>
      </c>
      <c r="X54" s="656"/>
      <c r="Y54" s="28">
        <f t="shared" si="1"/>
        <v>295</v>
      </c>
      <c r="Z54" s="30">
        <f t="shared" si="6"/>
        <v>295</v>
      </c>
      <c r="AA54" s="322">
        <f t="shared" si="3"/>
        <v>295</v>
      </c>
      <c r="AB54" s="22"/>
      <c r="AC54" s="22"/>
      <c r="AD54" s="22"/>
      <c r="AE54" s="22"/>
    </row>
    <row r="55" spans="1:31" ht="15" x14ac:dyDescent="0.2">
      <c r="A55" s="25">
        <v>110400</v>
      </c>
      <c r="B55" s="25">
        <v>110401</v>
      </c>
      <c r="C55" s="181" t="s">
        <v>1061</v>
      </c>
      <c r="D55" s="9">
        <v>1116274</v>
      </c>
      <c r="E55" s="6" t="s">
        <v>25</v>
      </c>
      <c r="F55" s="6" t="s">
        <v>132</v>
      </c>
      <c r="G55" s="656"/>
      <c r="H55" s="60" t="s">
        <v>24</v>
      </c>
      <c r="I55" s="174" t="s">
        <v>26</v>
      </c>
      <c r="J55" s="150" t="s">
        <v>28</v>
      </c>
      <c r="K55" s="358" t="s">
        <v>26</v>
      </c>
      <c r="L55" s="675" t="s">
        <v>516</v>
      </c>
      <c r="M55" s="678">
        <v>45284</v>
      </c>
      <c r="N55" s="678">
        <v>45287</v>
      </c>
      <c r="O55" s="655"/>
      <c r="P55" s="27"/>
      <c r="Q55" s="27"/>
      <c r="R55" s="27"/>
      <c r="S55" s="28">
        <f t="shared" si="4"/>
        <v>0</v>
      </c>
      <c r="T55" s="17">
        <v>2</v>
      </c>
      <c r="U55" s="33">
        <v>120</v>
      </c>
      <c r="V55" s="52">
        <v>1</v>
      </c>
      <c r="W55" s="33">
        <v>55</v>
      </c>
      <c r="X55" s="656"/>
      <c r="Y55" s="28">
        <f t="shared" si="1"/>
        <v>295</v>
      </c>
      <c r="Z55" s="30">
        <f t="shared" si="6"/>
        <v>295</v>
      </c>
      <c r="AA55" s="322">
        <f t="shared" si="3"/>
        <v>295</v>
      </c>
      <c r="AB55" s="22"/>
      <c r="AC55" s="22"/>
      <c r="AD55" s="22"/>
      <c r="AE55" s="22"/>
    </row>
    <row r="56" spans="1:31" ht="15" x14ac:dyDescent="0.2">
      <c r="A56" s="25">
        <v>110400</v>
      </c>
      <c r="B56" s="25">
        <v>110401</v>
      </c>
      <c r="C56" s="182" t="s">
        <v>583</v>
      </c>
      <c r="D56" s="9">
        <v>9902481</v>
      </c>
      <c r="E56" s="6" t="s">
        <v>25</v>
      </c>
      <c r="F56" s="6" t="s">
        <v>132</v>
      </c>
      <c r="G56" s="656"/>
      <c r="H56" s="60" t="s">
        <v>24</v>
      </c>
      <c r="I56" s="174" t="s">
        <v>26</v>
      </c>
      <c r="J56" s="150" t="s">
        <v>28</v>
      </c>
      <c r="K56" s="358" t="s">
        <v>26</v>
      </c>
      <c r="L56" s="675" t="s">
        <v>516</v>
      </c>
      <c r="M56" s="678">
        <v>45284</v>
      </c>
      <c r="N56" s="678">
        <v>45287</v>
      </c>
      <c r="O56" s="655"/>
      <c r="P56" s="27"/>
      <c r="Q56" s="27"/>
      <c r="R56" s="27"/>
      <c r="S56" s="28">
        <f t="shared" si="4"/>
        <v>0</v>
      </c>
      <c r="T56" s="17">
        <v>2</v>
      </c>
      <c r="U56" s="33">
        <v>120</v>
      </c>
      <c r="V56" s="52">
        <v>1</v>
      </c>
      <c r="W56" s="33">
        <v>55</v>
      </c>
      <c r="X56" s="656"/>
      <c r="Y56" s="28">
        <f t="shared" si="1"/>
        <v>295</v>
      </c>
      <c r="Z56" s="30">
        <f t="shared" si="6"/>
        <v>295</v>
      </c>
      <c r="AA56" s="322">
        <f t="shared" si="3"/>
        <v>295</v>
      </c>
      <c r="AB56" s="22"/>
      <c r="AC56" s="22"/>
      <c r="AD56" s="22"/>
      <c r="AE56" s="22"/>
    </row>
    <row r="57" spans="1:31" ht="15" x14ac:dyDescent="0.2">
      <c r="A57" s="25">
        <v>110400</v>
      </c>
      <c r="B57" s="25">
        <v>110401</v>
      </c>
      <c r="C57" s="181" t="s">
        <v>276</v>
      </c>
      <c r="D57" s="9">
        <v>11275055</v>
      </c>
      <c r="E57" s="6" t="s">
        <v>25</v>
      </c>
      <c r="F57" s="6" t="s">
        <v>132</v>
      </c>
      <c r="G57" s="656"/>
      <c r="H57" s="60" t="s">
        <v>24</v>
      </c>
      <c r="I57" s="174" t="s">
        <v>26</v>
      </c>
      <c r="J57" s="150" t="s">
        <v>28</v>
      </c>
      <c r="K57" s="358" t="s">
        <v>26</v>
      </c>
      <c r="L57" s="675" t="s">
        <v>516</v>
      </c>
      <c r="M57" s="678">
        <v>45284</v>
      </c>
      <c r="N57" s="678">
        <v>45287</v>
      </c>
      <c r="O57" s="655"/>
      <c r="P57" s="27"/>
      <c r="Q57" s="27"/>
      <c r="R57" s="27"/>
      <c r="S57" s="28">
        <f t="shared" si="4"/>
        <v>0</v>
      </c>
      <c r="T57" s="17">
        <v>2</v>
      </c>
      <c r="U57" s="33">
        <v>120</v>
      </c>
      <c r="V57" s="52">
        <v>1</v>
      </c>
      <c r="W57" s="33">
        <v>55</v>
      </c>
      <c r="X57" s="656"/>
      <c r="Y57" s="28">
        <f t="shared" si="1"/>
        <v>295</v>
      </c>
      <c r="Z57" s="30">
        <f t="shared" si="6"/>
        <v>295</v>
      </c>
      <c r="AA57" s="322">
        <f t="shared" si="3"/>
        <v>295</v>
      </c>
      <c r="AB57" s="22"/>
      <c r="AC57" s="22"/>
      <c r="AD57" s="22"/>
      <c r="AE57" s="22"/>
    </row>
    <row r="58" spans="1:31" ht="15" x14ac:dyDescent="0.2">
      <c r="A58" s="25">
        <v>110400</v>
      </c>
      <c r="B58" s="25">
        <v>110401</v>
      </c>
      <c r="C58" s="181" t="s">
        <v>1062</v>
      </c>
      <c r="D58" s="9">
        <v>1040804</v>
      </c>
      <c r="E58" s="6" t="s">
        <v>25</v>
      </c>
      <c r="F58" s="6" t="s">
        <v>132</v>
      </c>
      <c r="G58" s="656"/>
      <c r="H58" s="60" t="s">
        <v>24</v>
      </c>
      <c r="I58" s="174" t="s">
        <v>26</v>
      </c>
      <c r="J58" s="150" t="s">
        <v>28</v>
      </c>
      <c r="K58" s="358" t="s">
        <v>26</v>
      </c>
      <c r="L58" s="675" t="s">
        <v>516</v>
      </c>
      <c r="M58" s="678">
        <v>45284</v>
      </c>
      <c r="N58" s="678">
        <v>45287</v>
      </c>
      <c r="O58" s="655"/>
      <c r="P58" s="27"/>
      <c r="Q58" s="27"/>
      <c r="R58" s="27"/>
      <c r="S58" s="28">
        <f t="shared" si="4"/>
        <v>0</v>
      </c>
      <c r="T58" s="17">
        <v>2</v>
      </c>
      <c r="U58" s="33">
        <v>120</v>
      </c>
      <c r="V58" s="52">
        <v>1</v>
      </c>
      <c r="W58" s="33">
        <v>55</v>
      </c>
      <c r="X58" s="656"/>
      <c r="Y58" s="28">
        <f t="shared" si="1"/>
        <v>295</v>
      </c>
      <c r="Z58" s="30">
        <f t="shared" si="6"/>
        <v>295</v>
      </c>
      <c r="AA58" s="322">
        <f t="shared" si="3"/>
        <v>295</v>
      </c>
      <c r="AB58" s="22"/>
      <c r="AC58" s="22"/>
      <c r="AD58" s="22"/>
      <c r="AE58" s="22"/>
    </row>
    <row r="59" spans="1:31" ht="15" x14ac:dyDescent="0.2">
      <c r="A59" s="25">
        <v>110400</v>
      </c>
      <c r="B59" s="25">
        <v>110401</v>
      </c>
      <c r="C59" s="181" t="s">
        <v>318</v>
      </c>
      <c r="D59" s="9">
        <v>9901000</v>
      </c>
      <c r="E59" s="6" t="s">
        <v>25</v>
      </c>
      <c r="F59" s="6" t="s">
        <v>132</v>
      </c>
      <c r="G59" s="656"/>
      <c r="H59" s="60" t="s">
        <v>24</v>
      </c>
      <c r="I59" s="174" t="s">
        <v>26</v>
      </c>
      <c r="J59" s="150" t="s">
        <v>28</v>
      </c>
      <c r="K59" s="358" t="s">
        <v>26</v>
      </c>
      <c r="L59" s="675" t="s">
        <v>516</v>
      </c>
      <c r="M59" s="678">
        <v>45284</v>
      </c>
      <c r="N59" s="678">
        <v>45287</v>
      </c>
      <c r="O59" s="655"/>
      <c r="P59" s="27"/>
      <c r="Q59" s="27"/>
      <c r="R59" s="27"/>
      <c r="S59" s="28">
        <f t="shared" si="4"/>
        <v>0</v>
      </c>
      <c r="T59" s="17">
        <v>2</v>
      </c>
      <c r="U59" s="33">
        <v>120</v>
      </c>
      <c r="V59" s="52">
        <v>1</v>
      </c>
      <c r="W59" s="33">
        <v>55</v>
      </c>
      <c r="X59" s="656"/>
      <c r="Y59" s="28">
        <f t="shared" si="1"/>
        <v>295</v>
      </c>
      <c r="Z59" s="30">
        <f t="shared" si="6"/>
        <v>295</v>
      </c>
      <c r="AA59" s="322">
        <f t="shared" si="3"/>
        <v>295</v>
      </c>
      <c r="AB59" s="22"/>
      <c r="AC59" s="22"/>
      <c r="AD59" s="22"/>
      <c r="AE59" s="22"/>
    </row>
    <row r="60" spans="1:31" ht="15" x14ac:dyDescent="0.2">
      <c r="A60" s="25">
        <v>110400</v>
      </c>
      <c r="B60" s="25">
        <v>110401</v>
      </c>
      <c r="C60" s="198" t="s">
        <v>938</v>
      </c>
      <c r="D60" s="9">
        <v>1086022</v>
      </c>
      <c r="E60" s="6" t="s">
        <v>25</v>
      </c>
      <c r="F60" s="6" t="s">
        <v>132</v>
      </c>
      <c r="G60" s="656"/>
      <c r="H60" s="60" t="s">
        <v>24</v>
      </c>
      <c r="I60" s="174" t="s">
        <v>26</v>
      </c>
      <c r="J60" s="150" t="s">
        <v>28</v>
      </c>
      <c r="K60" s="358" t="s">
        <v>26</v>
      </c>
      <c r="L60" s="675" t="s">
        <v>516</v>
      </c>
      <c r="M60" s="678">
        <v>45284</v>
      </c>
      <c r="N60" s="678">
        <v>45287</v>
      </c>
      <c r="O60" s="655"/>
      <c r="P60" s="27"/>
      <c r="Q60" s="27"/>
      <c r="R60" s="27"/>
      <c r="S60" s="28">
        <f t="shared" si="4"/>
        <v>0</v>
      </c>
      <c r="T60" s="17">
        <v>2</v>
      </c>
      <c r="U60" s="33">
        <v>120</v>
      </c>
      <c r="V60" s="52">
        <v>1</v>
      </c>
      <c r="W60" s="33">
        <v>55</v>
      </c>
      <c r="X60" s="656"/>
      <c r="Y60" s="28">
        <f t="shared" si="1"/>
        <v>295</v>
      </c>
      <c r="Z60" s="30">
        <f t="shared" si="6"/>
        <v>295</v>
      </c>
      <c r="AA60" s="322">
        <f t="shared" si="3"/>
        <v>295</v>
      </c>
      <c r="AB60" s="22"/>
      <c r="AC60" s="22"/>
      <c r="AD60" s="22"/>
      <c r="AE60" s="22"/>
    </row>
    <row r="61" spans="1:31" ht="15" x14ac:dyDescent="0.2">
      <c r="A61" s="25">
        <v>110400</v>
      </c>
      <c r="B61" s="36">
        <v>110401</v>
      </c>
      <c r="C61" s="15" t="s">
        <v>1063</v>
      </c>
      <c r="D61" s="223">
        <v>9404430</v>
      </c>
      <c r="E61" s="6" t="s">
        <v>25</v>
      </c>
      <c r="F61" s="6" t="s">
        <v>132</v>
      </c>
      <c r="G61" s="656"/>
      <c r="H61" s="60" t="s">
        <v>24</v>
      </c>
      <c r="I61" s="174" t="s">
        <v>26</v>
      </c>
      <c r="J61" s="150" t="s">
        <v>28</v>
      </c>
      <c r="K61" s="358" t="s">
        <v>26</v>
      </c>
      <c r="L61" s="675" t="s">
        <v>516</v>
      </c>
      <c r="M61" s="678">
        <v>45284</v>
      </c>
      <c r="N61" s="678">
        <v>45287</v>
      </c>
      <c r="O61" s="655"/>
      <c r="P61" s="27"/>
      <c r="Q61" s="27"/>
      <c r="R61" s="27"/>
      <c r="S61" s="28">
        <f t="shared" si="4"/>
        <v>0</v>
      </c>
      <c r="T61" s="17">
        <v>2</v>
      </c>
      <c r="U61" s="33">
        <v>120</v>
      </c>
      <c r="V61" s="52">
        <v>1</v>
      </c>
      <c r="W61" s="33">
        <v>55</v>
      </c>
      <c r="X61" s="656"/>
      <c r="Y61" s="28">
        <f t="shared" si="1"/>
        <v>295</v>
      </c>
      <c r="Z61" s="30">
        <f t="shared" si="6"/>
        <v>295</v>
      </c>
      <c r="AA61" s="322">
        <f t="shared" si="3"/>
        <v>295</v>
      </c>
      <c r="AB61" s="22"/>
      <c r="AC61" s="22"/>
      <c r="AD61" s="22"/>
      <c r="AE61" s="22"/>
    </row>
    <row r="62" spans="1:31" ht="15" x14ac:dyDescent="0.2">
      <c r="A62" s="25">
        <v>110400</v>
      </c>
      <c r="B62" s="36">
        <v>110401</v>
      </c>
      <c r="C62" s="665" t="s">
        <v>392</v>
      </c>
      <c r="D62" s="10">
        <v>9205055</v>
      </c>
      <c r="E62" s="26" t="s">
        <v>25</v>
      </c>
      <c r="F62" s="6" t="s">
        <v>132</v>
      </c>
      <c r="G62" s="656"/>
      <c r="H62" s="60" t="s">
        <v>24</v>
      </c>
      <c r="I62" s="174" t="s">
        <v>26</v>
      </c>
      <c r="J62" s="150" t="s">
        <v>28</v>
      </c>
      <c r="K62" s="358" t="s">
        <v>26</v>
      </c>
      <c r="L62" s="675" t="s">
        <v>1084</v>
      </c>
      <c r="M62" s="678">
        <v>45278</v>
      </c>
      <c r="N62" s="678">
        <v>45281</v>
      </c>
      <c r="O62" s="655"/>
      <c r="P62" s="27"/>
      <c r="Q62" s="27"/>
      <c r="R62" s="27"/>
      <c r="S62" s="28">
        <f t="shared" si="4"/>
        <v>0</v>
      </c>
      <c r="T62" s="17">
        <v>3</v>
      </c>
      <c r="U62" s="33">
        <v>170.12</v>
      </c>
      <c r="V62" s="52">
        <v>1</v>
      </c>
      <c r="W62" s="33">
        <v>57</v>
      </c>
      <c r="X62" s="656"/>
      <c r="Y62" s="28">
        <f t="shared" si="1"/>
        <v>567.36</v>
      </c>
      <c r="Z62" s="30">
        <f t="shared" si="6"/>
        <v>567.36</v>
      </c>
      <c r="AA62" s="322">
        <f t="shared" si="3"/>
        <v>567.36</v>
      </c>
      <c r="AB62" s="22"/>
      <c r="AC62" s="22"/>
      <c r="AD62" s="22"/>
      <c r="AE62" s="22"/>
    </row>
    <row r="63" spans="1:31" ht="15" x14ac:dyDescent="0.2">
      <c r="A63" s="25">
        <v>110400</v>
      </c>
      <c r="B63" s="36">
        <v>110401</v>
      </c>
      <c r="C63" s="665" t="s">
        <v>995</v>
      </c>
      <c r="D63" s="10">
        <v>1010743</v>
      </c>
      <c r="E63" s="26" t="s">
        <v>25</v>
      </c>
      <c r="F63" s="6" t="s">
        <v>132</v>
      </c>
      <c r="G63" s="656"/>
      <c r="H63" s="60" t="s">
        <v>24</v>
      </c>
      <c r="I63" s="174" t="s">
        <v>26</v>
      </c>
      <c r="J63" s="150" t="s">
        <v>28</v>
      </c>
      <c r="K63" s="358" t="s">
        <v>26</v>
      </c>
      <c r="L63" s="675" t="s">
        <v>1084</v>
      </c>
      <c r="M63" s="678">
        <v>45278</v>
      </c>
      <c r="N63" s="678">
        <v>45281</v>
      </c>
      <c r="O63" s="655"/>
      <c r="P63" s="27"/>
      <c r="Q63" s="27"/>
      <c r="R63" s="27"/>
      <c r="S63" s="28">
        <f t="shared" si="4"/>
        <v>0</v>
      </c>
      <c r="T63" s="17">
        <v>1</v>
      </c>
      <c r="U63" s="33">
        <v>170.12</v>
      </c>
      <c r="V63" s="52">
        <v>1</v>
      </c>
      <c r="W63" s="33">
        <v>57</v>
      </c>
      <c r="X63" s="656"/>
      <c r="Y63" s="28">
        <f t="shared" si="1"/>
        <v>227.12</v>
      </c>
      <c r="Z63" s="30">
        <f t="shared" si="6"/>
        <v>227.12</v>
      </c>
      <c r="AA63" s="322">
        <f t="shared" si="3"/>
        <v>227.12</v>
      </c>
      <c r="AB63" s="22"/>
      <c r="AC63" s="22"/>
      <c r="AD63" s="22"/>
      <c r="AE63" s="22"/>
    </row>
    <row r="64" spans="1:31" ht="15" x14ac:dyDescent="0.2">
      <c r="A64" s="25">
        <v>110400</v>
      </c>
      <c r="B64" s="36">
        <v>110401</v>
      </c>
      <c r="C64" s="665" t="s">
        <v>1065</v>
      </c>
      <c r="D64" s="10">
        <v>1024990</v>
      </c>
      <c r="E64" s="26" t="s">
        <v>25</v>
      </c>
      <c r="F64" s="6" t="s">
        <v>132</v>
      </c>
      <c r="G64" s="656"/>
      <c r="H64" s="60" t="s">
        <v>24</v>
      </c>
      <c r="I64" s="174" t="s">
        <v>26</v>
      </c>
      <c r="J64" s="150" t="s">
        <v>28</v>
      </c>
      <c r="K64" s="358" t="s">
        <v>26</v>
      </c>
      <c r="L64" s="675" t="s">
        <v>1084</v>
      </c>
      <c r="M64" s="678">
        <v>45278</v>
      </c>
      <c r="N64" s="678">
        <v>45281</v>
      </c>
      <c r="O64" s="655"/>
      <c r="P64" s="27"/>
      <c r="Q64" s="27"/>
      <c r="R64" s="27"/>
      <c r="S64" s="28">
        <f t="shared" si="4"/>
        <v>0</v>
      </c>
      <c r="T64" s="17">
        <v>3</v>
      </c>
      <c r="U64" s="33">
        <v>170.12</v>
      </c>
      <c r="V64" s="52">
        <v>1</v>
      </c>
      <c r="W64" s="33">
        <v>57</v>
      </c>
      <c r="X64" s="656"/>
      <c r="Y64" s="28">
        <f t="shared" si="1"/>
        <v>567.36</v>
      </c>
      <c r="Z64" s="30">
        <f t="shared" si="6"/>
        <v>567.36</v>
      </c>
      <c r="AA64" s="322">
        <f t="shared" si="3"/>
        <v>567.36</v>
      </c>
      <c r="AB64" s="22"/>
      <c r="AC64" s="22"/>
      <c r="AD64" s="22"/>
      <c r="AE64" s="22"/>
    </row>
    <row r="65" spans="1:31" ht="15" x14ac:dyDescent="0.2">
      <c r="A65" s="25">
        <v>110400</v>
      </c>
      <c r="B65" s="36">
        <v>110401</v>
      </c>
      <c r="C65" s="665" t="s">
        <v>468</v>
      </c>
      <c r="D65" s="10">
        <v>7074573</v>
      </c>
      <c r="E65" s="26" t="s">
        <v>25</v>
      </c>
      <c r="F65" s="6" t="s">
        <v>132</v>
      </c>
      <c r="G65" s="656"/>
      <c r="H65" s="60" t="s">
        <v>24</v>
      </c>
      <c r="I65" s="174" t="s">
        <v>26</v>
      </c>
      <c r="J65" s="150" t="s">
        <v>28</v>
      </c>
      <c r="K65" s="358" t="s">
        <v>26</v>
      </c>
      <c r="L65" s="675" t="s">
        <v>1084</v>
      </c>
      <c r="M65" s="678">
        <v>45278</v>
      </c>
      <c r="N65" s="678">
        <v>45281</v>
      </c>
      <c r="O65" s="655"/>
      <c r="P65" s="27"/>
      <c r="Q65" s="27"/>
      <c r="R65" s="27"/>
      <c r="S65" s="28">
        <f t="shared" si="4"/>
        <v>0</v>
      </c>
      <c r="T65" s="17">
        <v>2</v>
      </c>
      <c r="U65" s="33">
        <v>170.12</v>
      </c>
      <c r="V65" s="52">
        <v>1</v>
      </c>
      <c r="W65" s="33">
        <v>57</v>
      </c>
      <c r="X65" s="656"/>
      <c r="Y65" s="28">
        <f t="shared" si="1"/>
        <v>397.24</v>
      </c>
      <c r="Z65" s="30">
        <f t="shared" si="6"/>
        <v>397.24</v>
      </c>
      <c r="AA65" s="322">
        <f t="shared" si="3"/>
        <v>397.24</v>
      </c>
      <c r="AB65" s="22"/>
      <c r="AC65" s="22"/>
      <c r="AD65" s="22"/>
      <c r="AE65" s="22"/>
    </row>
    <row r="66" spans="1:31" ht="15" x14ac:dyDescent="0.2">
      <c r="A66" s="25">
        <v>110400</v>
      </c>
      <c r="B66" s="36">
        <v>110401</v>
      </c>
      <c r="C66" s="665" t="s">
        <v>472</v>
      </c>
      <c r="D66" s="10">
        <v>1040243</v>
      </c>
      <c r="E66" s="26" t="s">
        <v>25</v>
      </c>
      <c r="F66" s="6" t="s">
        <v>132</v>
      </c>
      <c r="G66" s="656"/>
      <c r="H66" s="60" t="s">
        <v>24</v>
      </c>
      <c r="I66" s="174" t="s">
        <v>26</v>
      </c>
      <c r="J66" s="150" t="s">
        <v>28</v>
      </c>
      <c r="K66" s="358" t="s">
        <v>26</v>
      </c>
      <c r="L66" s="675" t="s">
        <v>1084</v>
      </c>
      <c r="M66" s="678">
        <v>45278</v>
      </c>
      <c r="N66" s="678">
        <v>45281</v>
      </c>
      <c r="O66" s="655"/>
      <c r="P66" s="27"/>
      <c r="Q66" s="27"/>
      <c r="R66" s="27"/>
      <c r="S66" s="28">
        <f t="shared" si="4"/>
        <v>0</v>
      </c>
      <c r="T66" s="17">
        <v>1</v>
      </c>
      <c r="U66" s="33">
        <v>120</v>
      </c>
      <c r="V66" s="52">
        <v>1</v>
      </c>
      <c r="W66" s="33">
        <v>55</v>
      </c>
      <c r="X66" s="656"/>
      <c r="Y66" s="28">
        <f t="shared" si="1"/>
        <v>175</v>
      </c>
      <c r="Z66" s="30">
        <f t="shared" si="6"/>
        <v>175</v>
      </c>
      <c r="AA66" s="322">
        <f t="shared" si="3"/>
        <v>175</v>
      </c>
      <c r="AB66" s="22"/>
      <c r="AC66" s="22"/>
      <c r="AD66" s="22"/>
      <c r="AE66" s="22"/>
    </row>
    <row r="67" spans="1:31" ht="15" x14ac:dyDescent="0.2">
      <c r="A67" s="25">
        <v>110400</v>
      </c>
      <c r="B67" s="36">
        <v>110401</v>
      </c>
      <c r="C67" s="665" t="s">
        <v>115</v>
      </c>
      <c r="D67" s="10">
        <v>311600</v>
      </c>
      <c r="E67" s="26" t="s">
        <v>25</v>
      </c>
      <c r="F67" s="6" t="s">
        <v>132</v>
      </c>
      <c r="G67" s="656"/>
      <c r="H67" s="60" t="s">
        <v>24</v>
      </c>
      <c r="I67" s="174" t="s">
        <v>26</v>
      </c>
      <c r="J67" s="150" t="s">
        <v>28</v>
      </c>
      <c r="K67" s="358" t="s">
        <v>26</v>
      </c>
      <c r="L67" s="675" t="s">
        <v>1084</v>
      </c>
      <c r="M67" s="678">
        <v>45278</v>
      </c>
      <c r="N67" s="678">
        <v>45281</v>
      </c>
      <c r="O67" s="655"/>
      <c r="P67" s="27"/>
      <c r="Q67" s="27"/>
      <c r="R67" s="27"/>
      <c r="S67" s="28">
        <f t="shared" si="4"/>
        <v>0</v>
      </c>
      <c r="T67" s="17">
        <v>0</v>
      </c>
      <c r="U67" s="33">
        <v>120</v>
      </c>
      <c r="V67" s="52">
        <v>1</v>
      </c>
      <c r="W67" s="33">
        <v>55</v>
      </c>
      <c r="X67" s="656"/>
      <c r="Y67" s="28">
        <f t="shared" si="1"/>
        <v>55</v>
      </c>
      <c r="Z67" s="30">
        <f t="shared" si="6"/>
        <v>55</v>
      </c>
      <c r="AA67" s="322">
        <f t="shared" si="3"/>
        <v>55</v>
      </c>
      <c r="AB67" s="22"/>
      <c r="AC67" s="22"/>
      <c r="AD67" s="22"/>
      <c r="AE67" s="22"/>
    </row>
    <row r="68" spans="1:31" ht="15" x14ac:dyDescent="0.2">
      <c r="A68" s="25">
        <v>110400</v>
      </c>
      <c r="B68" s="36">
        <v>110401</v>
      </c>
      <c r="C68" s="665" t="s">
        <v>1028</v>
      </c>
      <c r="D68" s="10">
        <v>309680</v>
      </c>
      <c r="E68" s="26" t="s">
        <v>25</v>
      </c>
      <c r="F68" s="6" t="s">
        <v>132</v>
      </c>
      <c r="G68" s="656"/>
      <c r="H68" s="60" t="s">
        <v>24</v>
      </c>
      <c r="I68" s="174" t="s">
        <v>26</v>
      </c>
      <c r="J68" s="150" t="s">
        <v>28</v>
      </c>
      <c r="K68" s="358" t="s">
        <v>26</v>
      </c>
      <c r="L68" s="675" t="s">
        <v>1084</v>
      </c>
      <c r="M68" s="678">
        <v>45278</v>
      </c>
      <c r="N68" s="678">
        <v>45281</v>
      </c>
      <c r="O68" s="655"/>
      <c r="P68" s="27"/>
      <c r="Q68" s="27"/>
      <c r="R68" s="27"/>
      <c r="S68" s="28">
        <f t="shared" si="4"/>
        <v>0</v>
      </c>
      <c r="T68" s="17">
        <v>0</v>
      </c>
      <c r="U68" s="33">
        <v>120</v>
      </c>
      <c r="V68" s="52">
        <v>1</v>
      </c>
      <c r="W68" s="33">
        <v>55</v>
      </c>
      <c r="X68" s="656"/>
      <c r="Y68" s="28">
        <f t="shared" si="1"/>
        <v>55</v>
      </c>
      <c r="Z68" s="30">
        <f t="shared" si="6"/>
        <v>55</v>
      </c>
      <c r="AA68" s="322">
        <f t="shared" si="3"/>
        <v>55</v>
      </c>
      <c r="AB68" s="22"/>
      <c r="AC68" s="22"/>
      <c r="AD68" s="22"/>
      <c r="AE68" s="22"/>
    </row>
    <row r="69" spans="1:31" ht="15" x14ac:dyDescent="0.2">
      <c r="A69" s="25">
        <v>110400</v>
      </c>
      <c r="B69" s="36">
        <v>110401</v>
      </c>
      <c r="C69" s="665" t="s">
        <v>561</v>
      </c>
      <c r="D69" s="10">
        <v>9901302</v>
      </c>
      <c r="E69" s="26" t="s">
        <v>25</v>
      </c>
      <c r="F69" s="6" t="s">
        <v>132</v>
      </c>
      <c r="G69" s="656"/>
      <c r="H69" s="60" t="s">
        <v>24</v>
      </c>
      <c r="I69" s="174" t="s">
        <v>26</v>
      </c>
      <c r="J69" s="150" t="s">
        <v>28</v>
      </c>
      <c r="K69" s="358" t="s">
        <v>26</v>
      </c>
      <c r="L69" s="675" t="s">
        <v>1084</v>
      </c>
      <c r="M69" s="678">
        <v>45278</v>
      </c>
      <c r="N69" s="678">
        <v>45281</v>
      </c>
      <c r="O69" s="655"/>
      <c r="P69" s="27"/>
      <c r="Q69" s="27"/>
      <c r="R69" s="27"/>
      <c r="S69" s="28">
        <f t="shared" si="4"/>
        <v>0</v>
      </c>
      <c r="T69" s="17">
        <v>2</v>
      </c>
      <c r="U69" s="33">
        <v>120</v>
      </c>
      <c r="V69" s="52">
        <v>1</v>
      </c>
      <c r="W69" s="33">
        <v>55</v>
      </c>
      <c r="X69" s="656"/>
      <c r="Y69" s="28">
        <f t="shared" si="1"/>
        <v>295</v>
      </c>
      <c r="Z69" s="30">
        <f t="shared" si="6"/>
        <v>295</v>
      </c>
      <c r="AA69" s="322">
        <f t="shared" si="3"/>
        <v>295</v>
      </c>
      <c r="AB69" s="22"/>
      <c r="AC69" s="22"/>
      <c r="AD69" s="22"/>
      <c r="AE69" s="22"/>
    </row>
    <row r="70" spans="1:31" ht="15" x14ac:dyDescent="0.2">
      <c r="A70" s="25">
        <v>110400</v>
      </c>
      <c r="B70" s="36">
        <v>110401</v>
      </c>
      <c r="C70" s="665" t="s">
        <v>1066</v>
      </c>
      <c r="D70" s="10">
        <v>1028456</v>
      </c>
      <c r="E70" s="26" t="s">
        <v>25</v>
      </c>
      <c r="F70" s="6" t="s">
        <v>132</v>
      </c>
      <c r="G70" s="656"/>
      <c r="H70" s="60" t="s">
        <v>24</v>
      </c>
      <c r="I70" s="174" t="s">
        <v>26</v>
      </c>
      <c r="J70" s="150" t="s">
        <v>28</v>
      </c>
      <c r="K70" s="358" t="s">
        <v>26</v>
      </c>
      <c r="L70" s="675" t="s">
        <v>1084</v>
      </c>
      <c r="M70" s="678">
        <v>45278</v>
      </c>
      <c r="N70" s="678">
        <v>45281</v>
      </c>
      <c r="O70" s="655"/>
      <c r="P70" s="27"/>
      <c r="Q70" s="27"/>
      <c r="R70" s="27"/>
      <c r="S70" s="28">
        <f t="shared" si="4"/>
        <v>0</v>
      </c>
      <c r="T70" s="17">
        <v>2</v>
      </c>
      <c r="U70" s="33">
        <v>120</v>
      </c>
      <c r="V70" s="52">
        <v>1</v>
      </c>
      <c r="W70" s="33">
        <v>55</v>
      </c>
      <c r="X70" s="656"/>
      <c r="Y70" s="28">
        <f t="shared" si="1"/>
        <v>295</v>
      </c>
      <c r="Z70" s="30">
        <f t="shared" si="6"/>
        <v>295</v>
      </c>
      <c r="AA70" s="322">
        <f t="shared" si="3"/>
        <v>295</v>
      </c>
      <c r="AB70" s="22"/>
      <c r="AC70" s="22"/>
      <c r="AD70" s="22"/>
      <c r="AE70" s="22"/>
    </row>
    <row r="71" spans="1:31" ht="15" x14ac:dyDescent="0.2">
      <c r="A71" s="25">
        <v>110400</v>
      </c>
      <c r="B71" s="36">
        <v>110401</v>
      </c>
      <c r="C71" s="665" t="s">
        <v>117</v>
      </c>
      <c r="D71" s="10">
        <v>9902481</v>
      </c>
      <c r="E71" s="26" t="s">
        <v>25</v>
      </c>
      <c r="F71" s="6" t="s">
        <v>132</v>
      </c>
      <c r="G71" s="656"/>
      <c r="H71" s="60" t="s">
        <v>24</v>
      </c>
      <c r="I71" s="174" t="s">
        <v>26</v>
      </c>
      <c r="J71" s="150" t="s">
        <v>28</v>
      </c>
      <c r="K71" s="358" t="s">
        <v>26</v>
      </c>
      <c r="L71" s="675" t="s">
        <v>1084</v>
      </c>
      <c r="M71" s="678">
        <v>45278</v>
      </c>
      <c r="N71" s="678">
        <v>45281</v>
      </c>
      <c r="O71" s="655"/>
      <c r="P71" s="27"/>
      <c r="Q71" s="27"/>
      <c r="R71" s="27"/>
      <c r="S71" s="28">
        <f t="shared" si="4"/>
        <v>0</v>
      </c>
      <c r="T71" s="17">
        <v>0</v>
      </c>
      <c r="U71" s="33">
        <v>120</v>
      </c>
      <c r="V71" s="52">
        <v>1</v>
      </c>
      <c r="W71" s="33">
        <v>55</v>
      </c>
      <c r="X71" s="656"/>
      <c r="Y71" s="28">
        <f t="shared" si="1"/>
        <v>55</v>
      </c>
      <c r="Z71" s="30">
        <f t="shared" si="6"/>
        <v>55</v>
      </c>
      <c r="AA71" s="322">
        <f t="shared" si="3"/>
        <v>55</v>
      </c>
      <c r="AB71" s="22"/>
      <c r="AC71" s="22"/>
      <c r="AD71" s="22"/>
      <c r="AE71" s="22"/>
    </row>
    <row r="72" spans="1:31" ht="15" x14ac:dyDescent="0.2">
      <c r="A72" s="25">
        <v>110400</v>
      </c>
      <c r="B72" s="36">
        <v>110401</v>
      </c>
      <c r="C72" s="665" t="s">
        <v>296</v>
      </c>
      <c r="D72" s="10">
        <v>9404104</v>
      </c>
      <c r="E72" s="26" t="s">
        <v>25</v>
      </c>
      <c r="F72" s="6" t="s">
        <v>132</v>
      </c>
      <c r="G72" s="656"/>
      <c r="H72" s="60" t="s">
        <v>24</v>
      </c>
      <c r="I72" s="174" t="s">
        <v>26</v>
      </c>
      <c r="J72" s="150" t="s">
        <v>28</v>
      </c>
      <c r="K72" s="358" t="s">
        <v>26</v>
      </c>
      <c r="L72" s="675" t="s">
        <v>1084</v>
      </c>
      <c r="M72" s="678">
        <v>45278</v>
      </c>
      <c r="N72" s="678">
        <v>45281</v>
      </c>
      <c r="O72" s="655"/>
      <c r="P72" s="27"/>
      <c r="Q72" s="27"/>
      <c r="R72" s="27"/>
      <c r="S72" s="28">
        <f t="shared" si="4"/>
        <v>0</v>
      </c>
      <c r="T72" s="17">
        <v>3</v>
      </c>
      <c r="U72" s="33">
        <v>120</v>
      </c>
      <c r="V72" s="52">
        <v>1</v>
      </c>
      <c r="W72" s="33">
        <v>55</v>
      </c>
      <c r="X72" s="656"/>
      <c r="Y72" s="28">
        <f t="shared" si="1"/>
        <v>415</v>
      </c>
      <c r="Z72" s="30">
        <f t="shared" si="6"/>
        <v>415</v>
      </c>
      <c r="AA72" s="322">
        <f t="shared" si="3"/>
        <v>415</v>
      </c>
      <c r="AB72" s="22"/>
      <c r="AC72" s="22"/>
      <c r="AD72" s="22"/>
      <c r="AE72" s="22"/>
    </row>
    <row r="73" spans="1:31" ht="15" x14ac:dyDescent="0.2">
      <c r="A73" s="25">
        <v>110400</v>
      </c>
      <c r="B73" s="36">
        <v>110401</v>
      </c>
      <c r="C73" s="665" t="s">
        <v>474</v>
      </c>
      <c r="D73" s="10">
        <v>1035398</v>
      </c>
      <c r="E73" s="26" t="s">
        <v>25</v>
      </c>
      <c r="F73" s="6" t="s">
        <v>132</v>
      </c>
      <c r="G73" s="656"/>
      <c r="H73" s="60" t="s">
        <v>24</v>
      </c>
      <c r="I73" s="174" t="s">
        <v>26</v>
      </c>
      <c r="J73" s="150" t="s">
        <v>28</v>
      </c>
      <c r="K73" s="358" t="s">
        <v>26</v>
      </c>
      <c r="L73" s="675" t="s">
        <v>1084</v>
      </c>
      <c r="M73" s="678">
        <v>45278</v>
      </c>
      <c r="N73" s="678">
        <v>45281</v>
      </c>
      <c r="O73" s="655"/>
      <c r="P73" s="27"/>
      <c r="Q73" s="27"/>
      <c r="R73" s="27"/>
      <c r="S73" s="28">
        <f t="shared" si="4"/>
        <v>0</v>
      </c>
      <c r="T73" s="17">
        <v>3</v>
      </c>
      <c r="U73" s="33">
        <v>120</v>
      </c>
      <c r="V73" s="52">
        <v>1</v>
      </c>
      <c r="W73" s="33">
        <v>55</v>
      </c>
      <c r="X73" s="656"/>
      <c r="Y73" s="28">
        <f t="shared" si="1"/>
        <v>415</v>
      </c>
      <c r="Z73" s="30">
        <f t="shared" si="6"/>
        <v>415</v>
      </c>
      <c r="AA73" s="322">
        <f t="shared" si="3"/>
        <v>415</v>
      </c>
      <c r="AB73" s="22"/>
      <c r="AC73" s="22"/>
      <c r="AD73" s="22"/>
      <c r="AE73" s="22"/>
    </row>
    <row r="74" spans="1:31" ht="15" x14ac:dyDescent="0.2">
      <c r="A74" s="25">
        <v>110400</v>
      </c>
      <c r="B74" s="36">
        <v>110401</v>
      </c>
      <c r="C74" s="665" t="s">
        <v>1067</v>
      </c>
      <c r="D74" s="10">
        <v>9203222</v>
      </c>
      <c r="E74" s="26" t="s">
        <v>25</v>
      </c>
      <c r="F74" s="6" t="s">
        <v>132</v>
      </c>
      <c r="G74" s="656"/>
      <c r="H74" s="60" t="s">
        <v>24</v>
      </c>
      <c r="I74" s="174" t="s">
        <v>26</v>
      </c>
      <c r="J74" s="150" t="s">
        <v>28</v>
      </c>
      <c r="K74" s="358" t="s">
        <v>26</v>
      </c>
      <c r="L74" s="675" t="s">
        <v>1084</v>
      </c>
      <c r="M74" s="678">
        <v>45278</v>
      </c>
      <c r="N74" s="678">
        <v>45281</v>
      </c>
      <c r="O74" s="655"/>
      <c r="P74" s="27"/>
      <c r="Q74" s="27"/>
      <c r="R74" s="27"/>
      <c r="S74" s="28">
        <f t="shared" si="4"/>
        <v>0</v>
      </c>
      <c r="T74" s="17">
        <v>1</v>
      </c>
      <c r="U74" s="33">
        <v>120</v>
      </c>
      <c r="V74" s="52">
        <v>1</v>
      </c>
      <c r="W74" s="33">
        <v>55</v>
      </c>
      <c r="X74" s="656"/>
      <c r="Y74" s="28">
        <f t="shared" si="1"/>
        <v>175</v>
      </c>
      <c r="Z74" s="30">
        <f t="shared" si="6"/>
        <v>175</v>
      </c>
      <c r="AA74" s="322">
        <f t="shared" si="3"/>
        <v>175</v>
      </c>
      <c r="AB74" s="22"/>
      <c r="AC74" s="22"/>
      <c r="AD74" s="22"/>
      <c r="AE74" s="22"/>
    </row>
    <row r="75" spans="1:31" ht="15" x14ac:dyDescent="0.2">
      <c r="A75" s="25">
        <v>110400</v>
      </c>
      <c r="B75" s="36">
        <v>110401</v>
      </c>
      <c r="C75" s="665" t="s">
        <v>178</v>
      </c>
      <c r="D75" s="10">
        <v>9805621</v>
      </c>
      <c r="E75" s="26" t="s">
        <v>25</v>
      </c>
      <c r="F75" s="6" t="s">
        <v>132</v>
      </c>
      <c r="G75" s="656"/>
      <c r="H75" s="60" t="s">
        <v>24</v>
      </c>
      <c r="I75" s="174" t="s">
        <v>26</v>
      </c>
      <c r="J75" s="150" t="s">
        <v>28</v>
      </c>
      <c r="K75" s="358" t="s">
        <v>26</v>
      </c>
      <c r="L75" s="675" t="s">
        <v>1084</v>
      </c>
      <c r="M75" s="678">
        <v>45278</v>
      </c>
      <c r="N75" s="678">
        <v>45281</v>
      </c>
      <c r="O75" s="655"/>
      <c r="P75" s="27"/>
      <c r="Q75" s="27"/>
      <c r="R75" s="27"/>
      <c r="S75" s="28">
        <f t="shared" si="4"/>
        <v>0</v>
      </c>
      <c r="T75" s="17">
        <v>3</v>
      </c>
      <c r="U75" s="33">
        <v>120</v>
      </c>
      <c r="V75" s="52">
        <v>1</v>
      </c>
      <c r="W75" s="33">
        <v>55</v>
      </c>
      <c r="X75" s="656"/>
      <c r="Y75" s="28">
        <f t="shared" si="1"/>
        <v>415</v>
      </c>
      <c r="Z75" s="30">
        <f t="shared" si="6"/>
        <v>415</v>
      </c>
      <c r="AA75" s="322">
        <f t="shared" si="3"/>
        <v>415</v>
      </c>
      <c r="AB75" s="22"/>
      <c r="AC75" s="22"/>
      <c r="AD75" s="22"/>
      <c r="AE75" s="22"/>
    </row>
    <row r="76" spans="1:31" ht="15" x14ac:dyDescent="0.2">
      <c r="A76" s="25">
        <v>110400</v>
      </c>
      <c r="B76" s="36">
        <v>110401</v>
      </c>
      <c r="C76" s="665" t="s">
        <v>496</v>
      </c>
      <c r="D76" s="10">
        <v>305111</v>
      </c>
      <c r="E76" s="26" t="s">
        <v>25</v>
      </c>
      <c r="F76" s="6" t="s">
        <v>132</v>
      </c>
      <c r="G76" s="656"/>
      <c r="H76" s="60" t="s">
        <v>24</v>
      </c>
      <c r="I76" s="174" t="s">
        <v>26</v>
      </c>
      <c r="J76" s="150" t="s">
        <v>28</v>
      </c>
      <c r="K76" s="358" t="s">
        <v>26</v>
      </c>
      <c r="L76" s="675" t="s">
        <v>1084</v>
      </c>
      <c r="M76" s="678">
        <v>45278</v>
      </c>
      <c r="N76" s="678">
        <v>45281</v>
      </c>
      <c r="O76" s="655"/>
      <c r="P76" s="27"/>
      <c r="Q76" s="27"/>
      <c r="R76" s="27"/>
      <c r="S76" s="28">
        <f t="shared" si="4"/>
        <v>0</v>
      </c>
      <c r="T76" s="17">
        <v>3</v>
      </c>
      <c r="U76" s="33">
        <v>120</v>
      </c>
      <c r="V76" s="52">
        <v>1</v>
      </c>
      <c r="W76" s="33">
        <v>55</v>
      </c>
      <c r="X76" s="656"/>
      <c r="Y76" s="28">
        <f t="shared" si="1"/>
        <v>415</v>
      </c>
      <c r="Z76" s="30">
        <f t="shared" si="6"/>
        <v>415</v>
      </c>
      <c r="AA76" s="322">
        <f>SUM(Z76)</f>
        <v>415</v>
      </c>
      <c r="AB76" s="22"/>
      <c r="AC76" s="22"/>
      <c r="AD76" s="22"/>
      <c r="AE76" s="22"/>
    </row>
    <row r="77" spans="1:31" ht="15" x14ac:dyDescent="0.2">
      <c r="A77" s="25">
        <v>110400</v>
      </c>
      <c r="B77" s="36">
        <v>110401</v>
      </c>
      <c r="C77" s="665" t="s">
        <v>1068</v>
      </c>
      <c r="D77" s="10">
        <v>312479</v>
      </c>
      <c r="E77" s="26" t="s">
        <v>25</v>
      </c>
      <c r="F77" s="6" t="s">
        <v>132</v>
      </c>
      <c r="G77" s="656"/>
      <c r="H77" s="60" t="s">
        <v>24</v>
      </c>
      <c r="I77" s="174" t="s">
        <v>26</v>
      </c>
      <c r="J77" s="150" t="s">
        <v>28</v>
      </c>
      <c r="K77" s="358" t="s">
        <v>26</v>
      </c>
      <c r="L77" s="675" t="s">
        <v>1084</v>
      </c>
      <c r="M77" s="678">
        <v>45278</v>
      </c>
      <c r="N77" s="678">
        <v>45281</v>
      </c>
      <c r="O77" s="655"/>
      <c r="P77" s="27"/>
      <c r="Q77" s="27"/>
      <c r="R77" s="27"/>
      <c r="S77" s="28">
        <f t="shared" si="4"/>
        <v>0</v>
      </c>
      <c r="T77" s="17">
        <v>2</v>
      </c>
      <c r="U77" s="33">
        <v>120</v>
      </c>
      <c r="V77" s="52">
        <v>1</v>
      </c>
      <c r="W77" s="33">
        <v>55</v>
      </c>
      <c r="X77" s="656"/>
      <c r="Y77" s="28">
        <f t="shared" si="1"/>
        <v>295</v>
      </c>
      <c r="Z77" s="30">
        <f t="shared" si="6"/>
        <v>295</v>
      </c>
      <c r="AA77" s="322">
        <f t="shared" ref="AA77:AA85" si="7">SUM(Z77)</f>
        <v>295</v>
      </c>
      <c r="AB77" s="22"/>
      <c r="AC77" s="22"/>
      <c r="AD77" s="22"/>
      <c r="AE77" s="22"/>
    </row>
    <row r="78" spans="1:31" ht="15" x14ac:dyDescent="0.2">
      <c r="A78" s="25">
        <v>110400</v>
      </c>
      <c r="B78" s="36">
        <v>110401</v>
      </c>
      <c r="C78" s="665" t="s">
        <v>1069</v>
      </c>
      <c r="D78" s="10">
        <v>9805338</v>
      </c>
      <c r="E78" s="26" t="s">
        <v>25</v>
      </c>
      <c r="F78" s="6" t="s">
        <v>132</v>
      </c>
      <c r="G78" s="656"/>
      <c r="H78" s="60" t="s">
        <v>24</v>
      </c>
      <c r="I78" s="174" t="s">
        <v>26</v>
      </c>
      <c r="J78" s="150" t="s">
        <v>28</v>
      </c>
      <c r="K78" s="358" t="s">
        <v>26</v>
      </c>
      <c r="L78" s="675" t="s">
        <v>1084</v>
      </c>
      <c r="M78" s="678">
        <v>45278</v>
      </c>
      <c r="N78" s="678">
        <v>45281</v>
      </c>
      <c r="O78" s="655"/>
      <c r="P78" s="27"/>
      <c r="Q78" s="27"/>
      <c r="R78" s="27"/>
      <c r="S78" s="28">
        <f t="shared" si="4"/>
        <v>0</v>
      </c>
      <c r="T78" s="17">
        <v>2</v>
      </c>
      <c r="U78" s="33">
        <v>120</v>
      </c>
      <c r="V78" s="52">
        <v>1</v>
      </c>
      <c r="W78" s="33">
        <v>55</v>
      </c>
      <c r="X78" s="656"/>
      <c r="Y78" s="28">
        <f t="shared" si="1"/>
        <v>295</v>
      </c>
      <c r="Z78" s="30">
        <f t="shared" si="6"/>
        <v>295</v>
      </c>
      <c r="AA78" s="322">
        <f t="shared" si="7"/>
        <v>295</v>
      </c>
      <c r="AB78" s="22"/>
      <c r="AC78" s="22"/>
      <c r="AD78" s="22"/>
      <c r="AE78" s="22"/>
    </row>
    <row r="79" spans="1:31" ht="15" x14ac:dyDescent="0.2">
      <c r="A79" s="25">
        <v>110400</v>
      </c>
      <c r="B79" s="36">
        <v>110401</v>
      </c>
      <c r="C79" s="665" t="s">
        <v>1070</v>
      </c>
      <c r="D79" s="10">
        <v>9302921</v>
      </c>
      <c r="E79" s="26" t="s">
        <v>25</v>
      </c>
      <c r="F79" s="6" t="s">
        <v>132</v>
      </c>
      <c r="G79" s="656"/>
      <c r="H79" s="60" t="s">
        <v>24</v>
      </c>
      <c r="I79" s="174" t="s">
        <v>26</v>
      </c>
      <c r="J79" s="150" t="s">
        <v>28</v>
      </c>
      <c r="K79" s="358" t="s">
        <v>26</v>
      </c>
      <c r="L79" s="675" t="s">
        <v>1084</v>
      </c>
      <c r="M79" s="678">
        <v>45278</v>
      </c>
      <c r="N79" s="678">
        <v>45281</v>
      </c>
      <c r="O79" s="655"/>
      <c r="P79" s="27"/>
      <c r="Q79" s="27"/>
      <c r="R79" s="27"/>
      <c r="S79" s="28">
        <f t="shared" si="4"/>
        <v>0</v>
      </c>
      <c r="T79" s="17">
        <v>2</v>
      </c>
      <c r="U79" s="33">
        <v>120</v>
      </c>
      <c r="V79" s="52">
        <v>1</v>
      </c>
      <c r="W79" s="33">
        <v>55</v>
      </c>
      <c r="X79" s="656"/>
      <c r="Y79" s="28">
        <f t="shared" si="1"/>
        <v>295</v>
      </c>
      <c r="Z79" s="30">
        <f t="shared" si="6"/>
        <v>295</v>
      </c>
      <c r="AA79" s="322">
        <f t="shared" si="7"/>
        <v>295</v>
      </c>
      <c r="AB79" s="22"/>
      <c r="AC79" s="22"/>
      <c r="AD79" s="22"/>
      <c r="AE79" s="22"/>
    </row>
    <row r="80" spans="1:31" ht="15" x14ac:dyDescent="0.2">
      <c r="A80" s="25">
        <v>110400</v>
      </c>
      <c r="B80" s="36">
        <v>110401</v>
      </c>
      <c r="C80" s="665" t="s">
        <v>912</v>
      </c>
      <c r="D80" s="10">
        <v>7070527</v>
      </c>
      <c r="E80" s="26" t="s">
        <v>25</v>
      </c>
      <c r="F80" s="6" t="s">
        <v>132</v>
      </c>
      <c r="G80" s="656"/>
      <c r="H80" s="60" t="s">
        <v>24</v>
      </c>
      <c r="I80" s="174" t="s">
        <v>26</v>
      </c>
      <c r="J80" s="150" t="s">
        <v>28</v>
      </c>
      <c r="K80" s="358" t="s">
        <v>26</v>
      </c>
      <c r="L80" s="675" t="s">
        <v>1084</v>
      </c>
      <c r="M80" s="678">
        <v>45278</v>
      </c>
      <c r="N80" s="678">
        <v>45281</v>
      </c>
      <c r="O80" s="655"/>
      <c r="P80" s="27"/>
      <c r="Q80" s="27"/>
      <c r="R80" s="27"/>
      <c r="S80" s="28">
        <f t="shared" si="4"/>
        <v>0</v>
      </c>
      <c r="T80" s="17">
        <v>3</v>
      </c>
      <c r="U80" s="33">
        <v>120</v>
      </c>
      <c r="V80" s="52">
        <v>1</v>
      </c>
      <c r="W80" s="33">
        <v>55</v>
      </c>
      <c r="X80" s="656"/>
      <c r="Y80" s="28">
        <f t="shared" si="1"/>
        <v>415</v>
      </c>
      <c r="Z80" s="30">
        <f t="shared" si="6"/>
        <v>415</v>
      </c>
      <c r="AA80" s="322">
        <f t="shared" si="7"/>
        <v>415</v>
      </c>
      <c r="AB80" s="22"/>
      <c r="AC80" s="22"/>
      <c r="AD80" s="22"/>
      <c r="AE80" s="22"/>
    </row>
    <row r="81" spans="1:31" ht="15" x14ac:dyDescent="0.2">
      <c r="A81" s="25">
        <v>110400</v>
      </c>
      <c r="B81" s="36">
        <v>110401</v>
      </c>
      <c r="C81" s="665" t="s">
        <v>180</v>
      </c>
      <c r="D81" s="10">
        <v>1081543</v>
      </c>
      <c r="E81" s="26" t="s">
        <v>25</v>
      </c>
      <c r="F81" s="6" t="s">
        <v>132</v>
      </c>
      <c r="G81" s="656"/>
      <c r="H81" s="60" t="s">
        <v>24</v>
      </c>
      <c r="I81" s="174" t="s">
        <v>26</v>
      </c>
      <c r="J81" s="150" t="s">
        <v>28</v>
      </c>
      <c r="K81" s="358" t="s">
        <v>26</v>
      </c>
      <c r="L81" s="675" t="s">
        <v>1084</v>
      </c>
      <c r="M81" s="678">
        <v>45278</v>
      </c>
      <c r="N81" s="678">
        <v>45281</v>
      </c>
      <c r="O81" s="655"/>
      <c r="P81" s="27"/>
      <c r="Q81" s="27"/>
      <c r="R81" s="27"/>
      <c r="S81" s="28">
        <f t="shared" si="4"/>
        <v>0</v>
      </c>
      <c r="T81" s="17">
        <v>1</v>
      </c>
      <c r="U81" s="33">
        <v>120</v>
      </c>
      <c r="V81" s="52">
        <v>1</v>
      </c>
      <c r="W81" s="33">
        <v>55</v>
      </c>
      <c r="X81" s="656"/>
      <c r="Y81" s="28">
        <f t="shared" si="1"/>
        <v>175</v>
      </c>
      <c r="Z81" s="30">
        <f t="shared" si="6"/>
        <v>175</v>
      </c>
      <c r="AA81" s="322">
        <f t="shared" si="7"/>
        <v>175</v>
      </c>
      <c r="AB81" s="22"/>
      <c r="AC81" s="22"/>
      <c r="AD81" s="22"/>
      <c r="AE81" s="22"/>
    </row>
    <row r="82" spans="1:31" ht="15" x14ac:dyDescent="0.2">
      <c r="A82" s="25">
        <v>110400</v>
      </c>
      <c r="B82" s="36">
        <v>110401</v>
      </c>
      <c r="C82" s="665" t="s">
        <v>169</v>
      </c>
      <c r="D82" s="10">
        <v>7102496</v>
      </c>
      <c r="E82" s="26" t="s">
        <v>25</v>
      </c>
      <c r="F82" s="6" t="s">
        <v>132</v>
      </c>
      <c r="G82" s="656"/>
      <c r="H82" s="60" t="s">
        <v>24</v>
      </c>
      <c r="I82" s="174" t="s">
        <v>26</v>
      </c>
      <c r="J82" s="150" t="s">
        <v>28</v>
      </c>
      <c r="K82" s="358" t="s">
        <v>26</v>
      </c>
      <c r="L82" s="675" t="s">
        <v>1084</v>
      </c>
      <c r="M82" s="678">
        <v>45278</v>
      </c>
      <c r="N82" s="678">
        <v>45281</v>
      </c>
      <c r="O82" s="655"/>
      <c r="P82" s="27"/>
      <c r="Q82" s="27"/>
      <c r="R82" s="27"/>
      <c r="S82" s="28">
        <f t="shared" si="4"/>
        <v>0</v>
      </c>
      <c r="T82" s="17">
        <v>3</v>
      </c>
      <c r="U82" s="33">
        <v>120</v>
      </c>
      <c r="V82" s="52">
        <v>1</v>
      </c>
      <c r="W82" s="33">
        <v>55</v>
      </c>
      <c r="X82" s="656"/>
      <c r="Y82" s="28">
        <f t="shared" si="1"/>
        <v>415</v>
      </c>
      <c r="Z82" s="30">
        <f t="shared" si="6"/>
        <v>415</v>
      </c>
      <c r="AA82" s="322">
        <f t="shared" si="7"/>
        <v>415</v>
      </c>
      <c r="AB82" s="22"/>
      <c r="AC82" s="22"/>
      <c r="AD82" s="22"/>
      <c r="AE82" s="22"/>
    </row>
    <row r="83" spans="1:31" ht="15" x14ac:dyDescent="0.2">
      <c r="A83" s="25">
        <v>110400</v>
      </c>
      <c r="B83" s="36">
        <v>110401</v>
      </c>
      <c r="C83" s="665" t="s">
        <v>1071</v>
      </c>
      <c r="D83" s="10">
        <v>1065548</v>
      </c>
      <c r="E83" s="26" t="s">
        <v>25</v>
      </c>
      <c r="F83" s="6" t="s">
        <v>132</v>
      </c>
      <c r="G83" s="656"/>
      <c r="H83" s="60" t="s">
        <v>24</v>
      </c>
      <c r="I83" s="174" t="s">
        <v>26</v>
      </c>
      <c r="J83" s="150" t="s">
        <v>28</v>
      </c>
      <c r="K83" s="358" t="s">
        <v>26</v>
      </c>
      <c r="L83" s="675" t="s">
        <v>1084</v>
      </c>
      <c r="M83" s="678">
        <v>45278</v>
      </c>
      <c r="N83" s="678">
        <v>45281</v>
      </c>
      <c r="O83" s="655"/>
      <c r="P83" s="27"/>
      <c r="Q83" s="27"/>
      <c r="R83" s="27"/>
      <c r="S83" s="28">
        <f t="shared" si="4"/>
        <v>0</v>
      </c>
      <c r="T83" s="17">
        <v>2</v>
      </c>
      <c r="U83" s="33">
        <v>120</v>
      </c>
      <c r="V83" s="52">
        <v>1</v>
      </c>
      <c r="W83" s="33">
        <v>55</v>
      </c>
      <c r="X83" s="656"/>
      <c r="Y83" s="28">
        <f t="shared" si="1"/>
        <v>295</v>
      </c>
      <c r="Z83" s="30">
        <f t="shared" si="6"/>
        <v>295</v>
      </c>
      <c r="AA83" s="322">
        <f t="shared" si="7"/>
        <v>295</v>
      </c>
      <c r="AB83" s="22"/>
      <c r="AC83" s="22"/>
      <c r="AD83" s="22"/>
      <c r="AE83" s="22"/>
    </row>
    <row r="84" spans="1:31" ht="15" x14ac:dyDescent="0.2">
      <c r="A84" s="25">
        <v>110400</v>
      </c>
      <c r="B84" s="36">
        <v>110401</v>
      </c>
      <c r="C84" s="665" t="s">
        <v>1072</v>
      </c>
      <c r="D84" s="10">
        <v>1063600</v>
      </c>
      <c r="E84" s="26" t="s">
        <v>25</v>
      </c>
      <c r="F84" s="6" t="s">
        <v>132</v>
      </c>
      <c r="G84" s="656"/>
      <c r="H84" s="60" t="s">
        <v>24</v>
      </c>
      <c r="I84" s="174" t="s">
        <v>26</v>
      </c>
      <c r="J84" s="150" t="s">
        <v>28</v>
      </c>
      <c r="K84" s="358" t="s">
        <v>26</v>
      </c>
      <c r="L84" s="675" t="s">
        <v>1084</v>
      </c>
      <c r="M84" s="678">
        <v>45278</v>
      </c>
      <c r="N84" s="678">
        <v>45281</v>
      </c>
      <c r="O84" s="655"/>
      <c r="P84" s="27"/>
      <c r="Q84" s="27"/>
      <c r="R84" s="27"/>
      <c r="S84" s="28">
        <f t="shared" si="4"/>
        <v>0</v>
      </c>
      <c r="T84" s="17">
        <v>2</v>
      </c>
      <c r="U84" s="33">
        <v>120</v>
      </c>
      <c r="V84" s="52">
        <v>1</v>
      </c>
      <c r="W84" s="33">
        <v>55</v>
      </c>
      <c r="X84" s="656"/>
      <c r="Y84" s="28">
        <f t="shared" si="1"/>
        <v>295</v>
      </c>
      <c r="Z84" s="30">
        <f t="shared" si="6"/>
        <v>295</v>
      </c>
      <c r="AA84" s="322">
        <f t="shared" si="7"/>
        <v>295</v>
      </c>
      <c r="AB84" s="22"/>
      <c r="AC84" s="22"/>
      <c r="AD84" s="22"/>
      <c r="AE84" s="22"/>
    </row>
    <row r="85" spans="1:31" ht="15" x14ac:dyDescent="0.2">
      <c r="A85" s="25">
        <v>110400</v>
      </c>
      <c r="B85" s="36">
        <v>110401</v>
      </c>
      <c r="C85" s="665" t="s">
        <v>667</v>
      </c>
      <c r="D85" s="10">
        <v>1110250</v>
      </c>
      <c r="E85" s="26" t="s">
        <v>25</v>
      </c>
      <c r="F85" s="6" t="s">
        <v>132</v>
      </c>
      <c r="G85" s="656"/>
      <c r="H85" s="60" t="s">
        <v>24</v>
      </c>
      <c r="I85" s="174" t="s">
        <v>26</v>
      </c>
      <c r="J85" s="150" t="s">
        <v>28</v>
      </c>
      <c r="K85" s="358" t="s">
        <v>26</v>
      </c>
      <c r="L85" s="675" t="s">
        <v>1084</v>
      </c>
      <c r="M85" s="678">
        <v>45278</v>
      </c>
      <c r="N85" s="678">
        <v>45281</v>
      </c>
      <c r="O85" s="655"/>
      <c r="P85" s="27"/>
      <c r="Q85" s="27"/>
      <c r="R85" s="27"/>
      <c r="S85" s="28">
        <f t="shared" si="4"/>
        <v>0</v>
      </c>
      <c r="T85" s="17">
        <v>2</v>
      </c>
      <c r="U85" s="33">
        <v>120</v>
      </c>
      <c r="V85" s="52">
        <v>1</v>
      </c>
      <c r="W85" s="33">
        <v>55</v>
      </c>
      <c r="X85" s="656"/>
      <c r="Y85" s="28">
        <f t="shared" si="1"/>
        <v>295</v>
      </c>
      <c r="Z85" s="30">
        <f t="shared" si="6"/>
        <v>295</v>
      </c>
      <c r="AA85" s="322">
        <f t="shared" si="7"/>
        <v>295</v>
      </c>
      <c r="AB85" s="22"/>
      <c r="AC85" s="22"/>
      <c r="AD85" s="22"/>
      <c r="AE85" s="22"/>
    </row>
    <row r="86" spans="1:31" ht="15" x14ac:dyDescent="0.2">
      <c r="A86" s="25">
        <v>110400</v>
      </c>
      <c r="B86" s="36">
        <v>110401</v>
      </c>
      <c r="C86" s="665" t="s">
        <v>168</v>
      </c>
      <c r="D86" s="10">
        <v>1092839</v>
      </c>
      <c r="E86" s="26" t="s">
        <v>25</v>
      </c>
      <c r="F86" s="6" t="s">
        <v>132</v>
      </c>
      <c r="G86" s="656"/>
      <c r="H86" s="60" t="s">
        <v>24</v>
      </c>
      <c r="I86" s="174" t="s">
        <v>26</v>
      </c>
      <c r="J86" s="150" t="s">
        <v>28</v>
      </c>
      <c r="K86" s="358" t="s">
        <v>26</v>
      </c>
      <c r="L86" s="675" t="s">
        <v>1084</v>
      </c>
      <c r="M86" s="678">
        <v>45278</v>
      </c>
      <c r="N86" s="678">
        <v>45281</v>
      </c>
      <c r="O86" s="655"/>
      <c r="P86" s="27"/>
      <c r="Q86" s="27"/>
      <c r="R86" s="27"/>
      <c r="S86" s="28">
        <f t="shared" si="4"/>
        <v>0</v>
      </c>
      <c r="T86" s="17">
        <v>0</v>
      </c>
      <c r="U86" s="33">
        <v>120</v>
      </c>
      <c r="V86" s="52">
        <v>1</v>
      </c>
      <c r="W86" s="33">
        <v>55</v>
      </c>
      <c r="X86" s="656"/>
      <c r="Y86" s="28">
        <f t="shared" si="1"/>
        <v>55</v>
      </c>
      <c r="Z86" s="30">
        <f t="shared" si="6"/>
        <v>55</v>
      </c>
      <c r="AA86" s="322">
        <f t="shared" si="3"/>
        <v>55</v>
      </c>
      <c r="AB86" s="22"/>
      <c r="AC86" s="22"/>
      <c r="AD86" s="22"/>
      <c r="AE86" s="22"/>
    </row>
    <row r="87" spans="1:31" ht="15" x14ac:dyDescent="0.2">
      <c r="A87" s="25">
        <v>110400</v>
      </c>
      <c r="B87" s="36">
        <v>110401</v>
      </c>
      <c r="C87" s="665" t="s">
        <v>887</v>
      </c>
      <c r="D87" s="10">
        <v>7101040</v>
      </c>
      <c r="E87" s="26" t="s">
        <v>25</v>
      </c>
      <c r="F87" s="6" t="s">
        <v>132</v>
      </c>
      <c r="G87" s="656"/>
      <c r="H87" s="60" t="s">
        <v>24</v>
      </c>
      <c r="I87" s="174" t="s">
        <v>26</v>
      </c>
      <c r="J87" s="150" t="s">
        <v>28</v>
      </c>
      <c r="K87" s="358" t="s">
        <v>26</v>
      </c>
      <c r="L87" s="675" t="s">
        <v>1084</v>
      </c>
      <c r="M87" s="678">
        <v>45278</v>
      </c>
      <c r="N87" s="678">
        <v>45281</v>
      </c>
      <c r="O87" s="655"/>
      <c r="P87" s="27"/>
      <c r="Q87" s="27"/>
      <c r="R87" s="27"/>
      <c r="S87" s="28">
        <f t="shared" si="4"/>
        <v>0</v>
      </c>
      <c r="T87" s="17">
        <v>0</v>
      </c>
      <c r="U87" s="33">
        <v>120</v>
      </c>
      <c r="V87" s="52">
        <v>1</v>
      </c>
      <c r="W87" s="33">
        <v>55</v>
      </c>
      <c r="X87" s="656"/>
      <c r="Y87" s="28">
        <f t="shared" si="1"/>
        <v>55</v>
      </c>
      <c r="Z87" s="30">
        <f t="shared" si="6"/>
        <v>55</v>
      </c>
      <c r="AA87" s="322">
        <f t="shared" si="3"/>
        <v>55</v>
      </c>
      <c r="AB87" s="22"/>
      <c r="AC87" s="22"/>
      <c r="AD87" s="22"/>
      <c r="AE87" s="22"/>
    </row>
    <row r="88" spans="1:31" ht="15" x14ac:dyDescent="0.2">
      <c r="A88" s="25">
        <v>110400</v>
      </c>
      <c r="B88" s="36">
        <v>110401</v>
      </c>
      <c r="C88" s="665" t="s">
        <v>1073</v>
      </c>
      <c r="D88" s="10">
        <v>1163396</v>
      </c>
      <c r="E88" s="26" t="s">
        <v>25</v>
      </c>
      <c r="F88" s="6" t="s">
        <v>132</v>
      </c>
      <c r="G88" s="656"/>
      <c r="H88" s="60" t="s">
        <v>24</v>
      </c>
      <c r="I88" s="174" t="s">
        <v>26</v>
      </c>
      <c r="J88" s="150" t="s">
        <v>28</v>
      </c>
      <c r="K88" s="358" t="s">
        <v>26</v>
      </c>
      <c r="L88" s="675" t="s">
        <v>1084</v>
      </c>
      <c r="M88" s="678">
        <v>45278</v>
      </c>
      <c r="N88" s="678">
        <v>45281</v>
      </c>
      <c r="O88" s="655"/>
      <c r="P88" s="27"/>
      <c r="Q88" s="27"/>
      <c r="R88" s="27"/>
      <c r="S88" s="28">
        <f t="shared" si="4"/>
        <v>0</v>
      </c>
      <c r="T88" s="17">
        <v>2</v>
      </c>
      <c r="U88" s="33">
        <v>120</v>
      </c>
      <c r="V88" s="52">
        <v>1</v>
      </c>
      <c r="W88" s="33">
        <v>55</v>
      </c>
      <c r="X88" s="656"/>
      <c r="Y88" s="28">
        <f t="shared" si="1"/>
        <v>295</v>
      </c>
      <c r="Z88" s="30">
        <f t="shared" si="6"/>
        <v>295</v>
      </c>
      <c r="AA88" s="322">
        <f t="shared" si="3"/>
        <v>295</v>
      </c>
      <c r="AB88" s="22"/>
      <c r="AC88" s="22"/>
      <c r="AD88" s="22"/>
      <c r="AE88" s="22"/>
    </row>
    <row r="89" spans="1:31" ht="15" x14ac:dyDescent="0.2">
      <c r="A89" s="25">
        <v>110400</v>
      </c>
      <c r="B89" s="36">
        <v>110401</v>
      </c>
      <c r="C89" s="665" t="s">
        <v>99</v>
      </c>
      <c r="D89" s="10">
        <v>7113463</v>
      </c>
      <c r="E89" s="26" t="s">
        <v>25</v>
      </c>
      <c r="F89" s="6" t="s">
        <v>132</v>
      </c>
      <c r="G89" s="656"/>
      <c r="H89" s="60" t="s">
        <v>24</v>
      </c>
      <c r="I89" s="174" t="s">
        <v>26</v>
      </c>
      <c r="J89" s="150" t="s">
        <v>28</v>
      </c>
      <c r="K89" s="358" t="s">
        <v>26</v>
      </c>
      <c r="L89" s="675" t="s">
        <v>1084</v>
      </c>
      <c r="M89" s="678">
        <v>45278</v>
      </c>
      <c r="N89" s="678">
        <v>45281</v>
      </c>
      <c r="O89" s="655"/>
      <c r="P89" s="27"/>
      <c r="Q89" s="27"/>
      <c r="R89" s="27"/>
      <c r="S89" s="28">
        <f t="shared" si="4"/>
        <v>0</v>
      </c>
      <c r="T89" s="17">
        <v>1</v>
      </c>
      <c r="U89" s="33">
        <v>120</v>
      </c>
      <c r="V89" s="52">
        <v>1</v>
      </c>
      <c r="W89" s="33">
        <v>55</v>
      </c>
      <c r="X89" s="656"/>
      <c r="Y89" s="28">
        <f t="shared" si="1"/>
        <v>175</v>
      </c>
      <c r="Z89" s="30">
        <f t="shared" si="6"/>
        <v>175</v>
      </c>
      <c r="AA89" s="322">
        <f t="shared" si="3"/>
        <v>175</v>
      </c>
      <c r="AB89" s="22"/>
      <c r="AC89" s="22"/>
      <c r="AD89" s="22"/>
      <c r="AE89" s="22"/>
    </row>
    <row r="90" spans="1:31" ht="15" x14ac:dyDescent="0.2">
      <c r="A90" s="25">
        <v>110400</v>
      </c>
      <c r="B90" s="36">
        <v>110401</v>
      </c>
      <c r="C90" s="665" t="s">
        <v>1074</v>
      </c>
      <c r="D90" s="10">
        <v>1133420</v>
      </c>
      <c r="E90" s="26" t="s">
        <v>25</v>
      </c>
      <c r="F90" s="6" t="s">
        <v>132</v>
      </c>
      <c r="G90" s="656"/>
      <c r="H90" s="60" t="s">
        <v>24</v>
      </c>
      <c r="I90" s="174" t="s">
        <v>26</v>
      </c>
      <c r="J90" s="150" t="s">
        <v>28</v>
      </c>
      <c r="K90" s="358" t="s">
        <v>26</v>
      </c>
      <c r="L90" s="675" t="s">
        <v>1084</v>
      </c>
      <c r="M90" s="678">
        <v>45278</v>
      </c>
      <c r="N90" s="678">
        <v>45281</v>
      </c>
      <c r="O90" s="655"/>
      <c r="P90" s="27"/>
      <c r="Q90" s="27"/>
      <c r="R90" s="27"/>
      <c r="S90" s="28">
        <f t="shared" si="4"/>
        <v>0</v>
      </c>
      <c r="T90" s="17">
        <v>1</v>
      </c>
      <c r="U90" s="33">
        <v>120</v>
      </c>
      <c r="V90" s="52">
        <v>1</v>
      </c>
      <c r="W90" s="33">
        <v>55</v>
      </c>
      <c r="X90" s="656"/>
      <c r="Y90" s="28">
        <f t="shared" si="1"/>
        <v>175</v>
      </c>
      <c r="Z90" s="30">
        <f t="shared" si="6"/>
        <v>175</v>
      </c>
      <c r="AA90" s="322">
        <f t="shared" si="3"/>
        <v>175</v>
      </c>
      <c r="AB90" s="22"/>
      <c r="AC90" s="22"/>
      <c r="AD90" s="22"/>
      <c r="AE90" s="22"/>
    </row>
    <row r="91" spans="1:31" ht="15" x14ac:dyDescent="0.2">
      <c r="A91" s="25">
        <v>110400</v>
      </c>
      <c r="B91" s="36">
        <v>110401</v>
      </c>
      <c r="C91" s="665" t="s">
        <v>1075</v>
      </c>
      <c r="D91" s="10">
        <v>1123386</v>
      </c>
      <c r="E91" s="26" t="s">
        <v>25</v>
      </c>
      <c r="F91" s="6" t="s">
        <v>132</v>
      </c>
      <c r="G91" s="656"/>
      <c r="H91" s="60" t="s">
        <v>24</v>
      </c>
      <c r="I91" s="174" t="s">
        <v>26</v>
      </c>
      <c r="J91" s="150" t="s">
        <v>28</v>
      </c>
      <c r="K91" s="358" t="s">
        <v>26</v>
      </c>
      <c r="L91" s="675" t="s">
        <v>1084</v>
      </c>
      <c r="M91" s="678">
        <v>45278</v>
      </c>
      <c r="N91" s="678">
        <v>45281</v>
      </c>
      <c r="O91" s="655"/>
      <c r="P91" s="27"/>
      <c r="Q91" s="27"/>
      <c r="R91" s="27"/>
      <c r="S91" s="28">
        <f t="shared" si="4"/>
        <v>0</v>
      </c>
      <c r="T91" s="17">
        <v>1</v>
      </c>
      <c r="U91" s="33">
        <v>120</v>
      </c>
      <c r="V91" s="52">
        <v>1</v>
      </c>
      <c r="W91" s="33">
        <v>55</v>
      </c>
      <c r="X91" s="656"/>
      <c r="Y91" s="28">
        <f t="shared" si="1"/>
        <v>175</v>
      </c>
      <c r="Z91" s="30">
        <f t="shared" si="6"/>
        <v>175</v>
      </c>
      <c r="AA91" s="322">
        <f t="shared" si="3"/>
        <v>175</v>
      </c>
      <c r="AB91" s="22"/>
      <c r="AC91" s="22"/>
      <c r="AD91" s="22"/>
      <c r="AE91" s="22"/>
    </row>
    <row r="92" spans="1:31" ht="15" x14ac:dyDescent="0.2">
      <c r="A92" s="25">
        <v>110400</v>
      </c>
      <c r="B92" s="36">
        <v>110401</v>
      </c>
      <c r="C92" s="665" t="s">
        <v>1076</v>
      </c>
      <c r="D92" s="10">
        <v>1158716</v>
      </c>
      <c r="E92" s="26" t="s">
        <v>25</v>
      </c>
      <c r="F92" s="6" t="s">
        <v>132</v>
      </c>
      <c r="G92" s="656"/>
      <c r="H92" s="60" t="s">
        <v>24</v>
      </c>
      <c r="I92" s="174" t="s">
        <v>26</v>
      </c>
      <c r="J92" s="150" t="s">
        <v>28</v>
      </c>
      <c r="K92" s="358" t="s">
        <v>26</v>
      </c>
      <c r="L92" s="675" t="s">
        <v>1084</v>
      </c>
      <c r="M92" s="678">
        <v>45278</v>
      </c>
      <c r="N92" s="678">
        <v>45281</v>
      </c>
      <c r="O92" s="655"/>
      <c r="P92" s="27"/>
      <c r="Q92" s="27"/>
      <c r="R92" s="27"/>
      <c r="S92" s="28">
        <f t="shared" si="4"/>
        <v>0</v>
      </c>
      <c r="T92" s="17">
        <v>3</v>
      </c>
      <c r="U92" s="33">
        <v>120</v>
      </c>
      <c r="V92" s="52">
        <v>1</v>
      </c>
      <c r="W92" s="33">
        <v>55</v>
      </c>
      <c r="X92" s="656"/>
      <c r="Y92" s="28">
        <f t="shared" si="1"/>
        <v>415</v>
      </c>
      <c r="Z92" s="30">
        <f t="shared" si="6"/>
        <v>415</v>
      </c>
      <c r="AA92" s="322">
        <f t="shared" si="3"/>
        <v>415</v>
      </c>
      <c r="AB92" s="22"/>
      <c r="AC92" s="22"/>
      <c r="AD92" s="22"/>
      <c r="AE92" s="22"/>
    </row>
    <row r="93" spans="1:31" ht="15" x14ac:dyDescent="0.2">
      <c r="A93" s="25">
        <v>110400</v>
      </c>
      <c r="B93" s="36">
        <v>110401</v>
      </c>
      <c r="C93" s="665" t="s">
        <v>1077</v>
      </c>
      <c r="D93" s="10">
        <v>1036955</v>
      </c>
      <c r="E93" s="26" t="s">
        <v>25</v>
      </c>
      <c r="F93" s="6" t="s">
        <v>132</v>
      </c>
      <c r="G93" s="656"/>
      <c r="H93" s="60" t="s">
        <v>24</v>
      </c>
      <c r="I93" s="174" t="s">
        <v>26</v>
      </c>
      <c r="J93" s="150" t="s">
        <v>28</v>
      </c>
      <c r="K93" s="358" t="s">
        <v>26</v>
      </c>
      <c r="L93" s="675" t="s">
        <v>1084</v>
      </c>
      <c r="M93" s="678">
        <v>45278</v>
      </c>
      <c r="N93" s="678">
        <v>45281</v>
      </c>
      <c r="O93" s="655"/>
      <c r="P93" s="27"/>
      <c r="Q93" s="27"/>
      <c r="R93" s="27"/>
      <c r="S93" s="28">
        <f t="shared" si="4"/>
        <v>0</v>
      </c>
      <c r="T93" s="17">
        <v>1</v>
      </c>
      <c r="U93" s="33">
        <v>120</v>
      </c>
      <c r="V93" s="52">
        <v>1</v>
      </c>
      <c r="W93" s="33">
        <v>55</v>
      </c>
      <c r="X93" s="656"/>
      <c r="Y93" s="28">
        <f t="shared" si="1"/>
        <v>175</v>
      </c>
      <c r="Z93" s="30">
        <f t="shared" si="6"/>
        <v>175</v>
      </c>
      <c r="AA93" s="322">
        <f t="shared" si="3"/>
        <v>175</v>
      </c>
      <c r="AB93" s="22"/>
      <c r="AC93" s="22"/>
      <c r="AD93" s="22"/>
      <c r="AE93" s="22"/>
    </row>
    <row r="94" spans="1:31" ht="15" x14ac:dyDescent="0.2">
      <c r="A94" s="25">
        <v>110400</v>
      </c>
      <c r="B94" s="36">
        <v>110401</v>
      </c>
      <c r="C94" s="665" t="s">
        <v>915</v>
      </c>
      <c r="D94" s="10">
        <v>1103628</v>
      </c>
      <c r="E94" s="26" t="s">
        <v>25</v>
      </c>
      <c r="F94" s="6" t="s">
        <v>132</v>
      </c>
      <c r="G94" s="656"/>
      <c r="H94" s="60" t="s">
        <v>24</v>
      </c>
      <c r="I94" s="174" t="s">
        <v>26</v>
      </c>
      <c r="J94" s="150" t="s">
        <v>28</v>
      </c>
      <c r="K94" s="358" t="s">
        <v>26</v>
      </c>
      <c r="L94" s="675" t="s">
        <v>1084</v>
      </c>
      <c r="M94" s="678">
        <v>45278</v>
      </c>
      <c r="N94" s="678">
        <v>45281</v>
      </c>
      <c r="O94" s="655"/>
      <c r="P94" s="27"/>
      <c r="Q94" s="27"/>
      <c r="R94" s="27"/>
      <c r="S94" s="28">
        <f t="shared" si="4"/>
        <v>0</v>
      </c>
      <c r="T94" s="17">
        <v>1</v>
      </c>
      <c r="U94" s="33">
        <v>120</v>
      </c>
      <c r="V94" s="52">
        <v>1</v>
      </c>
      <c r="W94" s="33">
        <v>55</v>
      </c>
      <c r="X94" s="656"/>
      <c r="Y94" s="28">
        <f t="shared" si="1"/>
        <v>175</v>
      </c>
      <c r="Z94" s="30">
        <f t="shared" si="6"/>
        <v>175</v>
      </c>
      <c r="AA94" s="322">
        <f t="shared" si="3"/>
        <v>175</v>
      </c>
      <c r="AB94" s="22"/>
      <c r="AC94" s="22"/>
      <c r="AD94" s="22"/>
      <c r="AE94" s="22"/>
    </row>
    <row r="95" spans="1:31" ht="15" x14ac:dyDescent="0.2">
      <c r="A95" s="25">
        <v>110400</v>
      </c>
      <c r="B95" s="36">
        <v>110401</v>
      </c>
      <c r="C95" s="665" t="s">
        <v>564</v>
      </c>
      <c r="D95" s="10">
        <v>7981139</v>
      </c>
      <c r="E95" s="26" t="s">
        <v>25</v>
      </c>
      <c r="F95" s="6" t="s">
        <v>132</v>
      </c>
      <c r="G95" s="656"/>
      <c r="H95" s="60" t="s">
        <v>24</v>
      </c>
      <c r="I95" s="174" t="s">
        <v>26</v>
      </c>
      <c r="J95" s="150" t="s">
        <v>28</v>
      </c>
      <c r="K95" s="358" t="s">
        <v>26</v>
      </c>
      <c r="L95" s="675" t="s">
        <v>1084</v>
      </c>
      <c r="M95" s="678">
        <v>45278</v>
      </c>
      <c r="N95" s="678">
        <v>45281</v>
      </c>
      <c r="O95" s="655"/>
      <c r="P95" s="27"/>
      <c r="Q95" s="27"/>
      <c r="R95" s="27"/>
      <c r="S95" s="28">
        <f t="shared" si="4"/>
        <v>0</v>
      </c>
      <c r="T95" s="17">
        <v>1</v>
      </c>
      <c r="U95" s="33">
        <v>120</v>
      </c>
      <c r="V95" s="52">
        <v>1</v>
      </c>
      <c r="W95" s="33">
        <v>55</v>
      </c>
      <c r="X95" s="656"/>
      <c r="Y95" s="28">
        <f t="shared" si="1"/>
        <v>175</v>
      </c>
      <c r="Z95" s="30">
        <f t="shared" si="6"/>
        <v>175</v>
      </c>
      <c r="AA95" s="322">
        <f t="shared" si="3"/>
        <v>175</v>
      </c>
      <c r="AB95" s="22"/>
      <c r="AC95" s="22"/>
      <c r="AD95" s="22"/>
      <c r="AE95" s="22"/>
    </row>
    <row r="96" spans="1:31" ht="15" x14ac:dyDescent="0.2">
      <c r="A96" s="25">
        <v>110400</v>
      </c>
      <c r="B96" s="36">
        <v>110401</v>
      </c>
      <c r="C96" s="665" t="s">
        <v>1078</v>
      </c>
      <c r="D96" s="10">
        <v>1152300</v>
      </c>
      <c r="E96" s="26" t="s">
        <v>25</v>
      </c>
      <c r="F96" s="6" t="s">
        <v>132</v>
      </c>
      <c r="G96" s="656"/>
      <c r="H96" s="60" t="s">
        <v>24</v>
      </c>
      <c r="I96" s="174" t="s">
        <v>26</v>
      </c>
      <c r="J96" s="150" t="s">
        <v>28</v>
      </c>
      <c r="K96" s="358" t="s">
        <v>26</v>
      </c>
      <c r="L96" s="675" t="s">
        <v>1084</v>
      </c>
      <c r="M96" s="678">
        <v>45278</v>
      </c>
      <c r="N96" s="678">
        <v>45281</v>
      </c>
      <c r="O96" s="655"/>
      <c r="P96" s="27"/>
      <c r="Q96" s="27"/>
      <c r="R96" s="27"/>
      <c r="S96" s="28">
        <f t="shared" si="4"/>
        <v>0</v>
      </c>
      <c r="T96" s="17">
        <v>1</v>
      </c>
      <c r="U96" s="33">
        <v>120</v>
      </c>
      <c r="V96" s="52">
        <v>1</v>
      </c>
      <c r="W96" s="33">
        <v>55</v>
      </c>
      <c r="X96" s="656"/>
      <c r="Y96" s="28">
        <f t="shared" si="1"/>
        <v>175</v>
      </c>
      <c r="Z96" s="30">
        <f t="shared" si="6"/>
        <v>175</v>
      </c>
      <c r="AA96" s="322">
        <f t="shared" si="3"/>
        <v>175</v>
      </c>
      <c r="AB96" s="22"/>
      <c r="AC96" s="22"/>
      <c r="AD96" s="22"/>
      <c r="AE96" s="22"/>
    </row>
    <row r="97" spans="1:31" ht="15" x14ac:dyDescent="0.2">
      <c r="A97" s="25">
        <v>110400</v>
      </c>
      <c r="B97" s="36">
        <v>110401</v>
      </c>
      <c r="C97" s="665" t="s">
        <v>909</v>
      </c>
      <c r="D97" s="10">
        <v>9700323</v>
      </c>
      <c r="E97" s="26" t="s">
        <v>25</v>
      </c>
      <c r="F97" s="6" t="s">
        <v>132</v>
      </c>
      <c r="G97" s="656"/>
      <c r="H97" s="60" t="s">
        <v>24</v>
      </c>
      <c r="I97" s="174" t="s">
        <v>26</v>
      </c>
      <c r="J97" s="150" t="s">
        <v>28</v>
      </c>
      <c r="K97" s="358" t="s">
        <v>26</v>
      </c>
      <c r="L97" s="675" t="s">
        <v>1084</v>
      </c>
      <c r="M97" s="678">
        <v>45278</v>
      </c>
      <c r="N97" s="678">
        <v>45281</v>
      </c>
      <c r="O97" s="655"/>
      <c r="P97" s="94"/>
      <c r="Q97" s="27"/>
      <c r="R97" s="27"/>
      <c r="S97" s="28">
        <f t="shared" si="4"/>
        <v>0</v>
      </c>
      <c r="T97" s="17">
        <v>1</v>
      </c>
      <c r="U97" s="33">
        <v>170.12</v>
      </c>
      <c r="V97" s="52">
        <v>1</v>
      </c>
      <c r="W97" s="33">
        <v>57</v>
      </c>
      <c r="X97" s="656"/>
      <c r="Y97" s="28">
        <f t="shared" si="1"/>
        <v>227.12</v>
      </c>
      <c r="Z97" s="30">
        <f t="shared" si="6"/>
        <v>227.12</v>
      </c>
      <c r="AA97" s="322">
        <f t="shared" si="3"/>
        <v>227.12</v>
      </c>
      <c r="AB97" s="22"/>
      <c r="AC97" s="22"/>
      <c r="AD97" s="22"/>
      <c r="AE97" s="22"/>
    </row>
    <row r="98" spans="1:31" ht="15" x14ac:dyDescent="0.2">
      <c r="A98" s="25">
        <v>110400</v>
      </c>
      <c r="B98" s="36">
        <v>110401</v>
      </c>
      <c r="C98" s="665" t="s">
        <v>88</v>
      </c>
      <c r="D98" s="10">
        <v>1038605</v>
      </c>
      <c r="E98" s="26" t="s">
        <v>25</v>
      </c>
      <c r="F98" s="6" t="s">
        <v>132</v>
      </c>
      <c r="G98" s="656"/>
      <c r="H98" s="60" t="s">
        <v>24</v>
      </c>
      <c r="I98" s="174" t="s">
        <v>26</v>
      </c>
      <c r="J98" s="150" t="s">
        <v>28</v>
      </c>
      <c r="K98" s="358" t="s">
        <v>26</v>
      </c>
      <c r="L98" s="675" t="s">
        <v>1084</v>
      </c>
      <c r="M98" s="678">
        <v>45278</v>
      </c>
      <c r="N98" s="678">
        <v>45281</v>
      </c>
      <c r="O98" s="655"/>
      <c r="P98" s="27"/>
      <c r="Q98" s="27"/>
      <c r="R98" s="27"/>
      <c r="S98" s="28">
        <f t="shared" si="4"/>
        <v>0</v>
      </c>
      <c r="T98" s="17">
        <v>1</v>
      </c>
      <c r="U98" s="33">
        <v>120</v>
      </c>
      <c r="V98" s="52">
        <v>1</v>
      </c>
      <c r="W98" s="33">
        <v>55</v>
      </c>
      <c r="X98" s="656"/>
      <c r="Y98" s="28">
        <f t="shared" si="1"/>
        <v>175</v>
      </c>
      <c r="Z98" s="30">
        <f t="shared" si="6"/>
        <v>175</v>
      </c>
      <c r="AA98" s="322">
        <f t="shared" si="3"/>
        <v>175</v>
      </c>
      <c r="AB98" s="22"/>
      <c r="AC98" s="22"/>
      <c r="AD98" s="22"/>
      <c r="AE98" s="22"/>
    </row>
    <row r="99" spans="1:31" ht="15" x14ac:dyDescent="0.2">
      <c r="A99" s="25">
        <v>110400</v>
      </c>
      <c r="B99" s="36">
        <v>110401</v>
      </c>
      <c r="C99" s="665" t="s">
        <v>469</v>
      </c>
      <c r="D99" s="10" t="s">
        <v>1082</v>
      </c>
      <c r="E99" s="26" t="s">
        <v>25</v>
      </c>
      <c r="F99" s="6" t="s">
        <v>132</v>
      </c>
      <c r="G99" s="656"/>
      <c r="H99" s="60" t="s">
        <v>24</v>
      </c>
      <c r="I99" s="174" t="s">
        <v>26</v>
      </c>
      <c r="J99" s="150" t="s">
        <v>28</v>
      </c>
      <c r="K99" s="358" t="s">
        <v>26</v>
      </c>
      <c r="L99" s="675" t="s">
        <v>1084</v>
      </c>
      <c r="M99" s="678">
        <v>45278</v>
      </c>
      <c r="N99" s="678">
        <v>45281</v>
      </c>
      <c r="O99" s="655"/>
      <c r="P99" s="27"/>
      <c r="Q99" s="27"/>
      <c r="R99" s="27"/>
      <c r="S99" s="28">
        <f t="shared" si="4"/>
        <v>0</v>
      </c>
      <c r="T99" s="17">
        <v>1</v>
      </c>
      <c r="U99" s="33">
        <v>170.12</v>
      </c>
      <c r="V99" s="52">
        <v>1</v>
      </c>
      <c r="W99" s="33">
        <v>57</v>
      </c>
      <c r="X99" s="656"/>
      <c r="Y99" s="28">
        <f t="shared" si="1"/>
        <v>227.12</v>
      </c>
      <c r="Z99" s="30">
        <f t="shared" si="6"/>
        <v>227.12</v>
      </c>
      <c r="AA99" s="322">
        <f t="shared" si="3"/>
        <v>227.12</v>
      </c>
      <c r="AB99" s="22"/>
      <c r="AC99" s="22"/>
      <c r="AD99" s="22"/>
      <c r="AE99" s="22"/>
    </row>
    <row r="100" spans="1:31" ht="15" x14ac:dyDescent="0.2">
      <c r="A100" s="25">
        <v>110400</v>
      </c>
      <c r="B100" s="36">
        <v>110401</v>
      </c>
      <c r="C100" s="665" t="s">
        <v>1079</v>
      </c>
      <c r="D100" s="10">
        <v>7980817</v>
      </c>
      <c r="E100" s="26" t="s">
        <v>25</v>
      </c>
      <c r="F100" s="6" t="s">
        <v>132</v>
      </c>
      <c r="G100" s="656"/>
      <c r="H100" s="60" t="s">
        <v>24</v>
      </c>
      <c r="I100" s="174" t="s">
        <v>26</v>
      </c>
      <c r="J100" s="150" t="s">
        <v>28</v>
      </c>
      <c r="K100" s="358" t="s">
        <v>26</v>
      </c>
      <c r="L100" s="675" t="s">
        <v>1084</v>
      </c>
      <c r="M100" s="678">
        <v>45278</v>
      </c>
      <c r="N100" s="678">
        <v>45281</v>
      </c>
      <c r="O100" s="655"/>
      <c r="P100" s="27"/>
      <c r="Q100" s="27"/>
      <c r="R100" s="27"/>
      <c r="S100" s="28">
        <f t="shared" si="4"/>
        <v>0</v>
      </c>
      <c r="T100" s="17">
        <v>1</v>
      </c>
      <c r="U100" s="33">
        <v>120</v>
      </c>
      <c r="V100" s="52">
        <v>1</v>
      </c>
      <c r="W100" s="33">
        <v>55</v>
      </c>
      <c r="X100" s="656"/>
      <c r="Y100" s="28">
        <f t="shared" si="1"/>
        <v>175</v>
      </c>
      <c r="Z100" s="30">
        <f t="shared" si="6"/>
        <v>175</v>
      </c>
      <c r="AA100" s="322">
        <f t="shared" si="3"/>
        <v>175</v>
      </c>
      <c r="AB100" s="22"/>
      <c r="AC100" s="22"/>
      <c r="AD100" s="22"/>
      <c r="AE100" s="22"/>
    </row>
    <row r="101" spans="1:31" ht="15" x14ac:dyDescent="0.2">
      <c r="A101" s="25">
        <v>110400</v>
      </c>
      <c r="B101" s="36">
        <v>110401</v>
      </c>
      <c r="C101" s="665" t="s">
        <v>910</v>
      </c>
      <c r="D101" s="10">
        <v>1133632</v>
      </c>
      <c r="E101" s="26" t="s">
        <v>25</v>
      </c>
      <c r="F101" s="6" t="s">
        <v>132</v>
      </c>
      <c r="G101" s="656"/>
      <c r="H101" s="60" t="s">
        <v>24</v>
      </c>
      <c r="I101" s="174" t="s">
        <v>26</v>
      </c>
      <c r="J101" s="150" t="s">
        <v>28</v>
      </c>
      <c r="K101" s="358" t="s">
        <v>26</v>
      </c>
      <c r="L101" s="675" t="s">
        <v>1084</v>
      </c>
      <c r="M101" s="678">
        <v>45278</v>
      </c>
      <c r="N101" s="678">
        <v>45281</v>
      </c>
      <c r="O101" s="655"/>
      <c r="P101" s="27"/>
      <c r="Q101" s="27"/>
      <c r="R101" s="27"/>
      <c r="S101" s="28">
        <f t="shared" si="4"/>
        <v>0</v>
      </c>
      <c r="T101" s="17">
        <v>1</v>
      </c>
      <c r="U101" s="33">
        <v>120</v>
      </c>
      <c r="V101" s="52">
        <v>1</v>
      </c>
      <c r="W101" s="33">
        <v>55</v>
      </c>
      <c r="X101" s="656"/>
      <c r="Y101" s="28">
        <f t="shared" si="1"/>
        <v>175</v>
      </c>
      <c r="Z101" s="30">
        <f t="shared" si="6"/>
        <v>175</v>
      </c>
      <c r="AA101" s="322">
        <f t="shared" si="3"/>
        <v>175</v>
      </c>
      <c r="AB101" s="22"/>
      <c r="AC101" s="22"/>
      <c r="AD101" s="22"/>
      <c r="AE101" s="22"/>
    </row>
    <row r="102" spans="1:31" ht="15" x14ac:dyDescent="0.2">
      <c r="A102" s="25">
        <v>110400</v>
      </c>
      <c r="B102" s="36">
        <v>110401</v>
      </c>
      <c r="C102" s="665" t="s">
        <v>560</v>
      </c>
      <c r="D102" s="10" t="s">
        <v>1083</v>
      </c>
      <c r="E102" s="26" t="s">
        <v>25</v>
      </c>
      <c r="F102" s="6" t="s">
        <v>132</v>
      </c>
      <c r="G102" s="656"/>
      <c r="H102" s="60" t="s">
        <v>24</v>
      </c>
      <c r="I102" s="174" t="s">
        <v>26</v>
      </c>
      <c r="J102" s="150" t="s">
        <v>28</v>
      </c>
      <c r="K102" s="358" t="s">
        <v>26</v>
      </c>
      <c r="L102" s="675" t="s">
        <v>1084</v>
      </c>
      <c r="M102" s="678">
        <v>45278</v>
      </c>
      <c r="N102" s="678">
        <v>45281</v>
      </c>
      <c r="O102" s="655"/>
      <c r="P102" s="27"/>
      <c r="Q102" s="27"/>
      <c r="R102" s="27"/>
      <c r="S102" s="28">
        <f t="shared" si="4"/>
        <v>0</v>
      </c>
      <c r="T102" s="17">
        <v>1</v>
      </c>
      <c r="U102" s="33">
        <v>120</v>
      </c>
      <c r="V102" s="52">
        <v>1</v>
      </c>
      <c r="W102" s="33">
        <v>55</v>
      </c>
      <c r="X102" s="656"/>
      <c r="Y102" s="28">
        <f t="shared" si="1"/>
        <v>175</v>
      </c>
      <c r="Z102" s="30">
        <f t="shared" si="6"/>
        <v>175</v>
      </c>
      <c r="AA102" s="322">
        <f t="shared" si="3"/>
        <v>175</v>
      </c>
      <c r="AB102" s="22"/>
      <c r="AC102" s="22"/>
      <c r="AD102" s="22"/>
      <c r="AE102" s="22"/>
    </row>
    <row r="103" spans="1:31" ht="15" x14ac:dyDescent="0.2">
      <c r="A103" s="25">
        <v>110400</v>
      </c>
      <c r="B103" s="36">
        <v>110401</v>
      </c>
      <c r="C103" s="665" t="s">
        <v>1080</v>
      </c>
      <c r="D103" s="10">
        <v>9310240</v>
      </c>
      <c r="E103" s="26" t="s">
        <v>25</v>
      </c>
      <c r="F103" s="6" t="s">
        <v>132</v>
      </c>
      <c r="G103" s="656"/>
      <c r="H103" s="60" t="s">
        <v>24</v>
      </c>
      <c r="I103" s="174" t="s">
        <v>26</v>
      </c>
      <c r="J103" s="150" t="s">
        <v>28</v>
      </c>
      <c r="K103" s="358" t="s">
        <v>26</v>
      </c>
      <c r="L103" s="675" t="s">
        <v>1084</v>
      </c>
      <c r="M103" s="678">
        <v>45278</v>
      </c>
      <c r="N103" s="678">
        <v>45281</v>
      </c>
      <c r="O103" s="655"/>
      <c r="P103" s="27"/>
      <c r="Q103" s="27"/>
      <c r="R103" s="27"/>
      <c r="S103" s="28">
        <f t="shared" si="4"/>
        <v>0</v>
      </c>
      <c r="T103" s="17">
        <v>1</v>
      </c>
      <c r="U103" s="33">
        <v>120</v>
      </c>
      <c r="V103" s="52">
        <v>1</v>
      </c>
      <c r="W103" s="33">
        <v>55</v>
      </c>
      <c r="X103" s="656"/>
      <c r="Y103" s="28">
        <f t="shared" si="1"/>
        <v>175</v>
      </c>
      <c r="Z103" s="30">
        <f t="shared" si="6"/>
        <v>175</v>
      </c>
      <c r="AA103" s="322">
        <f t="shared" si="3"/>
        <v>175</v>
      </c>
      <c r="AB103" s="22"/>
      <c r="AC103" s="22"/>
      <c r="AD103" s="22"/>
      <c r="AE103" s="22"/>
    </row>
    <row r="104" spans="1:31" ht="15" x14ac:dyDescent="0.2">
      <c r="A104" s="25">
        <v>110400</v>
      </c>
      <c r="B104" s="36">
        <v>110401</v>
      </c>
      <c r="C104" s="665" t="s">
        <v>1081</v>
      </c>
      <c r="D104" s="10">
        <v>1154206</v>
      </c>
      <c r="E104" s="26" t="s">
        <v>25</v>
      </c>
      <c r="F104" s="6" t="s">
        <v>132</v>
      </c>
      <c r="G104" s="656"/>
      <c r="H104" s="60" t="s">
        <v>24</v>
      </c>
      <c r="I104" s="174" t="s">
        <v>26</v>
      </c>
      <c r="J104" s="150" t="s">
        <v>28</v>
      </c>
      <c r="K104" s="358" t="s">
        <v>26</v>
      </c>
      <c r="L104" s="675" t="s">
        <v>1084</v>
      </c>
      <c r="M104" s="678">
        <v>45278</v>
      </c>
      <c r="N104" s="678">
        <v>45281</v>
      </c>
      <c r="O104" s="658"/>
      <c r="P104" s="27"/>
      <c r="Q104" s="27"/>
      <c r="R104" s="27"/>
      <c r="S104" s="28">
        <f t="shared" si="4"/>
        <v>0</v>
      </c>
      <c r="T104" s="17">
        <v>1</v>
      </c>
      <c r="U104" s="33">
        <v>120</v>
      </c>
      <c r="V104" s="52">
        <v>1</v>
      </c>
      <c r="W104" s="33">
        <v>55</v>
      </c>
      <c r="X104" s="656"/>
      <c r="Y104" s="28">
        <f t="shared" si="1"/>
        <v>175</v>
      </c>
      <c r="Z104" s="30">
        <f t="shared" si="6"/>
        <v>175</v>
      </c>
      <c r="AA104" s="322">
        <f t="shared" si="3"/>
        <v>175</v>
      </c>
      <c r="AB104" s="22"/>
      <c r="AC104" s="22"/>
      <c r="AD104" s="22"/>
      <c r="AE104" s="22"/>
    </row>
    <row r="105" spans="1:31" ht="15" x14ac:dyDescent="0.25">
      <c r="A105" s="25">
        <v>110400</v>
      </c>
      <c r="B105" s="25">
        <v>110401</v>
      </c>
      <c r="C105" s="666" t="s">
        <v>1085</v>
      </c>
      <c r="D105" s="669">
        <v>1025198</v>
      </c>
      <c r="E105" s="6" t="s">
        <v>25</v>
      </c>
      <c r="F105" s="6" t="s">
        <v>132</v>
      </c>
      <c r="G105" s="656"/>
      <c r="H105" s="60" t="s">
        <v>24</v>
      </c>
      <c r="I105" s="174" t="s">
        <v>26</v>
      </c>
      <c r="J105" s="150" t="s">
        <v>28</v>
      </c>
      <c r="K105" s="358" t="s">
        <v>26</v>
      </c>
      <c r="L105" s="675" t="s">
        <v>1098</v>
      </c>
      <c r="M105" s="677">
        <v>45252</v>
      </c>
      <c r="N105" s="677" t="s">
        <v>1099</v>
      </c>
      <c r="O105" s="679"/>
      <c r="P105" s="659"/>
      <c r="Q105" s="27"/>
      <c r="R105" s="27"/>
      <c r="S105" s="28">
        <f t="shared" si="4"/>
        <v>0</v>
      </c>
      <c r="T105" s="193">
        <v>0</v>
      </c>
      <c r="U105" s="33">
        <v>120</v>
      </c>
      <c r="V105" s="226">
        <v>2</v>
      </c>
      <c r="W105" s="33">
        <v>57</v>
      </c>
      <c r="X105" s="656"/>
      <c r="Y105" s="28">
        <f t="shared" si="1"/>
        <v>114</v>
      </c>
      <c r="Z105" s="30">
        <f t="shared" si="6"/>
        <v>114</v>
      </c>
      <c r="AA105" s="322">
        <f t="shared" si="3"/>
        <v>114</v>
      </c>
      <c r="AB105" s="22"/>
      <c r="AC105" s="22"/>
      <c r="AD105" s="22"/>
      <c r="AE105" s="22"/>
    </row>
    <row r="106" spans="1:31" ht="15" x14ac:dyDescent="0.25">
      <c r="A106" s="25">
        <v>110400</v>
      </c>
      <c r="B106" s="25">
        <v>110401</v>
      </c>
      <c r="C106" s="198" t="s">
        <v>1086</v>
      </c>
      <c r="D106" s="669">
        <v>1035398</v>
      </c>
      <c r="E106" s="6" t="s">
        <v>25</v>
      </c>
      <c r="F106" s="6" t="s">
        <v>132</v>
      </c>
      <c r="G106" s="656"/>
      <c r="H106" s="60" t="s">
        <v>24</v>
      </c>
      <c r="I106" s="174" t="s">
        <v>26</v>
      </c>
      <c r="J106" s="150" t="s">
        <v>28</v>
      </c>
      <c r="K106" s="358" t="s">
        <v>26</v>
      </c>
      <c r="L106" s="675" t="s">
        <v>1098</v>
      </c>
      <c r="M106" s="677">
        <v>45252</v>
      </c>
      <c r="N106" s="677" t="s">
        <v>1100</v>
      </c>
      <c r="O106" s="679"/>
      <c r="P106" s="659"/>
      <c r="Q106" s="27"/>
      <c r="R106" s="27"/>
      <c r="S106" s="28">
        <f t="shared" si="4"/>
        <v>0</v>
      </c>
      <c r="T106" s="672">
        <v>0</v>
      </c>
      <c r="U106" s="33">
        <v>120</v>
      </c>
      <c r="V106" s="226">
        <v>2</v>
      </c>
      <c r="W106" s="33">
        <v>55</v>
      </c>
      <c r="X106" s="656"/>
      <c r="Y106" s="28">
        <f t="shared" si="1"/>
        <v>110</v>
      </c>
      <c r="Z106" s="30">
        <f t="shared" si="6"/>
        <v>110</v>
      </c>
      <c r="AA106" s="322">
        <f t="shared" si="3"/>
        <v>110</v>
      </c>
      <c r="AB106" s="22"/>
      <c r="AC106" s="22"/>
      <c r="AD106" s="22"/>
      <c r="AE106" s="22"/>
    </row>
    <row r="107" spans="1:31" ht="15" x14ac:dyDescent="0.25">
      <c r="A107" s="25">
        <v>110400</v>
      </c>
      <c r="B107" s="25">
        <v>110401</v>
      </c>
      <c r="C107" s="667" t="s">
        <v>1087</v>
      </c>
      <c r="D107" s="669">
        <v>1038605</v>
      </c>
      <c r="E107" s="6" t="s">
        <v>25</v>
      </c>
      <c r="F107" s="6" t="s">
        <v>132</v>
      </c>
      <c r="G107" s="656"/>
      <c r="H107" s="60" t="s">
        <v>24</v>
      </c>
      <c r="I107" s="174" t="s">
        <v>26</v>
      </c>
      <c r="J107" s="150" t="s">
        <v>28</v>
      </c>
      <c r="K107" s="358" t="s">
        <v>26</v>
      </c>
      <c r="L107" s="675" t="s">
        <v>1098</v>
      </c>
      <c r="M107" s="677">
        <v>45252</v>
      </c>
      <c r="N107" s="677" t="s">
        <v>1099</v>
      </c>
      <c r="O107" s="679"/>
      <c r="P107" s="659"/>
      <c r="Q107" s="27"/>
      <c r="R107" s="27"/>
      <c r="S107" s="28">
        <f t="shared" si="4"/>
        <v>0</v>
      </c>
      <c r="T107" s="193">
        <v>0</v>
      </c>
      <c r="U107" s="33">
        <v>120</v>
      </c>
      <c r="V107" s="226">
        <v>2</v>
      </c>
      <c r="W107" s="33">
        <v>55</v>
      </c>
      <c r="X107" s="656"/>
      <c r="Y107" s="28">
        <f t="shared" si="1"/>
        <v>110</v>
      </c>
      <c r="Z107" s="30">
        <f t="shared" si="6"/>
        <v>110</v>
      </c>
      <c r="AA107" s="322">
        <f t="shared" si="3"/>
        <v>110</v>
      </c>
      <c r="AB107" s="22"/>
      <c r="AC107" s="22"/>
      <c r="AD107" s="22"/>
      <c r="AE107" s="22"/>
    </row>
    <row r="108" spans="1:31" ht="15" x14ac:dyDescent="0.25">
      <c r="A108" s="25">
        <v>110400</v>
      </c>
      <c r="B108" s="25">
        <v>110401</v>
      </c>
      <c r="C108" s="667" t="s">
        <v>1088</v>
      </c>
      <c r="D108" s="670">
        <v>9205055</v>
      </c>
      <c r="E108" s="6" t="s">
        <v>25</v>
      </c>
      <c r="F108" s="6" t="s">
        <v>132</v>
      </c>
      <c r="G108" s="656"/>
      <c r="H108" s="60" t="s">
        <v>24</v>
      </c>
      <c r="I108" s="174" t="s">
        <v>26</v>
      </c>
      <c r="J108" s="150" t="s">
        <v>28</v>
      </c>
      <c r="K108" s="358" t="s">
        <v>26</v>
      </c>
      <c r="L108" s="675" t="s">
        <v>1098</v>
      </c>
      <c r="M108" s="677">
        <v>45252</v>
      </c>
      <c r="N108" s="677" t="s">
        <v>1100</v>
      </c>
      <c r="O108" s="679"/>
      <c r="P108" s="659"/>
      <c r="Q108" s="27"/>
      <c r="R108" s="27"/>
      <c r="S108" s="28">
        <f t="shared" si="4"/>
        <v>0</v>
      </c>
      <c r="T108" s="673">
        <v>0</v>
      </c>
      <c r="U108" s="33">
        <v>120</v>
      </c>
      <c r="V108" s="226">
        <v>1</v>
      </c>
      <c r="W108" s="33">
        <v>57</v>
      </c>
      <c r="X108" s="656"/>
      <c r="Y108" s="28">
        <f t="shared" si="1"/>
        <v>57</v>
      </c>
      <c r="Z108" s="30">
        <f t="shared" si="6"/>
        <v>57</v>
      </c>
      <c r="AA108" s="322">
        <f t="shared" si="3"/>
        <v>57</v>
      </c>
      <c r="AB108" s="22"/>
      <c r="AC108" s="22"/>
      <c r="AD108" s="22"/>
      <c r="AE108" s="22"/>
    </row>
    <row r="109" spans="1:31" ht="15" x14ac:dyDescent="0.25">
      <c r="A109" s="25">
        <v>110400</v>
      </c>
      <c r="B109" s="25">
        <v>110401</v>
      </c>
      <c r="C109" s="668" t="s">
        <v>650</v>
      </c>
      <c r="D109" s="670">
        <v>1044133</v>
      </c>
      <c r="E109" s="6" t="s">
        <v>25</v>
      </c>
      <c r="F109" s="6" t="s">
        <v>132</v>
      </c>
      <c r="G109" s="656"/>
      <c r="H109" s="60" t="s">
        <v>24</v>
      </c>
      <c r="I109" s="174" t="s">
        <v>26</v>
      </c>
      <c r="J109" s="150" t="s">
        <v>28</v>
      </c>
      <c r="K109" s="358" t="s">
        <v>26</v>
      </c>
      <c r="L109" s="675" t="s">
        <v>1098</v>
      </c>
      <c r="M109" s="677">
        <v>45252</v>
      </c>
      <c r="N109" s="677" t="s">
        <v>1100</v>
      </c>
      <c r="O109" s="679"/>
      <c r="P109" s="659"/>
      <c r="Q109" s="27"/>
      <c r="R109" s="27"/>
      <c r="S109" s="28">
        <f t="shared" si="4"/>
        <v>0</v>
      </c>
      <c r="T109" s="674">
        <v>0</v>
      </c>
      <c r="U109" s="33">
        <v>120</v>
      </c>
      <c r="V109" s="226">
        <v>1</v>
      </c>
      <c r="W109" s="33">
        <v>55</v>
      </c>
      <c r="X109" s="656"/>
      <c r="Y109" s="28">
        <f t="shared" si="1"/>
        <v>55</v>
      </c>
      <c r="Z109" s="30">
        <f t="shared" si="6"/>
        <v>55</v>
      </c>
      <c r="AA109" s="322">
        <f t="shared" si="3"/>
        <v>55</v>
      </c>
      <c r="AB109" s="22"/>
      <c r="AC109" s="22"/>
      <c r="AD109" s="22"/>
      <c r="AE109" s="22"/>
    </row>
    <row r="110" spans="1:31" ht="15" x14ac:dyDescent="0.25">
      <c r="A110" s="25">
        <v>110400</v>
      </c>
      <c r="B110" s="25">
        <v>110401</v>
      </c>
      <c r="C110" s="192" t="s">
        <v>1089</v>
      </c>
      <c r="D110" s="671">
        <v>1069250</v>
      </c>
      <c r="E110" s="6" t="s">
        <v>25</v>
      </c>
      <c r="F110" s="6" t="s">
        <v>132</v>
      </c>
      <c r="G110" s="656"/>
      <c r="H110" s="60" t="s">
        <v>24</v>
      </c>
      <c r="I110" s="174" t="s">
        <v>26</v>
      </c>
      <c r="J110" s="150" t="s">
        <v>28</v>
      </c>
      <c r="K110" s="358" t="s">
        <v>26</v>
      </c>
      <c r="L110" s="675" t="s">
        <v>1098</v>
      </c>
      <c r="M110" s="677">
        <v>45252</v>
      </c>
      <c r="N110" s="677" t="s">
        <v>1100</v>
      </c>
      <c r="O110" s="679"/>
      <c r="P110" s="659"/>
      <c r="Q110" s="27"/>
      <c r="R110" s="27"/>
      <c r="S110" s="28">
        <f t="shared" si="4"/>
        <v>0</v>
      </c>
      <c r="T110" s="674">
        <v>0</v>
      </c>
      <c r="U110" s="33">
        <v>120</v>
      </c>
      <c r="V110" s="226">
        <v>1</v>
      </c>
      <c r="W110" s="33">
        <v>55</v>
      </c>
      <c r="X110" s="656"/>
      <c r="Y110" s="28">
        <f t="shared" si="1"/>
        <v>55</v>
      </c>
      <c r="Z110" s="30">
        <f t="shared" si="6"/>
        <v>55</v>
      </c>
      <c r="AA110" s="322">
        <f t="shared" si="3"/>
        <v>55</v>
      </c>
      <c r="AB110" s="22"/>
      <c r="AC110" s="22"/>
      <c r="AD110" s="22"/>
      <c r="AE110" s="22"/>
    </row>
    <row r="111" spans="1:31" ht="15" x14ac:dyDescent="0.25">
      <c r="A111" s="25">
        <v>110400</v>
      </c>
      <c r="B111" s="25">
        <v>110401</v>
      </c>
      <c r="C111" s="192" t="s">
        <v>1090</v>
      </c>
      <c r="D111" s="9">
        <v>9309950</v>
      </c>
      <c r="E111" s="6" t="s">
        <v>25</v>
      </c>
      <c r="F111" s="6" t="s">
        <v>132</v>
      </c>
      <c r="G111" s="656"/>
      <c r="H111" s="60" t="s">
        <v>24</v>
      </c>
      <c r="I111" s="174" t="s">
        <v>26</v>
      </c>
      <c r="J111" s="150" t="s">
        <v>28</v>
      </c>
      <c r="K111" s="358" t="s">
        <v>26</v>
      </c>
      <c r="L111" s="675" t="s">
        <v>1098</v>
      </c>
      <c r="M111" s="677">
        <v>45252</v>
      </c>
      <c r="N111" s="677" t="s">
        <v>1100</v>
      </c>
      <c r="O111" s="679"/>
      <c r="P111" s="659"/>
      <c r="Q111" s="27"/>
      <c r="R111" s="27"/>
      <c r="S111" s="28">
        <f t="shared" si="4"/>
        <v>0</v>
      </c>
      <c r="T111" s="193">
        <v>0</v>
      </c>
      <c r="U111" s="33">
        <v>120</v>
      </c>
      <c r="V111" s="226">
        <v>1</v>
      </c>
      <c r="W111" s="33">
        <v>55</v>
      </c>
      <c r="X111" s="656"/>
      <c r="Y111" s="28">
        <f t="shared" si="1"/>
        <v>55</v>
      </c>
      <c r="Z111" s="30">
        <f t="shared" si="6"/>
        <v>55</v>
      </c>
      <c r="AA111" s="322">
        <f t="shared" si="3"/>
        <v>55</v>
      </c>
      <c r="AB111" s="22"/>
      <c r="AC111" s="22"/>
      <c r="AD111" s="22"/>
      <c r="AE111" s="22"/>
    </row>
    <row r="112" spans="1:31" ht="15" x14ac:dyDescent="0.2">
      <c r="A112" s="25">
        <v>110400</v>
      </c>
      <c r="B112" s="25">
        <v>110401</v>
      </c>
      <c r="C112" s="182" t="s">
        <v>439</v>
      </c>
      <c r="D112" s="9">
        <v>9404139</v>
      </c>
      <c r="E112" s="6" t="s">
        <v>25</v>
      </c>
      <c r="F112" s="6" t="s">
        <v>132</v>
      </c>
      <c r="G112" s="656"/>
      <c r="H112" s="60" t="s">
        <v>24</v>
      </c>
      <c r="I112" s="174" t="s">
        <v>26</v>
      </c>
      <c r="J112" s="150" t="s">
        <v>28</v>
      </c>
      <c r="K112" s="358" t="s">
        <v>26</v>
      </c>
      <c r="L112" s="675" t="s">
        <v>1098</v>
      </c>
      <c r="M112" s="677">
        <v>45252</v>
      </c>
      <c r="N112" s="677" t="s">
        <v>1100</v>
      </c>
      <c r="O112" s="679"/>
      <c r="P112" s="659"/>
      <c r="Q112" s="27"/>
      <c r="R112" s="27"/>
      <c r="S112" s="28">
        <f t="shared" si="4"/>
        <v>0</v>
      </c>
      <c r="T112" s="193">
        <v>0</v>
      </c>
      <c r="U112" s="33">
        <v>120</v>
      </c>
      <c r="V112" s="226">
        <v>1</v>
      </c>
      <c r="W112" s="33">
        <v>55</v>
      </c>
      <c r="X112" s="656"/>
      <c r="Y112" s="28">
        <f t="shared" si="1"/>
        <v>55</v>
      </c>
      <c r="Z112" s="30">
        <f t="shared" si="6"/>
        <v>55</v>
      </c>
      <c r="AA112" s="322">
        <f t="shared" si="3"/>
        <v>55</v>
      </c>
      <c r="AB112" s="22"/>
      <c r="AC112" s="22"/>
      <c r="AD112" s="22"/>
      <c r="AE112" s="22"/>
    </row>
    <row r="113" spans="1:31" ht="15" x14ac:dyDescent="0.2">
      <c r="A113" s="25">
        <v>110400</v>
      </c>
      <c r="B113" s="25">
        <v>110401</v>
      </c>
      <c r="C113" s="181" t="s">
        <v>440</v>
      </c>
      <c r="D113" s="9">
        <v>9404104</v>
      </c>
      <c r="E113" s="6" t="s">
        <v>25</v>
      </c>
      <c r="F113" s="6" t="s">
        <v>132</v>
      </c>
      <c r="G113" s="656"/>
      <c r="H113" s="60" t="s">
        <v>24</v>
      </c>
      <c r="I113" s="174" t="s">
        <v>26</v>
      </c>
      <c r="J113" s="150" t="s">
        <v>28</v>
      </c>
      <c r="K113" s="358" t="s">
        <v>26</v>
      </c>
      <c r="L113" s="675" t="s">
        <v>1098</v>
      </c>
      <c r="M113" s="677">
        <v>45252</v>
      </c>
      <c r="N113" s="677" t="s">
        <v>1100</v>
      </c>
      <c r="O113" s="679"/>
      <c r="P113" s="659"/>
      <c r="Q113" s="27"/>
      <c r="R113" s="27"/>
      <c r="S113" s="28">
        <f t="shared" si="4"/>
        <v>0</v>
      </c>
      <c r="T113" s="193">
        <v>0</v>
      </c>
      <c r="U113" s="33">
        <v>120</v>
      </c>
      <c r="V113" s="226">
        <v>1</v>
      </c>
      <c r="W113" s="33">
        <v>55</v>
      </c>
      <c r="X113" s="656"/>
      <c r="Y113" s="28">
        <f t="shared" si="1"/>
        <v>55</v>
      </c>
      <c r="Z113" s="30">
        <f t="shared" si="6"/>
        <v>55</v>
      </c>
      <c r="AA113" s="322">
        <f t="shared" si="3"/>
        <v>55</v>
      </c>
      <c r="AB113" s="22"/>
      <c r="AC113" s="22"/>
      <c r="AD113" s="22"/>
      <c r="AE113" s="22"/>
    </row>
    <row r="114" spans="1:31" ht="15" x14ac:dyDescent="0.2">
      <c r="A114" s="25">
        <v>110400</v>
      </c>
      <c r="B114" s="25">
        <v>110401</v>
      </c>
      <c r="C114" s="182" t="s">
        <v>1091</v>
      </c>
      <c r="D114" s="671">
        <v>1025104</v>
      </c>
      <c r="E114" s="6" t="s">
        <v>25</v>
      </c>
      <c r="F114" s="6" t="s">
        <v>132</v>
      </c>
      <c r="G114" s="656"/>
      <c r="H114" s="60" t="s">
        <v>24</v>
      </c>
      <c r="I114" s="174" t="s">
        <v>26</v>
      </c>
      <c r="J114" s="150" t="s">
        <v>28</v>
      </c>
      <c r="K114" s="358" t="s">
        <v>26</v>
      </c>
      <c r="L114" s="675" t="s">
        <v>1098</v>
      </c>
      <c r="M114" s="677">
        <v>45252</v>
      </c>
      <c r="N114" s="677" t="s">
        <v>1100</v>
      </c>
      <c r="O114" s="679"/>
      <c r="P114" s="659"/>
      <c r="Q114" s="27"/>
      <c r="R114" s="27"/>
      <c r="S114" s="28">
        <f t="shared" si="4"/>
        <v>0</v>
      </c>
      <c r="T114" s="193">
        <v>0</v>
      </c>
      <c r="U114" s="33">
        <v>120</v>
      </c>
      <c r="V114" s="226">
        <v>2</v>
      </c>
      <c r="W114" s="33">
        <v>57</v>
      </c>
      <c r="X114" s="656"/>
      <c r="Y114" s="28">
        <f t="shared" si="1"/>
        <v>114</v>
      </c>
      <c r="Z114" s="30">
        <f t="shared" si="6"/>
        <v>114</v>
      </c>
      <c r="AA114" s="322">
        <f t="shared" si="3"/>
        <v>114</v>
      </c>
      <c r="AB114" s="22"/>
      <c r="AC114" s="22"/>
      <c r="AD114" s="22"/>
      <c r="AE114" s="22"/>
    </row>
    <row r="115" spans="1:31" ht="15" x14ac:dyDescent="0.2">
      <c r="A115" s="25">
        <v>110400</v>
      </c>
      <c r="B115" s="25">
        <v>110401</v>
      </c>
      <c r="C115" s="182" t="s">
        <v>1092</v>
      </c>
      <c r="D115" s="9">
        <v>1103628</v>
      </c>
      <c r="E115" s="6" t="s">
        <v>25</v>
      </c>
      <c r="F115" s="6" t="s">
        <v>132</v>
      </c>
      <c r="G115" s="656"/>
      <c r="H115" s="60" t="s">
        <v>24</v>
      </c>
      <c r="I115" s="174" t="s">
        <v>26</v>
      </c>
      <c r="J115" s="150" t="s">
        <v>28</v>
      </c>
      <c r="K115" s="358" t="s">
        <v>26</v>
      </c>
      <c r="L115" s="675" t="s">
        <v>1098</v>
      </c>
      <c r="M115" s="677">
        <v>45252</v>
      </c>
      <c r="N115" s="677" t="s">
        <v>1100</v>
      </c>
      <c r="O115" s="679"/>
      <c r="P115" s="659"/>
      <c r="Q115" s="27"/>
      <c r="R115" s="27"/>
      <c r="S115" s="28">
        <f t="shared" si="4"/>
        <v>0</v>
      </c>
      <c r="T115" s="193">
        <v>0</v>
      </c>
      <c r="U115" s="33">
        <v>120</v>
      </c>
      <c r="V115" s="226">
        <v>1</v>
      </c>
      <c r="W115" s="33">
        <v>55</v>
      </c>
      <c r="X115" s="656"/>
      <c r="Y115" s="28">
        <f t="shared" si="1"/>
        <v>55</v>
      </c>
      <c r="Z115" s="30">
        <f t="shared" si="6"/>
        <v>55</v>
      </c>
      <c r="AA115" s="322">
        <f t="shared" si="3"/>
        <v>55</v>
      </c>
      <c r="AB115" s="22"/>
      <c r="AC115" s="22"/>
      <c r="AD115" s="22"/>
      <c r="AE115" s="22"/>
    </row>
    <row r="116" spans="1:31" ht="15" x14ac:dyDescent="0.2">
      <c r="A116" s="25">
        <v>110400</v>
      </c>
      <c r="B116" s="25">
        <v>110401</v>
      </c>
      <c r="C116" s="182" t="s">
        <v>388</v>
      </c>
      <c r="D116" s="9">
        <v>1131982</v>
      </c>
      <c r="E116" s="6" t="s">
        <v>25</v>
      </c>
      <c r="F116" s="6" t="s">
        <v>132</v>
      </c>
      <c r="G116" s="656"/>
      <c r="H116" s="60" t="s">
        <v>24</v>
      </c>
      <c r="I116" s="174" t="s">
        <v>26</v>
      </c>
      <c r="J116" s="150" t="s">
        <v>28</v>
      </c>
      <c r="K116" s="358" t="s">
        <v>26</v>
      </c>
      <c r="L116" s="675" t="s">
        <v>1098</v>
      </c>
      <c r="M116" s="677">
        <v>45252</v>
      </c>
      <c r="N116" s="677" t="s">
        <v>1100</v>
      </c>
      <c r="O116" s="679"/>
      <c r="P116" s="659"/>
      <c r="Q116" s="27"/>
      <c r="R116" s="27"/>
      <c r="S116" s="28">
        <f t="shared" si="4"/>
        <v>0</v>
      </c>
      <c r="T116" s="193">
        <v>0</v>
      </c>
      <c r="U116" s="33">
        <v>120</v>
      </c>
      <c r="V116" s="226">
        <v>1</v>
      </c>
      <c r="W116" s="33">
        <v>55</v>
      </c>
      <c r="X116" s="656"/>
      <c r="Y116" s="28">
        <f t="shared" si="1"/>
        <v>55</v>
      </c>
      <c r="Z116" s="30">
        <f t="shared" si="6"/>
        <v>55</v>
      </c>
      <c r="AA116" s="322">
        <f t="shared" si="3"/>
        <v>55</v>
      </c>
      <c r="AB116" s="22"/>
      <c r="AC116" s="22"/>
      <c r="AD116" s="22"/>
      <c r="AE116" s="22"/>
    </row>
    <row r="117" spans="1:31" ht="15" x14ac:dyDescent="0.2">
      <c r="A117" s="25">
        <v>110400</v>
      </c>
      <c r="B117" s="25">
        <v>110401</v>
      </c>
      <c r="C117" s="181" t="s">
        <v>1064</v>
      </c>
      <c r="D117" s="9">
        <v>1152300</v>
      </c>
      <c r="E117" s="6" t="s">
        <v>25</v>
      </c>
      <c r="F117" s="6" t="s">
        <v>132</v>
      </c>
      <c r="G117" s="656"/>
      <c r="H117" s="60" t="s">
        <v>24</v>
      </c>
      <c r="I117" s="174" t="s">
        <v>26</v>
      </c>
      <c r="J117" s="150" t="s">
        <v>28</v>
      </c>
      <c r="K117" s="358" t="s">
        <v>26</v>
      </c>
      <c r="L117" s="675" t="s">
        <v>1098</v>
      </c>
      <c r="M117" s="677">
        <v>45252</v>
      </c>
      <c r="N117" s="677" t="s">
        <v>1100</v>
      </c>
      <c r="O117" s="679"/>
      <c r="P117" s="659"/>
      <c r="Q117" s="27"/>
      <c r="R117" s="27"/>
      <c r="S117" s="28">
        <f t="shared" si="4"/>
        <v>0</v>
      </c>
      <c r="T117" s="193">
        <v>0</v>
      </c>
      <c r="U117" s="33">
        <v>120</v>
      </c>
      <c r="V117" s="226">
        <v>1</v>
      </c>
      <c r="W117" s="33">
        <v>55</v>
      </c>
      <c r="X117" s="656"/>
      <c r="Y117" s="28">
        <f t="shared" si="1"/>
        <v>55</v>
      </c>
      <c r="Z117" s="30">
        <f t="shared" si="6"/>
        <v>55</v>
      </c>
      <c r="AA117" s="322">
        <f t="shared" si="3"/>
        <v>55</v>
      </c>
      <c r="AB117" s="22"/>
      <c r="AC117" s="22"/>
      <c r="AD117" s="22"/>
      <c r="AE117" s="22"/>
    </row>
    <row r="118" spans="1:31" ht="15" x14ac:dyDescent="0.2">
      <c r="A118" s="25">
        <v>110400</v>
      </c>
      <c r="B118" s="25">
        <v>110401</v>
      </c>
      <c r="C118" s="181" t="s">
        <v>323</v>
      </c>
      <c r="D118" s="671">
        <v>9805621</v>
      </c>
      <c r="E118" s="6" t="s">
        <v>25</v>
      </c>
      <c r="F118" s="6" t="s">
        <v>132</v>
      </c>
      <c r="G118" s="656"/>
      <c r="H118" s="60" t="s">
        <v>24</v>
      </c>
      <c r="I118" s="174" t="s">
        <v>26</v>
      </c>
      <c r="J118" s="150" t="s">
        <v>28</v>
      </c>
      <c r="K118" s="358" t="s">
        <v>26</v>
      </c>
      <c r="L118" s="675" t="s">
        <v>1098</v>
      </c>
      <c r="M118" s="677">
        <v>45252</v>
      </c>
      <c r="N118" s="677" t="s">
        <v>1100</v>
      </c>
      <c r="O118" s="679"/>
      <c r="P118" s="659"/>
      <c r="Q118" s="27"/>
      <c r="R118" s="27"/>
      <c r="S118" s="28">
        <f t="shared" si="4"/>
        <v>0</v>
      </c>
      <c r="T118" s="193">
        <v>0</v>
      </c>
      <c r="U118" s="33">
        <v>120</v>
      </c>
      <c r="V118" s="226">
        <v>1</v>
      </c>
      <c r="W118" s="33">
        <v>55</v>
      </c>
      <c r="X118" s="656"/>
      <c r="Y118" s="28">
        <f t="shared" si="1"/>
        <v>55</v>
      </c>
      <c r="Z118" s="30">
        <f t="shared" si="6"/>
        <v>55</v>
      </c>
      <c r="AA118" s="322">
        <f t="shared" si="3"/>
        <v>55</v>
      </c>
      <c r="AB118" s="22"/>
      <c r="AC118" s="22"/>
      <c r="AD118" s="22"/>
      <c r="AE118" s="22"/>
    </row>
    <row r="119" spans="1:31" ht="15" x14ac:dyDescent="0.2">
      <c r="A119" s="25">
        <v>110400</v>
      </c>
      <c r="B119" s="25">
        <v>110401</v>
      </c>
      <c r="C119" s="181" t="s">
        <v>275</v>
      </c>
      <c r="D119" s="671">
        <v>7101387</v>
      </c>
      <c r="E119" s="6" t="s">
        <v>25</v>
      </c>
      <c r="F119" s="6" t="s">
        <v>132</v>
      </c>
      <c r="G119" s="656"/>
      <c r="H119" s="60" t="s">
        <v>24</v>
      </c>
      <c r="I119" s="174" t="s">
        <v>26</v>
      </c>
      <c r="J119" s="150" t="s">
        <v>28</v>
      </c>
      <c r="K119" s="358" t="s">
        <v>26</v>
      </c>
      <c r="L119" s="675" t="s">
        <v>1098</v>
      </c>
      <c r="M119" s="677">
        <v>45252</v>
      </c>
      <c r="N119" s="677" t="s">
        <v>1100</v>
      </c>
      <c r="O119" s="103"/>
      <c r="P119" s="659"/>
      <c r="Q119" s="27"/>
      <c r="R119" s="27"/>
      <c r="S119" s="28">
        <f t="shared" si="4"/>
        <v>0</v>
      </c>
      <c r="T119" s="193">
        <v>0</v>
      </c>
      <c r="U119" s="33">
        <v>120</v>
      </c>
      <c r="V119" s="226">
        <v>1</v>
      </c>
      <c r="W119" s="33">
        <v>55</v>
      </c>
      <c r="X119" s="656"/>
      <c r="Y119" s="28">
        <f t="shared" si="1"/>
        <v>55</v>
      </c>
      <c r="Z119" s="30">
        <f t="shared" si="6"/>
        <v>55</v>
      </c>
      <c r="AA119" s="322">
        <f t="shared" si="3"/>
        <v>55</v>
      </c>
      <c r="AB119" s="22"/>
      <c r="AC119" s="22"/>
      <c r="AD119" s="22"/>
      <c r="AE119" s="22"/>
    </row>
    <row r="120" spans="1:31" ht="15" x14ac:dyDescent="0.2">
      <c r="A120" s="25">
        <v>110400</v>
      </c>
      <c r="B120" s="25">
        <v>110401</v>
      </c>
      <c r="C120" s="610" t="s">
        <v>1093</v>
      </c>
      <c r="D120" s="9">
        <v>7101040</v>
      </c>
      <c r="E120" s="6" t="s">
        <v>25</v>
      </c>
      <c r="F120" s="6" t="s">
        <v>132</v>
      </c>
      <c r="G120" s="656"/>
      <c r="H120" s="60" t="s">
        <v>24</v>
      </c>
      <c r="I120" s="174" t="s">
        <v>26</v>
      </c>
      <c r="J120" s="150" t="s">
        <v>28</v>
      </c>
      <c r="K120" s="358" t="s">
        <v>26</v>
      </c>
      <c r="L120" s="675" t="s">
        <v>1098</v>
      </c>
      <c r="M120" s="677">
        <v>45252</v>
      </c>
      <c r="N120" s="677" t="s">
        <v>1100</v>
      </c>
      <c r="O120" s="103"/>
      <c r="P120" s="676"/>
      <c r="Q120" s="27"/>
      <c r="R120" s="27"/>
      <c r="S120" s="28">
        <f t="shared" si="4"/>
        <v>0</v>
      </c>
      <c r="T120" s="193">
        <v>0</v>
      </c>
      <c r="U120" s="33">
        <v>120</v>
      </c>
      <c r="V120" s="226">
        <v>1</v>
      </c>
      <c r="W120" s="33">
        <v>55</v>
      </c>
      <c r="X120" s="656"/>
      <c r="Y120" s="28">
        <f t="shared" si="1"/>
        <v>55</v>
      </c>
      <c r="Z120" s="30">
        <f t="shared" si="6"/>
        <v>55</v>
      </c>
      <c r="AA120" s="322">
        <f t="shared" si="3"/>
        <v>55</v>
      </c>
      <c r="AB120" s="22"/>
      <c r="AC120" s="22"/>
      <c r="AD120" s="22"/>
      <c r="AE120" s="22"/>
    </row>
    <row r="121" spans="1:31" ht="15" x14ac:dyDescent="0.2">
      <c r="A121" s="25">
        <v>110400</v>
      </c>
      <c r="B121" s="25">
        <v>110401</v>
      </c>
      <c r="C121" s="182" t="s">
        <v>325</v>
      </c>
      <c r="D121" s="9">
        <v>7102496</v>
      </c>
      <c r="E121" s="6" t="s">
        <v>25</v>
      </c>
      <c r="F121" s="6" t="s">
        <v>132</v>
      </c>
      <c r="G121" s="656"/>
      <c r="H121" s="60" t="s">
        <v>24</v>
      </c>
      <c r="I121" s="174" t="s">
        <v>26</v>
      </c>
      <c r="J121" s="150" t="s">
        <v>28</v>
      </c>
      <c r="K121" s="358" t="s">
        <v>26</v>
      </c>
      <c r="L121" s="675" t="s">
        <v>1098</v>
      </c>
      <c r="M121" s="677">
        <v>45252</v>
      </c>
      <c r="N121" s="677" t="s">
        <v>1100</v>
      </c>
      <c r="O121" s="103"/>
      <c r="P121" s="659"/>
      <c r="Q121" s="27"/>
      <c r="R121" s="27"/>
      <c r="S121" s="28">
        <f t="shared" si="4"/>
        <v>0</v>
      </c>
      <c r="T121" s="193">
        <v>0</v>
      </c>
      <c r="U121" s="33">
        <v>120</v>
      </c>
      <c r="V121" s="226">
        <v>1</v>
      </c>
      <c r="W121" s="33">
        <v>55</v>
      </c>
      <c r="X121" s="656"/>
      <c r="Y121" s="28">
        <f t="shared" si="1"/>
        <v>55</v>
      </c>
      <c r="Z121" s="30">
        <f t="shared" si="6"/>
        <v>55</v>
      </c>
      <c r="AA121" s="322">
        <f t="shared" si="3"/>
        <v>55</v>
      </c>
      <c r="AB121" s="22"/>
      <c r="AC121" s="22"/>
      <c r="AD121" s="22"/>
      <c r="AE121" s="22"/>
    </row>
    <row r="122" spans="1:31" ht="15" x14ac:dyDescent="0.2">
      <c r="A122" s="25">
        <v>110400</v>
      </c>
      <c r="B122" s="25">
        <v>110401</v>
      </c>
      <c r="C122" s="181" t="s">
        <v>265</v>
      </c>
      <c r="D122" s="9">
        <v>1065670</v>
      </c>
      <c r="E122" s="6" t="s">
        <v>25</v>
      </c>
      <c r="F122" s="6" t="s">
        <v>132</v>
      </c>
      <c r="G122" s="656"/>
      <c r="H122" s="60" t="s">
        <v>24</v>
      </c>
      <c r="I122" s="174" t="s">
        <v>26</v>
      </c>
      <c r="J122" s="150" t="s">
        <v>28</v>
      </c>
      <c r="K122" s="358" t="s">
        <v>26</v>
      </c>
      <c r="L122" s="675" t="s">
        <v>1098</v>
      </c>
      <c r="M122" s="677">
        <v>45252</v>
      </c>
      <c r="N122" s="677" t="s">
        <v>1100</v>
      </c>
      <c r="O122" s="103"/>
      <c r="P122" s="659"/>
      <c r="Q122" s="27"/>
      <c r="R122" s="27"/>
      <c r="S122" s="28">
        <f t="shared" si="4"/>
        <v>0</v>
      </c>
      <c r="T122" s="193">
        <v>0</v>
      </c>
      <c r="U122" s="33">
        <v>120</v>
      </c>
      <c r="V122" s="226">
        <v>1</v>
      </c>
      <c r="W122" s="33">
        <v>55</v>
      </c>
      <c r="X122" s="656"/>
      <c r="Y122" s="28">
        <f t="shared" si="1"/>
        <v>55</v>
      </c>
      <c r="Z122" s="30">
        <f t="shared" si="6"/>
        <v>55</v>
      </c>
      <c r="AA122" s="322">
        <f t="shared" si="3"/>
        <v>55</v>
      </c>
      <c r="AB122" s="22"/>
      <c r="AC122" s="22"/>
      <c r="AD122" s="22"/>
      <c r="AE122" s="22"/>
    </row>
    <row r="123" spans="1:31" ht="15" x14ac:dyDescent="0.2">
      <c r="A123" s="25">
        <v>110400</v>
      </c>
      <c r="B123" s="25">
        <v>110401</v>
      </c>
      <c r="C123" s="181" t="s">
        <v>831</v>
      </c>
      <c r="D123" s="671">
        <v>9802290</v>
      </c>
      <c r="E123" s="6" t="s">
        <v>25</v>
      </c>
      <c r="F123" s="6" t="s">
        <v>132</v>
      </c>
      <c r="G123" s="656"/>
      <c r="H123" s="60" t="s">
        <v>24</v>
      </c>
      <c r="I123" s="174" t="s">
        <v>26</v>
      </c>
      <c r="J123" s="150" t="s">
        <v>28</v>
      </c>
      <c r="K123" s="358" t="s">
        <v>26</v>
      </c>
      <c r="L123" s="675" t="s">
        <v>1098</v>
      </c>
      <c r="M123" s="677">
        <v>45252</v>
      </c>
      <c r="N123" s="677" t="s">
        <v>1100</v>
      </c>
      <c r="O123" s="103"/>
      <c r="P123" s="659"/>
      <c r="Q123" s="27"/>
      <c r="R123" s="27"/>
      <c r="S123" s="28">
        <f t="shared" si="4"/>
        <v>0</v>
      </c>
      <c r="T123" s="193">
        <v>0</v>
      </c>
      <c r="U123" s="33">
        <v>120</v>
      </c>
      <c r="V123" s="226">
        <v>1</v>
      </c>
      <c r="W123" s="33">
        <v>55</v>
      </c>
      <c r="X123" s="656"/>
      <c r="Y123" s="28">
        <f t="shared" si="1"/>
        <v>55</v>
      </c>
      <c r="Z123" s="30">
        <f t="shared" si="6"/>
        <v>55</v>
      </c>
      <c r="AA123" s="322">
        <f t="shared" si="3"/>
        <v>55</v>
      </c>
      <c r="AB123" s="22"/>
      <c r="AC123" s="22"/>
      <c r="AD123" s="22"/>
      <c r="AE123" s="22"/>
    </row>
    <row r="124" spans="1:31" ht="15" x14ac:dyDescent="0.2">
      <c r="A124" s="25">
        <v>110400</v>
      </c>
      <c r="B124" s="25">
        <v>110401</v>
      </c>
      <c r="C124" s="181" t="s">
        <v>790</v>
      </c>
      <c r="D124" s="671">
        <v>9902708</v>
      </c>
      <c r="E124" s="6" t="s">
        <v>25</v>
      </c>
      <c r="F124" s="6" t="s">
        <v>132</v>
      </c>
      <c r="G124" s="656"/>
      <c r="H124" s="60" t="s">
        <v>24</v>
      </c>
      <c r="I124" s="174" t="s">
        <v>26</v>
      </c>
      <c r="J124" s="150" t="s">
        <v>28</v>
      </c>
      <c r="K124" s="358" t="s">
        <v>26</v>
      </c>
      <c r="L124" s="675" t="s">
        <v>1098</v>
      </c>
      <c r="M124" s="677">
        <v>45252</v>
      </c>
      <c r="N124" s="677" t="s">
        <v>1100</v>
      </c>
      <c r="O124" s="103"/>
      <c r="P124" s="659"/>
      <c r="Q124" s="27"/>
      <c r="R124" s="27"/>
      <c r="S124" s="28">
        <f t="shared" si="4"/>
        <v>0</v>
      </c>
      <c r="T124" s="193">
        <v>0</v>
      </c>
      <c r="U124" s="33">
        <v>120</v>
      </c>
      <c r="V124" s="226">
        <v>1</v>
      </c>
      <c r="W124" s="33">
        <v>55</v>
      </c>
      <c r="X124" s="656"/>
      <c r="Y124" s="28">
        <f t="shared" si="1"/>
        <v>55</v>
      </c>
      <c r="Z124" s="30">
        <f t="shared" si="6"/>
        <v>55</v>
      </c>
      <c r="AA124" s="322">
        <f t="shared" si="3"/>
        <v>55</v>
      </c>
      <c r="AB124" s="22"/>
      <c r="AC124" s="22"/>
      <c r="AD124" s="22"/>
      <c r="AE124" s="22"/>
    </row>
    <row r="125" spans="1:31" ht="15" x14ac:dyDescent="0.2">
      <c r="A125" s="25">
        <v>110400</v>
      </c>
      <c r="B125" s="25">
        <v>110401</v>
      </c>
      <c r="C125" s="181" t="s">
        <v>874</v>
      </c>
      <c r="D125" s="9">
        <v>9505091</v>
      </c>
      <c r="E125" s="6" t="s">
        <v>25</v>
      </c>
      <c r="F125" s="6" t="s">
        <v>132</v>
      </c>
      <c r="G125" s="656"/>
      <c r="H125" s="60" t="s">
        <v>24</v>
      </c>
      <c r="I125" s="174" t="s">
        <v>26</v>
      </c>
      <c r="J125" s="150" t="s">
        <v>28</v>
      </c>
      <c r="K125" s="358" t="s">
        <v>26</v>
      </c>
      <c r="L125" s="675" t="s">
        <v>1098</v>
      </c>
      <c r="M125" s="677">
        <v>45252</v>
      </c>
      <c r="N125" s="677" t="s">
        <v>1100</v>
      </c>
      <c r="O125" s="103"/>
      <c r="P125" s="659"/>
      <c r="Q125" s="27"/>
      <c r="R125" s="27"/>
      <c r="S125" s="28">
        <f t="shared" si="4"/>
        <v>0</v>
      </c>
      <c r="T125" s="193">
        <v>0</v>
      </c>
      <c r="U125" s="33">
        <v>120</v>
      </c>
      <c r="V125" s="226">
        <v>1</v>
      </c>
      <c r="W125" s="33">
        <v>55</v>
      </c>
      <c r="X125" s="656"/>
      <c r="Y125" s="28">
        <f t="shared" si="1"/>
        <v>55</v>
      </c>
      <c r="Z125" s="30">
        <f t="shared" si="6"/>
        <v>55</v>
      </c>
      <c r="AA125" s="322">
        <f t="shared" si="3"/>
        <v>55</v>
      </c>
      <c r="AB125" s="22"/>
      <c r="AC125" s="22"/>
      <c r="AD125" s="22"/>
      <c r="AE125" s="22"/>
    </row>
    <row r="126" spans="1:31" ht="15" x14ac:dyDescent="0.2">
      <c r="A126" s="25">
        <v>110400</v>
      </c>
      <c r="B126" s="25">
        <v>110401</v>
      </c>
      <c r="C126" s="182" t="s">
        <v>1094</v>
      </c>
      <c r="D126" s="9">
        <v>1123890</v>
      </c>
      <c r="E126" s="6" t="s">
        <v>25</v>
      </c>
      <c r="F126" s="6" t="s">
        <v>132</v>
      </c>
      <c r="G126" s="656"/>
      <c r="H126" s="60" t="s">
        <v>24</v>
      </c>
      <c r="I126" s="174" t="s">
        <v>26</v>
      </c>
      <c r="J126" s="150" t="s">
        <v>28</v>
      </c>
      <c r="K126" s="358" t="s">
        <v>26</v>
      </c>
      <c r="L126" s="675" t="s">
        <v>1098</v>
      </c>
      <c r="M126" s="677">
        <v>45252</v>
      </c>
      <c r="N126" s="677" t="s">
        <v>1100</v>
      </c>
      <c r="O126" s="103"/>
      <c r="P126" s="659"/>
      <c r="Q126" s="27"/>
      <c r="R126" s="27"/>
      <c r="S126" s="28">
        <f t="shared" si="4"/>
        <v>0</v>
      </c>
      <c r="T126" s="193">
        <v>0</v>
      </c>
      <c r="U126" s="33">
        <v>120</v>
      </c>
      <c r="V126" s="226">
        <v>1</v>
      </c>
      <c r="W126" s="33">
        <v>55</v>
      </c>
      <c r="X126" s="656"/>
      <c r="Y126" s="28">
        <f t="shared" si="1"/>
        <v>55</v>
      </c>
      <c r="Z126" s="30">
        <f t="shared" si="6"/>
        <v>55</v>
      </c>
      <c r="AA126" s="322">
        <f t="shared" si="3"/>
        <v>55</v>
      </c>
      <c r="AB126" s="22"/>
      <c r="AC126" s="22"/>
      <c r="AD126" s="22"/>
      <c r="AE126" s="22"/>
    </row>
    <row r="127" spans="1:31" ht="15" x14ac:dyDescent="0.2">
      <c r="A127" s="25">
        <v>110400</v>
      </c>
      <c r="B127" s="25">
        <v>110401</v>
      </c>
      <c r="C127" s="181" t="s">
        <v>367</v>
      </c>
      <c r="D127" s="9">
        <v>7112378</v>
      </c>
      <c r="E127" s="6" t="s">
        <v>25</v>
      </c>
      <c r="F127" s="6" t="s">
        <v>132</v>
      </c>
      <c r="G127" s="656"/>
      <c r="H127" s="60" t="s">
        <v>24</v>
      </c>
      <c r="I127" s="174" t="s">
        <v>26</v>
      </c>
      <c r="J127" s="150" t="s">
        <v>28</v>
      </c>
      <c r="K127" s="358" t="s">
        <v>26</v>
      </c>
      <c r="L127" s="675" t="s">
        <v>1098</v>
      </c>
      <c r="M127" s="677">
        <v>45252</v>
      </c>
      <c r="N127" s="677" t="s">
        <v>1100</v>
      </c>
      <c r="O127" s="103"/>
      <c r="P127" s="659"/>
      <c r="Q127" s="27"/>
      <c r="R127" s="27"/>
      <c r="S127" s="28">
        <f t="shared" si="4"/>
        <v>0</v>
      </c>
      <c r="T127" s="193">
        <v>0</v>
      </c>
      <c r="U127" s="33">
        <v>120</v>
      </c>
      <c r="V127" s="226">
        <v>1</v>
      </c>
      <c r="W127" s="33">
        <v>55</v>
      </c>
      <c r="X127" s="656"/>
      <c r="Y127" s="28">
        <f t="shared" si="1"/>
        <v>55</v>
      </c>
      <c r="Z127" s="30">
        <f t="shared" si="6"/>
        <v>55</v>
      </c>
      <c r="AA127" s="322">
        <f t="shared" si="3"/>
        <v>55</v>
      </c>
      <c r="AB127" s="22"/>
      <c r="AC127" s="22"/>
      <c r="AD127" s="22"/>
      <c r="AE127" s="22"/>
    </row>
    <row r="128" spans="1:31" ht="15" x14ac:dyDescent="0.2">
      <c r="A128" s="25">
        <v>110400</v>
      </c>
      <c r="B128" s="25">
        <v>110401</v>
      </c>
      <c r="C128" s="182" t="s">
        <v>578</v>
      </c>
      <c r="D128" s="9">
        <v>1040243</v>
      </c>
      <c r="E128" s="6" t="s">
        <v>25</v>
      </c>
      <c r="F128" s="6" t="s">
        <v>132</v>
      </c>
      <c r="G128" s="656"/>
      <c r="H128" s="60" t="s">
        <v>24</v>
      </c>
      <c r="I128" s="174" t="s">
        <v>26</v>
      </c>
      <c r="J128" s="150" t="s">
        <v>28</v>
      </c>
      <c r="K128" s="358" t="s">
        <v>26</v>
      </c>
      <c r="L128" s="675" t="s">
        <v>1098</v>
      </c>
      <c r="M128" s="677">
        <v>45252</v>
      </c>
      <c r="N128" s="677" t="s">
        <v>1100</v>
      </c>
      <c r="O128" s="103"/>
      <c r="P128" s="659"/>
      <c r="Q128" s="27"/>
      <c r="R128" s="27"/>
      <c r="S128" s="28">
        <f t="shared" si="4"/>
        <v>0</v>
      </c>
      <c r="T128" s="193">
        <v>0</v>
      </c>
      <c r="U128" s="33">
        <v>120</v>
      </c>
      <c r="V128" s="226">
        <v>1</v>
      </c>
      <c r="W128" s="33">
        <v>55</v>
      </c>
      <c r="X128" s="656"/>
      <c r="Y128" s="28">
        <f t="shared" si="1"/>
        <v>55</v>
      </c>
      <c r="Z128" s="30">
        <f t="shared" si="6"/>
        <v>55</v>
      </c>
      <c r="AA128" s="322">
        <f t="shared" si="3"/>
        <v>55</v>
      </c>
      <c r="AB128" s="22"/>
      <c r="AC128" s="22"/>
      <c r="AD128" s="22"/>
      <c r="AE128" s="22"/>
    </row>
    <row r="129" spans="1:31" ht="15" x14ac:dyDescent="0.2">
      <c r="A129" s="25">
        <v>110400</v>
      </c>
      <c r="B129" s="25">
        <v>110401</v>
      </c>
      <c r="C129" s="182" t="s">
        <v>1095</v>
      </c>
      <c r="D129" s="9">
        <v>1065548</v>
      </c>
      <c r="E129" s="6" t="s">
        <v>25</v>
      </c>
      <c r="F129" s="6" t="s">
        <v>132</v>
      </c>
      <c r="G129" s="656"/>
      <c r="H129" s="60" t="s">
        <v>24</v>
      </c>
      <c r="I129" s="174" t="s">
        <v>26</v>
      </c>
      <c r="J129" s="150" t="s">
        <v>28</v>
      </c>
      <c r="K129" s="358" t="s">
        <v>26</v>
      </c>
      <c r="L129" s="675" t="s">
        <v>1098</v>
      </c>
      <c r="M129" s="677">
        <v>45252</v>
      </c>
      <c r="N129" s="677" t="s">
        <v>1100</v>
      </c>
      <c r="O129" s="103"/>
      <c r="P129" s="659"/>
      <c r="Q129" s="27"/>
      <c r="R129" s="27"/>
      <c r="S129" s="28">
        <f t="shared" si="4"/>
        <v>0</v>
      </c>
      <c r="T129" s="193">
        <v>0</v>
      </c>
      <c r="U129" s="33">
        <v>120</v>
      </c>
      <c r="V129" s="226">
        <v>1</v>
      </c>
      <c r="W129" s="33">
        <v>55</v>
      </c>
      <c r="X129" s="656"/>
      <c r="Y129" s="28">
        <f t="shared" si="1"/>
        <v>55</v>
      </c>
      <c r="Z129" s="30">
        <f t="shared" si="6"/>
        <v>55</v>
      </c>
      <c r="AA129" s="322">
        <f t="shared" si="3"/>
        <v>55</v>
      </c>
      <c r="AB129" s="22"/>
      <c r="AC129" s="22"/>
      <c r="AD129" s="22"/>
      <c r="AE129" s="22"/>
    </row>
    <row r="130" spans="1:31" ht="15" x14ac:dyDescent="0.2">
      <c r="A130" s="25">
        <v>110400</v>
      </c>
      <c r="B130" s="25">
        <v>110401</v>
      </c>
      <c r="C130" s="182" t="s">
        <v>1096</v>
      </c>
      <c r="D130" s="9">
        <v>1249806</v>
      </c>
      <c r="E130" s="6" t="s">
        <v>25</v>
      </c>
      <c r="F130" s="6" t="s">
        <v>132</v>
      </c>
      <c r="G130" s="656"/>
      <c r="H130" s="60" t="s">
        <v>24</v>
      </c>
      <c r="I130" s="174" t="s">
        <v>26</v>
      </c>
      <c r="J130" s="150" t="s">
        <v>28</v>
      </c>
      <c r="K130" s="358" t="s">
        <v>26</v>
      </c>
      <c r="L130" s="675" t="s">
        <v>1098</v>
      </c>
      <c r="M130" s="677">
        <v>45252</v>
      </c>
      <c r="N130" s="677" t="s">
        <v>1100</v>
      </c>
      <c r="O130" s="103"/>
      <c r="P130" s="659"/>
      <c r="Q130" s="27"/>
      <c r="R130" s="27"/>
      <c r="S130" s="28">
        <f t="shared" si="4"/>
        <v>0</v>
      </c>
      <c r="T130" s="193">
        <v>0</v>
      </c>
      <c r="U130" s="33">
        <v>120</v>
      </c>
      <c r="V130" s="226">
        <v>1</v>
      </c>
      <c r="W130" s="33">
        <v>55</v>
      </c>
      <c r="X130" s="656"/>
      <c r="Y130" s="28">
        <f t="shared" si="1"/>
        <v>55</v>
      </c>
      <c r="Z130" s="30">
        <f t="shared" si="6"/>
        <v>55</v>
      </c>
      <c r="AA130" s="322">
        <f t="shared" si="3"/>
        <v>55</v>
      </c>
      <c r="AB130" s="22"/>
      <c r="AC130" s="22"/>
      <c r="AD130" s="22"/>
      <c r="AE130" s="22"/>
    </row>
    <row r="131" spans="1:31" ht="15" x14ac:dyDescent="0.2">
      <c r="A131" s="25">
        <v>110400</v>
      </c>
      <c r="B131" s="25">
        <v>110401</v>
      </c>
      <c r="C131" s="4" t="s">
        <v>1097</v>
      </c>
      <c r="D131" s="9">
        <v>1063600</v>
      </c>
      <c r="E131" s="6" t="s">
        <v>25</v>
      </c>
      <c r="F131" s="6" t="s">
        <v>132</v>
      </c>
      <c r="G131" s="656"/>
      <c r="H131" s="60" t="s">
        <v>24</v>
      </c>
      <c r="I131" s="174" t="s">
        <v>26</v>
      </c>
      <c r="J131" s="150" t="s">
        <v>28</v>
      </c>
      <c r="K131" s="358" t="s">
        <v>26</v>
      </c>
      <c r="L131" s="675" t="s">
        <v>1098</v>
      </c>
      <c r="M131" s="677">
        <v>45252</v>
      </c>
      <c r="N131" s="677" t="s">
        <v>1100</v>
      </c>
      <c r="O131" s="103"/>
      <c r="P131" s="659"/>
      <c r="Q131" s="27"/>
      <c r="R131" s="27"/>
      <c r="S131" s="28">
        <f t="shared" si="4"/>
        <v>0</v>
      </c>
      <c r="T131" s="193">
        <v>0</v>
      </c>
      <c r="U131" s="33">
        <v>120</v>
      </c>
      <c r="V131" s="226">
        <v>1</v>
      </c>
      <c r="W131" s="33">
        <v>55</v>
      </c>
      <c r="X131" s="656"/>
      <c r="Y131" s="28">
        <f t="shared" si="1"/>
        <v>55</v>
      </c>
      <c r="Z131" s="30">
        <f t="shared" si="6"/>
        <v>55</v>
      </c>
      <c r="AA131" s="322">
        <f t="shared" si="3"/>
        <v>55</v>
      </c>
      <c r="AB131" s="22"/>
      <c r="AC131" s="22"/>
      <c r="AD131" s="22"/>
      <c r="AE131" s="22"/>
    </row>
    <row r="132" spans="1:31" ht="15" x14ac:dyDescent="0.25">
      <c r="A132" s="25">
        <v>110400</v>
      </c>
      <c r="B132" s="25">
        <v>110401</v>
      </c>
      <c r="C132" s="191" t="s">
        <v>330</v>
      </c>
      <c r="D132" s="278">
        <v>7074310</v>
      </c>
      <c r="E132" s="6" t="s">
        <v>25</v>
      </c>
      <c r="F132" s="6" t="s">
        <v>132</v>
      </c>
      <c r="G132" s="656"/>
      <c r="H132" s="60" t="s">
        <v>24</v>
      </c>
      <c r="I132" s="174" t="s">
        <v>26</v>
      </c>
      <c r="J132" s="150" t="s">
        <v>28</v>
      </c>
      <c r="K132" s="358" t="s">
        <v>26</v>
      </c>
      <c r="L132" s="675" t="s">
        <v>1101</v>
      </c>
      <c r="M132" s="678">
        <v>45258</v>
      </c>
      <c r="N132" s="678">
        <v>45258</v>
      </c>
      <c r="O132" s="103"/>
      <c r="P132" s="659"/>
      <c r="Q132" s="27"/>
      <c r="R132" s="27"/>
      <c r="S132" s="28">
        <f t="shared" si="4"/>
        <v>0</v>
      </c>
      <c r="T132" s="589">
        <v>1</v>
      </c>
      <c r="U132" s="519">
        <v>39.479999999999997</v>
      </c>
      <c r="V132" s="193">
        <v>0</v>
      </c>
      <c r="W132" s="523">
        <v>17.52</v>
      </c>
      <c r="X132" s="656"/>
      <c r="Y132" s="28">
        <f t="shared" si="1"/>
        <v>39.479999999999997</v>
      </c>
      <c r="Z132" s="30">
        <f t="shared" si="6"/>
        <v>39.479999999999997</v>
      </c>
      <c r="AA132" s="322">
        <f t="shared" si="3"/>
        <v>39.479999999999997</v>
      </c>
      <c r="AB132" s="22"/>
      <c r="AC132" s="22"/>
      <c r="AD132" s="22"/>
      <c r="AE132" s="22"/>
    </row>
    <row r="133" spans="1:31" ht="15" x14ac:dyDescent="0.2">
      <c r="A133" s="25">
        <v>110400</v>
      </c>
      <c r="B133" s="36">
        <v>110401</v>
      </c>
      <c r="C133" s="177" t="s">
        <v>572</v>
      </c>
      <c r="D133" s="10">
        <v>9403780</v>
      </c>
      <c r="E133" s="26" t="s">
        <v>25</v>
      </c>
      <c r="F133" s="6" t="s">
        <v>132</v>
      </c>
      <c r="G133" s="656"/>
      <c r="H133" s="60" t="s">
        <v>24</v>
      </c>
      <c r="I133" s="174" t="s">
        <v>26</v>
      </c>
      <c r="J133" s="150" t="s">
        <v>28</v>
      </c>
      <c r="K133" s="358" t="s">
        <v>26</v>
      </c>
      <c r="L133" s="675" t="s">
        <v>170</v>
      </c>
      <c r="M133" s="678">
        <v>45274</v>
      </c>
      <c r="N133" s="678">
        <v>45275</v>
      </c>
      <c r="O133" s="103"/>
      <c r="P133" s="659"/>
      <c r="Q133" s="27"/>
      <c r="R133" s="27"/>
      <c r="S133" s="28">
        <f t="shared" si="4"/>
        <v>0</v>
      </c>
      <c r="T133" s="193">
        <v>1</v>
      </c>
      <c r="U133" s="33">
        <v>170.12</v>
      </c>
      <c r="V133" s="193">
        <v>1</v>
      </c>
      <c r="W133" s="33">
        <v>57</v>
      </c>
      <c r="X133" s="656"/>
      <c r="Y133" s="28">
        <f t="shared" si="1"/>
        <v>227.12</v>
      </c>
      <c r="Z133" s="30">
        <f t="shared" si="6"/>
        <v>227.12</v>
      </c>
      <c r="AA133" s="322">
        <f t="shared" si="3"/>
        <v>227.12</v>
      </c>
      <c r="AB133" s="22"/>
      <c r="AC133" s="22"/>
      <c r="AD133" s="22"/>
      <c r="AE133" s="22"/>
    </row>
    <row r="134" spans="1:31" ht="15" x14ac:dyDescent="0.2">
      <c r="A134" s="25">
        <v>110400</v>
      </c>
      <c r="B134" s="36">
        <v>110401</v>
      </c>
      <c r="C134" s="15" t="s">
        <v>1102</v>
      </c>
      <c r="D134" s="10">
        <v>1025023</v>
      </c>
      <c r="E134" s="26" t="s">
        <v>25</v>
      </c>
      <c r="F134" s="6" t="s">
        <v>132</v>
      </c>
      <c r="G134" s="656"/>
      <c r="H134" s="60" t="s">
        <v>24</v>
      </c>
      <c r="I134" s="174" t="s">
        <v>26</v>
      </c>
      <c r="J134" s="150" t="s">
        <v>28</v>
      </c>
      <c r="K134" s="358" t="s">
        <v>26</v>
      </c>
      <c r="L134" s="675" t="s">
        <v>170</v>
      </c>
      <c r="M134" s="678">
        <v>45274</v>
      </c>
      <c r="N134" s="678">
        <v>45275</v>
      </c>
      <c r="O134" s="103"/>
      <c r="P134" s="659"/>
      <c r="Q134" s="27"/>
      <c r="R134" s="27"/>
      <c r="S134" s="28">
        <f t="shared" si="4"/>
        <v>0</v>
      </c>
      <c r="T134" s="193">
        <v>1</v>
      </c>
      <c r="U134" s="33">
        <v>170.12</v>
      </c>
      <c r="V134" s="193">
        <v>1</v>
      </c>
      <c r="W134" s="33">
        <v>57</v>
      </c>
      <c r="X134" s="656"/>
      <c r="Y134" s="28">
        <f t="shared" si="1"/>
        <v>227.12</v>
      </c>
      <c r="Z134" s="30">
        <f t="shared" si="6"/>
        <v>227.12</v>
      </c>
      <c r="AA134" s="322">
        <f t="shared" si="3"/>
        <v>227.12</v>
      </c>
      <c r="AB134" s="22"/>
      <c r="AC134" s="22"/>
      <c r="AD134" s="22"/>
      <c r="AE134" s="22"/>
    </row>
    <row r="135" spans="1:31" ht="15" x14ac:dyDescent="0.2">
      <c r="A135" s="25">
        <v>110400</v>
      </c>
      <c r="B135" s="36">
        <v>110401</v>
      </c>
      <c r="C135" s="15" t="s">
        <v>481</v>
      </c>
      <c r="D135" s="10">
        <v>1067613</v>
      </c>
      <c r="E135" s="26" t="s">
        <v>25</v>
      </c>
      <c r="F135" s="6" t="s">
        <v>132</v>
      </c>
      <c r="G135" s="656"/>
      <c r="H135" s="60" t="s">
        <v>24</v>
      </c>
      <c r="I135" s="174" t="s">
        <v>26</v>
      </c>
      <c r="J135" s="150" t="s">
        <v>28</v>
      </c>
      <c r="K135" s="358" t="s">
        <v>26</v>
      </c>
      <c r="L135" s="675" t="s">
        <v>170</v>
      </c>
      <c r="M135" s="678">
        <v>45274</v>
      </c>
      <c r="N135" s="678">
        <v>45275</v>
      </c>
      <c r="O135" s="103"/>
      <c r="P135" s="659"/>
      <c r="Q135" s="27"/>
      <c r="R135" s="27"/>
      <c r="S135" s="28">
        <f t="shared" si="4"/>
        <v>0</v>
      </c>
      <c r="T135" s="193">
        <v>1</v>
      </c>
      <c r="U135" s="33">
        <v>120</v>
      </c>
      <c r="V135" s="193">
        <v>1</v>
      </c>
      <c r="W135" s="33">
        <v>55</v>
      </c>
      <c r="X135" s="656"/>
      <c r="Y135" s="28">
        <f t="shared" si="1"/>
        <v>175</v>
      </c>
      <c r="Z135" s="30">
        <f t="shared" si="6"/>
        <v>175</v>
      </c>
      <c r="AA135" s="322">
        <f t="shared" si="3"/>
        <v>175</v>
      </c>
      <c r="AB135" s="22"/>
      <c r="AC135" s="22"/>
      <c r="AD135" s="22"/>
      <c r="AE135" s="22"/>
    </row>
    <row r="136" spans="1:31" ht="15" x14ac:dyDescent="0.2">
      <c r="A136" s="25">
        <v>110400</v>
      </c>
      <c r="B136" s="36">
        <v>110401</v>
      </c>
      <c r="C136" s="177" t="s">
        <v>1103</v>
      </c>
      <c r="D136" s="10">
        <v>1139428</v>
      </c>
      <c r="E136" s="26" t="s">
        <v>25</v>
      </c>
      <c r="F136" s="6" t="s">
        <v>132</v>
      </c>
      <c r="G136" s="656"/>
      <c r="H136" s="60" t="s">
        <v>24</v>
      </c>
      <c r="I136" s="174" t="s">
        <v>26</v>
      </c>
      <c r="J136" s="150" t="s">
        <v>28</v>
      </c>
      <c r="K136" s="358" t="s">
        <v>26</v>
      </c>
      <c r="L136" s="675" t="s">
        <v>170</v>
      </c>
      <c r="M136" s="678">
        <v>45274</v>
      </c>
      <c r="N136" s="678">
        <v>45275</v>
      </c>
      <c r="O136" s="103"/>
      <c r="P136" s="659"/>
      <c r="Q136" s="27"/>
      <c r="R136" s="27"/>
      <c r="S136" s="28">
        <f t="shared" si="4"/>
        <v>0</v>
      </c>
      <c r="T136" s="193">
        <v>1</v>
      </c>
      <c r="U136" s="33">
        <v>120</v>
      </c>
      <c r="V136" s="193">
        <v>1</v>
      </c>
      <c r="W136" s="33">
        <v>55</v>
      </c>
      <c r="X136" s="656"/>
      <c r="Y136" s="28">
        <f t="shared" si="1"/>
        <v>175</v>
      </c>
      <c r="Z136" s="30">
        <f t="shared" si="6"/>
        <v>175</v>
      </c>
      <c r="AA136" s="322">
        <f t="shared" si="3"/>
        <v>175</v>
      </c>
      <c r="AB136" s="22"/>
      <c r="AC136" s="22"/>
      <c r="AD136" s="22"/>
      <c r="AE136" s="22"/>
    </row>
    <row r="137" spans="1:31" ht="15" x14ac:dyDescent="0.25">
      <c r="A137" s="25">
        <v>110400</v>
      </c>
      <c r="B137" s="25">
        <v>110401</v>
      </c>
      <c r="C137" s="220"/>
      <c r="D137" s="680"/>
      <c r="E137" s="6" t="s">
        <v>25</v>
      </c>
      <c r="F137" s="6" t="s">
        <v>132</v>
      </c>
      <c r="G137" s="656"/>
      <c r="H137" s="60" t="s">
        <v>24</v>
      </c>
      <c r="I137" s="174" t="s">
        <v>26</v>
      </c>
      <c r="J137" s="150" t="s">
        <v>28</v>
      </c>
      <c r="K137" s="358" t="s">
        <v>26</v>
      </c>
      <c r="L137" s="675"/>
      <c r="M137" s="678"/>
      <c r="N137" s="678"/>
      <c r="O137" s="103"/>
      <c r="P137" s="659"/>
      <c r="Q137" s="27"/>
      <c r="R137" s="27"/>
      <c r="S137" s="28">
        <f t="shared" si="4"/>
        <v>0</v>
      </c>
      <c r="T137" s="589"/>
      <c r="U137" s="519">
        <v>54.01</v>
      </c>
      <c r="V137" s="193"/>
      <c r="W137" s="523">
        <v>17.52</v>
      </c>
      <c r="X137" s="656"/>
      <c r="Y137" s="28">
        <f t="shared" si="1"/>
        <v>0</v>
      </c>
      <c r="Z137" s="30">
        <f t="shared" si="6"/>
        <v>0</v>
      </c>
      <c r="AA137" s="322">
        <f t="shared" si="3"/>
        <v>0</v>
      </c>
      <c r="AB137" s="22"/>
      <c r="AC137" s="22"/>
      <c r="AD137" s="22"/>
      <c r="AE137" s="22"/>
    </row>
    <row r="138" spans="1:31" ht="15.75" customHeight="1" x14ac:dyDescent="0.2">
      <c r="A138" s="25">
        <v>110400</v>
      </c>
      <c r="B138" s="25">
        <v>110401</v>
      </c>
      <c r="C138" s="40"/>
      <c r="D138" s="336"/>
      <c r="E138" s="6" t="s">
        <v>25</v>
      </c>
      <c r="F138" s="6" t="s">
        <v>132</v>
      </c>
      <c r="G138" s="656"/>
      <c r="H138" s="60" t="s">
        <v>24</v>
      </c>
      <c r="I138" s="336"/>
      <c r="J138" s="337"/>
      <c r="K138" s="336"/>
      <c r="L138" s="338"/>
      <c r="M138" s="339"/>
      <c r="N138" s="339"/>
      <c r="O138" s="45"/>
      <c r="P138" s="29"/>
      <c r="Q138" s="29"/>
      <c r="R138" s="29"/>
      <c r="S138" s="28">
        <f t="shared" ref="S138" si="8">Q138+R138</f>
        <v>0</v>
      </c>
      <c r="T138" s="336"/>
      <c r="U138" s="340"/>
      <c r="V138" s="336"/>
      <c r="W138" s="33"/>
      <c r="X138" s="25"/>
      <c r="Y138" s="28"/>
      <c r="Z138" s="30"/>
      <c r="AA138" s="46"/>
      <c r="AB138" s="22"/>
      <c r="AC138" s="22"/>
      <c r="AD138" s="22"/>
      <c r="AE138" s="22"/>
    </row>
    <row r="139" spans="1:31" ht="38.25" customHeight="1" x14ac:dyDescent="0.2">
      <c r="A139" s="47"/>
      <c r="B139" s="22"/>
      <c r="C139" s="48"/>
      <c r="D139" s="49"/>
      <c r="E139" s="49"/>
      <c r="F139" s="49"/>
      <c r="G139" s="50"/>
      <c r="H139" s="50"/>
      <c r="I139" s="50"/>
      <c r="J139" s="50"/>
      <c r="K139" s="22"/>
      <c r="L139" s="22"/>
      <c r="M139" s="22"/>
      <c r="N139" s="22"/>
      <c r="O139" s="22"/>
      <c r="P139" s="22"/>
      <c r="Q139" s="22"/>
      <c r="R139" s="22"/>
      <c r="S139" s="22"/>
      <c r="T139" s="22">
        <f>SUM(T9:T138)</f>
        <v>118</v>
      </c>
      <c r="U139" s="22"/>
      <c r="V139" s="687">
        <f>SUM(V9:V138)</f>
        <v>139</v>
      </c>
      <c r="W139" s="22"/>
      <c r="X139" s="22"/>
      <c r="Y139" s="22"/>
      <c r="Z139" s="51"/>
      <c r="AA139" s="22"/>
      <c r="AB139" s="22"/>
      <c r="AC139" s="22"/>
    </row>
    <row r="140" spans="1:31" ht="15.75" customHeight="1" x14ac:dyDescent="0.25">
      <c r="A140" s="937" t="s">
        <v>16</v>
      </c>
      <c r="B140" s="938"/>
      <c r="C140" s="938"/>
      <c r="D140" s="938"/>
      <c r="E140" s="938"/>
      <c r="F140" s="938"/>
      <c r="G140" s="938"/>
      <c r="H140" s="938"/>
      <c r="I140" s="938"/>
      <c r="J140" s="938"/>
      <c r="K140" s="938"/>
      <c r="L140" s="938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</row>
    <row r="141" spans="1:31" ht="15.75" customHeight="1" x14ac:dyDescent="0.2">
      <c r="A141" s="939" t="s">
        <v>17</v>
      </c>
      <c r="B141" s="933"/>
      <c r="C141" s="933"/>
      <c r="D141" s="933"/>
      <c r="E141" s="933"/>
      <c r="F141" s="933"/>
      <c r="G141" s="933"/>
      <c r="H141" s="933"/>
      <c r="I141" s="933"/>
      <c r="J141" s="933"/>
      <c r="K141" s="933"/>
      <c r="L141" s="934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</row>
    <row r="142" spans="1:31" ht="15.75" customHeight="1" x14ac:dyDescent="0.2">
      <c r="A142" s="932" t="s">
        <v>18</v>
      </c>
      <c r="B142" s="933"/>
      <c r="C142" s="933"/>
      <c r="D142" s="933"/>
      <c r="E142" s="933"/>
      <c r="F142" s="933"/>
      <c r="G142" s="933"/>
      <c r="H142" s="933"/>
      <c r="I142" s="933"/>
      <c r="J142" s="933"/>
      <c r="K142" s="933"/>
      <c r="L142" s="934"/>
      <c r="M142" s="49"/>
      <c r="N142" s="49"/>
      <c r="O142" s="49"/>
      <c r="P142" s="49"/>
      <c r="Q142" s="49"/>
      <c r="R142" s="49"/>
      <c r="S142" s="49"/>
      <c r="T142" s="49"/>
      <c r="U142" s="49"/>
      <c r="V142" s="49"/>
      <c r="W142" s="49"/>
      <c r="X142" s="49"/>
      <c r="Y142" s="49"/>
      <c r="Z142" s="49"/>
      <c r="AA142" s="49"/>
      <c r="AB142" s="49"/>
      <c r="AC142" s="49"/>
    </row>
    <row r="143" spans="1:31" ht="15.75" customHeight="1" x14ac:dyDescent="0.2">
      <c r="A143" s="932" t="s">
        <v>19</v>
      </c>
      <c r="B143" s="933"/>
      <c r="C143" s="933"/>
      <c r="D143" s="933"/>
      <c r="E143" s="933"/>
      <c r="F143" s="933"/>
      <c r="G143" s="933"/>
      <c r="H143" s="933"/>
      <c r="I143" s="933"/>
      <c r="J143" s="933"/>
      <c r="K143" s="933"/>
      <c r="L143" s="934"/>
      <c r="M143" s="49"/>
      <c r="N143" s="49"/>
      <c r="O143" s="49"/>
      <c r="P143" s="49"/>
      <c r="Q143" s="49"/>
      <c r="R143" s="49"/>
      <c r="S143" s="49"/>
      <c r="T143" s="49"/>
      <c r="U143" s="49"/>
      <c r="V143" s="49"/>
      <c r="W143" s="49"/>
      <c r="X143" s="49"/>
      <c r="Y143" s="49"/>
      <c r="Z143" s="49"/>
      <c r="AA143" s="49"/>
      <c r="AB143" s="49"/>
      <c r="AC143" s="49"/>
    </row>
    <row r="144" spans="1:31" ht="15.75" customHeight="1" x14ac:dyDescent="0.2">
      <c r="A144" s="932" t="s">
        <v>20</v>
      </c>
      <c r="B144" s="933"/>
      <c r="C144" s="933"/>
      <c r="D144" s="933"/>
      <c r="E144" s="933"/>
      <c r="F144" s="933"/>
      <c r="G144" s="933"/>
      <c r="H144" s="933"/>
      <c r="I144" s="933"/>
      <c r="J144" s="933"/>
      <c r="K144" s="933"/>
      <c r="L144" s="934"/>
      <c r="M144" s="49"/>
      <c r="N144" s="49"/>
      <c r="O144" s="49"/>
      <c r="P144" s="49"/>
      <c r="Q144" s="49"/>
      <c r="R144" s="49"/>
      <c r="S144" s="49"/>
      <c r="T144" s="49"/>
      <c r="U144" s="49"/>
      <c r="V144" s="49"/>
      <c r="W144" s="49"/>
      <c r="X144" s="49"/>
      <c r="Y144" s="49"/>
      <c r="Z144" s="49"/>
      <c r="AA144" s="49"/>
      <c r="AB144" s="49"/>
      <c r="AC144" s="49"/>
    </row>
    <row r="145" spans="1:31" ht="15.75" customHeight="1" x14ac:dyDescent="0.2">
      <c r="A145" s="932" t="s">
        <v>21</v>
      </c>
      <c r="B145" s="933"/>
      <c r="C145" s="933"/>
      <c r="D145" s="933"/>
      <c r="E145" s="933"/>
      <c r="F145" s="933"/>
      <c r="G145" s="933"/>
      <c r="H145" s="933"/>
      <c r="I145" s="933"/>
      <c r="J145" s="933"/>
      <c r="K145" s="933"/>
      <c r="L145" s="934"/>
      <c r="M145" s="49"/>
      <c r="N145" s="49"/>
      <c r="O145" s="49"/>
      <c r="P145" s="49"/>
      <c r="Q145" s="49"/>
      <c r="R145" s="49"/>
      <c r="S145" s="49"/>
      <c r="T145" s="49"/>
      <c r="U145" s="49"/>
      <c r="V145" s="49"/>
      <c r="W145" s="49"/>
      <c r="X145" s="49"/>
      <c r="Y145" s="49"/>
      <c r="Z145" s="49"/>
      <c r="AA145" s="49"/>
      <c r="AB145" s="49"/>
      <c r="AC145" s="49"/>
    </row>
    <row r="146" spans="1:31" ht="15.75" customHeight="1" x14ac:dyDescent="0.2">
      <c r="A146" s="932" t="s">
        <v>22</v>
      </c>
      <c r="B146" s="933"/>
      <c r="C146" s="933"/>
      <c r="D146" s="933"/>
      <c r="E146" s="933"/>
      <c r="F146" s="933"/>
      <c r="G146" s="933"/>
      <c r="H146" s="933"/>
      <c r="I146" s="933"/>
      <c r="J146" s="933"/>
      <c r="K146" s="933"/>
      <c r="L146" s="934"/>
      <c r="M146" s="49"/>
      <c r="N146" s="49"/>
      <c r="O146" s="49"/>
      <c r="P146" s="49"/>
      <c r="Q146" s="49"/>
      <c r="R146" s="49"/>
      <c r="S146" s="49"/>
      <c r="T146" s="49"/>
      <c r="U146" s="49"/>
      <c r="V146" s="49"/>
      <c r="W146" s="49"/>
      <c r="X146" s="49"/>
      <c r="Y146" s="49"/>
      <c r="Z146" s="49"/>
      <c r="AA146" s="49"/>
      <c r="AB146" s="49"/>
      <c r="AC146" s="49"/>
    </row>
    <row r="147" spans="1:31" ht="15.75" customHeight="1" x14ac:dyDescent="0.2">
      <c r="A147" s="932" t="s">
        <v>23</v>
      </c>
      <c r="B147" s="933"/>
      <c r="C147" s="933"/>
      <c r="D147" s="933"/>
      <c r="E147" s="933"/>
      <c r="F147" s="933"/>
      <c r="G147" s="933"/>
      <c r="H147" s="933"/>
      <c r="I147" s="933"/>
      <c r="J147" s="933"/>
      <c r="K147" s="933"/>
      <c r="L147" s="934"/>
      <c r="M147" s="49"/>
      <c r="N147" s="49"/>
      <c r="O147" s="49"/>
      <c r="P147" s="49"/>
      <c r="Q147" s="49"/>
      <c r="R147" s="49"/>
      <c r="S147" s="49"/>
      <c r="T147" s="49"/>
      <c r="U147" s="49"/>
      <c r="V147" s="49"/>
      <c r="W147" s="49"/>
      <c r="X147" s="49"/>
      <c r="Y147" s="49"/>
      <c r="Z147" s="49"/>
      <c r="AA147" s="49"/>
      <c r="AB147" s="49"/>
      <c r="AC147" s="49"/>
    </row>
    <row r="148" spans="1:31" ht="15.75" customHeight="1" x14ac:dyDescent="0.2">
      <c r="A148" s="932" t="s">
        <v>60</v>
      </c>
      <c r="B148" s="933"/>
      <c r="C148" s="933"/>
      <c r="D148" s="933"/>
      <c r="E148" s="933"/>
      <c r="F148" s="933"/>
      <c r="G148" s="933"/>
      <c r="H148" s="933"/>
      <c r="I148" s="933"/>
      <c r="J148" s="933"/>
      <c r="K148" s="933"/>
      <c r="L148" s="934"/>
      <c r="M148" s="49"/>
      <c r="N148" s="49"/>
      <c r="O148" s="49"/>
      <c r="P148" s="49"/>
      <c r="Q148" s="49"/>
      <c r="R148" s="49"/>
      <c r="S148" s="49"/>
      <c r="T148" s="49"/>
      <c r="U148" s="49"/>
      <c r="V148" s="49"/>
      <c r="W148" s="49"/>
      <c r="X148" s="49"/>
      <c r="Y148" s="49"/>
      <c r="Z148" s="49"/>
      <c r="AA148" s="49"/>
      <c r="AB148" s="49"/>
      <c r="AC148" s="49"/>
      <c r="AD148" s="49"/>
      <c r="AE148" s="49"/>
    </row>
    <row r="149" spans="1:31" ht="15.75" customHeight="1" x14ac:dyDescent="0.2">
      <c r="A149" s="932" t="s">
        <v>61</v>
      </c>
      <c r="B149" s="933"/>
      <c r="C149" s="933"/>
      <c r="D149" s="933"/>
      <c r="E149" s="933"/>
      <c r="F149" s="933"/>
      <c r="G149" s="933"/>
      <c r="H149" s="933"/>
      <c r="I149" s="933"/>
      <c r="J149" s="933"/>
      <c r="K149" s="933"/>
      <c r="L149" s="934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  <c r="AB149" s="49"/>
      <c r="AC149" s="49"/>
    </row>
    <row r="150" spans="1:31" ht="15.75" customHeight="1" x14ac:dyDescent="0.2">
      <c r="A150" s="932" t="s">
        <v>62</v>
      </c>
      <c r="B150" s="933"/>
      <c r="C150" s="933"/>
      <c r="D150" s="933"/>
      <c r="E150" s="933"/>
      <c r="F150" s="933"/>
      <c r="G150" s="933"/>
      <c r="H150" s="933"/>
      <c r="I150" s="933"/>
      <c r="J150" s="933"/>
      <c r="K150" s="933"/>
      <c r="L150" s="934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  <c r="AB150" s="49"/>
      <c r="AC150" s="49"/>
    </row>
    <row r="151" spans="1:31" ht="15.75" customHeight="1" x14ac:dyDescent="0.2">
      <c r="A151" s="932" t="s">
        <v>63</v>
      </c>
      <c r="B151" s="933"/>
      <c r="C151" s="933"/>
      <c r="D151" s="933"/>
      <c r="E151" s="933"/>
      <c r="F151" s="933"/>
      <c r="G151" s="933"/>
      <c r="H151" s="933"/>
      <c r="I151" s="933"/>
      <c r="J151" s="933"/>
      <c r="K151" s="933"/>
      <c r="L151" s="934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  <c r="AB151" s="49"/>
      <c r="AC151" s="49"/>
    </row>
    <row r="152" spans="1:31" ht="15.75" customHeight="1" x14ac:dyDescent="0.2">
      <c r="A152" s="932" t="s">
        <v>64</v>
      </c>
      <c r="B152" s="933"/>
      <c r="C152" s="933"/>
      <c r="D152" s="933"/>
      <c r="E152" s="933"/>
      <c r="F152" s="933"/>
      <c r="G152" s="933"/>
      <c r="H152" s="933"/>
      <c r="I152" s="933"/>
      <c r="J152" s="933"/>
      <c r="K152" s="933"/>
      <c r="L152" s="934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  <c r="AB152" s="49"/>
      <c r="AC152" s="49"/>
    </row>
    <row r="153" spans="1:31" ht="15.75" customHeight="1" x14ac:dyDescent="0.2">
      <c r="A153" s="932" t="s">
        <v>65</v>
      </c>
      <c r="B153" s="933"/>
      <c r="C153" s="933"/>
      <c r="D153" s="933"/>
      <c r="E153" s="933"/>
      <c r="F153" s="933"/>
      <c r="G153" s="933"/>
      <c r="H153" s="933"/>
      <c r="I153" s="933"/>
      <c r="J153" s="933"/>
      <c r="K153" s="933"/>
      <c r="L153" s="934"/>
      <c r="M153" s="49"/>
      <c r="N153" s="49"/>
      <c r="O153" s="49"/>
      <c r="P153" s="49"/>
      <c r="Q153" s="49"/>
      <c r="R153" s="49"/>
      <c r="S153" s="49"/>
      <c r="T153" s="49"/>
      <c r="U153" s="49"/>
      <c r="V153" s="49"/>
      <c r="W153" s="49"/>
      <c r="X153" s="49"/>
      <c r="Y153" s="49"/>
      <c r="Z153" s="49"/>
      <c r="AA153" s="49"/>
      <c r="AB153" s="49"/>
      <c r="AC153" s="49"/>
    </row>
    <row r="154" spans="1:31" ht="15.75" customHeight="1" x14ac:dyDescent="0.2">
      <c r="A154" s="932" t="s">
        <v>66</v>
      </c>
      <c r="B154" s="933"/>
      <c r="C154" s="933"/>
      <c r="D154" s="933"/>
      <c r="E154" s="933"/>
      <c r="F154" s="933"/>
      <c r="G154" s="933"/>
      <c r="H154" s="933"/>
      <c r="I154" s="933"/>
      <c r="J154" s="933"/>
      <c r="K154" s="933"/>
      <c r="L154" s="934"/>
      <c r="M154" s="49"/>
      <c r="N154" s="49"/>
      <c r="O154" s="49"/>
      <c r="P154" s="49"/>
      <c r="Q154" s="49"/>
      <c r="R154" s="49"/>
      <c r="S154" s="49"/>
      <c r="T154" s="49"/>
      <c r="U154" s="49"/>
      <c r="V154" s="49"/>
      <c r="W154" s="49"/>
      <c r="X154" s="49"/>
      <c r="Y154" s="49"/>
      <c r="Z154" s="49"/>
      <c r="AA154" s="49"/>
      <c r="AB154" s="49"/>
      <c r="AC154" s="49"/>
    </row>
    <row r="155" spans="1:31" ht="15.75" customHeight="1" x14ac:dyDescent="0.2">
      <c r="A155" s="932" t="s">
        <v>67</v>
      </c>
      <c r="B155" s="933"/>
      <c r="C155" s="933"/>
      <c r="D155" s="933"/>
      <c r="E155" s="933"/>
      <c r="F155" s="933"/>
      <c r="G155" s="933"/>
      <c r="H155" s="933"/>
      <c r="I155" s="933"/>
      <c r="J155" s="933"/>
      <c r="K155" s="933"/>
      <c r="L155" s="934"/>
      <c r="M155" s="49"/>
      <c r="N155" s="49"/>
      <c r="O155" s="49"/>
      <c r="P155" s="49"/>
      <c r="Q155" s="49"/>
      <c r="R155" s="49"/>
      <c r="S155" s="49"/>
      <c r="T155" s="49"/>
      <c r="U155" s="49"/>
      <c r="V155" s="49"/>
      <c r="W155" s="49"/>
      <c r="X155" s="49"/>
      <c r="Y155" s="49"/>
      <c r="Z155" s="49"/>
      <c r="AA155" s="49"/>
      <c r="AB155" s="49"/>
      <c r="AC155" s="49"/>
    </row>
    <row r="156" spans="1:31" ht="15.75" customHeight="1" x14ac:dyDescent="0.2">
      <c r="A156" s="932" t="s">
        <v>68</v>
      </c>
      <c r="B156" s="933"/>
      <c r="C156" s="933"/>
      <c r="D156" s="933"/>
      <c r="E156" s="933"/>
      <c r="F156" s="933"/>
      <c r="G156" s="933"/>
      <c r="H156" s="933"/>
      <c r="I156" s="933"/>
      <c r="J156" s="933"/>
      <c r="K156" s="933"/>
      <c r="L156" s="934"/>
      <c r="M156" s="49"/>
      <c r="N156" s="49"/>
      <c r="O156" s="49"/>
      <c r="P156" s="49"/>
      <c r="Q156" s="49"/>
      <c r="R156" s="49"/>
      <c r="S156" s="49"/>
      <c r="T156" s="49"/>
      <c r="U156" s="49"/>
      <c r="V156" s="49"/>
      <c r="W156" s="49"/>
      <c r="X156" s="49"/>
      <c r="Y156" s="49"/>
      <c r="Z156" s="49"/>
      <c r="AA156" s="49"/>
      <c r="AB156" s="49"/>
      <c r="AC156" s="49"/>
    </row>
    <row r="157" spans="1:31" x14ac:dyDescent="0.2">
      <c r="A157" s="932" t="s">
        <v>69</v>
      </c>
      <c r="B157" s="933"/>
      <c r="C157" s="933"/>
      <c r="D157" s="933"/>
      <c r="E157" s="933"/>
      <c r="F157" s="933"/>
      <c r="G157" s="933"/>
      <c r="H157" s="933"/>
      <c r="I157" s="933"/>
      <c r="J157" s="933"/>
      <c r="K157" s="933"/>
      <c r="L157" s="934"/>
      <c r="M157" s="49"/>
      <c r="N157" s="49"/>
      <c r="O157" s="49"/>
      <c r="P157" s="49"/>
      <c r="Q157" s="49"/>
      <c r="R157" s="49"/>
      <c r="S157" s="49"/>
      <c r="T157" s="49"/>
      <c r="U157" s="49"/>
      <c r="V157" s="49"/>
      <c r="W157" s="49"/>
      <c r="X157" s="49"/>
      <c r="Y157" s="49"/>
      <c r="Z157" s="49"/>
      <c r="AA157" s="49"/>
      <c r="AB157" s="49"/>
      <c r="AC157" s="49"/>
    </row>
    <row r="158" spans="1:31" x14ac:dyDescent="0.2">
      <c r="A158" s="932" t="s">
        <v>70</v>
      </c>
      <c r="B158" s="933"/>
      <c r="C158" s="933"/>
      <c r="D158" s="933"/>
      <c r="E158" s="933"/>
      <c r="F158" s="933"/>
      <c r="G158" s="933"/>
      <c r="H158" s="933"/>
      <c r="I158" s="933"/>
      <c r="J158" s="933"/>
      <c r="K158" s="933"/>
      <c r="L158" s="934"/>
      <c r="M158" s="49"/>
      <c r="N158" s="49"/>
      <c r="O158" s="49"/>
      <c r="P158" s="49"/>
      <c r="Q158" s="49"/>
      <c r="R158" s="49"/>
      <c r="S158" s="49"/>
      <c r="T158" s="49"/>
      <c r="U158" s="49"/>
      <c r="V158" s="49"/>
      <c r="W158" s="49"/>
      <c r="X158" s="49"/>
      <c r="Y158" s="49"/>
      <c r="Z158" s="49"/>
      <c r="AA158" s="49"/>
      <c r="AB158" s="49"/>
      <c r="AC158" s="49"/>
    </row>
    <row r="159" spans="1:31" x14ac:dyDescent="0.2">
      <c r="A159" s="932" t="s">
        <v>71</v>
      </c>
      <c r="B159" s="933"/>
      <c r="C159" s="933"/>
      <c r="D159" s="933"/>
      <c r="E159" s="933"/>
      <c r="F159" s="933"/>
      <c r="G159" s="933"/>
      <c r="H159" s="933"/>
      <c r="I159" s="933"/>
      <c r="J159" s="933"/>
      <c r="K159" s="933"/>
      <c r="L159" s="934"/>
      <c r="M159" s="49"/>
      <c r="N159" s="49"/>
      <c r="O159" s="49"/>
      <c r="P159" s="49"/>
      <c r="Q159" s="49"/>
      <c r="R159" s="49"/>
      <c r="S159" s="49"/>
      <c r="T159" s="49"/>
      <c r="U159" s="49"/>
      <c r="V159" s="49"/>
      <c r="W159" s="49"/>
      <c r="X159" s="49"/>
      <c r="Y159" s="49"/>
      <c r="Z159" s="49"/>
      <c r="AA159" s="49"/>
      <c r="AB159" s="49"/>
      <c r="AC159" s="49"/>
    </row>
    <row r="160" spans="1:31" x14ac:dyDescent="0.2">
      <c r="A160" s="932" t="s">
        <v>72</v>
      </c>
      <c r="B160" s="933"/>
      <c r="C160" s="933"/>
      <c r="D160" s="933"/>
      <c r="E160" s="933"/>
      <c r="F160" s="933"/>
      <c r="G160" s="933"/>
      <c r="H160" s="933"/>
      <c r="I160" s="933"/>
      <c r="J160" s="933"/>
      <c r="K160" s="933"/>
      <c r="L160" s="934"/>
      <c r="M160" s="49"/>
      <c r="N160" s="49"/>
      <c r="O160" s="49"/>
      <c r="P160" s="49"/>
      <c r="Q160" s="49"/>
      <c r="R160" s="49"/>
      <c r="S160" s="49"/>
      <c r="T160" s="49"/>
      <c r="U160" s="49"/>
      <c r="V160" s="49"/>
      <c r="W160" s="49"/>
      <c r="X160" s="49"/>
      <c r="Y160" s="49"/>
      <c r="Z160" s="49"/>
      <c r="AA160" s="49"/>
      <c r="AB160" s="49"/>
      <c r="AC160" s="49"/>
    </row>
    <row r="161" spans="1:29" x14ac:dyDescent="0.2">
      <c r="A161" s="932" t="s">
        <v>73</v>
      </c>
      <c r="B161" s="933"/>
      <c r="C161" s="933"/>
      <c r="D161" s="933"/>
      <c r="E161" s="933"/>
      <c r="F161" s="933"/>
      <c r="G161" s="933"/>
      <c r="H161" s="933"/>
      <c r="I161" s="933"/>
      <c r="J161" s="933"/>
      <c r="K161" s="933"/>
      <c r="L161" s="934"/>
      <c r="M161" s="49"/>
      <c r="N161" s="49"/>
      <c r="O161" s="49"/>
      <c r="P161" s="49"/>
      <c r="Q161" s="49"/>
      <c r="R161" s="49"/>
      <c r="S161" s="49"/>
      <c r="T161" s="49"/>
      <c r="U161" s="49"/>
      <c r="V161" s="49"/>
      <c r="W161" s="49"/>
      <c r="X161" s="49"/>
      <c r="Y161" s="49"/>
      <c r="Z161" s="49"/>
      <c r="AA161" s="49"/>
      <c r="AB161" s="49"/>
      <c r="AC161" s="49"/>
    </row>
    <row r="162" spans="1:29" x14ac:dyDescent="0.2">
      <c r="A162" s="932" t="s">
        <v>74</v>
      </c>
      <c r="B162" s="933"/>
      <c r="C162" s="933"/>
      <c r="D162" s="933"/>
      <c r="E162" s="933"/>
      <c r="F162" s="933"/>
      <c r="G162" s="933"/>
      <c r="H162" s="933"/>
      <c r="I162" s="933"/>
      <c r="J162" s="933"/>
      <c r="K162" s="933"/>
      <c r="L162" s="934"/>
      <c r="M162" s="49"/>
      <c r="N162" s="49"/>
      <c r="O162" s="49"/>
      <c r="P162" s="49"/>
      <c r="Q162" s="49"/>
      <c r="R162" s="49"/>
      <c r="S162" s="49"/>
      <c r="T162" s="49"/>
      <c r="U162" s="49"/>
      <c r="V162" s="49"/>
      <c r="W162" s="49"/>
      <c r="X162" s="49"/>
      <c r="Y162" s="49"/>
      <c r="Z162" s="49"/>
      <c r="AA162" s="49"/>
      <c r="AB162" s="49"/>
      <c r="AC162" s="49"/>
    </row>
    <row r="163" spans="1:29" x14ac:dyDescent="0.2">
      <c r="A163" s="932" t="s">
        <v>75</v>
      </c>
      <c r="B163" s="933"/>
      <c r="C163" s="933"/>
      <c r="D163" s="933"/>
      <c r="E163" s="933"/>
      <c r="F163" s="933"/>
      <c r="G163" s="933"/>
      <c r="H163" s="933"/>
      <c r="I163" s="933"/>
      <c r="J163" s="933"/>
      <c r="K163" s="933"/>
      <c r="L163" s="934"/>
      <c r="M163" s="49"/>
      <c r="N163" s="49"/>
      <c r="O163" s="49"/>
      <c r="P163" s="49"/>
      <c r="Q163" s="49"/>
      <c r="R163" s="49"/>
      <c r="S163" s="49"/>
      <c r="T163" s="49"/>
      <c r="U163" s="49"/>
      <c r="V163" s="49"/>
      <c r="W163" s="49"/>
      <c r="X163" s="49"/>
      <c r="Y163" s="49"/>
      <c r="Z163" s="49"/>
      <c r="AA163" s="49"/>
      <c r="AB163" s="49"/>
      <c r="AC163" s="49"/>
    </row>
    <row r="164" spans="1:29" x14ac:dyDescent="0.2">
      <c r="A164" s="932" t="s">
        <v>76</v>
      </c>
      <c r="B164" s="933"/>
      <c r="C164" s="933"/>
      <c r="D164" s="933"/>
      <c r="E164" s="933"/>
      <c r="F164" s="933"/>
      <c r="G164" s="933"/>
      <c r="H164" s="933"/>
      <c r="I164" s="933"/>
      <c r="J164" s="933"/>
      <c r="K164" s="933"/>
      <c r="L164" s="934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</row>
    <row r="165" spans="1:29" x14ac:dyDescent="0.2">
      <c r="A165" s="932" t="s">
        <v>77</v>
      </c>
      <c r="B165" s="933"/>
      <c r="C165" s="933"/>
      <c r="D165" s="933"/>
      <c r="E165" s="933"/>
      <c r="F165" s="933"/>
      <c r="G165" s="933"/>
      <c r="H165" s="933"/>
      <c r="I165" s="933"/>
      <c r="J165" s="933"/>
      <c r="K165" s="933"/>
      <c r="L165" s="934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</row>
    <row r="166" spans="1:29" x14ac:dyDescent="0.2">
      <c r="A166" s="932" t="s">
        <v>78</v>
      </c>
      <c r="B166" s="933"/>
      <c r="C166" s="933"/>
      <c r="D166" s="933"/>
      <c r="E166" s="933"/>
      <c r="F166" s="933"/>
      <c r="G166" s="933"/>
      <c r="H166" s="933"/>
      <c r="I166" s="933"/>
      <c r="J166" s="933"/>
      <c r="K166" s="933"/>
      <c r="L166" s="934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</row>
    <row r="167" spans="1:29" x14ac:dyDescent="0.2">
      <c r="A167" s="932" t="s">
        <v>79</v>
      </c>
      <c r="B167" s="933"/>
      <c r="C167" s="933"/>
      <c r="D167" s="933"/>
      <c r="E167" s="933"/>
      <c r="F167" s="933"/>
      <c r="G167" s="933"/>
      <c r="H167" s="933"/>
      <c r="I167" s="933"/>
      <c r="J167" s="933"/>
      <c r="K167" s="933"/>
      <c r="L167" s="934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</row>
    <row r="168" spans="1:29" x14ac:dyDescent="0.2">
      <c r="A168" s="932" t="s">
        <v>80</v>
      </c>
      <c r="B168" s="933"/>
      <c r="C168" s="933"/>
      <c r="D168" s="933"/>
      <c r="E168" s="933"/>
      <c r="F168" s="933"/>
      <c r="G168" s="933"/>
      <c r="H168" s="933"/>
      <c r="I168" s="933"/>
      <c r="J168" s="933"/>
      <c r="K168" s="933"/>
      <c r="L168" s="934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</row>
    <row r="169" spans="1:29" x14ac:dyDescent="0.2">
      <c r="A169" s="932" t="s">
        <v>81</v>
      </c>
      <c r="B169" s="933"/>
      <c r="C169" s="933"/>
      <c r="D169" s="933"/>
      <c r="E169" s="933"/>
      <c r="F169" s="933"/>
      <c r="G169" s="933"/>
      <c r="H169" s="933"/>
      <c r="I169" s="933"/>
      <c r="J169" s="933"/>
      <c r="K169" s="933"/>
      <c r="L169" s="934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</row>
  </sheetData>
  <mergeCells count="64">
    <mergeCell ref="A169:L169"/>
    <mergeCell ref="A163:L163"/>
    <mergeCell ref="A164:L164"/>
    <mergeCell ref="A165:L165"/>
    <mergeCell ref="A166:L166"/>
    <mergeCell ref="A167:L167"/>
    <mergeCell ref="A168:L168"/>
    <mergeCell ref="A162:L162"/>
    <mergeCell ref="A151:L151"/>
    <mergeCell ref="A152:L152"/>
    <mergeCell ref="A153:L153"/>
    <mergeCell ref="A154:L154"/>
    <mergeCell ref="A155:L155"/>
    <mergeCell ref="A156:L156"/>
    <mergeCell ref="A157:L157"/>
    <mergeCell ref="A158:L158"/>
    <mergeCell ref="A159:L159"/>
    <mergeCell ref="A160:L160"/>
    <mergeCell ref="A161:L161"/>
    <mergeCell ref="A145:L145"/>
    <mergeCell ref="A146:L146"/>
    <mergeCell ref="A147:L147"/>
    <mergeCell ref="A148:L148"/>
    <mergeCell ref="A149:L149"/>
    <mergeCell ref="P6:P7"/>
    <mergeCell ref="Z5:Z7"/>
    <mergeCell ref="AA5:AA7"/>
    <mergeCell ref="A150:L150"/>
    <mergeCell ref="Y6:Y7"/>
    <mergeCell ref="A140:L140"/>
    <mergeCell ref="A141:L141"/>
    <mergeCell ref="A142:L142"/>
    <mergeCell ref="A143:L143"/>
    <mergeCell ref="A144:L144"/>
    <mergeCell ref="Q6:Q7"/>
    <mergeCell ref="R6:R7"/>
    <mergeCell ref="S6:S7"/>
    <mergeCell ref="T6:U6"/>
    <mergeCell ref="V6:W6"/>
    <mergeCell ref="X6:X7"/>
    <mergeCell ref="C6:C7"/>
    <mergeCell ref="D6:D7"/>
    <mergeCell ref="E6:E7"/>
    <mergeCell ref="N6:N7"/>
    <mergeCell ref="O6:O7"/>
    <mergeCell ref="I6:J6"/>
    <mergeCell ref="K6:L6"/>
    <mergeCell ref="M6:M7"/>
    <mergeCell ref="A8:XFD8"/>
    <mergeCell ref="F6:F7"/>
    <mergeCell ref="G6:G7"/>
    <mergeCell ref="H6:H7"/>
    <mergeCell ref="A1:A3"/>
    <mergeCell ref="B1:AA1"/>
    <mergeCell ref="B2:AA2"/>
    <mergeCell ref="B3:AA3"/>
    <mergeCell ref="C4:AA4"/>
    <mergeCell ref="A5:B5"/>
    <mergeCell ref="C5:E5"/>
    <mergeCell ref="F5:L5"/>
    <mergeCell ref="M5:S5"/>
    <mergeCell ref="T5:Y5"/>
    <mergeCell ref="A6:A7"/>
    <mergeCell ref="B6:B7"/>
  </mergeCells>
  <dataValidations count="1">
    <dataValidation type="list" allowBlank="1" sqref="P138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52"/>
  <sheetViews>
    <sheetView workbookViewId="0">
      <selection sqref="A1:XFD1048576"/>
    </sheetView>
  </sheetViews>
  <sheetFormatPr defaultRowHeight="14.25" x14ac:dyDescent="0.2"/>
  <cols>
    <col min="1" max="1" width="16.125" style="662" customWidth="1"/>
    <col min="2" max="2" width="13" style="662" customWidth="1"/>
    <col min="3" max="3" width="43.375" style="662" customWidth="1"/>
    <col min="4" max="4" width="9" style="662"/>
    <col min="5" max="5" width="32" style="662" customWidth="1"/>
    <col min="6" max="6" width="9" style="662"/>
    <col min="7" max="7" width="50" style="662" customWidth="1"/>
    <col min="8" max="8" width="19" style="662" customWidth="1"/>
    <col min="9" max="10" width="9" style="662"/>
    <col min="11" max="11" width="8.375" style="662" bestFit="1" customWidth="1"/>
    <col min="12" max="12" width="39.125" style="662" bestFit="1" customWidth="1"/>
    <col min="13" max="13" width="11.25" style="662" customWidth="1"/>
    <col min="14" max="14" width="11" style="662" customWidth="1"/>
    <col min="15" max="18" width="9" style="662"/>
    <col min="19" max="19" width="13" style="662" customWidth="1"/>
    <col min="20" max="20" width="9" style="662"/>
    <col min="21" max="21" width="9.25" style="662" bestFit="1" customWidth="1"/>
    <col min="22" max="22" width="9" style="662"/>
    <col min="23" max="23" width="9.25" style="662" bestFit="1" customWidth="1"/>
    <col min="24" max="24" width="8.625" style="662" customWidth="1"/>
    <col min="25" max="25" width="12.875" style="662" customWidth="1"/>
    <col min="26" max="26" width="14.375" style="662" customWidth="1"/>
    <col min="27" max="27" width="16.875" style="662" customWidth="1"/>
    <col min="28" max="16384" width="9" style="662"/>
  </cols>
  <sheetData>
    <row r="1" spans="1:31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  <c r="AB1" s="18"/>
      <c r="AC1" s="18"/>
    </row>
    <row r="2" spans="1:31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  <c r="AB2" s="18"/>
      <c r="AC2" s="18"/>
    </row>
    <row r="3" spans="1:31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  <c r="AB3" s="19"/>
      <c r="AC3" s="19"/>
    </row>
    <row r="4" spans="1:31" ht="15" customHeight="1" x14ac:dyDescent="0.25">
      <c r="A4" s="20" t="s">
        <v>100</v>
      </c>
      <c r="B4" s="21">
        <v>45343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19"/>
      <c r="AC4" s="19"/>
    </row>
    <row r="5" spans="1:31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  <c r="AB5" s="22"/>
      <c r="AC5" s="22"/>
      <c r="AD5" s="22"/>
    </row>
    <row r="6" spans="1:31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  <c r="AB6" s="22"/>
      <c r="AC6" s="22"/>
      <c r="AD6" s="22"/>
      <c r="AE6" s="22"/>
    </row>
    <row r="7" spans="1:31" ht="45" x14ac:dyDescent="0.2">
      <c r="A7" s="936"/>
      <c r="B7" s="936"/>
      <c r="C7" s="936"/>
      <c r="D7" s="943"/>
      <c r="E7" s="936"/>
      <c r="F7" s="936"/>
      <c r="G7" s="936"/>
      <c r="H7" s="936"/>
      <c r="I7" s="23" t="s">
        <v>52</v>
      </c>
      <c r="J7" s="23" t="s">
        <v>53</v>
      </c>
      <c r="K7" s="23" t="s">
        <v>54</v>
      </c>
      <c r="L7" s="24" t="s">
        <v>55</v>
      </c>
      <c r="M7" s="936"/>
      <c r="N7" s="936"/>
      <c r="O7" s="943"/>
      <c r="P7" s="936"/>
      <c r="Q7" s="936"/>
      <c r="R7" s="936"/>
      <c r="S7" s="936"/>
      <c r="T7" s="23" t="s">
        <v>56</v>
      </c>
      <c r="U7" s="24" t="s">
        <v>57</v>
      </c>
      <c r="V7" s="23" t="s">
        <v>58</v>
      </c>
      <c r="W7" s="24" t="s">
        <v>59</v>
      </c>
      <c r="X7" s="936"/>
      <c r="Y7" s="936"/>
      <c r="Z7" s="936"/>
      <c r="AA7" s="936"/>
      <c r="AB7" s="22"/>
      <c r="AC7" s="22"/>
      <c r="AD7" s="22"/>
      <c r="AE7" s="22"/>
    </row>
    <row r="8" spans="1:31" s="936" customFormat="1" ht="15" customHeight="1" x14ac:dyDescent="0.2">
      <c r="A8" s="949" t="s">
        <v>1104</v>
      </c>
      <c r="B8" s="938"/>
      <c r="C8" s="938"/>
      <c r="D8" s="938"/>
      <c r="E8" s="938"/>
      <c r="F8" s="938"/>
      <c r="G8" s="938"/>
      <c r="H8" s="938"/>
      <c r="I8" s="938"/>
      <c r="J8" s="938"/>
      <c r="K8" s="938"/>
      <c r="L8" s="938"/>
      <c r="M8" s="938"/>
      <c r="N8" s="938"/>
      <c r="O8" s="938"/>
      <c r="P8" s="938"/>
      <c r="Q8" s="938"/>
      <c r="R8" s="938"/>
      <c r="S8" s="938"/>
      <c r="T8" s="938"/>
      <c r="U8" s="938"/>
      <c r="V8" s="938"/>
      <c r="W8" s="938"/>
      <c r="X8" s="938"/>
      <c r="Y8" s="938"/>
      <c r="Z8" s="938"/>
      <c r="AA8" s="938"/>
      <c r="AB8" s="938"/>
      <c r="AC8" s="938"/>
      <c r="AD8" s="938"/>
      <c r="AE8" s="938"/>
    </row>
    <row r="9" spans="1:31" ht="15" x14ac:dyDescent="0.2">
      <c r="A9" s="25">
        <v>110400</v>
      </c>
      <c r="B9" s="25">
        <v>110401</v>
      </c>
      <c r="C9" s="182" t="s">
        <v>1012</v>
      </c>
      <c r="D9" s="9">
        <v>9105980</v>
      </c>
      <c r="E9" s="26" t="s">
        <v>25</v>
      </c>
      <c r="F9" s="6" t="s">
        <v>132</v>
      </c>
      <c r="G9" s="664"/>
      <c r="H9" s="60" t="s">
        <v>24</v>
      </c>
      <c r="I9" s="7" t="s">
        <v>26</v>
      </c>
      <c r="J9" s="5" t="s">
        <v>28</v>
      </c>
      <c r="K9" s="7" t="s">
        <v>26</v>
      </c>
      <c r="L9" s="11" t="s">
        <v>1105</v>
      </c>
      <c r="M9" s="12">
        <v>45297</v>
      </c>
      <c r="N9" s="12">
        <v>45298</v>
      </c>
      <c r="O9" s="657"/>
      <c r="P9" s="663"/>
      <c r="Q9" s="178"/>
      <c r="R9" s="178"/>
      <c r="S9" s="28">
        <f t="shared" ref="S9:S39" si="0">Q9+R9</f>
        <v>0</v>
      </c>
      <c r="T9" s="267">
        <v>0</v>
      </c>
      <c r="U9" s="33">
        <v>241.86</v>
      </c>
      <c r="V9" s="267">
        <v>2</v>
      </c>
      <c r="W9" s="33">
        <v>72.540000000000006</v>
      </c>
      <c r="X9" s="267"/>
      <c r="Y9" s="28">
        <f t="shared" ref="Y9:Y39" si="1">(T9*U9)+(V9*W9)</f>
        <v>145.08000000000001</v>
      </c>
      <c r="Z9" s="30">
        <f t="shared" ref="Z9:Z39" si="2">S9+Y9</f>
        <v>145.08000000000001</v>
      </c>
      <c r="AA9" s="322">
        <f t="shared" ref="AA9:AA37" si="3">SUM(Z9)</f>
        <v>145.08000000000001</v>
      </c>
      <c r="AB9" s="22"/>
      <c r="AC9" s="22"/>
      <c r="AD9" s="22"/>
      <c r="AE9" s="22"/>
    </row>
    <row r="10" spans="1:31" ht="15" x14ac:dyDescent="0.2">
      <c r="A10" s="25">
        <v>110400</v>
      </c>
      <c r="B10" s="25">
        <v>110401</v>
      </c>
      <c r="C10" s="182" t="s">
        <v>1016</v>
      </c>
      <c r="D10" s="9">
        <v>1142631</v>
      </c>
      <c r="E10" s="26" t="s">
        <v>25</v>
      </c>
      <c r="F10" s="6" t="s">
        <v>132</v>
      </c>
      <c r="G10" s="664"/>
      <c r="H10" s="60" t="s">
        <v>24</v>
      </c>
      <c r="I10" s="7" t="s">
        <v>26</v>
      </c>
      <c r="J10" s="5" t="s">
        <v>28</v>
      </c>
      <c r="K10" s="7" t="s">
        <v>26</v>
      </c>
      <c r="L10" s="11" t="s">
        <v>1105</v>
      </c>
      <c r="M10" s="12">
        <v>45297</v>
      </c>
      <c r="N10" s="12">
        <v>45298</v>
      </c>
      <c r="O10" s="657"/>
      <c r="P10" s="27"/>
      <c r="Q10" s="178"/>
      <c r="R10" s="178"/>
      <c r="S10" s="28">
        <f t="shared" si="0"/>
        <v>0</v>
      </c>
      <c r="T10" s="267">
        <v>0</v>
      </c>
      <c r="U10" s="33">
        <v>120</v>
      </c>
      <c r="V10" s="267">
        <v>2</v>
      </c>
      <c r="W10" s="33">
        <v>55</v>
      </c>
      <c r="X10" s="267"/>
      <c r="Y10" s="28">
        <f t="shared" si="1"/>
        <v>110</v>
      </c>
      <c r="Z10" s="30">
        <f t="shared" si="2"/>
        <v>110</v>
      </c>
      <c r="AA10" s="322">
        <f t="shared" si="3"/>
        <v>110</v>
      </c>
      <c r="AB10" s="22"/>
      <c r="AC10" s="22"/>
      <c r="AD10" s="22"/>
      <c r="AE10" s="22"/>
    </row>
    <row r="11" spans="1:31" ht="15" x14ac:dyDescent="0.2">
      <c r="A11" s="25">
        <v>110400</v>
      </c>
      <c r="B11" s="25">
        <v>110401</v>
      </c>
      <c r="C11" s="182" t="s">
        <v>681</v>
      </c>
      <c r="D11" s="9">
        <v>9105913</v>
      </c>
      <c r="E11" s="26" t="s">
        <v>25</v>
      </c>
      <c r="F11" s="6" t="s">
        <v>132</v>
      </c>
      <c r="G11" s="664"/>
      <c r="H11" s="60" t="s">
        <v>24</v>
      </c>
      <c r="I11" s="7" t="s">
        <v>26</v>
      </c>
      <c r="J11" s="5" t="s">
        <v>28</v>
      </c>
      <c r="K11" s="7" t="s">
        <v>26</v>
      </c>
      <c r="L11" s="11" t="s">
        <v>1105</v>
      </c>
      <c r="M11" s="12">
        <v>45297</v>
      </c>
      <c r="N11" s="12">
        <v>45298</v>
      </c>
      <c r="O11" s="94"/>
      <c r="P11" s="27"/>
      <c r="Q11" s="178"/>
      <c r="R11" s="178"/>
      <c r="S11" s="28">
        <f t="shared" si="0"/>
        <v>0</v>
      </c>
      <c r="T11" s="267">
        <v>0</v>
      </c>
      <c r="U11" s="33">
        <v>170.12</v>
      </c>
      <c r="V11" s="267">
        <v>2</v>
      </c>
      <c r="W11" s="33">
        <v>57</v>
      </c>
      <c r="X11" s="267"/>
      <c r="Y11" s="28">
        <f t="shared" si="1"/>
        <v>114</v>
      </c>
      <c r="Z11" s="30">
        <f t="shared" si="2"/>
        <v>114</v>
      </c>
      <c r="AA11" s="322">
        <f t="shared" si="3"/>
        <v>114</v>
      </c>
      <c r="AB11" s="22"/>
      <c r="AC11" s="22"/>
      <c r="AD11" s="22"/>
      <c r="AE11" s="22"/>
    </row>
    <row r="12" spans="1:31" ht="15" x14ac:dyDescent="0.2">
      <c r="A12" s="25">
        <v>110400</v>
      </c>
      <c r="B12" s="25">
        <v>110401</v>
      </c>
      <c r="C12" s="182" t="s">
        <v>1106</v>
      </c>
      <c r="D12" s="9">
        <v>1078658</v>
      </c>
      <c r="E12" s="26" t="s">
        <v>25</v>
      </c>
      <c r="F12" s="6" t="s">
        <v>132</v>
      </c>
      <c r="G12" s="664"/>
      <c r="H12" s="60" t="s">
        <v>24</v>
      </c>
      <c r="I12" s="7" t="s">
        <v>26</v>
      </c>
      <c r="J12" s="5" t="s">
        <v>28</v>
      </c>
      <c r="K12" s="7" t="s">
        <v>26</v>
      </c>
      <c r="L12" s="11" t="s">
        <v>1105</v>
      </c>
      <c r="M12" s="12">
        <v>45297</v>
      </c>
      <c r="N12" s="12">
        <v>45298</v>
      </c>
      <c r="O12" s="94"/>
      <c r="P12" s="27"/>
      <c r="Q12" s="178"/>
      <c r="R12" s="178"/>
      <c r="S12" s="28">
        <f t="shared" si="0"/>
        <v>0</v>
      </c>
      <c r="T12" s="267">
        <v>0</v>
      </c>
      <c r="U12" s="33">
        <v>120</v>
      </c>
      <c r="V12" s="267">
        <v>2</v>
      </c>
      <c r="W12" s="33">
        <v>55</v>
      </c>
      <c r="X12" s="664"/>
      <c r="Y12" s="28">
        <f t="shared" si="1"/>
        <v>110</v>
      </c>
      <c r="Z12" s="30">
        <f t="shared" si="2"/>
        <v>110</v>
      </c>
      <c r="AA12" s="322">
        <f t="shared" si="3"/>
        <v>110</v>
      </c>
      <c r="AB12" s="22"/>
      <c r="AC12" s="22"/>
      <c r="AD12" s="22"/>
      <c r="AE12" s="22"/>
    </row>
    <row r="13" spans="1:31" ht="15" x14ac:dyDescent="0.2">
      <c r="A13" s="25">
        <v>110400</v>
      </c>
      <c r="B13" s="36">
        <v>110401</v>
      </c>
      <c r="C13" s="182" t="s">
        <v>909</v>
      </c>
      <c r="D13" s="9">
        <v>9700323</v>
      </c>
      <c r="E13" s="26" t="s">
        <v>25</v>
      </c>
      <c r="F13" s="6" t="s">
        <v>132</v>
      </c>
      <c r="G13" s="664"/>
      <c r="H13" s="60" t="s">
        <v>24</v>
      </c>
      <c r="I13" s="7" t="s">
        <v>26</v>
      </c>
      <c r="J13" s="5" t="s">
        <v>28</v>
      </c>
      <c r="K13" s="7" t="s">
        <v>26</v>
      </c>
      <c r="L13" s="11" t="s">
        <v>1105</v>
      </c>
      <c r="M13" s="12">
        <v>45296</v>
      </c>
      <c r="N13" s="12">
        <v>45297</v>
      </c>
      <c r="O13" s="27"/>
      <c r="P13" s="27"/>
      <c r="Q13" s="27"/>
      <c r="R13" s="27"/>
      <c r="S13" s="28">
        <f t="shared" si="0"/>
        <v>0</v>
      </c>
      <c r="T13" s="267">
        <v>0</v>
      </c>
      <c r="U13" s="33">
        <v>170.12</v>
      </c>
      <c r="V13" s="267">
        <v>2</v>
      </c>
      <c r="W13" s="33">
        <v>57</v>
      </c>
      <c r="X13" s="664"/>
      <c r="Y13" s="28">
        <f t="shared" si="1"/>
        <v>114</v>
      </c>
      <c r="Z13" s="30">
        <f t="shared" si="2"/>
        <v>114</v>
      </c>
      <c r="AA13" s="322">
        <f t="shared" si="3"/>
        <v>114</v>
      </c>
      <c r="AB13" s="22"/>
      <c r="AC13" s="22"/>
      <c r="AD13" s="22"/>
      <c r="AE13" s="22"/>
    </row>
    <row r="14" spans="1:31" ht="15" x14ac:dyDescent="0.2">
      <c r="A14" s="25">
        <v>110400</v>
      </c>
      <c r="B14" s="36">
        <v>110401</v>
      </c>
      <c r="C14" s="182" t="s">
        <v>1107</v>
      </c>
      <c r="D14" s="9">
        <v>1031643</v>
      </c>
      <c r="E14" s="26" t="s">
        <v>25</v>
      </c>
      <c r="F14" s="6" t="s">
        <v>132</v>
      </c>
      <c r="G14" s="664"/>
      <c r="H14" s="60" t="s">
        <v>24</v>
      </c>
      <c r="I14" s="7" t="s">
        <v>26</v>
      </c>
      <c r="J14" s="5" t="s">
        <v>28</v>
      </c>
      <c r="K14" s="7" t="s">
        <v>26</v>
      </c>
      <c r="L14" s="11" t="s">
        <v>1105</v>
      </c>
      <c r="M14" s="12">
        <v>45296</v>
      </c>
      <c r="N14" s="12">
        <v>45297</v>
      </c>
      <c r="O14" s="27"/>
      <c r="P14" s="27"/>
      <c r="Q14" s="27"/>
      <c r="R14" s="27"/>
      <c r="S14" s="28">
        <f t="shared" si="0"/>
        <v>0</v>
      </c>
      <c r="T14" s="267">
        <v>0</v>
      </c>
      <c r="U14" s="33">
        <v>170.12</v>
      </c>
      <c r="V14" s="267">
        <v>2</v>
      </c>
      <c r="W14" s="33">
        <v>57</v>
      </c>
      <c r="X14" s="664"/>
      <c r="Y14" s="28">
        <f t="shared" si="1"/>
        <v>114</v>
      </c>
      <c r="Z14" s="30">
        <f t="shared" si="2"/>
        <v>114</v>
      </c>
      <c r="AA14" s="322">
        <f t="shared" si="3"/>
        <v>114</v>
      </c>
      <c r="AB14" s="22"/>
      <c r="AC14" s="22"/>
      <c r="AD14" s="22"/>
      <c r="AE14" s="22"/>
    </row>
    <row r="15" spans="1:31" ht="15" x14ac:dyDescent="0.2">
      <c r="A15" s="25">
        <v>110400</v>
      </c>
      <c r="B15" s="36">
        <v>110401</v>
      </c>
      <c r="C15" s="182" t="s">
        <v>560</v>
      </c>
      <c r="D15" s="9">
        <v>9407626</v>
      </c>
      <c r="E15" s="26" t="s">
        <v>25</v>
      </c>
      <c r="F15" s="6" t="s">
        <v>132</v>
      </c>
      <c r="G15" s="664"/>
      <c r="H15" s="60" t="s">
        <v>24</v>
      </c>
      <c r="I15" s="7" t="s">
        <v>26</v>
      </c>
      <c r="J15" s="5" t="s">
        <v>28</v>
      </c>
      <c r="K15" s="7" t="s">
        <v>26</v>
      </c>
      <c r="L15" s="11" t="s">
        <v>1105</v>
      </c>
      <c r="M15" s="12">
        <v>45296</v>
      </c>
      <c r="N15" s="12">
        <v>45297</v>
      </c>
      <c r="O15" s="27"/>
      <c r="P15" s="27"/>
      <c r="Q15" s="27"/>
      <c r="R15" s="27"/>
      <c r="S15" s="28">
        <f t="shared" si="0"/>
        <v>0</v>
      </c>
      <c r="T15" s="267">
        <v>0</v>
      </c>
      <c r="U15" s="33">
        <v>120</v>
      </c>
      <c r="V15" s="267">
        <v>2</v>
      </c>
      <c r="W15" s="33">
        <v>55</v>
      </c>
      <c r="X15" s="664"/>
      <c r="Y15" s="28">
        <f t="shared" si="1"/>
        <v>110</v>
      </c>
      <c r="Z15" s="30">
        <f t="shared" si="2"/>
        <v>110</v>
      </c>
      <c r="AA15" s="322">
        <f t="shared" si="3"/>
        <v>110</v>
      </c>
      <c r="AB15" s="22"/>
      <c r="AC15" s="22"/>
      <c r="AD15" s="22"/>
      <c r="AE15" s="22"/>
    </row>
    <row r="16" spans="1:31" ht="15" x14ac:dyDescent="0.2">
      <c r="A16" s="25">
        <v>110400</v>
      </c>
      <c r="B16" s="36">
        <v>110401</v>
      </c>
      <c r="C16" s="182" t="s">
        <v>1035</v>
      </c>
      <c r="D16" s="9">
        <v>315583</v>
      </c>
      <c r="E16" s="26" t="s">
        <v>25</v>
      </c>
      <c r="F16" s="6" t="s">
        <v>132</v>
      </c>
      <c r="G16" s="664"/>
      <c r="H16" s="60" t="s">
        <v>24</v>
      </c>
      <c r="I16" s="7" t="s">
        <v>26</v>
      </c>
      <c r="J16" s="5" t="s">
        <v>28</v>
      </c>
      <c r="K16" s="7" t="s">
        <v>26</v>
      </c>
      <c r="L16" s="11" t="s">
        <v>1105</v>
      </c>
      <c r="M16" s="12">
        <v>45296</v>
      </c>
      <c r="N16" s="12">
        <v>45297</v>
      </c>
      <c r="O16" s="94"/>
      <c r="P16" s="27"/>
      <c r="Q16" s="27"/>
      <c r="R16" s="27"/>
      <c r="S16" s="28">
        <f t="shared" si="0"/>
        <v>0</v>
      </c>
      <c r="T16" s="267">
        <v>0</v>
      </c>
      <c r="U16" s="33">
        <v>120</v>
      </c>
      <c r="V16" s="267">
        <v>2</v>
      </c>
      <c r="W16" s="33">
        <v>55</v>
      </c>
      <c r="X16" s="664"/>
      <c r="Y16" s="28">
        <f t="shared" si="1"/>
        <v>110</v>
      </c>
      <c r="Z16" s="30">
        <f t="shared" si="2"/>
        <v>110</v>
      </c>
      <c r="AA16" s="322">
        <f t="shared" si="3"/>
        <v>110</v>
      </c>
      <c r="AB16" s="22"/>
      <c r="AC16" s="22"/>
      <c r="AD16" s="22"/>
      <c r="AE16" s="22"/>
    </row>
    <row r="17" spans="1:31" ht="15" x14ac:dyDescent="0.2">
      <c r="A17" s="25">
        <v>110400</v>
      </c>
      <c r="B17" s="36">
        <v>110401</v>
      </c>
      <c r="C17" s="182" t="s">
        <v>1108</v>
      </c>
      <c r="D17" s="9">
        <v>1070304</v>
      </c>
      <c r="E17" s="26" t="s">
        <v>25</v>
      </c>
      <c r="F17" s="6" t="s">
        <v>132</v>
      </c>
      <c r="G17" s="664"/>
      <c r="H17" s="60" t="s">
        <v>24</v>
      </c>
      <c r="I17" s="7" t="s">
        <v>26</v>
      </c>
      <c r="J17" s="5" t="s">
        <v>28</v>
      </c>
      <c r="K17" s="7" t="s">
        <v>26</v>
      </c>
      <c r="L17" s="11" t="s">
        <v>1105</v>
      </c>
      <c r="M17" s="12">
        <v>45296</v>
      </c>
      <c r="N17" s="12">
        <v>45297</v>
      </c>
      <c r="O17" s="27"/>
      <c r="P17" s="27"/>
      <c r="Q17" s="27"/>
      <c r="R17" s="27"/>
      <c r="S17" s="28">
        <v>0</v>
      </c>
      <c r="T17" s="267">
        <v>0</v>
      </c>
      <c r="U17" s="33">
        <v>120</v>
      </c>
      <c r="V17" s="267">
        <v>2</v>
      </c>
      <c r="W17" s="33">
        <v>55</v>
      </c>
      <c r="X17" s="664"/>
      <c r="Y17" s="28">
        <f t="shared" si="1"/>
        <v>110</v>
      </c>
      <c r="Z17" s="30">
        <f t="shared" si="2"/>
        <v>110</v>
      </c>
      <c r="AA17" s="322">
        <f t="shared" si="3"/>
        <v>110</v>
      </c>
      <c r="AB17" s="22"/>
      <c r="AC17" s="22"/>
      <c r="AD17" s="22"/>
      <c r="AE17" s="22"/>
    </row>
    <row r="18" spans="1:31" ht="15" x14ac:dyDescent="0.2">
      <c r="A18" s="25">
        <v>110400</v>
      </c>
      <c r="B18" s="36">
        <v>110401</v>
      </c>
      <c r="C18" s="182" t="s">
        <v>1068</v>
      </c>
      <c r="D18" s="9">
        <v>312479</v>
      </c>
      <c r="E18" s="26" t="s">
        <v>25</v>
      </c>
      <c r="F18" s="6" t="s">
        <v>132</v>
      </c>
      <c r="G18" s="664"/>
      <c r="H18" s="60" t="s">
        <v>24</v>
      </c>
      <c r="I18" s="7" t="s">
        <v>26</v>
      </c>
      <c r="J18" s="5" t="s">
        <v>28</v>
      </c>
      <c r="K18" s="7" t="s">
        <v>26</v>
      </c>
      <c r="L18" s="11" t="s">
        <v>1105</v>
      </c>
      <c r="M18" s="12">
        <v>45296</v>
      </c>
      <c r="N18" s="12">
        <v>45297</v>
      </c>
      <c r="O18" s="27"/>
      <c r="P18" s="27"/>
      <c r="Q18" s="27"/>
      <c r="R18" s="27"/>
      <c r="S18" s="28">
        <f t="shared" si="0"/>
        <v>0</v>
      </c>
      <c r="T18" s="267">
        <v>0</v>
      </c>
      <c r="U18" s="33">
        <v>120</v>
      </c>
      <c r="V18" s="267">
        <v>2</v>
      </c>
      <c r="W18" s="33">
        <v>55</v>
      </c>
      <c r="X18" s="664"/>
      <c r="Y18" s="28">
        <f t="shared" si="1"/>
        <v>110</v>
      </c>
      <c r="Z18" s="30">
        <f t="shared" si="2"/>
        <v>110</v>
      </c>
      <c r="AA18" s="322">
        <f t="shared" si="3"/>
        <v>110</v>
      </c>
      <c r="AB18" s="22"/>
      <c r="AC18" s="22"/>
      <c r="AD18" s="22"/>
      <c r="AE18" s="22"/>
    </row>
    <row r="19" spans="1:31" ht="15" x14ac:dyDescent="0.2">
      <c r="A19" s="25">
        <v>110400</v>
      </c>
      <c r="B19" s="36">
        <v>110401</v>
      </c>
      <c r="C19" s="182" t="s">
        <v>88</v>
      </c>
      <c r="D19" s="9">
        <v>1038605</v>
      </c>
      <c r="E19" s="26" t="s">
        <v>25</v>
      </c>
      <c r="F19" s="6" t="s">
        <v>132</v>
      </c>
      <c r="G19" s="664"/>
      <c r="H19" s="60" t="s">
        <v>24</v>
      </c>
      <c r="I19" s="7" t="s">
        <v>26</v>
      </c>
      <c r="J19" s="5" t="s">
        <v>28</v>
      </c>
      <c r="K19" s="7" t="s">
        <v>26</v>
      </c>
      <c r="L19" s="11" t="s">
        <v>1105</v>
      </c>
      <c r="M19" s="12">
        <v>45296</v>
      </c>
      <c r="N19" s="12">
        <v>45297</v>
      </c>
      <c r="O19" s="27"/>
      <c r="P19" s="27"/>
      <c r="Q19" s="27"/>
      <c r="R19" s="27"/>
      <c r="S19" s="28">
        <f t="shared" si="0"/>
        <v>0</v>
      </c>
      <c r="T19" s="267">
        <v>0</v>
      </c>
      <c r="U19" s="33">
        <v>120</v>
      </c>
      <c r="V19" s="267">
        <v>2</v>
      </c>
      <c r="W19" s="33">
        <v>55</v>
      </c>
      <c r="X19" s="664"/>
      <c r="Y19" s="28">
        <f t="shared" si="1"/>
        <v>110</v>
      </c>
      <c r="Z19" s="30">
        <f t="shared" si="2"/>
        <v>110</v>
      </c>
      <c r="AA19" s="322">
        <f t="shared" si="3"/>
        <v>110</v>
      </c>
      <c r="AB19" s="22"/>
      <c r="AC19" s="22"/>
      <c r="AD19" s="22"/>
      <c r="AE19" s="22"/>
    </row>
    <row r="20" spans="1:31" ht="15" x14ac:dyDescent="0.2">
      <c r="A20" s="25">
        <v>110400</v>
      </c>
      <c r="B20" s="36">
        <v>110401</v>
      </c>
      <c r="C20" s="182" t="s">
        <v>1109</v>
      </c>
      <c r="D20" s="9">
        <v>1076965</v>
      </c>
      <c r="E20" s="26" t="s">
        <v>25</v>
      </c>
      <c r="F20" s="6" t="s">
        <v>132</v>
      </c>
      <c r="G20" s="664"/>
      <c r="H20" s="60" t="s">
        <v>24</v>
      </c>
      <c r="I20" s="7" t="s">
        <v>26</v>
      </c>
      <c r="J20" s="5" t="s">
        <v>28</v>
      </c>
      <c r="K20" s="7" t="s">
        <v>26</v>
      </c>
      <c r="L20" s="11" t="s">
        <v>1105</v>
      </c>
      <c r="M20" s="12">
        <v>45296</v>
      </c>
      <c r="N20" s="12">
        <v>45297</v>
      </c>
      <c r="O20" s="27"/>
      <c r="P20" s="27"/>
      <c r="Q20" s="27"/>
      <c r="R20" s="27"/>
      <c r="S20" s="28">
        <f t="shared" si="0"/>
        <v>0</v>
      </c>
      <c r="T20" s="267">
        <v>0</v>
      </c>
      <c r="U20" s="33">
        <v>120</v>
      </c>
      <c r="V20" s="267">
        <v>2</v>
      </c>
      <c r="W20" s="33">
        <v>55</v>
      </c>
      <c r="X20" s="664"/>
      <c r="Y20" s="28">
        <f t="shared" si="1"/>
        <v>110</v>
      </c>
      <c r="Z20" s="30">
        <f t="shared" si="2"/>
        <v>110</v>
      </c>
      <c r="AA20" s="322">
        <f t="shared" si="3"/>
        <v>110</v>
      </c>
      <c r="AB20" s="22"/>
      <c r="AC20" s="22"/>
      <c r="AD20" s="22"/>
      <c r="AE20" s="22"/>
    </row>
    <row r="21" spans="1:31" ht="15" x14ac:dyDescent="0.2">
      <c r="A21" s="25">
        <v>110400</v>
      </c>
      <c r="B21" s="36">
        <v>110401</v>
      </c>
      <c r="C21" s="182" t="s">
        <v>1071</v>
      </c>
      <c r="D21" s="9">
        <v>1065548</v>
      </c>
      <c r="E21" s="26" t="s">
        <v>25</v>
      </c>
      <c r="F21" s="6" t="s">
        <v>132</v>
      </c>
      <c r="G21" s="664"/>
      <c r="H21" s="60" t="s">
        <v>24</v>
      </c>
      <c r="I21" s="7" t="s">
        <v>26</v>
      </c>
      <c r="J21" s="5" t="s">
        <v>28</v>
      </c>
      <c r="K21" s="7" t="s">
        <v>26</v>
      </c>
      <c r="L21" s="11" t="s">
        <v>1105</v>
      </c>
      <c r="M21" s="12">
        <v>45296</v>
      </c>
      <c r="N21" s="12">
        <v>45297</v>
      </c>
      <c r="O21" s="27"/>
      <c r="P21" s="27"/>
      <c r="Q21" s="27"/>
      <c r="R21" s="27"/>
      <c r="S21" s="28">
        <f t="shared" si="0"/>
        <v>0</v>
      </c>
      <c r="T21" s="267">
        <v>0</v>
      </c>
      <c r="U21" s="33">
        <v>120</v>
      </c>
      <c r="V21" s="267">
        <v>2</v>
      </c>
      <c r="W21" s="33">
        <v>55</v>
      </c>
      <c r="X21" s="664"/>
      <c r="Y21" s="28">
        <f t="shared" si="1"/>
        <v>110</v>
      </c>
      <c r="Z21" s="30">
        <f t="shared" si="2"/>
        <v>110</v>
      </c>
      <c r="AA21" s="322">
        <f t="shared" si="3"/>
        <v>110</v>
      </c>
      <c r="AB21" s="22"/>
      <c r="AC21" s="22"/>
      <c r="AD21" s="22"/>
      <c r="AE21" s="22"/>
    </row>
    <row r="22" spans="1:31" ht="15" x14ac:dyDescent="0.2">
      <c r="A22" s="25">
        <v>110400</v>
      </c>
      <c r="B22" s="36">
        <v>110401</v>
      </c>
      <c r="C22" s="182" t="s">
        <v>502</v>
      </c>
      <c r="D22" s="9">
        <v>1102508</v>
      </c>
      <c r="E22" s="26" t="s">
        <v>25</v>
      </c>
      <c r="F22" s="6" t="s">
        <v>132</v>
      </c>
      <c r="G22" s="664"/>
      <c r="H22" s="60" t="s">
        <v>24</v>
      </c>
      <c r="I22" s="7" t="s">
        <v>26</v>
      </c>
      <c r="J22" s="5" t="s">
        <v>28</v>
      </c>
      <c r="K22" s="7" t="s">
        <v>26</v>
      </c>
      <c r="L22" s="11" t="s">
        <v>1105</v>
      </c>
      <c r="M22" s="12">
        <v>45296</v>
      </c>
      <c r="N22" s="12">
        <v>45297</v>
      </c>
      <c r="O22" s="27"/>
      <c r="P22" s="27"/>
      <c r="Q22" s="27"/>
      <c r="R22" s="27"/>
      <c r="S22" s="28">
        <f t="shared" si="0"/>
        <v>0</v>
      </c>
      <c r="T22" s="267">
        <v>0</v>
      </c>
      <c r="U22" s="33">
        <v>120</v>
      </c>
      <c r="V22" s="267">
        <v>2</v>
      </c>
      <c r="W22" s="33">
        <v>55</v>
      </c>
      <c r="X22" s="664"/>
      <c r="Y22" s="28">
        <f t="shared" si="1"/>
        <v>110</v>
      </c>
      <c r="Z22" s="30">
        <f t="shared" si="2"/>
        <v>110</v>
      </c>
      <c r="AA22" s="322">
        <f t="shared" si="3"/>
        <v>110</v>
      </c>
      <c r="AB22" s="22"/>
      <c r="AC22" s="22"/>
      <c r="AD22" s="22"/>
      <c r="AE22" s="22"/>
    </row>
    <row r="23" spans="1:31" ht="15" x14ac:dyDescent="0.2">
      <c r="A23" s="25">
        <v>110400</v>
      </c>
      <c r="B23" s="36">
        <v>110401</v>
      </c>
      <c r="C23" s="182" t="s">
        <v>128</v>
      </c>
      <c r="D23" s="9">
        <v>1102478</v>
      </c>
      <c r="E23" s="26" t="s">
        <v>25</v>
      </c>
      <c r="F23" s="6" t="s">
        <v>132</v>
      </c>
      <c r="G23" s="664"/>
      <c r="H23" s="60" t="s">
        <v>24</v>
      </c>
      <c r="I23" s="7" t="s">
        <v>26</v>
      </c>
      <c r="J23" s="5" t="s">
        <v>28</v>
      </c>
      <c r="K23" s="7" t="s">
        <v>26</v>
      </c>
      <c r="L23" s="11" t="s">
        <v>1105</v>
      </c>
      <c r="M23" s="12">
        <v>45296</v>
      </c>
      <c r="N23" s="12">
        <v>45297</v>
      </c>
      <c r="O23" s="27"/>
      <c r="P23" s="27"/>
      <c r="Q23" s="27"/>
      <c r="R23" s="27"/>
      <c r="S23" s="28">
        <f t="shared" si="0"/>
        <v>0</v>
      </c>
      <c r="T23" s="267">
        <v>0</v>
      </c>
      <c r="U23" s="33">
        <v>120</v>
      </c>
      <c r="V23" s="267">
        <v>2</v>
      </c>
      <c r="W23" s="33">
        <v>55</v>
      </c>
      <c r="X23" s="664"/>
      <c r="Y23" s="28">
        <f t="shared" si="1"/>
        <v>110</v>
      </c>
      <c r="Z23" s="30">
        <f t="shared" si="2"/>
        <v>110</v>
      </c>
      <c r="AA23" s="322">
        <f t="shared" si="3"/>
        <v>110</v>
      </c>
      <c r="AB23" s="22"/>
      <c r="AC23" s="22"/>
      <c r="AD23" s="22"/>
      <c r="AE23" s="22"/>
    </row>
    <row r="24" spans="1:31" ht="15" x14ac:dyDescent="0.2">
      <c r="A24" s="25">
        <v>110400</v>
      </c>
      <c r="B24" s="36">
        <v>110401</v>
      </c>
      <c r="C24" s="182" t="s">
        <v>276</v>
      </c>
      <c r="D24" s="9">
        <v>1127055</v>
      </c>
      <c r="E24" s="26" t="s">
        <v>25</v>
      </c>
      <c r="F24" s="6" t="s">
        <v>132</v>
      </c>
      <c r="G24" s="664"/>
      <c r="H24" s="60" t="s">
        <v>24</v>
      </c>
      <c r="I24" s="7" t="s">
        <v>26</v>
      </c>
      <c r="J24" s="5" t="s">
        <v>28</v>
      </c>
      <c r="K24" s="7" t="s">
        <v>26</v>
      </c>
      <c r="L24" s="11" t="s">
        <v>1105</v>
      </c>
      <c r="M24" s="12">
        <v>45296</v>
      </c>
      <c r="N24" s="12">
        <v>45297</v>
      </c>
      <c r="O24" s="27"/>
      <c r="P24" s="27"/>
      <c r="Q24" s="27"/>
      <c r="R24" s="27"/>
      <c r="S24" s="28">
        <f t="shared" si="0"/>
        <v>0</v>
      </c>
      <c r="T24" s="267">
        <v>0</v>
      </c>
      <c r="U24" s="33">
        <v>120</v>
      </c>
      <c r="V24" s="267">
        <v>2</v>
      </c>
      <c r="W24" s="33">
        <v>55</v>
      </c>
      <c r="X24" s="664"/>
      <c r="Y24" s="28">
        <f t="shared" si="1"/>
        <v>110</v>
      </c>
      <c r="Z24" s="30">
        <f t="shared" si="2"/>
        <v>110</v>
      </c>
      <c r="AA24" s="322">
        <f t="shared" si="3"/>
        <v>110</v>
      </c>
      <c r="AB24" s="22"/>
      <c r="AC24" s="22"/>
      <c r="AD24" s="22"/>
      <c r="AE24" s="22"/>
    </row>
    <row r="25" spans="1:31" ht="15" x14ac:dyDescent="0.2">
      <c r="A25" s="25">
        <v>110400</v>
      </c>
      <c r="B25" s="36">
        <v>110401</v>
      </c>
      <c r="C25" s="182" t="s">
        <v>1036</v>
      </c>
      <c r="D25" s="9">
        <v>1152033</v>
      </c>
      <c r="E25" s="26" t="s">
        <v>25</v>
      </c>
      <c r="F25" s="6" t="s">
        <v>132</v>
      </c>
      <c r="G25" s="664"/>
      <c r="H25" s="60" t="s">
        <v>24</v>
      </c>
      <c r="I25" s="7" t="s">
        <v>26</v>
      </c>
      <c r="J25" s="5" t="s">
        <v>28</v>
      </c>
      <c r="K25" s="7" t="s">
        <v>26</v>
      </c>
      <c r="L25" s="11" t="s">
        <v>1105</v>
      </c>
      <c r="M25" s="12">
        <v>45296</v>
      </c>
      <c r="N25" s="12">
        <v>45297</v>
      </c>
      <c r="O25" s="27"/>
      <c r="P25" s="27"/>
      <c r="Q25" s="27"/>
      <c r="R25" s="27"/>
      <c r="S25" s="28">
        <f t="shared" si="0"/>
        <v>0</v>
      </c>
      <c r="T25" s="267">
        <v>0</v>
      </c>
      <c r="U25" s="33">
        <v>120</v>
      </c>
      <c r="V25" s="267">
        <v>2</v>
      </c>
      <c r="W25" s="33">
        <v>55</v>
      </c>
      <c r="X25" s="664"/>
      <c r="Y25" s="28">
        <f t="shared" si="1"/>
        <v>110</v>
      </c>
      <c r="Z25" s="30">
        <f t="shared" si="2"/>
        <v>110</v>
      </c>
      <c r="AA25" s="322">
        <f t="shared" si="3"/>
        <v>110</v>
      </c>
      <c r="AB25" s="22"/>
      <c r="AC25" s="22"/>
      <c r="AD25" s="22"/>
      <c r="AE25" s="22"/>
    </row>
    <row r="26" spans="1:31" ht="15" x14ac:dyDescent="0.2">
      <c r="A26" s="25">
        <v>110400</v>
      </c>
      <c r="B26" s="36">
        <v>110401</v>
      </c>
      <c r="C26" s="218" t="s">
        <v>433</v>
      </c>
      <c r="D26" s="9">
        <v>1102346</v>
      </c>
      <c r="E26" s="26" t="s">
        <v>25</v>
      </c>
      <c r="F26" s="6" t="s">
        <v>132</v>
      </c>
      <c r="G26" s="664"/>
      <c r="H26" s="60" t="s">
        <v>24</v>
      </c>
      <c r="I26" s="7" t="s">
        <v>26</v>
      </c>
      <c r="J26" s="5" t="s">
        <v>28</v>
      </c>
      <c r="K26" s="7" t="s">
        <v>26</v>
      </c>
      <c r="L26" s="11" t="s">
        <v>1105</v>
      </c>
      <c r="M26" s="12">
        <v>45296</v>
      </c>
      <c r="N26" s="12">
        <v>45297</v>
      </c>
      <c r="O26" s="27"/>
      <c r="P26" s="27"/>
      <c r="Q26" s="27"/>
      <c r="R26" s="27"/>
      <c r="S26" s="28">
        <f t="shared" si="0"/>
        <v>0</v>
      </c>
      <c r="T26" s="267">
        <v>0</v>
      </c>
      <c r="U26" s="33">
        <v>120</v>
      </c>
      <c r="V26" s="267">
        <v>1</v>
      </c>
      <c r="W26" s="33">
        <v>55</v>
      </c>
      <c r="X26" s="664"/>
      <c r="Y26" s="28">
        <f t="shared" si="1"/>
        <v>55</v>
      </c>
      <c r="Z26" s="30">
        <f t="shared" si="2"/>
        <v>55</v>
      </c>
      <c r="AA26" s="322">
        <f t="shared" si="3"/>
        <v>55</v>
      </c>
      <c r="AB26" s="22"/>
      <c r="AC26" s="22"/>
      <c r="AD26" s="22"/>
      <c r="AE26" s="22"/>
    </row>
    <row r="27" spans="1:31" ht="15" x14ac:dyDescent="0.2">
      <c r="A27" s="25">
        <v>110400</v>
      </c>
      <c r="B27" s="36">
        <v>110401</v>
      </c>
      <c r="C27" s="218" t="s">
        <v>533</v>
      </c>
      <c r="D27" s="9">
        <v>1025023</v>
      </c>
      <c r="E27" s="26" t="s">
        <v>25</v>
      </c>
      <c r="F27" s="6" t="s">
        <v>132</v>
      </c>
      <c r="G27" s="664"/>
      <c r="H27" s="60" t="s">
        <v>24</v>
      </c>
      <c r="I27" s="7" t="s">
        <v>26</v>
      </c>
      <c r="J27" s="5" t="s">
        <v>28</v>
      </c>
      <c r="K27" s="7" t="s">
        <v>26</v>
      </c>
      <c r="L27" s="11" t="s">
        <v>1105</v>
      </c>
      <c r="M27" s="12">
        <v>45296</v>
      </c>
      <c r="N27" s="12">
        <v>45297</v>
      </c>
      <c r="O27" s="27"/>
      <c r="P27" s="27"/>
      <c r="Q27" s="27"/>
      <c r="R27" s="27"/>
      <c r="S27" s="28">
        <f t="shared" si="0"/>
        <v>0</v>
      </c>
      <c r="T27" s="267">
        <v>0</v>
      </c>
      <c r="U27" s="33">
        <v>170.12</v>
      </c>
      <c r="V27" s="267">
        <v>1</v>
      </c>
      <c r="W27" s="33">
        <v>57</v>
      </c>
      <c r="X27" s="664"/>
      <c r="Y27" s="28">
        <f t="shared" si="1"/>
        <v>57</v>
      </c>
      <c r="Z27" s="30">
        <f t="shared" si="2"/>
        <v>57</v>
      </c>
      <c r="AA27" s="322">
        <f t="shared" si="3"/>
        <v>57</v>
      </c>
      <c r="AB27" s="22"/>
      <c r="AC27" s="22"/>
      <c r="AD27" s="22"/>
      <c r="AE27" s="22"/>
    </row>
    <row r="28" spans="1:31" ht="15" x14ac:dyDescent="0.2">
      <c r="A28" s="25">
        <v>110400</v>
      </c>
      <c r="B28" s="36">
        <v>110401</v>
      </c>
      <c r="C28" s="218" t="s">
        <v>532</v>
      </c>
      <c r="D28" s="9">
        <v>9404023</v>
      </c>
      <c r="E28" s="26" t="s">
        <v>25</v>
      </c>
      <c r="F28" s="6" t="s">
        <v>132</v>
      </c>
      <c r="G28" s="664"/>
      <c r="H28" s="60" t="s">
        <v>24</v>
      </c>
      <c r="I28" s="7" t="s">
        <v>26</v>
      </c>
      <c r="J28" s="5" t="s">
        <v>28</v>
      </c>
      <c r="K28" s="7" t="s">
        <v>26</v>
      </c>
      <c r="L28" s="11" t="s">
        <v>1105</v>
      </c>
      <c r="M28" s="12">
        <v>45296</v>
      </c>
      <c r="N28" s="12">
        <v>45297</v>
      </c>
      <c r="O28" s="27"/>
      <c r="P28" s="27"/>
      <c r="Q28" s="27"/>
      <c r="R28" s="27"/>
      <c r="S28" s="28">
        <f t="shared" si="0"/>
        <v>0</v>
      </c>
      <c r="T28" s="267">
        <v>0</v>
      </c>
      <c r="U28" s="33">
        <v>120</v>
      </c>
      <c r="V28" s="267">
        <v>1</v>
      </c>
      <c r="W28" s="33">
        <v>55</v>
      </c>
      <c r="X28" s="664"/>
      <c r="Y28" s="28">
        <f t="shared" si="1"/>
        <v>55</v>
      </c>
      <c r="Z28" s="30">
        <f t="shared" si="2"/>
        <v>55</v>
      </c>
      <c r="AA28" s="322">
        <f t="shared" si="3"/>
        <v>55</v>
      </c>
      <c r="AB28" s="22"/>
      <c r="AC28" s="22"/>
      <c r="AD28" s="22"/>
      <c r="AE28" s="22"/>
    </row>
    <row r="29" spans="1:31" ht="15" x14ac:dyDescent="0.2">
      <c r="A29" s="25">
        <v>110400</v>
      </c>
      <c r="B29" s="36">
        <v>110401</v>
      </c>
      <c r="C29" s="218" t="s">
        <v>429</v>
      </c>
      <c r="D29" s="9">
        <v>1174215</v>
      </c>
      <c r="E29" s="26" t="s">
        <v>25</v>
      </c>
      <c r="F29" s="6" t="s">
        <v>132</v>
      </c>
      <c r="G29" s="664"/>
      <c r="H29" s="60" t="s">
        <v>24</v>
      </c>
      <c r="I29" s="7" t="s">
        <v>26</v>
      </c>
      <c r="J29" s="5" t="s">
        <v>28</v>
      </c>
      <c r="K29" s="7" t="s">
        <v>26</v>
      </c>
      <c r="L29" s="11" t="s">
        <v>1105</v>
      </c>
      <c r="M29" s="12">
        <v>45296</v>
      </c>
      <c r="N29" s="12">
        <v>45297</v>
      </c>
      <c r="O29" s="27"/>
      <c r="P29" s="27"/>
      <c r="Q29" s="27"/>
      <c r="R29" s="27"/>
      <c r="S29" s="28">
        <f t="shared" si="0"/>
        <v>0</v>
      </c>
      <c r="T29" s="267">
        <v>0</v>
      </c>
      <c r="U29" s="33">
        <v>120</v>
      </c>
      <c r="V29" s="267">
        <v>1</v>
      </c>
      <c r="W29" s="33">
        <v>55</v>
      </c>
      <c r="X29" s="664"/>
      <c r="Y29" s="28">
        <f t="shared" si="1"/>
        <v>55</v>
      </c>
      <c r="Z29" s="30">
        <f t="shared" si="2"/>
        <v>55</v>
      </c>
      <c r="AA29" s="322">
        <f t="shared" si="3"/>
        <v>55</v>
      </c>
      <c r="AB29" s="22"/>
      <c r="AC29" s="22"/>
      <c r="AD29" s="22"/>
      <c r="AE29" s="22"/>
    </row>
    <row r="30" spans="1:31" ht="15" x14ac:dyDescent="0.2">
      <c r="A30" s="25">
        <v>110400</v>
      </c>
      <c r="B30" s="36">
        <v>110401</v>
      </c>
      <c r="C30" s="182" t="s">
        <v>1110</v>
      </c>
      <c r="D30" s="9">
        <v>1076175</v>
      </c>
      <c r="E30" s="26" t="s">
        <v>25</v>
      </c>
      <c r="F30" s="6" t="s">
        <v>132</v>
      </c>
      <c r="G30" s="664"/>
      <c r="H30" s="60" t="s">
        <v>24</v>
      </c>
      <c r="I30" s="7" t="s">
        <v>26</v>
      </c>
      <c r="J30" s="5" t="s">
        <v>28</v>
      </c>
      <c r="K30" s="7" t="s">
        <v>258</v>
      </c>
      <c r="L30" s="11" t="s">
        <v>259</v>
      </c>
      <c r="M30" s="12">
        <v>45301</v>
      </c>
      <c r="N30" s="12">
        <v>45301</v>
      </c>
      <c r="O30" s="27"/>
      <c r="P30" s="27"/>
      <c r="Q30" s="27"/>
      <c r="R30" s="27"/>
      <c r="S30" s="28">
        <f t="shared" si="0"/>
        <v>0</v>
      </c>
      <c r="T30" s="288">
        <v>0</v>
      </c>
      <c r="U30" s="32">
        <v>120</v>
      </c>
      <c r="V30" s="289">
        <v>1</v>
      </c>
      <c r="W30" s="32">
        <v>55</v>
      </c>
      <c r="X30" s="664"/>
      <c r="Y30" s="28">
        <f t="shared" si="1"/>
        <v>55</v>
      </c>
      <c r="Z30" s="30">
        <f t="shared" si="2"/>
        <v>55</v>
      </c>
      <c r="AA30" s="322">
        <f t="shared" si="3"/>
        <v>55</v>
      </c>
      <c r="AB30" s="22"/>
      <c r="AC30" s="22"/>
      <c r="AD30" s="22"/>
      <c r="AE30" s="22"/>
    </row>
    <row r="31" spans="1:31" s="682" customFormat="1" ht="15" x14ac:dyDescent="0.2">
      <c r="A31" s="25">
        <v>110400</v>
      </c>
      <c r="B31" s="36">
        <v>110401</v>
      </c>
      <c r="C31" s="181" t="s">
        <v>1111</v>
      </c>
      <c r="D31" s="9">
        <v>9203702</v>
      </c>
      <c r="E31" s="26" t="s">
        <v>25</v>
      </c>
      <c r="F31" s="6" t="s">
        <v>132</v>
      </c>
      <c r="G31" s="681"/>
      <c r="H31" s="60" t="s">
        <v>24</v>
      </c>
      <c r="I31" s="7" t="s">
        <v>26</v>
      </c>
      <c r="J31" s="5" t="s">
        <v>28</v>
      </c>
      <c r="K31" s="7" t="s">
        <v>258</v>
      </c>
      <c r="L31" s="11" t="s">
        <v>259</v>
      </c>
      <c r="M31" s="12">
        <v>45301</v>
      </c>
      <c r="N31" s="12">
        <v>45301</v>
      </c>
      <c r="O31" s="27"/>
      <c r="P31" s="27"/>
      <c r="Q31" s="27"/>
      <c r="R31" s="27"/>
      <c r="S31" s="28">
        <f t="shared" si="0"/>
        <v>0</v>
      </c>
      <c r="T31" s="288">
        <v>0</v>
      </c>
      <c r="U31" s="32">
        <v>120</v>
      </c>
      <c r="V31" s="289">
        <v>1</v>
      </c>
      <c r="W31" s="32">
        <v>55</v>
      </c>
      <c r="X31" s="681"/>
      <c r="Y31" s="28">
        <f t="shared" si="1"/>
        <v>55</v>
      </c>
      <c r="Z31" s="30">
        <f t="shared" si="2"/>
        <v>55</v>
      </c>
      <c r="AA31" s="322">
        <f t="shared" si="3"/>
        <v>55</v>
      </c>
      <c r="AB31" s="22"/>
      <c r="AC31" s="22"/>
      <c r="AD31" s="22"/>
      <c r="AE31" s="22"/>
    </row>
    <row r="32" spans="1:31" s="682" customFormat="1" ht="15" x14ac:dyDescent="0.2">
      <c r="A32" s="25">
        <v>110400</v>
      </c>
      <c r="B32" s="36">
        <v>110401</v>
      </c>
      <c r="C32" s="181" t="s">
        <v>790</v>
      </c>
      <c r="D32" s="9">
        <v>9902708</v>
      </c>
      <c r="E32" s="26" t="s">
        <v>25</v>
      </c>
      <c r="F32" s="6" t="s">
        <v>132</v>
      </c>
      <c r="G32" s="681"/>
      <c r="H32" s="60" t="s">
        <v>24</v>
      </c>
      <c r="I32" s="7" t="s">
        <v>26</v>
      </c>
      <c r="J32" s="5" t="s">
        <v>28</v>
      </c>
      <c r="K32" s="7" t="s">
        <v>258</v>
      </c>
      <c r="L32" s="11" t="s">
        <v>259</v>
      </c>
      <c r="M32" s="12">
        <v>45301</v>
      </c>
      <c r="N32" s="12">
        <v>45301</v>
      </c>
      <c r="O32" s="27"/>
      <c r="P32" s="27"/>
      <c r="Q32" s="27"/>
      <c r="R32" s="27"/>
      <c r="S32" s="28">
        <f t="shared" si="0"/>
        <v>0</v>
      </c>
      <c r="T32" s="288">
        <v>0</v>
      </c>
      <c r="U32" s="32">
        <v>120</v>
      </c>
      <c r="V32" s="289">
        <v>1</v>
      </c>
      <c r="W32" s="32">
        <v>55</v>
      </c>
      <c r="X32" s="681"/>
      <c r="Y32" s="28">
        <f t="shared" si="1"/>
        <v>55</v>
      </c>
      <c r="Z32" s="30">
        <f t="shared" si="2"/>
        <v>55</v>
      </c>
      <c r="AA32" s="322">
        <f t="shared" si="3"/>
        <v>55</v>
      </c>
      <c r="AB32" s="22"/>
      <c r="AC32" s="22"/>
      <c r="AD32" s="22"/>
      <c r="AE32" s="22"/>
    </row>
    <row r="33" spans="1:31" s="682" customFormat="1" ht="15" x14ac:dyDescent="0.2">
      <c r="A33" s="25">
        <v>110400</v>
      </c>
      <c r="B33" s="36">
        <v>110401</v>
      </c>
      <c r="C33" s="181" t="s">
        <v>973</v>
      </c>
      <c r="D33" s="9">
        <v>1137000</v>
      </c>
      <c r="E33" s="26" t="s">
        <v>25</v>
      </c>
      <c r="F33" s="6" t="s">
        <v>132</v>
      </c>
      <c r="G33" s="681"/>
      <c r="H33" s="60" t="s">
        <v>24</v>
      </c>
      <c r="I33" s="7" t="s">
        <v>26</v>
      </c>
      <c r="J33" s="5" t="s">
        <v>28</v>
      </c>
      <c r="K33" s="7" t="s">
        <v>258</v>
      </c>
      <c r="L33" s="11" t="s">
        <v>259</v>
      </c>
      <c r="M33" s="12">
        <v>45301</v>
      </c>
      <c r="N33" s="12">
        <v>45301</v>
      </c>
      <c r="O33" s="27"/>
      <c r="P33" s="27"/>
      <c r="Q33" s="27"/>
      <c r="R33" s="27"/>
      <c r="S33" s="28">
        <f t="shared" si="0"/>
        <v>0</v>
      </c>
      <c r="T33" s="288">
        <v>0</v>
      </c>
      <c r="U33" s="32">
        <v>120</v>
      </c>
      <c r="V33" s="289">
        <v>1</v>
      </c>
      <c r="W33" s="32">
        <v>55</v>
      </c>
      <c r="X33" s="681"/>
      <c r="Y33" s="28">
        <f t="shared" si="1"/>
        <v>55</v>
      </c>
      <c r="Z33" s="30">
        <f t="shared" si="2"/>
        <v>55</v>
      </c>
      <c r="AA33" s="322">
        <f t="shared" si="3"/>
        <v>55</v>
      </c>
      <c r="AB33" s="22"/>
      <c r="AC33" s="22"/>
      <c r="AD33" s="22"/>
      <c r="AE33" s="22"/>
    </row>
    <row r="34" spans="1:31" s="682" customFormat="1" ht="15" x14ac:dyDescent="0.2">
      <c r="A34" s="25">
        <v>110400</v>
      </c>
      <c r="B34" s="36">
        <v>110401</v>
      </c>
      <c r="C34" s="1" t="s">
        <v>101</v>
      </c>
      <c r="D34" s="3">
        <v>9901906</v>
      </c>
      <c r="E34" s="26" t="s">
        <v>25</v>
      </c>
      <c r="F34" s="6" t="s">
        <v>132</v>
      </c>
      <c r="G34" s="681"/>
      <c r="H34" s="60" t="s">
        <v>24</v>
      </c>
      <c r="I34" s="7" t="s">
        <v>26</v>
      </c>
      <c r="J34" s="5" t="s">
        <v>28</v>
      </c>
      <c r="K34" s="7" t="s">
        <v>26</v>
      </c>
      <c r="L34" s="11" t="s">
        <v>329</v>
      </c>
      <c r="M34" s="12">
        <v>45311</v>
      </c>
      <c r="N34" s="12">
        <v>45311</v>
      </c>
      <c r="O34" s="27"/>
      <c r="P34" s="27"/>
      <c r="Q34" s="27"/>
      <c r="R34" s="27"/>
      <c r="S34" s="28">
        <f t="shared" si="0"/>
        <v>0</v>
      </c>
      <c r="T34" s="267">
        <v>0</v>
      </c>
      <c r="U34" s="33">
        <v>120</v>
      </c>
      <c r="V34" s="267">
        <v>1</v>
      </c>
      <c r="W34" s="33">
        <v>55</v>
      </c>
      <c r="X34" s="681"/>
      <c r="Y34" s="28">
        <f t="shared" si="1"/>
        <v>55</v>
      </c>
      <c r="Z34" s="30">
        <f t="shared" si="2"/>
        <v>55</v>
      </c>
      <c r="AA34" s="322">
        <f t="shared" si="3"/>
        <v>55</v>
      </c>
      <c r="AB34" s="22"/>
      <c r="AC34" s="22"/>
      <c r="AD34" s="22"/>
      <c r="AE34" s="22"/>
    </row>
    <row r="35" spans="1:31" s="682" customFormat="1" ht="15" x14ac:dyDescent="0.2">
      <c r="A35" s="25">
        <v>110400</v>
      </c>
      <c r="B35" s="36">
        <v>110401</v>
      </c>
      <c r="C35" s="1" t="s">
        <v>1112</v>
      </c>
      <c r="D35" s="3">
        <v>1031198</v>
      </c>
      <c r="E35" s="26" t="s">
        <v>25</v>
      </c>
      <c r="F35" s="6" t="s">
        <v>132</v>
      </c>
      <c r="G35" s="681"/>
      <c r="H35" s="60" t="s">
        <v>24</v>
      </c>
      <c r="I35" s="7" t="s">
        <v>26</v>
      </c>
      <c r="J35" s="5" t="s">
        <v>28</v>
      </c>
      <c r="K35" s="7" t="s">
        <v>26</v>
      </c>
      <c r="L35" s="11" t="s">
        <v>86</v>
      </c>
      <c r="M35" s="12">
        <v>45314</v>
      </c>
      <c r="N35" s="12">
        <v>45314</v>
      </c>
      <c r="O35" s="27"/>
      <c r="P35" s="27"/>
      <c r="Q35" s="27"/>
      <c r="R35" s="27"/>
      <c r="S35" s="28">
        <f t="shared" si="0"/>
        <v>0</v>
      </c>
      <c r="T35" s="267">
        <v>0</v>
      </c>
      <c r="U35" s="33">
        <v>120</v>
      </c>
      <c r="V35" s="267">
        <v>1</v>
      </c>
      <c r="W35" s="33">
        <v>55</v>
      </c>
      <c r="X35" s="681"/>
      <c r="Y35" s="28">
        <f t="shared" si="1"/>
        <v>55</v>
      </c>
      <c r="Z35" s="30">
        <f t="shared" si="2"/>
        <v>55</v>
      </c>
      <c r="AA35" s="322">
        <f t="shared" si="3"/>
        <v>55</v>
      </c>
      <c r="AB35" s="22"/>
      <c r="AC35" s="22"/>
      <c r="AD35" s="22"/>
      <c r="AE35" s="22"/>
    </row>
    <row r="36" spans="1:31" ht="15" x14ac:dyDescent="0.2">
      <c r="A36" s="25">
        <v>110400</v>
      </c>
      <c r="B36" s="36">
        <v>110401</v>
      </c>
      <c r="C36" s="1" t="s">
        <v>1113</v>
      </c>
      <c r="D36" s="3">
        <v>1123386</v>
      </c>
      <c r="E36" s="26" t="s">
        <v>25</v>
      </c>
      <c r="F36" s="6" t="s">
        <v>132</v>
      </c>
      <c r="G36" s="664"/>
      <c r="H36" s="60" t="s">
        <v>24</v>
      </c>
      <c r="I36" s="7" t="s">
        <v>26</v>
      </c>
      <c r="J36" s="5" t="s">
        <v>28</v>
      </c>
      <c r="K36" s="7" t="s">
        <v>26</v>
      </c>
      <c r="L36" s="11" t="s">
        <v>86</v>
      </c>
      <c r="M36" s="12">
        <v>45314</v>
      </c>
      <c r="N36" s="12">
        <v>45314</v>
      </c>
      <c r="O36" s="27"/>
      <c r="P36" s="27"/>
      <c r="Q36" s="27"/>
      <c r="R36" s="27"/>
      <c r="S36" s="28">
        <f t="shared" si="0"/>
        <v>0</v>
      </c>
      <c r="T36" s="267">
        <v>0</v>
      </c>
      <c r="U36" s="33">
        <v>120</v>
      </c>
      <c r="V36" s="267">
        <v>1</v>
      </c>
      <c r="W36" s="33">
        <v>55</v>
      </c>
      <c r="X36" s="664"/>
      <c r="Y36" s="28">
        <f t="shared" si="1"/>
        <v>55</v>
      </c>
      <c r="Z36" s="30">
        <f t="shared" si="2"/>
        <v>55</v>
      </c>
      <c r="AA36" s="322">
        <f t="shared" si="3"/>
        <v>55</v>
      </c>
      <c r="AB36" s="22"/>
      <c r="AC36" s="22"/>
      <c r="AD36" s="22"/>
      <c r="AE36" s="22"/>
    </row>
    <row r="37" spans="1:31" ht="15" x14ac:dyDescent="0.2">
      <c r="A37" s="25">
        <v>110400</v>
      </c>
      <c r="B37" s="36">
        <v>110401</v>
      </c>
      <c r="C37" s="1" t="s">
        <v>1114</v>
      </c>
      <c r="D37" s="3">
        <v>1179225</v>
      </c>
      <c r="E37" s="26" t="s">
        <v>25</v>
      </c>
      <c r="F37" s="6" t="s">
        <v>132</v>
      </c>
      <c r="G37" s="664"/>
      <c r="H37" s="60" t="s">
        <v>24</v>
      </c>
      <c r="I37" s="7" t="s">
        <v>26</v>
      </c>
      <c r="J37" s="5" t="s">
        <v>28</v>
      </c>
      <c r="K37" s="7" t="s">
        <v>26</v>
      </c>
      <c r="L37" s="11" t="s">
        <v>86</v>
      </c>
      <c r="M37" s="12">
        <v>45314</v>
      </c>
      <c r="N37" s="12">
        <v>45314</v>
      </c>
      <c r="O37" s="27"/>
      <c r="P37" s="27"/>
      <c r="Q37" s="27"/>
      <c r="R37" s="27"/>
      <c r="S37" s="28">
        <f t="shared" si="0"/>
        <v>0</v>
      </c>
      <c r="T37" s="267">
        <v>0</v>
      </c>
      <c r="U37" s="33">
        <v>120</v>
      </c>
      <c r="V37" s="267">
        <v>1</v>
      </c>
      <c r="W37" s="33">
        <v>55</v>
      </c>
      <c r="X37" s="664"/>
      <c r="Y37" s="28">
        <f t="shared" si="1"/>
        <v>55</v>
      </c>
      <c r="Z37" s="30">
        <f t="shared" si="2"/>
        <v>55</v>
      </c>
      <c r="AA37" s="322">
        <f t="shared" si="3"/>
        <v>55</v>
      </c>
      <c r="AB37" s="22"/>
      <c r="AC37" s="22"/>
      <c r="AD37" s="22"/>
      <c r="AE37" s="22"/>
    </row>
    <row r="38" spans="1:31" ht="15" x14ac:dyDescent="0.2">
      <c r="A38" s="25">
        <v>110400</v>
      </c>
      <c r="B38" s="36">
        <v>110401</v>
      </c>
      <c r="C38" s="660"/>
      <c r="D38" s="661"/>
      <c r="E38" s="26" t="s">
        <v>25</v>
      </c>
      <c r="F38" s="6" t="s">
        <v>132</v>
      </c>
      <c r="G38" s="664"/>
      <c r="H38" s="60" t="s">
        <v>24</v>
      </c>
      <c r="I38" s="7" t="s">
        <v>26</v>
      </c>
      <c r="J38" s="5" t="s">
        <v>28</v>
      </c>
      <c r="K38" s="7" t="s">
        <v>26</v>
      </c>
      <c r="L38" s="11"/>
      <c r="M38" s="12"/>
      <c r="N38" s="12"/>
      <c r="O38" s="27"/>
      <c r="P38" s="27"/>
      <c r="Q38" s="27"/>
      <c r="R38" s="27"/>
      <c r="S38" s="28">
        <f t="shared" si="0"/>
        <v>0</v>
      </c>
      <c r="T38" s="17"/>
      <c r="U38" s="33"/>
      <c r="V38" s="225"/>
      <c r="W38" s="33"/>
      <c r="X38" s="664"/>
      <c r="Y38" s="28">
        <f t="shared" si="1"/>
        <v>0</v>
      </c>
      <c r="Z38" s="30">
        <f t="shared" si="2"/>
        <v>0</v>
      </c>
      <c r="AA38" s="322"/>
      <c r="AB38" s="22"/>
      <c r="AC38" s="22"/>
      <c r="AD38" s="22"/>
      <c r="AE38" s="22"/>
    </row>
    <row r="39" spans="1:31" ht="15" x14ac:dyDescent="0.2">
      <c r="A39" s="25">
        <v>110400</v>
      </c>
      <c r="B39" s="36">
        <v>110401</v>
      </c>
      <c r="C39" s="660"/>
      <c r="D39" s="661"/>
      <c r="E39" s="26" t="s">
        <v>25</v>
      </c>
      <c r="F39" s="6" t="s">
        <v>132</v>
      </c>
      <c r="G39" s="664"/>
      <c r="H39" s="60" t="s">
        <v>24</v>
      </c>
      <c r="I39" s="7" t="s">
        <v>26</v>
      </c>
      <c r="J39" s="5" t="s">
        <v>28</v>
      </c>
      <c r="K39" s="7" t="s">
        <v>26</v>
      </c>
      <c r="L39" s="11"/>
      <c r="M39" s="12"/>
      <c r="N39" s="12"/>
      <c r="O39" s="27"/>
      <c r="P39" s="27"/>
      <c r="Q39" s="27"/>
      <c r="R39" s="27"/>
      <c r="S39" s="28">
        <f t="shared" si="0"/>
        <v>0</v>
      </c>
      <c r="T39" s="17"/>
      <c r="U39" s="33"/>
      <c r="V39" s="225"/>
      <c r="W39" s="33"/>
      <c r="X39" s="664"/>
      <c r="Y39" s="28">
        <f t="shared" si="1"/>
        <v>0</v>
      </c>
      <c r="Z39" s="30">
        <f t="shared" si="2"/>
        <v>0</v>
      </c>
      <c r="AA39" s="322"/>
      <c r="AB39" s="22"/>
      <c r="AC39" s="22"/>
      <c r="AD39" s="22"/>
      <c r="AE39" s="22"/>
    </row>
    <row r="40" spans="1:31" x14ac:dyDescent="0.2">
      <c r="A40" s="932" t="s">
        <v>69</v>
      </c>
      <c r="B40" s="933"/>
      <c r="C40" s="933"/>
      <c r="D40" s="933"/>
      <c r="E40" s="933"/>
      <c r="F40" s="933"/>
      <c r="G40" s="933"/>
      <c r="H40" s="933"/>
      <c r="I40" s="933"/>
      <c r="J40" s="933"/>
      <c r="K40" s="933"/>
      <c r="L40" s="934"/>
      <c r="M40" s="49"/>
      <c r="N40" s="49"/>
      <c r="O40" s="49"/>
      <c r="P40" s="49"/>
      <c r="Q40" s="49"/>
      <c r="R40" s="49"/>
      <c r="S40" s="49"/>
      <c r="T40" s="49">
        <f>SUM(T9:T39)</f>
        <v>0</v>
      </c>
      <c r="U40" s="49"/>
      <c r="V40" s="49">
        <f>SUM(V9:V39)</f>
        <v>46</v>
      </c>
      <c r="W40" s="49"/>
      <c r="X40" s="49"/>
      <c r="Y40" s="49"/>
      <c r="Z40" s="49"/>
      <c r="AA40" s="49"/>
      <c r="AB40" s="49"/>
      <c r="AC40" s="49"/>
    </row>
    <row r="41" spans="1:31" x14ac:dyDescent="0.2">
      <c r="A41" s="932" t="s">
        <v>70</v>
      </c>
      <c r="B41" s="933"/>
      <c r="C41" s="933"/>
      <c r="D41" s="933"/>
      <c r="E41" s="933"/>
      <c r="F41" s="933"/>
      <c r="G41" s="933"/>
      <c r="H41" s="933"/>
      <c r="I41" s="933"/>
      <c r="J41" s="933"/>
      <c r="K41" s="933"/>
      <c r="L41" s="934"/>
      <c r="M41" s="49"/>
      <c r="N41" s="49"/>
      <c r="O41" s="49"/>
      <c r="P41" s="49"/>
      <c r="Q41" s="49"/>
      <c r="R41" s="49"/>
      <c r="S41" s="49"/>
      <c r="T41" s="49"/>
      <c r="U41" s="49"/>
      <c r="V41" s="49"/>
      <c r="W41" s="49"/>
      <c r="X41" s="49"/>
      <c r="Y41" s="49"/>
      <c r="Z41" s="49"/>
      <c r="AA41" s="49"/>
      <c r="AB41" s="49"/>
      <c r="AC41" s="49"/>
    </row>
    <row r="42" spans="1:31" x14ac:dyDescent="0.2">
      <c r="A42" s="932" t="s">
        <v>71</v>
      </c>
      <c r="B42" s="933"/>
      <c r="C42" s="933"/>
      <c r="D42" s="933"/>
      <c r="E42" s="933"/>
      <c r="F42" s="933"/>
      <c r="G42" s="933"/>
      <c r="H42" s="933"/>
      <c r="I42" s="933"/>
      <c r="J42" s="933"/>
      <c r="K42" s="933"/>
      <c r="L42" s="934"/>
      <c r="M42" s="49"/>
      <c r="N42" s="49"/>
      <c r="O42" s="49"/>
      <c r="P42" s="49"/>
      <c r="Q42" s="49"/>
      <c r="R42" s="49"/>
      <c r="S42" s="49"/>
      <c r="T42" s="49"/>
      <c r="U42" s="49"/>
      <c r="V42" s="49"/>
      <c r="W42" s="49"/>
      <c r="X42" s="49"/>
      <c r="Y42" s="49"/>
      <c r="Z42" s="49"/>
      <c r="AA42" s="49"/>
      <c r="AB42" s="49"/>
      <c r="AC42" s="49"/>
    </row>
    <row r="43" spans="1:31" x14ac:dyDescent="0.2">
      <c r="A43" s="932" t="s">
        <v>72</v>
      </c>
      <c r="B43" s="933"/>
      <c r="C43" s="933"/>
      <c r="D43" s="933"/>
      <c r="E43" s="933"/>
      <c r="F43" s="933"/>
      <c r="G43" s="933"/>
      <c r="H43" s="933"/>
      <c r="I43" s="933"/>
      <c r="J43" s="933"/>
      <c r="K43" s="933"/>
      <c r="L43" s="934"/>
      <c r="M43" s="49"/>
      <c r="N43" s="49"/>
      <c r="O43" s="49"/>
      <c r="P43" s="49"/>
      <c r="Q43" s="49"/>
      <c r="R43" s="49"/>
      <c r="S43" s="49"/>
      <c r="T43" s="49"/>
      <c r="U43" s="49"/>
      <c r="V43" s="49"/>
      <c r="W43" s="49"/>
      <c r="X43" s="49"/>
      <c r="Y43" s="49"/>
      <c r="Z43" s="49"/>
      <c r="AA43" s="49"/>
      <c r="AB43" s="49"/>
      <c r="AC43" s="49"/>
    </row>
    <row r="44" spans="1:31" x14ac:dyDescent="0.2">
      <c r="A44" s="932" t="s">
        <v>73</v>
      </c>
      <c r="B44" s="933"/>
      <c r="C44" s="933"/>
      <c r="D44" s="933"/>
      <c r="E44" s="933"/>
      <c r="F44" s="933"/>
      <c r="G44" s="933"/>
      <c r="H44" s="933"/>
      <c r="I44" s="933"/>
      <c r="J44" s="933"/>
      <c r="K44" s="933"/>
      <c r="L44" s="934"/>
      <c r="M44" s="49"/>
      <c r="N44" s="49"/>
      <c r="O44" s="49"/>
      <c r="P44" s="49"/>
      <c r="Q44" s="49"/>
      <c r="R44" s="49"/>
      <c r="S44" s="49"/>
      <c r="T44" s="49"/>
      <c r="U44" s="49"/>
      <c r="V44" s="49"/>
      <c r="W44" s="49"/>
      <c r="X44" s="49"/>
      <c r="Y44" s="49"/>
      <c r="Z44" s="49"/>
      <c r="AA44" s="49"/>
      <c r="AB44" s="49"/>
      <c r="AC44" s="49"/>
    </row>
    <row r="45" spans="1:31" x14ac:dyDescent="0.2">
      <c r="A45" s="932" t="s">
        <v>74</v>
      </c>
      <c r="B45" s="933"/>
      <c r="C45" s="933"/>
      <c r="D45" s="933"/>
      <c r="E45" s="933"/>
      <c r="F45" s="933"/>
      <c r="G45" s="933"/>
      <c r="H45" s="933"/>
      <c r="I45" s="933"/>
      <c r="J45" s="933"/>
      <c r="K45" s="933"/>
      <c r="L45" s="934"/>
      <c r="M45" s="49"/>
      <c r="N45" s="49"/>
      <c r="O45" s="49"/>
      <c r="P45" s="49"/>
      <c r="Q45" s="49"/>
      <c r="R45" s="49"/>
      <c r="S45" s="49"/>
      <c r="T45" s="49"/>
      <c r="U45" s="49"/>
      <c r="V45" s="49"/>
      <c r="W45" s="49"/>
      <c r="X45" s="49"/>
      <c r="Y45" s="49"/>
      <c r="Z45" s="49"/>
      <c r="AA45" s="49"/>
      <c r="AB45" s="49"/>
      <c r="AC45" s="49"/>
    </row>
    <row r="46" spans="1:31" x14ac:dyDescent="0.2">
      <c r="A46" s="932" t="s">
        <v>75</v>
      </c>
      <c r="B46" s="933"/>
      <c r="C46" s="933"/>
      <c r="D46" s="933"/>
      <c r="E46" s="933"/>
      <c r="F46" s="933"/>
      <c r="G46" s="933"/>
      <c r="H46" s="933"/>
      <c r="I46" s="933"/>
      <c r="J46" s="933"/>
      <c r="K46" s="933"/>
      <c r="L46" s="934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49"/>
      <c r="AC46" s="49"/>
    </row>
    <row r="47" spans="1:31" x14ac:dyDescent="0.2">
      <c r="A47" s="932" t="s">
        <v>76</v>
      </c>
      <c r="B47" s="933"/>
      <c r="C47" s="933"/>
      <c r="D47" s="933"/>
      <c r="E47" s="933"/>
      <c r="F47" s="933"/>
      <c r="G47" s="933"/>
      <c r="H47" s="933"/>
      <c r="I47" s="933"/>
      <c r="J47" s="933"/>
      <c r="K47" s="933"/>
      <c r="L47" s="934"/>
      <c r="M47" s="49"/>
      <c r="N47" s="49"/>
      <c r="O47" s="49"/>
      <c r="P47" s="49"/>
      <c r="Q47" s="49"/>
      <c r="R47" s="49"/>
      <c r="S47" s="49"/>
      <c r="T47" s="49"/>
      <c r="U47" s="49"/>
      <c r="V47" s="49"/>
      <c r="W47" s="49"/>
      <c r="X47" s="49"/>
      <c r="Y47" s="49"/>
      <c r="Z47" s="49"/>
      <c r="AA47" s="49"/>
      <c r="AB47" s="49"/>
      <c r="AC47" s="49"/>
    </row>
    <row r="48" spans="1:31" x14ac:dyDescent="0.2">
      <c r="A48" s="932" t="s">
        <v>77</v>
      </c>
      <c r="B48" s="933"/>
      <c r="C48" s="933"/>
      <c r="D48" s="933"/>
      <c r="E48" s="933"/>
      <c r="F48" s="933"/>
      <c r="G48" s="933"/>
      <c r="H48" s="933"/>
      <c r="I48" s="933"/>
      <c r="J48" s="933"/>
      <c r="K48" s="933"/>
      <c r="L48" s="934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</row>
    <row r="49" spans="1:29" x14ac:dyDescent="0.2">
      <c r="A49" s="932" t="s">
        <v>78</v>
      </c>
      <c r="B49" s="933"/>
      <c r="C49" s="933"/>
      <c r="D49" s="933"/>
      <c r="E49" s="933"/>
      <c r="F49" s="933"/>
      <c r="G49" s="933"/>
      <c r="H49" s="933"/>
      <c r="I49" s="933"/>
      <c r="J49" s="933"/>
      <c r="K49" s="933"/>
      <c r="L49" s="934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</row>
    <row r="50" spans="1:29" x14ac:dyDescent="0.2">
      <c r="A50" s="932" t="s">
        <v>79</v>
      </c>
      <c r="B50" s="933"/>
      <c r="C50" s="933"/>
      <c r="D50" s="933"/>
      <c r="E50" s="933"/>
      <c r="F50" s="933"/>
      <c r="G50" s="933"/>
      <c r="H50" s="933"/>
      <c r="I50" s="933"/>
      <c r="J50" s="933"/>
      <c r="K50" s="933"/>
      <c r="L50" s="934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</row>
    <row r="51" spans="1:29" x14ac:dyDescent="0.2">
      <c r="A51" s="932" t="s">
        <v>80</v>
      </c>
      <c r="B51" s="933"/>
      <c r="C51" s="933"/>
      <c r="D51" s="933"/>
      <c r="E51" s="933"/>
      <c r="F51" s="933"/>
      <c r="G51" s="933"/>
      <c r="H51" s="933"/>
      <c r="I51" s="933"/>
      <c r="J51" s="933"/>
      <c r="K51" s="933"/>
      <c r="L51" s="934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</row>
    <row r="52" spans="1:29" x14ac:dyDescent="0.2">
      <c r="A52" s="932" t="s">
        <v>81</v>
      </c>
      <c r="B52" s="933"/>
      <c r="C52" s="933"/>
      <c r="D52" s="933"/>
      <c r="E52" s="933"/>
      <c r="F52" s="933"/>
      <c r="G52" s="933"/>
      <c r="H52" s="933"/>
      <c r="I52" s="933"/>
      <c r="J52" s="933"/>
      <c r="K52" s="933"/>
      <c r="L52" s="934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</row>
  </sheetData>
  <mergeCells count="47">
    <mergeCell ref="A43:L43"/>
    <mergeCell ref="A44:L44"/>
    <mergeCell ref="A51:L51"/>
    <mergeCell ref="A52:L52"/>
    <mergeCell ref="A45:L45"/>
    <mergeCell ref="A46:L46"/>
    <mergeCell ref="A47:L47"/>
    <mergeCell ref="A48:L48"/>
    <mergeCell ref="A49:L49"/>
    <mergeCell ref="A50:L50"/>
    <mergeCell ref="Z5:Z7"/>
    <mergeCell ref="AA5:AA7"/>
    <mergeCell ref="A40:L40"/>
    <mergeCell ref="A41:L41"/>
    <mergeCell ref="A42:L42"/>
    <mergeCell ref="D6:D7"/>
    <mergeCell ref="E6:E7"/>
    <mergeCell ref="Y6:Y7"/>
    <mergeCell ref="A8:XFD8"/>
    <mergeCell ref="Q6:Q7"/>
    <mergeCell ref="R6:R7"/>
    <mergeCell ref="S6:S7"/>
    <mergeCell ref="T6:U6"/>
    <mergeCell ref="V6:W6"/>
    <mergeCell ref="X6:X7"/>
    <mergeCell ref="I6:J6"/>
    <mergeCell ref="K6:L6"/>
    <mergeCell ref="M6:M7"/>
    <mergeCell ref="N6:N7"/>
    <mergeCell ref="O6:O7"/>
    <mergeCell ref="P6:P7"/>
    <mergeCell ref="F6:F7"/>
    <mergeCell ref="G6:G7"/>
    <mergeCell ref="H6:H7"/>
    <mergeCell ref="A1:A3"/>
    <mergeCell ref="B1:AA1"/>
    <mergeCell ref="B2:AA2"/>
    <mergeCell ref="B3:AA3"/>
    <mergeCell ref="C4:AA4"/>
    <mergeCell ref="A5:B5"/>
    <mergeCell ref="C5:E5"/>
    <mergeCell ref="F5:L5"/>
    <mergeCell ref="M5:S5"/>
    <mergeCell ref="T5:Y5"/>
    <mergeCell ref="A6:A7"/>
    <mergeCell ref="B6:B7"/>
    <mergeCell ref="C6:C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384"/>
  <sheetViews>
    <sheetView topLeftCell="H341" workbookViewId="0">
      <selection activeCell="H365" sqref="H365"/>
    </sheetView>
  </sheetViews>
  <sheetFormatPr defaultRowHeight="14.25" x14ac:dyDescent="0.2"/>
  <cols>
    <col min="1" max="1" width="16.125" style="688" customWidth="1"/>
    <col min="2" max="2" width="13" style="688" customWidth="1"/>
    <col min="3" max="3" width="43.375" style="688" customWidth="1"/>
    <col min="4" max="4" width="9" style="688"/>
    <col min="5" max="5" width="32" style="688" customWidth="1"/>
    <col min="6" max="6" width="9" style="688"/>
    <col min="7" max="7" width="50" style="688" customWidth="1"/>
    <col min="8" max="8" width="19" style="688" customWidth="1"/>
    <col min="9" max="10" width="9" style="688"/>
    <col min="11" max="11" width="8.375" style="688" bestFit="1" customWidth="1"/>
    <col min="12" max="12" width="39.125" style="688" bestFit="1" customWidth="1"/>
    <col min="13" max="13" width="11.25" style="688" customWidth="1"/>
    <col min="14" max="14" width="11" style="688" customWidth="1"/>
    <col min="15" max="16" width="9" style="688"/>
    <col min="17" max="17" width="13.25" style="688" customWidth="1"/>
    <col min="18" max="18" width="11.125" style="688" customWidth="1"/>
    <col min="19" max="19" width="13" style="688" customWidth="1"/>
    <col min="20" max="20" width="9" style="688"/>
    <col min="21" max="21" width="9.25" style="688" bestFit="1" customWidth="1"/>
    <col min="22" max="22" width="9" style="688"/>
    <col min="23" max="23" width="9.25" style="688" bestFit="1" customWidth="1"/>
    <col min="24" max="24" width="8.625" style="688" customWidth="1"/>
    <col min="25" max="25" width="12.875" style="688" customWidth="1"/>
    <col min="26" max="26" width="14.375" style="688" customWidth="1"/>
    <col min="27" max="27" width="16.875" style="688" customWidth="1"/>
    <col min="28" max="16384" width="9" style="688"/>
  </cols>
  <sheetData>
    <row r="1" spans="1:27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</row>
    <row r="2" spans="1:27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</row>
    <row r="3" spans="1:27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</row>
    <row r="4" spans="1:27" ht="15" customHeight="1" x14ac:dyDescent="0.2">
      <c r="A4" s="20" t="s">
        <v>100</v>
      </c>
      <c r="B4" s="21">
        <v>45398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</row>
    <row r="5" spans="1:27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</row>
    <row r="6" spans="1:27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</row>
    <row r="7" spans="1:27" ht="45" x14ac:dyDescent="0.2">
      <c r="A7" s="936"/>
      <c r="B7" s="936"/>
      <c r="C7" s="936"/>
      <c r="D7" s="943"/>
      <c r="E7" s="936"/>
      <c r="F7" s="936"/>
      <c r="G7" s="936"/>
      <c r="H7" s="936"/>
      <c r="I7" s="690" t="s">
        <v>52</v>
      </c>
      <c r="J7" s="690" t="s">
        <v>53</v>
      </c>
      <c r="K7" s="690" t="s">
        <v>54</v>
      </c>
      <c r="L7" s="692" t="s">
        <v>55</v>
      </c>
      <c r="M7" s="936"/>
      <c r="N7" s="936"/>
      <c r="O7" s="943"/>
      <c r="P7" s="936"/>
      <c r="Q7" s="936"/>
      <c r="R7" s="936"/>
      <c r="S7" s="936"/>
      <c r="T7" s="690" t="s">
        <v>56</v>
      </c>
      <c r="U7" s="692" t="s">
        <v>57</v>
      </c>
      <c r="V7" s="690" t="s">
        <v>58</v>
      </c>
      <c r="W7" s="692" t="s">
        <v>59</v>
      </c>
      <c r="X7" s="936"/>
      <c r="Y7" s="936"/>
      <c r="Z7" s="936"/>
      <c r="AA7" s="936"/>
    </row>
    <row r="8" spans="1:27" s="951" customFormat="1" ht="15" customHeight="1" x14ac:dyDescent="0.2">
      <c r="A8" s="950"/>
    </row>
    <row r="9" spans="1:27" s="103" customFormat="1" ht="15" customHeight="1" x14ac:dyDescent="0.2">
      <c r="A9" s="336">
        <v>110400</v>
      </c>
      <c r="B9" s="336">
        <v>110401</v>
      </c>
      <c r="C9" s="2" t="s">
        <v>1042</v>
      </c>
      <c r="D9" s="96">
        <v>1078925</v>
      </c>
      <c r="E9" s="26" t="s">
        <v>25</v>
      </c>
      <c r="F9" s="6" t="s">
        <v>132</v>
      </c>
      <c r="G9" s="691"/>
      <c r="H9" s="60" t="s">
        <v>24</v>
      </c>
      <c r="I9" s="693" t="s">
        <v>26</v>
      </c>
      <c r="J9" s="694" t="s">
        <v>28</v>
      </c>
      <c r="K9" s="693" t="s">
        <v>258</v>
      </c>
      <c r="L9" s="702" t="s">
        <v>1123</v>
      </c>
      <c r="M9" s="703">
        <v>45295</v>
      </c>
      <c r="N9" s="703">
        <v>45305</v>
      </c>
      <c r="S9" s="698">
        <f t="shared" ref="S9:S32" si="0">Q9+R9</f>
        <v>0</v>
      </c>
      <c r="T9" s="267">
        <v>2</v>
      </c>
      <c r="U9" s="32">
        <v>120</v>
      </c>
      <c r="V9" s="269">
        <v>1</v>
      </c>
      <c r="W9" s="32">
        <v>55</v>
      </c>
      <c r="X9" s="699"/>
      <c r="Y9" s="698">
        <f t="shared" ref="Y9:Y32" si="1">(T9*U9)+(V9*W9)</f>
        <v>295</v>
      </c>
      <c r="Z9" s="701">
        <f t="shared" ref="Z9:Z32" si="2">S9+Y9</f>
        <v>295</v>
      </c>
      <c r="AA9" s="322">
        <f t="shared" ref="AA9:AA32" si="3">SUM(Z9)</f>
        <v>295</v>
      </c>
    </row>
    <row r="10" spans="1:27" s="103" customFormat="1" ht="15" customHeight="1" x14ac:dyDescent="0.2">
      <c r="A10" s="336">
        <v>110400</v>
      </c>
      <c r="B10" s="336">
        <v>110401</v>
      </c>
      <c r="C10" s="2" t="s">
        <v>1115</v>
      </c>
      <c r="D10" s="96">
        <v>1095579</v>
      </c>
      <c r="E10" s="26" t="s">
        <v>25</v>
      </c>
      <c r="F10" s="6" t="s">
        <v>132</v>
      </c>
      <c r="G10" s="691"/>
      <c r="H10" s="60" t="s">
        <v>24</v>
      </c>
      <c r="I10" s="693" t="s">
        <v>26</v>
      </c>
      <c r="J10" s="694" t="s">
        <v>28</v>
      </c>
      <c r="K10" s="693" t="s">
        <v>258</v>
      </c>
      <c r="L10" s="702" t="s">
        <v>1123</v>
      </c>
      <c r="M10" s="703">
        <v>45295</v>
      </c>
      <c r="N10" s="703">
        <v>45305</v>
      </c>
      <c r="S10" s="698">
        <f t="shared" si="0"/>
        <v>0</v>
      </c>
      <c r="T10" s="267">
        <v>2</v>
      </c>
      <c r="U10" s="32">
        <v>120</v>
      </c>
      <c r="V10" s="269">
        <v>1</v>
      </c>
      <c r="W10" s="32">
        <v>55</v>
      </c>
      <c r="X10" s="699"/>
      <c r="Y10" s="698">
        <f t="shared" si="1"/>
        <v>295</v>
      </c>
      <c r="Z10" s="701">
        <f t="shared" si="2"/>
        <v>295</v>
      </c>
      <c r="AA10" s="322">
        <f t="shared" si="3"/>
        <v>295</v>
      </c>
    </row>
    <row r="11" spans="1:27" s="103" customFormat="1" ht="15" customHeight="1" x14ac:dyDescent="0.2">
      <c r="A11" s="336">
        <v>110400</v>
      </c>
      <c r="B11" s="336">
        <v>110401</v>
      </c>
      <c r="C11" s="2" t="s">
        <v>1116</v>
      </c>
      <c r="D11" s="96">
        <v>1129287</v>
      </c>
      <c r="E11" s="26" t="s">
        <v>25</v>
      </c>
      <c r="F11" s="6" t="s">
        <v>132</v>
      </c>
      <c r="G11" s="691"/>
      <c r="H11" s="60" t="s">
        <v>24</v>
      </c>
      <c r="I11" s="693" t="s">
        <v>26</v>
      </c>
      <c r="J11" s="694" t="s">
        <v>28</v>
      </c>
      <c r="K11" s="693" t="s">
        <v>258</v>
      </c>
      <c r="L11" s="702" t="s">
        <v>1123</v>
      </c>
      <c r="M11" s="703">
        <v>45295</v>
      </c>
      <c r="N11" s="703">
        <v>45305</v>
      </c>
      <c r="S11" s="698">
        <f t="shared" si="0"/>
        <v>0</v>
      </c>
      <c r="T11" s="267">
        <v>2</v>
      </c>
      <c r="U11" s="32">
        <v>120</v>
      </c>
      <c r="V11" s="269">
        <v>1</v>
      </c>
      <c r="W11" s="32">
        <v>55</v>
      </c>
      <c r="X11" s="699"/>
      <c r="Y11" s="698">
        <f t="shared" si="1"/>
        <v>295</v>
      </c>
      <c r="Z11" s="701">
        <f t="shared" si="2"/>
        <v>295</v>
      </c>
      <c r="AA11" s="322">
        <f t="shared" si="3"/>
        <v>295</v>
      </c>
    </row>
    <row r="12" spans="1:27" s="103" customFormat="1" ht="15" customHeight="1" x14ac:dyDescent="0.2">
      <c r="A12" s="336">
        <v>110400</v>
      </c>
      <c r="B12" s="336">
        <v>110401</v>
      </c>
      <c r="C12" s="2" t="s">
        <v>658</v>
      </c>
      <c r="D12" s="96">
        <v>1079247</v>
      </c>
      <c r="E12" s="26" t="s">
        <v>25</v>
      </c>
      <c r="F12" s="6" t="s">
        <v>132</v>
      </c>
      <c r="G12" s="691"/>
      <c r="H12" s="60" t="s">
        <v>24</v>
      </c>
      <c r="I12" s="693" t="s">
        <v>26</v>
      </c>
      <c r="J12" s="694" t="s">
        <v>28</v>
      </c>
      <c r="K12" s="693" t="s">
        <v>258</v>
      </c>
      <c r="L12" s="702" t="s">
        <v>1123</v>
      </c>
      <c r="M12" s="703">
        <v>45295</v>
      </c>
      <c r="N12" s="703">
        <v>45305</v>
      </c>
      <c r="S12" s="698">
        <f t="shared" si="0"/>
        <v>0</v>
      </c>
      <c r="T12" s="267">
        <v>2</v>
      </c>
      <c r="U12" s="32">
        <v>120</v>
      </c>
      <c r="V12" s="269">
        <v>1</v>
      </c>
      <c r="W12" s="32">
        <v>55</v>
      </c>
      <c r="X12" s="699"/>
      <c r="Y12" s="698">
        <f t="shared" si="1"/>
        <v>295</v>
      </c>
      <c r="Z12" s="701">
        <f t="shared" si="2"/>
        <v>295</v>
      </c>
      <c r="AA12" s="322">
        <f t="shared" si="3"/>
        <v>295</v>
      </c>
    </row>
    <row r="13" spans="1:27" s="103" customFormat="1" ht="15" customHeight="1" x14ac:dyDescent="0.2">
      <c r="A13" s="336">
        <v>110400</v>
      </c>
      <c r="B13" s="336">
        <v>110401</v>
      </c>
      <c r="C13" s="2" t="s">
        <v>1117</v>
      </c>
      <c r="D13" s="96">
        <v>1108387</v>
      </c>
      <c r="E13" s="26" t="s">
        <v>25</v>
      </c>
      <c r="F13" s="6" t="s">
        <v>132</v>
      </c>
      <c r="G13" s="691"/>
      <c r="H13" s="60" t="s">
        <v>24</v>
      </c>
      <c r="I13" s="693" t="s">
        <v>26</v>
      </c>
      <c r="J13" s="694" t="s">
        <v>28</v>
      </c>
      <c r="K13" s="693" t="s">
        <v>258</v>
      </c>
      <c r="L13" s="702" t="s">
        <v>1123</v>
      </c>
      <c r="M13" s="703">
        <v>45295</v>
      </c>
      <c r="N13" s="703">
        <v>45305</v>
      </c>
      <c r="S13" s="698">
        <f t="shared" si="0"/>
        <v>0</v>
      </c>
      <c r="T13" s="267">
        <v>2</v>
      </c>
      <c r="U13" s="32">
        <v>120</v>
      </c>
      <c r="V13" s="269">
        <v>1</v>
      </c>
      <c r="W13" s="32">
        <v>55</v>
      </c>
      <c r="X13" s="699"/>
      <c r="Y13" s="698">
        <f t="shared" si="1"/>
        <v>295</v>
      </c>
      <c r="Z13" s="701">
        <f t="shared" si="2"/>
        <v>295</v>
      </c>
      <c r="AA13" s="322">
        <f t="shared" si="3"/>
        <v>295</v>
      </c>
    </row>
    <row r="14" spans="1:27" s="103" customFormat="1" ht="15" customHeight="1" x14ac:dyDescent="0.2">
      <c r="A14" s="336">
        <v>110400</v>
      </c>
      <c r="B14" s="336">
        <v>110401</v>
      </c>
      <c r="C14" s="2" t="s">
        <v>115</v>
      </c>
      <c r="D14" s="96">
        <v>311600</v>
      </c>
      <c r="E14" s="26" t="s">
        <v>25</v>
      </c>
      <c r="F14" s="6" t="s">
        <v>132</v>
      </c>
      <c r="G14" s="691"/>
      <c r="H14" s="60" t="s">
        <v>24</v>
      </c>
      <c r="I14" s="693" t="s">
        <v>26</v>
      </c>
      <c r="J14" s="694" t="s">
        <v>28</v>
      </c>
      <c r="K14" s="693" t="s">
        <v>258</v>
      </c>
      <c r="L14" s="702" t="s">
        <v>1123</v>
      </c>
      <c r="M14" s="703">
        <v>45295</v>
      </c>
      <c r="N14" s="703">
        <v>45305</v>
      </c>
      <c r="S14" s="698">
        <f t="shared" si="0"/>
        <v>0</v>
      </c>
      <c r="T14" s="267">
        <v>2</v>
      </c>
      <c r="U14" s="32">
        <v>120</v>
      </c>
      <c r="V14" s="269">
        <v>1</v>
      </c>
      <c r="W14" s="32">
        <v>55</v>
      </c>
      <c r="X14" s="699"/>
      <c r="Y14" s="698">
        <f t="shared" si="1"/>
        <v>295</v>
      </c>
      <c r="Z14" s="701">
        <f t="shared" si="2"/>
        <v>295</v>
      </c>
      <c r="AA14" s="322">
        <f t="shared" si="3"/>
        <v>295</v>
      </c>
    </row>
    <row r="15" spans="1:27" s="103" customFormat="1" ht="15" customHeight="1" x14ac:dyDescent="0.2">
      <c r="A15" s="336">
        <v>110400</v>
      </c>
      <c r="B15" s="336">
        <v>110401</v>
      </c>
      <c r="C15" s="2" t="s">
        <v>501</v>
      </c>
      <c r="D15" s="96">
        <v>1097440</v>
      </c>
      <c r="E15" s="26" t="s">
        <v>25</v>
      </c>
      <c r="F15" s="6" t="s">
        <v>132</v>
      </c>
      <c r="G15" s="691"/>
      <c r="H15" s="60" t="s">
        <v>24</v>
      </c>
      <c r="I15" s="693" t="s">
        <v>26</v>
      </c>
      <c r="J15" s="694" t="s">
        <v>28</v>
      </c>
      <c r="K15" s="693" t="s">
        <v>258</v>
      </c>
      <c r="L15" s="702" t="s">
        <v>1123</v>
      </c>
      <c r="M15" s="703">
        <v>45295</v>
      </c>
      <c r="N15" s="703">
        <v>45305</v>
      </c>
      <c r="S15" s="698">
        <f t="shared" si="0"/>
        <v>0</v>
      </c>
      <c r="T15" s="267">
        <v>3</v>
      </c>
      <c r="U15" s="32">
        <v>120</v>
      </c>
      <c r="V15" s="269">
        <v>2</v>
      </c>
      <c r="W15" s="32">
        <v>55</v>
      </c>
      <c r="X15" s="699"/>
      <c r="Y15" s="698">
        <f t="shared" si="1"/>
        <v>470</v>
      </c>
      <c r="Z15" s="701">
        <f t="shared" si="2"/>
        <v>470</v>
      </c>
      <c r="AA15" s="322">
        <f t="shared" si="3"/>
        <v>470</v>
      </c>
    </row>
    <row r="16" spans="1:27" s="103" customFormat="1" ht="15" customHeight="1" x14ac:dyDescent="0.2">
      <c r="A16" s="336">
        <v>110400</v>
      </c>
      <c r="B16" s="336">
        <v>110401</v>
      </c>
      <c r="C16" s="2" t="s">
        <v>89</v>
      </c>
      <c r="D16" s="96">
        <v>9404430</v>
      </c>
      <c r="E16" s="26" t="s">
        <v>25</v>
      </c>
      <c r="F16" s="6" t="s">
        <v>132</v>
      </c>
      <c r="G16" s="691"/>
      <c r="H16" s="60" t="s">
        <v>24</v>
      </c>
      <c r="I16" s="693" t="s">
        <v>26</v>
      </c>
      <c r="J16" s="694" t="s">
        <v>28</v>
      </c>
      <c r="K16" s="693" t="s">
        <v>258</v>
      </c>
      <c r="L16" s="702" t="s">
        <v>1123</v>
      </c>
      <c r="M16" s="703">
        <v>45295</v>
      </c>
      <c r="N16" s="703">
        <v>45305</v>
      </c>
      <c r="S16" s="698">
        <f t="shared" si="0"/>
        <v>0</v>
      </c>
      <c r="T16" s="267">
        <v>2</v>
      </c>
      <c r="U16" s="32">
        <v>120</v>
      </c>
      <c r="V16" s="269">
        <v>1</v>
      </c>
      <c r="W16" s="32">
        <v>55</v>
      </c>
      <c r="X16" s="699"/>
      <c r="Y16" s="698">
        <f t="shared" si="1"/>
        <v>295</v>
      </c>
      <c r="Z16" s="701">
        <f t="shared" si="2"/>
        <v>295</v>
      </c>
      <c r="AA16" s="322">
        <f t="shared" si="3"/>
        <v>295</v>
      </c>
    </row>
    <row r="17" spans="1:27" s="103" customFormat="1" ht="15" customHeight="1" x14ac:dyDescent="0.2">
      <c r="A17" s="336">
        <v>110400</v>
      </c>
      <c r="B17" s="336">
        <v>110401</v>
      </c>
      <c r="C17" s="2" t="s">
        <v>90</v>
      </c>
      <c r="D17" s="96">
        <v>9901000</v>
      </c>
      <c r="E17" s="26" t="s">
        <v>25</v>
      </c>
      <c r="F17" s="6" t="s">
        <v>132</v>
      </c>
      <c r="G17" s="691"/>
      <c r="H17" s="60" t="s">
        <v>24</v>
      </c>
      <c r="I17" s="693" t="s">
        <v>26</v>
      </c>
      <c r="J17" s="694" t="s">
        <v>28</v>
      </c>
      <c r="K17" s="693" t="s">
        <v>258</v>
      </c>
      <c r="L17" s="702" t="s">
        <v>1123</v>
      </c>
      <c r="M17" s="703">
        <v>45295</v>
      </c>
      <c r="N17" s="703">
        <v>45305</v>
      </c>
      <c r="S17" s="698">
        <f t="shared" si="0"/>
        <v>0</v>
      </c>
      <c r="T17" s="267">
        <v>2</v>
      </c>
      <c r="U17" s="32">
        <v>120</v>
      </c>
      <c r="V17" s="269">
        <v>1</v>
      </c>
      <c r="W17" s="32">
        <v>55</v>
      </c>
      <c r="X17" s="699"/>
      <c r="Y17" s="698">
        <f t="shared" si="1"/>
        <v>295</v>
      </c>
      <c r="Z17" s="701">
        <f t="shared" si="2"/>
        <v>295</v>
      </c>
      <c r="AA17" s="322">
        <f t="shared" si="3"/>
        <v>295</v>
      </c>
    </row>
    <row r="18" spans="1:27" s="103" customFormat="1" ht="15" customHeight="1" x14ac:dyDescent="0.2">
      <c r="A18" s="336">
        <v>110400</v>
      </c>
      <c r="B18" s="336">
        <v>110401</v>
      </c>
      <c r="C18" s="2" t="s">
        <v>913</v>
      </c>
      <c r="D18" s="96">
        <v>7073887</v>
      </c>
      <c r="E18" s="26" t="s">
        <v>25</v>
      </c>
      <c r="F18" s="6" t="s">
        <v>132</v>
      </c>
      <c r="G18" s="691"/>
      <c r="H18" s="60" t="s">
        <v>24</v>
      </c>
      <c r="I18" s="693" t="s">
        <v>26</v>
      </c>
      <c r="J18" s="694" t="s">
        <v>28</v>
      </c>
      <c r="K18" s="693" t="s">
        <v>258</v>
      </c>
      <c r="L18" s="702" t="s">
        <v>1123</v>
      </c>
      <c r="M18" s="703">
        <v>45295</v>
      </c>
      <c r="N18" s="703">
        <v>45305</v>
      </c>
      <c r="S18" s="698">
        <f t="shared" si="0"/>
        <v>0</v>
      </c>
      <c r="T18" s="267">
        <v>4</v>
      </c>
      <c r="U18" s="32">
        <v>120</v>
      </c>
      <c r="V18" s="269">
        <v>2</v>
      </c>
      <c r="W18" s="32">
        <v>55</v>
      </c>
      <c r="X18" s="699"/>
      <c r="Y18" s="698">
        <f t="shared" si="1"/>
        <v>590</v>
      </c>
      <c r="Z18" s="701">
        <f t="shared" si="2"/>
        <v>590</v>
      </c>
      <c r="AA18" s="322">
        <f t="shared" si="3"/>
        <v>590</v>
      </c>
    </row>
    <row r="19" spans="1:27" s="103" customFormat="1" ht="15" customHeight="1" x14ac:dyDescent="0.2">
      <c r="A19" s="336">
        <v>110400</v>
      </c>
      <c r="B19" s="336">
        <v>110401</v>
      </c>
      <c r="C19" s="2" t="s">
        <v>105</v>
      </c>
      <c r="D19" s="96">
        <v>7040695</v>
      </c>
      <c r="E19" s="26" t="s">
        <v>25</v>
      </c>
      <c r="F19" s="6" t="s">
        <v>132</v>
      </c>
      <c r="G19" s="691"/>
      <c r="H19" s="60" t="s">
        <v>24</v>
      </c>
      <c r="I19" s="693" t="s">
        <v>26</v>
      </c>
      <c r="J19" s="694" t="s">
        <v>28</v>
      </c>
      <c r="K19" s="693" t="s">
        <v>258</v>
      </c>
      <c r="L19" s="702" t="s">
        <v>1123</v>
      </c>
      <c r="M19" s="703">
        <v>45295</v>
      </c>
      <c r="N19" s="703">
        <v>45305</v>
      </c>
      <c r="S19" s="698">
        <f t="shared" si="0"/>
        <v>0</v>
      </c>
      <c r="T19" s="267">
        <v>2</v>
      </c>
      <c r="U19" s="32">
        <v>120</v>
      </c>
      <c r="V19" s="269">
        <v>1</v>
      </c>
      <c r="W19" s="32">
        <v>55</v>
      </c>
      <c r="X19" s="699"/>
      <c r="Y19" s="698">
        <f t="shared" si="1"/>
        <v>295</v>
      </c>
      <c r="Z19" s="701">
        <f t="shared" si="2"/>
        <v>295</v>
      </c>
      <c r="AA19" s="322">
        <f t="shared" si="3"/>
        <v>295</v>
      </c>
    </row>
    <row r="20" spans="1:27" s="103" customFormat="1" ht="15" customHeight="1" x14ac:dyDescent="0.2">
      <c r="A20" s="336">
        <v>110400</v>
      </c>
      <c r="B20" s="336">
        <v>110401</v>
      </c>
      <c r="C20" s="2" t="s">
        <v>1118</v>
      </c>
      <c r="D20" s="96">
        <v>7101040</v>
      </c>
      <c r="E20" s="26" t="s">
        <v>25</v>
      </c>
      <c r="F20" s="6" t="s">
        <v>132</v>
      </c>
      <c r="G20" s="691"/>
      <c r="H20" s="60" t="s">
        <v>24</v>
      </c>
      <c r="I20" s="693" t="s">
        <v>26</v>
      </c>
      <c r="J20" s="694" t="s">
        <v>28</v>
      </c>
      <c r="K20" s="693" t="s">
        <v>258</v>
      </c>
      <c r="L20" s="702" t="s">
        <v>1123</v>
      </c>
      <c r="M20" s="703">
        <v>45295</v>
      </c>
      <c r="N20" s="703">
        <v>45305</v>
      </c>
      <c r="S20" s="698">
        <f t="shared" si="0"/>
        <v>0</v>
      </c>
      <c r="T20" s="267">
        <v>2</v>
      </c>
      <c r="U20" s="32">
        <v>120</v>
      </c>
      <c r="V20" s="269">
        <v>2</v>
      </c>
      <c r="W20" s="32">
        <v>55</v>
      </c>
      <c r="X20" s="699"/>
      <c r="Y20" s="698">
        <f t="shared" si="1"/>
        <v>350</v>
      </c>
      <c r="Z20" s="701">
        <f t="shared" si="2"/>
        <v>350</v>
      </c>
      <c r="AA20" s="322">
        <f t="shared" si="3"/>
        <v>350</v>
      </c>
    </row>
    <row r="21" spans="1:27" s="103" customFormat="1" ht="15" customHeight="1" x14ac:dyDescent="0.2">
      <c r="A21" s="336">
        <v>110400</v>
      </c>
      <c r="B21" s="336">
        <v>110401</v>
      </c>
      <c r="C21" s="2" t="s">
        <v>1119</v>
      </c>
      <c r="D21" s="96">
        <v>7113013</v>
      </c>
      <c r="E21" s="26" t="s">
        <v>25</v>
      </c>
      <c r="F21" s="6" t="s">
        <v>132</v>
      </c>
      <c r="G21" s="691"/>
      <c r="H21" s="60" t="s">
        <v>24</v>
      </c>
      <c r="I21" s="693" t="s">
        <v>26</v>
      </c>
      <c r="J21" s="694" t="s">
        <v>28</v>
      </c>
      <c r="K21" s="693" t="s">
        <v>258</v>
      </c>
      <c r="L21" s="702" t="s">
        <v>1123</v>
      </c>
      <c r="M21" s="703">
        <v>45295</v>
      </c>
      <c r="N21" s="703">
        <v>45305</v>
      </c>
      <c r="S21" s="698">
        <f t="shared" si="0"/>
        <v>0</v>
      </c>
      <c r="T21" s="267">
        <v>0</v>
      </c>
      <c r="U21" s="32">
        <v>120</v>
      </c>
      <c r="V21" s="269">
        <v>1</v>
      </c>
      <c r="W21" s="32">
        <v>55</v>
      </c>
      <c r="X21" s="699"/>
      <c r="Y21" s="698">
        <f t="shared" si="1"/>
        <v>55</v>
      </c>
      <c r="Z21" s="701">
        <f t="shared" si="2"/>
        <v>55</v>
      </c>
      <c r="AA21" s="322">
        <f t="shared" si="3"/>
        <v>55</v>
      </c>
    </row>
    <row r="22" spans="1:27" s="103" customFormat="1" ht="15" customHeight="1" x14ac:dyDescent="0.2">
      <c r="A22" s="336">
        <v>110400</v>
      </c>
      <c r="B22" s="336">
        <v>110401</v>
      </c>
      <c r="C22" s="2" t="s">
        <v>145</v>
      </c>
      <c r="D22" s="96">
        <v>103865</v>
      </c>
      <c r="E22" s="26" t="s">
        <v>25</v>
      </c>
      <c r="F22" s="6" t="s">
        <v>132</v>
      </c>
      <c r="G22" s="691"/>
      <c r="H22" s="60" t="s">
        <v>24</v>
      </c>
      <c r="I22" s="693" t="s">
        <v>26</v>
      </c>
      <c r="J22" s="694" t="s">
        <v>28</v>
      </c>
      <c r="K22" s="693" t="s">
        <v>258</v>
      </c>
      <c r="L22" s="702" t="s">
        <v>1123</v>
      </c>
      <c r="M22" s="703">
        <v>45295</v>
      </c>
      <c r="N22" s="703">
        <v>45305</v>
      </c>
      <c r="S22" s="698">
        <f t="shared" si="0"/>
        <v>0</v>
      </c>
      <c r="T22" s="267">
        <v>2</v>
      </c>
      <c r="U22" s="32">
        <v>120</v>
      </c>
      <c r="V22" s="269">
        <v>1</v>
      </c>
      <c r="W22" s="32">
        <v>55</v>
      </c>
      <c r="X22" s="699"/>
      <c r="Y22" s="698">
        <f t="shared" si="1"/>
        <v>295</v>
      </c>
      <c r="Z22" s="701">
        <f t="shared" si="2"/>
        <v>295</v>
      </c>
      <c r="AA22" s="322">
        <f t="shared" si="3"/>
        <v>295</v>
      </c>
    </row>
    <row r="23" spans="1:27" s="103" customFormat="1" ht="15" customHeight="1" x14ac:dyDescent="0.2">
      <c r="A23" s="336">
        <v>110400</v>
      </c>
      <c r="B23" s="336">
        <v>110401</v>
      </c>
      <c r="C23" s="2" t="s">
        <v>1120</v>
      </c>
      <c r="D23" s="96">
        <v>1207504</v>
      </c>
      <c r="E23" s="26" t="s">
        <v>25</v>
      </c>
      <c r="F23" s="6" t="s">
        <v>132</v>
      </c>
      <c r="G23" s="691"/>
      <c r="H23" s="60" t="s">
        <v>24</v>
      </c>
      <c r="I23" s="693" t="s">
        <v>26</v>
      </c>
      <c r="J23" s="694" t="s">
        <v>28</v>
      </c>
      <c r="K23" s="693" t="s">
        <v>258</v>
      </c>
      <c r="L23" s="702" t="s">
        <v>1123</v>
      </c>
      <c r="M23" s="703">
        <v>45295</v>
      </c>
      <c r="N23" s="703">
        <v>45305</v>
      </c>
      <c r="S23" s="698">
        <f t="shared" si="0"/>
        <v>0</v>
      </c>
      <c r="T23" s="267">
        <v>2</v>
      </c>
      <c r="U23" s="32">
        <v>120</v>
      </c>
      <c r="V23" s="269">
        <v>2</v>
      </c>
      <c r="W23" s="32">
        <v>55</v>
      </c>
      <c r="X23" s="699"/>
      <c r="Y23" s="698">
        <f t="shared" si="1"/>
        <v>350</v>
      </c>
      <c r="Z23" s="701">
        <f t="shared" si="2"/>
        <v>350</v>
      </c>
      <c r="AA23" s="322">
        <f t="shared" si="3"/>
        <v>350</v>
      </c>
    </row>
    <row r="24" spans="1:27" s="103" customFormat="1" ht="15" customHeight="1" x14ac:dyDescent="0.2">
      <c r="A24" s="336">
        <v>110400</v>
      </c>
      <c r="B24" s="336">
        <v>110401</v>
      </c>
      <c r="C24" s="2" t="s">
        <v>101</v>
      </c>
      <c r="D24" s="96">
        <v>9901906</v>
      </c>
      <c r="E24" s="26" t="s">
        <v>25</v>
      </c>
      <c r="F24" s="6" t="s">
        <v>132</v>
      </c>
      <c r="G24" s="691"/>
      <c r="H24" s="60" t="s">
        <v>24</v>
      </c>
      <c r="I24" s="693" t="s">
        <v>26</v>
      </c>
      <c r="J24" s="694" t="s">
        <v>28</v>
      </c>
      <c r="K24" s="693" t="s">
        <v>258</v>
      </c>
      <c r="L24" s="702" t="s">
        <v>1123</v>
      </c>
      <c r="M24" s="703">
        <v>45295</v>
      </c>
      <c r="N24" s="703">
        <v>45305</v>
      </c>
      <c r="S24" s="698">
        <f t="shared" si="0"/>
        <v>0</v>
      </c>
      <c r="T24" s="267">
        <v>4</v>
      </c>
      <c r="U24" s="32">
        <v>120</v>
      </c>
      <c r="V24" s="269">
        <v>2</v>
      </c>
      <c r="W24" s="32">
        <v>55</v>
      </c>
      <c r="X24" s="699"/>
      <c r="Y24" s="698">
        <f t="shared" si="1"/>
        <v>590</v>
      </c>
      <c r="Z24" s="701">
        <f t="shared" si="2"/>
        <v>590</v>
      </c>
      <c r="AA24" s="322">
        <f t="shared" si="3"/>
        <v>590</v>
      </c>
    </row>
    <row r="25" spans="1:27" s="103" customFormat="1" ht="15" customHeight="1" x14ac:dyDescent="0.2">
      <c r="A25" s="336">
        <v>110400</v>
      </c>
      <c r="B25" s="336">
        <v>110401</v>
      </c>
      <c r="C25" s="2" t="s">
        <v>911</v>
      </c>
      <c r="D25" s="96">
        <v>1076299</v>
      </c>
      <c r="E25" s="26" t="s">
        <v>25</v>
      </c>
      <c r="F25" s="6" t="s">
        <v>132</v>
      </c>
      <c r="G25" s="691"/>
      <c r="H25" s="60" t="s">
        <v>24</v>
      </c>
      <c r="I25" s="693" t="s">
        <v>26</v>
      </c>
      <c r="J25" s="694" t="s">
        <v>28</v>
      </c>
      <c r="K25" s="693" t="s">
        <v>258</v>
      </c>
      <c r="L25" s="702" t="s">
        <v>1123</v>
      </c>
      <c r="M25" s="703">
        <v>45295</v>
      </c>
      <c r="N25" s="703">
        <v>45305</v>
      </c>
      <c r="S25" s="698">
        <f t="shared" si="0"/>
        <v>0</v>
      </c>
      <c r="T25" s="267">
        <v>2</v>
      </c>
      <c r="U25" s="32">
        <v>120</v>
      </c>
      <c r="V25" s="269">
        <v>1</v>
      </c>
      <c r="W25" s="32">
        <v>55</v>
      </c>
      <c r="X25" s="699"/>
      <c r="Y25" s="698">
        <f t="shared" si="1"/>
        <v>295</v>
      </c>
      <c r="Z25" s="701">
        <f t="shared" si="2"/>
        <v>295</v>
      </c>
      <c r="AA25" s="322">
        <f t="shared" si="3"/>
        <v>295</v>
      </c>
    </row>
    <row r="26" spans="1:27" s="103" customFormat="1" ht="15" customHeight="1" x14ac:dyDescent="0.2">
      <c r="A26" s="336">
        <v>110400</v>
      </c>
      <c r="B26" s="336">
        <v>110401</v>
      </c>
      <c r="C26" s="2" t="s">
        <v>920</v>
      </c>
      <c r="D26" s="96">
        <v>1133420</v>
      </c>
      <c r="E26" s="26" t="s">
        <v>25</v>
      </c>
      <c r="F26" s="6" t="s">
        <v>132</v>
      </c>
      <c r="G26" s="691"/>
      <c r="H26" s="60" t="s">
        <v>24</v>
      </c>
      <c r="I26" s="693" t="s">
        <v>26</v>
      </c>
      <c r="J26" s="694" t="s">
        <v>28</v>
      </c>
      <c r="K26" s="693" t="s">
        <v>258</v>
      </c>
      <c r="L26" s="702" t="s">
        <v>1123</v>
      </c>
      <c r="M26" s="703">
        <v>45295</v>
      </c>
      <c r="N26" s="703">
        <v>45305</v>
      </c>
      <c r="S26" s="698">
        <f t="shared" si="0"/>
        <v>0</v>
      </c>
      <c r="T26" s="267">
        <v>2</v>
      </c>
      <c r="U26" s="32">
        <v>120</v>
      </c>
      <c r="V26" s="269">
        <v>1</v>
      </c>
      <c r="W26" s="32">
        <v>55</v>
      </c>
      <c r="X26" s="699"/>
      <c r="Y26" s="698">
        <f t="shared" si="1"/>
        <v>295</v>
      </c>
      <c r="Z26" s="701">
        <f t="shared" si="2"/>
        <v>295</v>
      </c>
      <c r="AA26" s="322">
        <f t="shared" si="3"/>
        <v>295</v>
      </c>
    </row>
    <row r="27" spans="1:27" s="103" customFormat="1" ht="15" customHeight="1" x14ac:dyDescent="0.2">
      <c r="A27" s="336">
        <v>110400</v>
      </c>
      <c r="B27" s="336">
        <v>110401</v>
      </c>
      <c r="C27" s="2" t="s">
        <v>172</v>
      </c>
      <c r="D27" s="96">
        <v>1105060</v>
      </c>
      <c r="E27" s="26" t="s">
        <v>25</v>
      </c>
      <c r="F27" s="6" t="s">
        <v>132</v>
      </c>
      <c r="G27" s="691"/>
      <c r="H27" s="60" t="s">
        <v>24</v>
      </c>
      <c r="I27" s="693" t="s">
        <v>26</v>
      </c>
      <c r="J27" s="694" t="s">
        <v>28</v>
      </c>
      <c r="K27" s="693" t="s">
        <v>258</v>
      </c>
      <c r="L27" s="702" t="s">
        <v>1123</v>
      </c>
      <c r="M27" s="703">
        <v>45295</v>
      </c>
      <c r="N27" s="703">
        <v>45305</v>
      </c>
      <c r="S27" s="698">
        <f t="shared" si="0"/>
        <v>0</v>
      </c>
      <c r="T27" s="267">
        <v>2</v>
      </c>
      <c r="U27" s="32">
        <v>120</v>
      </c>
      <c r="V27" s="269">
        <v>1</v>
      </c>
      <c r="W27" s="32">
        <v>55</v>
      </c>
      <c r="X27" s="699"/>
      <c r="Y27" s="698">
        <f t="shared" si="1"/>
        <v>295</v>
      </c>
      <c r="Z27" s="701">
        <f t="shared" si="2"/>
        <v>295</v>
      </c>
      <c r="AA27" s="322">
        <f t="shared" si="3"/>
        <v>295</v>
      </c>
    </row>
    <row r="28" spans="1:27" s="103" customFormat="1" ht="15" customHeight="1" x14ac:dyDescent="0.2">
      <c r="A28" s="336">
        <v>110400</v>
      </c>
      <c r="B28" s="336">
        <v>110401</v>
      </c>
      <c r="C28" s="2" t="s">
        <v>1121</v>
      </c>
      <c r="D28" s="96">
        <v>455814</v>
      </c>
      <c r="E28" s="26" t="s">
        <v>25</v>
      </c>
      <c r="F28" s="6" t="s">
        <v>132</v>
      </c>
      <c r="G28" s="691"/>
      <c r="H28" s="60" t="s">
        <v>24</v>
      </c>
      <c r="I28" s="693" t="s">
        <v>26</v>
      </c>
      <c r="J28" s="694" t="s">
        <v>28</v>
      </c>
      <c r="K28" s="693" t="s">
        <v>258</v>
      </c>
      <c r="L28" s="702" t="s">
        <v>1123</v>
      </c>
      <c r="M28" s="703">
        <v>45295</v>
      </c>
      <c r="N28" s="703">
        <v>45305</v>
      </c>
      <c r="S28" s="698">
        <f t="shared" si="0"/>
        <v>0</v>
      </c>
      <c r="T28" s="267">
        <v>2</v>
      </c>
      <c r="U28" s="32">
        <v>120</v>
      </c>
      <c r="V28" s="269">
        <v>1</v>
      </c>
      <c r="W28" s="32">
        <v>55</v>
      </c>
      <c r="X28" s="699"/>
      <c r="Y28" s="698">
        <f t="shared" si="1"/>
        <v>295</v>
      </c>
      <c r="Z28" s="701">
        <f t="shared" si="2"/>
        <v>295</v>
      </c>
      <c r="AA28" s="322">
        <f t="shared" si="3"/>
        <v>295</v>
      </c>
    </row>
    <row r="29" spans="1:27" s="103" customFormat="1" ht="15" customHeight="1" x14ac:dyDescent="0.2">
      <c r="A29" s="336">
        <v>110400</v>
      </c>
      <c r="B29" s="336">
        <v>110401</v>
      </c>
      <c r="C29" s="2" t="s">
        <v>1122</v>
      </c>
      <c r="D29" s="96">
        <v>1030973</v>
      </c>
      <c r="E29" s="26" t="s">
        <v>25</v>
      </c>
      <c r="F29" s="6" t="s">
        <v>132</v>
      </c>
      <c r="G29" s="691"/>
      <c r="H29" s="60" t="s">
        <v>24</v>
      </c>
      <c r="I29" s="693" t="s">
        <v>26</v>
      </c>
      <c r="J29" s="694" t="s">
        <v>28</v>
      </c>
      <c r="K29" s="693" t="s">
        <v>258</v>
      </c>
      <c r="L29" s="702" t="s">
        <v>1123</v>
      </c>
      <c r="M29" s="703">
        <v>45295</v>
      </c>
      <c r="N29" s="703">
        <v>45305</v>
      </c>
      <c r="S29" s="698">
        <f t="shared" si="0"/>
        <v>0</v>
      </c>
      <c r="T29" s="267">
        <v>2</v>
      </c>
      <c r="U29" s="32">
        <v>120</v>
      </c>
      <c r="V29" s="269">
        <v>1</v>
      </c>
      <c r="W29" s="32">
        <v>55</v>
      </c>
      <c r="X29" s="699"/>
      <c r="Y29" s="698">
        <f t="shared" si="1"/>
        <v>295</v>
      </c>
      <c r="Z29" s="701">
        <f t="shared" si="2"/>
        <v>295</v>
      </c>
      <c r="AA29" s="322">
        <f t="shared" si="3"/>
        <v>295</v>
      </c>
    </row>
    <row r="30" spans="1:27" s="103" customFormat="1" ht="15" customHeight="1" x14ac:dyDescent="0.2">
      <c r="A30" s="336">
        <v>110400</v>
      </c>
      <c r="B30" s="336">
        <v>110401</v>
      </c>
      <c r="C30" s="2" t="s">
        <v>1124</v>
      </c>
      <c r="D30" s="96">
        <v>9803831</v>
      </c>
      <c r="E30" s="26" t="s">
        <v>25</v>
      </c>
      <c r="F30" s="6" t="s">
        <v>132</v>
      </c>
      <c r="G30" s="691"/>
      <c r="H30" s="60" t="s">
        <v>24</v>
      </c>
      <c r="I30" s="693" t="s">
        <v>26</v>
      </c>
      <c r="J30" s="694" t="s">
        <v>28</v>
      </c>
      <c r="K30" s="693" t="s">
        <v>258</v>
      </c>
      <c r="L30" s="702" t="s">
        <v>1123</v>
      </c>
      <c r="M30" s="703">
        <v>45295</v>
      </c>
      <c r="N30" s="703">
        <v>45305</v>
      </c>
      <c r="S30" s="698">
        <f t="shared" si="0"/>
        <v>0</v>
      </c>
      <c r="T30" s="267">
        <v>2</v>
      </c>
      <c r="U30" s="32">
        <v>120</v>
      </c>
      <c r="V30" s="269">
        <v>1</v>
      </c>
      <c r="W30" s="32">
        <v>55</v>
      </c>
      <c r="X30" s="699"/>
      <c r="Y30" s="698">
        <f t="shared" si="1"/>
        <v>295</v>
      </c>
      <c r="Z30" s="701">
        <f t="shared" si="2"/>
        <v>295</v>
      </c>
      <c r="AA30" s="322">
        <f t="shared" si="3"/>
        <v>295</v>
      </c>
    </row>
    <row r="31" spans="1:27" s="103" customFormat="1" ht="15" customHeight="1" x14ac:dyDescent="0.2">
      <c r="A31" s="336">
        <v>110400</v>
      </c>
      <c r="B31" s="336">
        <v>110401</v>
      </c>
      <c r="C31" s="2" t="s">
        <v>929</v>
      </c>
      <c r="D31" s="96">
        <v>7110391</v>
      </c>
      <c r="E31" s="26" t="s">
        <v>25</v>
      </c>
      <c r="F31" s="6" t="s">
        <v>132</v>
      </c>
      <c r="G31" s="691"/>
      <c r="H31" s="60" t="s">
        <v>24</v>
      </c>
      <c r="I31" s="693" t="s">
        <v>26</v>
      </c>
      <c r="J31" s="694" t="s">
        <v>28</v>
      </c>
      <c r="K31" s="693" t="s">
        <v>258</v>
      </c>
      <c r="L31" s="702" t="s">
        <v>1123</v>
      </c>
      <c r="M31" s="703">
        <v>45295</v>
      </c>
      <c r="N31" s="703">
        <v>45305</v>
      </c>
      <c r="S31" s="698">
        <f t="shared" si="0"/>
        <v>0</v>
      </c>
      <c r="T31" s="267">
        <v>0</v>
      </c>
      <c r="U31" s="32">
        <v>120</v>
      </c>
      <c r="V31" s="269">
        <v>1</v>
      </c>
      <c r="W31" s="32">
        <v>55</v>
      </c>
      <c r="X31" s="699"/>
      <c r="Y31" s="698">
        <f t="shared" si="1"/>
        <v>55</v>
      </c>
      <c r="Z31" s="701">
        <f t="shared" si="2"/>
        <v>55</v>
      </c>
      <c r="AA31" s="322">
        <f t="shared" si="3"/>
        <v>55</v>
      </c>
    </row>
    <row r="32" spans="1:27" s="103" customFormat="1" ht="15" customHeight="1" x14ac:dyDescent="0.2">
      <c r="A32" s="336">
        <v>110400</v>
      </c>
      <c r="B32" s="336">
        <v>110401</v>
      </c>
      <c r="C32" s="2" t="s">
        <v>177</v>
      </c>
      <c r="D32" s="96">
        <v>9407570</v>
      </c>
      <c r="E32" s="26" t="s">
        <v>25</v>
      </c>
      <c r="F32" s="6" t="s">
        <v>132</v>
      </c>
      <c r="G32" s="691"/>
      <c r="H32" s="60" t="s">
        <v>24</v>
      </c>
      <c r="I32" s="693" t="s">
        <v>26</v>
      </c>
      <c r="J32" s="694" t="s">
        <v>28</v>
      </c>
      <c r="K32" s="693" t="s">
        <v>258</v>
      </c>
      <c r="L32" s="702" t="s">
        <v>1123</v>
      </c>
      <c r="M32" s="703">
        <v>45295</v>
      </c>
      <c r="N32" s="703">
        <v>45305</v>
      </c>
      <c r="S32" s="698">
        <f t="shared" si="0"/>
        <v>0</v>
      </c>
      <c r="T32" s="267">
        <v>2</v>
      </c>
      <c r="U32" s="32">
        <v>120</v>
      </c>
      <c r="V32" s="269">
        <v>2</v>
      </c>
      <c r="W32" s="32">
        <v>55</v>
      </c>
      <c r="X32" s="699"/>
      <c r="Y32" s="698">
        <f t="shared" si="1"/>
        <v>350</v>
      </c>
      <c r="Z32" s="701">
        <f t="shared" si="2"/>
        <v>350</v>
      </c>
      <c r="AA32" s="322">
        <f t="shared" si="3"/>
        <v>350</v>
      </c>
    </row>
    <row r="33" spans="1:47" ht="15" x14ac:dyDescent="0.2">
      <c r="A33" s="336">
        <v>110400</v>
      </c>
      <c r="B33" s="336">
        <v>110401</v>
      </c>
      <c r="C33" s="2" t="s">
        <v>169</v>
      </c>
      <c r="D33" s="96">
        <v>7102496</v>
      </c>
      <c r="E33" s="26" t="s">
        <v>25</v>
      </c>
      <c r="F33" s="6" t="s">
        <v>132</v>
      </c>
      <c r="G33" s="691"/>
      <c r="H33" s="60" t="s">
        <v>24</v>
      </c>
      <c r="I33" s="693" t="s">
        <v>26</v>
      </c>
      <c r="J33" s="694" t="s">
        <v>28</v>
      </c>
      <c r="K33" s="693" t="s">
        <v>258</v>
      </c>
      <c r="L33" s="702" t="s">
        <v>1123</v>
      </c>
      <c r="M33" s="703">
        <v>45295</v>
      </c>
      <c r="N33" s="703">
        <v>45305</v>
      </c>
      <c r="O33" s="697"/>
      <c r="P33" s="689"/>
      <c r="Q33" s="178"/>
      <c r="R33" s="178"/>
      <c r="S33" s="698">
        <f t="shared" ref="S33:S40" si="4">Q33+R33</f>
        <v>0</v>
      </c>
      <c r="T33" s="267">
        <v>2</v>
      </c>
      <c r="U33" s="32">
        <v>120</v>
      </c>
      <c r="V33" s="269">
        <v>1</v>
      </c>
      <c r="W33" s="32">
        <v>55</v>
      </c>
      <c r="X33" s="699"/>
      <c r="Y33" s="698">
        <f t="shared" ref="Y33:Y371" si="5">(T33*U33)+(V33*W33)</f>
        <v>295</v>
      </c>
      <c r="Z33" s="701">
        <f t="shared" ref="Z33:Z371" si="6">S33+Y33</f>
        <v>295</v>
      </c>
      <c r="AA33" s="322">
        <f t="shared" ref="AA33:AA84" si="7">SUM(Z33)</f>
        <v>295</v>
      </c>
      <c r="AB33" s="695"/>
      <c r="AC33" s="696"/>
      <c r="AD33" s="696"/>
      <c r="AE33" s="697"/>
      <c r="AF33" s="689"/>
      <c r="AG33" s="178"/>
      <c r="AH33" s="178"/>
      <c r="AI33" s="698"/>
      <c r="AJ33" s="699"/>
      <c r="AK33" s="700"/>
      <c r="AL33" s="699"/>
      <c r="AM33" s="700"/>
      <c r="AN33" s="699"/>
      <c r="AO33" s="698"/>
      <c r="AP33" s="701"/>
      <c r="AQ33" s="322"/>
      <c r="AR33" s="22"/>
      <c r="AS33" s="22"/>
      <c r="AT33" s="22"/>
      <c r="AU33" s="22"/>
    </row>
    <row r="34" spans="1:47" ht="15" x14ac:dyDescent="0.2">
      <c r="A34" s="25">
        <v>110400</v>
      </c>
      <c r="B34" s="25">
        <v>110401</v>
      </c>
      <c r="C34" s="2" t="s">
        <v>1125</v>
      </c>
      <c r="D34" s="96">
        <v>9902481</v>
      </c>
      <c r="E34" s="26" t="s">
        <v>25</v>
      </c>
      <c r="F34" s="6" t="s">
        <v>132</v>
      </c>
      <c r="G34" s="691"/>
      <c r="H34" s="60" t="s">
        <v>24</v>
      </c>
      <c r="I34" s="7" t="s">
        <v>26</v>
      </c>
      <c r="J34" s="5" t="s">
        <v>28</v>
      </c>
      <c r="K34" s="693" t="s">
        <v>258</v>
      </c>
      <c r="L34" s="702" t="s">
        <v>1123</v>
      </c>
      <c r="M34" s="703">
        <v>45295</v>
      </c>
      <c r="N34" s="703">
        <v>45305</v>
      </c>
      <c r="O34" s="657"/>
      <c r="P34" s="27"/>
      <c r="Q34" s="178"/>
      <c r="R34" s="178"/>
      <c r="S34" s="28">
        <f t="shared" si="4"/>
        <v>0</v>
      </c>
      <c r="T34" s="267">
        <v>4</v>
      </c>
      <c r="U34" s="32">
        <v>120</v>
      </c>
      <c r="V34" s="269">
        <v>2</v>
      </c>
      <c r="W34" s="32">
        <v>55</v>
      </c>
      <c r="X34" s="267"/>
      <c r="Y34" s="28">
        <f t="shared" si="5"/>
        <v>590</v>
      </c>
      <c r="Z34" s="30">
        <f t="shared" si="6"/>
        <v>590</v>
      </c>
      <c r="AA34" s="322">
        <f t="shared" si="7"/>
        <v>590</v>
      </c>
      <c r="AB34" s="11"/>
      <c r="AC34" s="12"/>
      <c r="AD34" s="12"/>
      <c r="AE34" s="657"/>
      <c r="AF34" s="27"/>
      <c r="AG34" s="178"/>
      <c r="AH34" s="178"/>
      <c r="AI34" s="28"/>
      <c r="AJ34" s="267"/>
      <c r="AK34" s="33"/>
      <c r="AL34" s="267"/>
      <c r="AM34" s="33"/>
      <c r="AN34" s="267"/>
      <c r="AO34" s="28"/>
      <c r="AP34" s="30"/>
      <c r="AQ34" s="322"/>
      <c r="AR34" s="22"/>
      <c r="AS34" s="22"/>
      <c r="AT34" s="22"/>
      <c r="AU34" s="22"/>
    </row>
    <row r="35" spans="1:47" ht="15" x14ac:dyDescent="0.2">
      <c r="A35" s="25">
        <v>110400</v>
      </c>
      <c r="B35" s="25">
        <v>110401</v>
      </c>
      <c r="C35" s="2" t="s">
        <v>182</v>
      </c>
      <c r="D35" s="96">
        <v>1110276</v>
      </c>
      <c r="E35" s="26" t="s">
        <v>25</v>
      </c>
      <c r="F35" s="6" t="s">
        <v>132</v>
      </c>
      <c r="G35" s="691"/>
      <c r="H35" s="60" t="s">
        <v>24</v>
      </c>
      <c r="I35" s="7" t="s">
        <v>26</v>
      </c>
      <c r="J35" s="5" t="s">
        <v>28</v>
      </c>
      <c r="K35" s="693" t="s">
        <v>258</v>
      </c>
      <c r="L35" s="702" t="s">
        <v>1123</v>
      </c>
      <c r="M35" s="703">
        <v>45295</v>
      </c>
      <c r="N35" s="703">
        <v>45305</v>
      </c>
      <c r="O35" s="94"/>
      <c r="P35" s="27"/>
      <c r="Q35" s="178"/>
      <c r="R35" s="178"/>
      <c r="S35" s="28">
        <f t="shared" si="4"/>
        <v>0</v>
      </c>
      <c r="T35" s="267">
        <v>2</v>
      </c>
      <c r="U35" s="32">
        <v>120</v>
      </c>
      <c r="V35" s="269">
        <v>2</v>
      </c>
      <c r="W35" s="32">
        <v>55</v>
      </c>
      <c r="X35" s="267"/>
      <c r="Y35" s="28">
        <f t="shared" si="5"/>
        <v>350</v>
      </c>
      <c r="Z35" s="30">
        <f t="shared" si="6"/>
        <v>350</v>
      </c>
      <c r="AA35" s="322">
        <f t="shared" si="7"/>
        <v>350</v>
      </c>
      <c r="AB35" s="11"/>
      <c r="AC35" s="12"/>
      <c r="AD35" s="12"/>
      <c r="AE35" s="94"/>
      <c r="AF35" s="27"/>
      <c r="AG35" s="178"/>
      <c r="AH35" s="178"/>
      <c r="AI35" s="28"/>
      <c r="AJ35" s="267"/>
      <c r="AK35" s="33"/>
      <c r="AL35" s="267"/>
      <c r="AM35" s="33"/>
      <c r="AN35" s="267"/>
      <c r="AO35" s="28"/>
      <c r="AP35" s="30"/>
      <c r="AQ35" s="322"/>
      <c r="AR35" s="22"/>
      <c r="AS35" s="22"/>
      <c r="AT35" s="22"/>
      <c r="AU35" s="22"/>
    </row>
    <row r="36" spans="1:47" ht="15" x14ac:dyDescent="0.2">
      <c r="A36" s="25">
        <v>110400</v>
      </c>
      <c r="B36" s="25">
        <v>110401</v>
      </c>
      <c r="C36" s="2" t="s">
        <v>685</v>
      </c>
      <c r="D36" s="96">
        <v>9309608</v>
      </c>
      <c r="E36" s="26" t="s">
        <v>25</v>
      </c>
      <c r="F36" s="6" t="s">
        <v>132</v>
      </c>
      <c r="G36" s="691"/>
      <c r="H36" s="60" t="s">
        <v>24</v>
      </c>
      <c r="I36" s="7" t="s">
        <v>26</v>
      </c>
      <c r="J36" s="5" t="s">
        <v>28</v>
      </c>
      <c r="K36" s="693" t="s">
        <v>258</v>
      </c>
      <c r="L36" s="702" t="s">
        <v>1123</v>
      </c>
      <c r="M36" s="703">
        <v>45295</v>
      </c>
      <c r="N36" s="703">
        <v>45305</v>
      </c>
      <c r="O36" s="94"/>
      <c r="P36" s="27"/>
      <c r="Q36" s="178"/>
      <c r="R36" s="178"/>
      <c r="S36" s="28">
        <f t="shared" si="4"/>
        <v>0</v>
      </c>
      <c r="T36" s="267">
        <v>2</v>
      </c>
      <c r="U36" s="32">
        <v>120</v>
      </c>
      <c r="V36" s="269">
        <v>2</v>
      </c>
      <c r="W36" s="32">
        <v>55</v>
      </c>
      <c r="X36" s="691"/>
      <c r="Y36" s="28">
        <f t="shared" si="5"/>
        <v>350</v>
      </c>
      <c r="Z36" s="30">
        <f t="shared" si="6"/>
        <v>350</v>
      </c>
      <c r="AA36" s="322">
        <f t="shared" si="7"/>
        <v>350</v>
      </c>
      <c r="AB36" s="11"/>
      <c r="AC36" s="12"/>
      <c r="AD36" s="12"/>
      <c r="AE36" s="94"/>
      <c r="AF36" s="27"/>
      <c r="AG36" s="178"/>
      <c r="AH36" s="178"/>
      <c r="AI36" s="28"/>
      <c r="AJ36" s="267"/>
      <c r="AK36" s="33"/>
      <c r="AL36" s="267"/>
      <c r="AM36" s="33"/>
      <c r="AN36" s="691"/>
      <c r="AO36" s="28"/>
      <c r="AP36" s="30"/>
      <c r="AQ36" s="322"/>
      <c r="AR36" s="22"/>
      <c r="AS36" s="22"/>
      <c r="AT36" s="22"/>
      <c r="AU36" s="22"/>
    </row>
    <row r="37" spans="1:47" ht="15" x14ac:dyDescent="0.2">
      <c r="A37" s="25">
        <v>110400</v>
      </c>
      <c r="B37" s="36">
        <v>110401</v>
      </c>
      <c r="C37" s="2" t="s">
        <v>146</v>
      </c>
      <c r="D37" s="96">
        <v>1040243</v>
      </c>
      <c r="E37" s="26" t="s">
        <v>25</v>
      </c>
      <c r="F37" s="6" t="s">
        <v>132</v>
      </c>
      <c r="G37" s="691"/>
      <c r="H37" s="60" t="s">
        <v>24</v>
      </c>
      <c r="I37" s="7" t="s">
        <v>26</v>
      </c>
      <c r="J37" s="5" t="s">
        <v>28</v>
      </c>
      <c r="K37" s="693" t="s">
        <v>258</v>
      </c>
      <c r="L37" s="702" t="s">
        <v>1123</v>
      </c>
      <c r="M37" s="703">
        <v>45295</v>
      </c>
      <c r="N37" s="703">
        <v>45305</v>
      </c>
      <c r="O37" s="27"/>
      <c r="P37" s="27"/>
      <c r="Q37" s="27"/>
      <c r="R37" s="27"/>
      <c r="S37" s="28">
        <f t="shared" si="4"/>
        <v>0</v>
      </c>
      <c r="T37" s="267">
        <v>0</v>
      </c>
      <c r="U37" s="32">
        <v>120</v>
      </c>
      <c r="V37" s="269">
        <v>1</v>
      </c>
      <c r="W37" s="32">
        <v>55</v>
      </c>
      <c r="X37" s="691"/>
      <c r="Y37" s="28">
        <f t="shared" si="5"/>
        <v>55</v>
      </c>
      <c r="Z37" s="30">
        <f t="shared" si="6"/>
        <v>55</v>
      </c>
      <c r="AA37" s="322">
        <f t="shared" si="7"/>
        <v>55</v>
      </c>
      <c r="AB37" s="11"/>
      <c r="AC37" s="12"/>
      <c r="AD37" s="12"/>
      <c r="AE37" s="27"/>
      <c r="AF37" s="27"/>
      <c r="AG37" s="27"/>
      <c r="AH37" s="27"/>
      <c r="AI37" s="28"/>
      <c r="AJ37" s="267"/>
      <c r="AK37" s="33"/>
      <c r="AL37" s="267"/>
      <c r="AM37" s="33"/>
      <c r="AN37" s="691"/>
      <c r="AO37" s="28"/>
      <c r="AP37" s="30"/>
      <c r="AQ37" s="322"/>
      <c r="AR37" s="22"/>
      <c r="AS37" s="22"/>
      <c r="AT37" s="22"/>
      <c r="AU37" s="22"/>
    </row>
    <row r="38" spans="1:47" ht="15" x14ac:dyDescent="0.2">
      <c r="A38" s="25">
        <v>110400</v>
      </c>
      <c r="B38" s="36">
        <v>110401</v>
      </c>
      <c r="C38" s="2" t="s">
        <v>163</v>
      </c>
      <c r="D38" s="96">
        <v>1093185</v>
      </c>
      <c r="E38" s="26" t="s">
        <v>25</v>
      </c>
      <c r="F38" s="6" t="s">
        <v>132</v>
      </c>
      <c r="G38" s="691"/>
      <c r="H38" s="60" t="s">
        <v>24</v>
      </c>
      <c r="I38" s="7" t="s">
        <v>26</v>
      </c>
      <c r="J38" s="5" t="s">
        <v>28</v>
      </c>
      <c r="K38" s="693" t="s">
        <v>258</v>
      </c>
      <c r="L38" s="702" t="s">
        <v>1123</v>
      </c>
      <c r="M38" s="703">
        <v>45295</v>
      </c>
      <c r="N38" s="703">
        <v>45305</v>
      </c>
      <c r="O38" s="27"/>
      <c r="P38" s="27"/>
      <c r="Q38" s="27"/>
      <c r="R38" s="27"/>
      <c r="S38" s="28">
        <f t="shared" si="4"/>
        <v>0</v>
      </c>
      <c r="T38" s="267">
        <v>2</v>
      </c>
      <c r="U38" s="32">
        <v>120</v>
      </c>
      <c r="V38" s="269">
        <v>1</v>
      </c>
      <c r="W38" s="32">
        <v>55</v>
      </c>
      <c r="X38" s="691"/>
      <c r="Y38" s="28">
        <f t="shared" si="5"/>
        <v>295</v>
      </c>
      <c r="Z38" s="30">
        <f t="shared" si="6"/>
        <v>295</v>
      </c>
      <c r="AA38" s="322">
        <f t="shared" si="7"/>
        <v>295</v>
      </c>
      <c r="AB38" s="11"/>
      <c r="AC38" s="12"/>
      <c r="AD38" s="12"/>
      <c r="AE38" s="27"/>
      <c r="AF38" s="27"/>
      <c r="AG38" s="27"/>
      <c r="AH38" s="27"/>
      <c r="AI38" s="28"/>
      <c r="AJ38" s="267"/>
      <c r="AK38" s="33"/>
      <c r="AL38" s="267"/>
      <c r="AM38" s="33"/>
      <c r="AN38" s="691"/>
      <c r="AO38" s="28"/>
      <c r="AP38" s="30"/>
      <c r="AQ38" s="322"/>
      <c r="AR38" s="22"/>
      <c r="AS38" s="22"/>
      <c r="AT38" s="22"/>
      <c r="AU38" s="22"/>
    </row>
    <row r="39" spans="1:47" ht="15" x14ac:dyDescent="0.2">
      <c r="A39" s="25">
        <v>110400</v>
      </c>
      <c r="B39" s="36">
        <v>110401</v>
      </c>
      <c r="C39" s="2" t="s">
        <v>1126</v>
      </c>
      <c r="D39" s="96">
        <v>1132296</v>
      </c>
      <c r="E39" s="26" t="s">
        <v>25</v>
      </c>
      <c r="F39" s="6" t="s">
        <v>132</v>
      </c>
      <c r="G39" s="691"/>
      <c r="H39" s="60" t="s">
        <v>24</v>
      </c>
      <c r="I39" s="7" t="s">
        <v>26</v>
      </c>
      <c r="J39" s="5" t="s">
        <v>28</v>
      </c>
      <c r="K39" s="693" t="s">
        <v>258</v>
      </c>
      <c r="L39" s="702" t="s">
        <v>1123</v>
      </c>
      <c r="M39" s="703">
        <v>45295</v>
      </c>
      <c r="N39" s="703">
        <v>45305</v>
      </c>
      <c r="O39" s="27"/>
      <c r="P39" s="27"/>
      <c r="Q39" s="27"/>
      <c r="R39" s="27"/>
      <c r="S39" s="28">
        <f t="shared" si="4"/>
        <v>0</v>
      </c>
      <c r="T39" s="267">
        <v>0</v>
      </c>
      <c r="U39" s="32">
        <v>120</v>
      </c>
      <c r="V39" s="269">
        <v>1</v>
      </c>
      <c r="W39" s="32">
        <v>55</v>
      </c>
      <c r="X39" s="691"/>
      <c r="Y39" s="28">
        <f t="shared" si="5"/>
        <v>55</v>
      </c>
      <c r="Z39" s="30">
        <f t="shared" si="6"/>
        <v>55</v>
      </c>
      <c r="AA39" s="322">
        <f t="shared" si="7"/>
        <v>55</v>
      </c>
      <c r="AB39" s="11"/>
      <c r="AC39" s="12"/>
      <c r="AD39" s="12"/>
      <c r="AE39" s="27"/>
      <c r="AF39" s="27"/>
      <c r="AG39" s="27"/>
      <c r="AH39" s="27"/>
      <c r="AI39" s="28"/>
      <c r="AJ39" s="267"/>
      <c r="AK39" s="33"/>
      <c r="AL39" s="267"/>
      <c r="AM39" s="33"/>
      <c r="AN39" s="691"/>
      <c r="AO39" s="28"/>
      <c r="AP39" s="30"/>
      <c r="AQ39" s="322"/>
      <c r="AR39" s="22"/>
      <c r="AS39" s="22"/>
      <c r="AT39" s="22"/>
      <c r="AU39" s="22"/>
    </row>
    <row r="40" spans="1:47" ht="15" x14ac:dyDescent="0.2">
      <c r="A40" s="25">
        <v>110400</v>
      </c>
      <c r="B40" s="36">
        <v>110401</v>
      </c>
      <c r="C40" s="2" t="s">
        <v>495</v>
      </c>
      <c r="D40" s="96">
        <v>9407294</v>
      </c>
      <c r="E40" s="26" t="s">
        <v>25</v>
      </c>
      <c r="F40" s="6" t="s">
        <v>132</v>
      </c>
      <c r="G40" s="691"/>
      <c r="H40" s="60" t="s">
        <v>24</v>
      </c>
      <c r="I40" s="7" t="s">
        <v>26</v>
      </c>
      <c r="J40" s="5" t="s">
        <v>28</v>
      </c>
      <c r="K40" s="693" t="s">
        <v>258</v>
      </c>
      <c r="L40" s="702" t="s">
        <v>1123</v>
      </c>
      <c r="M40" s="703">
        <v>45295</v>
      </c>
      <c r="N40" s="703">
        <v>45305</v>
      </c>
      <c r="O40" s="94"/>
      <c r="P40" s="27"/>
      <c r="Q40" s="27"/>
      <c r="R40" s="27"/>
      <c r="S40" s="28">
        <f t="shared" si="4"/>
        <v>0</v>
      </c>
      <c r="T40" s="267">
        <v>2</v>
      </c>
      <c r="U40" s="32">
        <v>120</v>
      </c>
      <c r="V40" s="269">
        <v>1</v>
      </c>
      <c r="W40" s="32">
        <v>55</v>
      </c>
      <c r="X40" s="691"/>
      <c r="Y40" s="28">
        <f t="shared" si="5"/>
        <v>295</v>
      </c>
      <c r="Z40" s="30">
        <f t="shared" si="6"/>
        <v>295</v>
      </c>
      <c r="AA40" s="322">
        <f t="shared" si="7"/>
        <v>295</v>
      </c>
      <c r="AB40" s="11"/>
      <c r="AC40" s="12"/>
      <c r="AD40" s="12"/>
      <c r="AE40" s="94"/>
      <c r="AF40" s="27"/>
      <c r="AG40" s="27"/>
      <c r="AH40" s="27"/>
      <c r="AI40" s="28"/>
      <c r="AJ40" s="267"/>
      <c r="AK40" s="33"/>
      <c r="AL40" s="267"/>
      <c r="AM40" s="33"/>
      <c r="AN40" s="691"/>
      <c r="AO40" s="28"/>
      <c r="AP40" s="30"/>
      <c r="AQ40" s="322"/>
      <c r="AR40" s="22"/>
      <c r="AS40" s="22"/>
      <c r="AT40" s="22"/>
      <c r="AU40" s="22"/>
    </row>
    <row r="41" spans="1:47" ht="15" x14ac:dyDescent="0.2">
      <c r="A41" s="25">
        <v>110400</v>
      </c>
      <c r="B41" s="36">
        <v>110401</v>
      </c>
      <c r="C41" s="2" t="s">
        <v>936</v>
      </c>
      <c r="D41" s="96">
        <v>9101187</v>
      </c>
      <c r="E41" s="26" t="s">
        <v>25</v>
      </c>
      <c r="F41" s="6" t="s">
        <v>132</v>
      </c>
      <c r="G41" s="691"/>
      <c r="H41" s="60" t="s">
        <v>24</v>
      </c>
      <c r="I41" s="7" t="s">
        <v>26</v>
      </c>
      <c r="J41" s="5" t="s">
        <v>28</v>
      </c>
      <c r="K41" s="693" t="s">
        <v>258</v>
      </c>
      <c r="L41" s="702" t="s">
        <v>1123</v>
      </c>
      <c r="M41" s="703">
        <v>45295</v>
      </c>
      <c r="N41" s="703">
        <v>45305</v>
      </c>
      <c r="O41" s="27"/>
      <c r="P41" s="27"/>
      <c r="Q41" s="27"/>
      <c r="R41" s="27"/>
      <c r="S41" s="28">
        <v>0</v>
      </c>
      <c r="T41" s="267">
        <v>4</v>
      </c>
      <c r="U41" s="32">
        <v>120</v>
      </c>
      <c r="V41" s="269">
        <v>2</v>
      </c>
      <c r="W41" s="32">
        <v>55</v>
      </c>
      <c r="X41" s="691"/>
      <c r="Y41" s="28">
        <f t="shared" si="5"/>
        <v>590</v>
      </c>
      <c r="Z41" s="30">
        <f t="shared" si="6"/>
        <v>590</v>
      </c>
      <c r="AA41" s="322">
        <f t="shared" si="7"/>
        <v>590</v>
      </c>
      <c r="AB41" s="11"/>
      <c r="AC41" s="12"/>
      <c r="AD41" s="12"/>
      <c r="AE41" s="27"/>
      <c r="AF41" s="27"/>
      <c r="AG41" s="27"/>
      <c r="AH41" s="27"/>
      <c r="AI41" s="28"/>
      <c r="AJ41" s="267"/>
      <c r="AK41" s="33"/>
      <c r="AL41" s="267"/>
      <c r="AM41" s="33"/>
      <c r="AN41" s="691"/>
      <c r="AO41" s="28"/>
      <c r="AP41" s="30"/>
      <c r="AQ41" s="322"/>
      <c r="AR41" s="22"/>
      <c r="AS41" s="22"/>
      <c r="AT41" s="22"/>
      <c r="AU41" s="22"/>
    </row>
    <row r="42" spans="1:47" ht="15" x14ac:dyDescent="0.2">
      <c r="A42" s="25">
        <v>110400</v>
      </c>
      <c r="B42" s="36">
        <v>110401</v>
      </c>
      <c r="C42" s="2" t="s">
        <v>912</v>
      </c>
      <c r="D42" s="96">
        <v>7070527</v>
      </c>
      <c r="E42" s="26" t="s">
        <v>25</v>
      </c>
      <c r="F42" s="6" t="s">
        <v>132</v>
      </c>
      <c r="G42" s="691"/>
      <c r="H42" s="60" t="s">
        <v>24</v>
      </c>
      <c r="I42" s="7" t="s">
        <v>26</v>
      </c>
      <c r="J42" s="5" t="s">
        <v>28</v>
      </c>
      <c r="K42" s="693" t="s">
        <v>258</v>
      </c>
      <c r="L42" s="702" t="s">
        <v>1123</v>
      </c>
      <c r="M42" s="703">
        <v>45295</v>
      </c>
      <c r="N42" s="703">
        <v>45305</v>
      </c>
      <c r="O42" s="27"/>
      <c r="P42" s="27"/>
      <c r="Q42" s="27"/>
      <c r="R42" s="27"/>
      <c r="S42" s="28">
        <f t="shared" ref="S42:S371" si="8">Q42+R42</f>
        <v>0</v>
      </c>
      <c r="T42" s="267">
        <v>2</v>
      </c>
      <c r="U42" s="32">
        <v>120</v>
      </c>
      <c r="V42" s="269">
        <v>1</v>
      </c>
      <c r="W42" s="32">
        <v>55</v>
      </c>
      <c r="X42" s="691"/>
      <c r="Y42" s="28">
        <f t="shared" si="5"/>
        <v>295</v>
      </c>
      <c r="Z42" s="30">
        <f t="shared" si="6"/>
        <v>295</v>
      </c>
      <c r="AA42" s="322">
        <f t="shared" si="7"/>
        <v>295</v>
      </c>
      <c r="AB42" s="11"/>
      <c r="AC42" s="12"/>
      <c r="AD42" s="12"/>
      <c r="AE42" s="27"/>
      <c r="AF42" s="27"/>
      <c r="AG42" s="27"/>
      <c r="AH42" s="27"/>
      <c r="AI42" s="28"/>
      <c r="AJ42" s="267"/>
      <c r="AK42" s="33"/>
      <c r="AL42" s="267"/>
      <c r="AM42" s="33"/>
      <c r="AN42" s="691"/>
      <c r="AO42" s="28"/>
      <c r="AP42" s="30"/>
      <c r="AQ42" s="322"/>
      <c r="AR42" s="22"/>
      <c r="AS42" s="22"/>
      <c r="AT42" s="22"/>
      <c r="AU42" s="22"/>
    </row>
    <row r="43" spans="1:47" ht="15" x14ac:dyDescent="0.2">
      <c r="A43" s="25">
        <v>110400</v>
      </c>
      <c r="B43" s="36">
        <v>110401</v>
      </c>
      <c r="C43" s="2" t="s">
        <v>1127</v>
      </c>
      <c r="D43" s="96">
        <v>1133420</v>
      </c>
      <c r="E43" s="26" t="s">
        <v>25</v>
      </c>
      <c r="F43" s="6" t="s">
        <v>132</v>
      </c>
      <c r="G43" s="691"/>
      <c r="H43" s="60" t="s">
        <v>24</v>
      </c>
      <c r="I43" s="7" t="s">
        <v>26</v>
      </c>
      <c r="J43" s="5" t="s">
        <v>28</v>
      </c>
      <c r="K43" s="693" t="s">
        <v>258</v>
      </c>
      <c r="L43" s="702" t="s">
        <v>1123</v>
      </c>
      <c r="M43" s="703">
        <v>45295</v>
      </c>
      <c r="N43" s="703">
        <v>45305</v>
      </c>
      <c r="O43" s="27"/>
      <c r="P43" s="27"/>
      <c r="Q43" s="27"/>
      <c r="R43" s="27"/>
      <c r="S43" s="28">
        <f t="shared" si="8"/>
        <v>0</v>
      </c>
      <c r="T43" s="267">
        <v>2</v>
      </c>
      <c r="U43" s="32">
        <v>120</v>
      </c>
      <c r="V43" s="269">
        <v>1</v>
      </c>
      <c r="W43" s="32">
        <v>55</v>
      </c>
      <c r="X43" s="691"/>
      <c r="Y43" s="28">
        <f t="shared" si="5"/>
        <v>295</v>
      </c>
      <c r="Z43" s="30">
        <f t="shared" si="6"/>
        <v>295</v>
      </c>
      <c r="AA43" s="322">
        <f t="shared" si="7"/>
        <v>295</v>
      </c>
      <c r="AB43" s="11"/>
      <c r="AC43" s="12"/>
      <c r="AD43" s="12"/>
      <c r="AE43" s="27"/>
      <c r="AF43" s="27"/>
      <c r="AG43" s="27"/>
      <c r="AH43" s="27"/>
      <c r="AI43" s="28"/>
      <c r="AJ43" s="267"/>
      <c r="AK43" s="33"/>
      <c r="AL43" s="267"/>
      <c r="AM43" s="33"/>
      <c r="AN43" s="691"/>
      <c r="AO43" s="28"/>
      <c r="AP43" s="30"/>
      <c r="AQ43" s="322"/>
      <c r="AR43" s="22"/>
      <c r="AS43" s="22"/>
      <c r="AT43" s="22"/>
      <c r="AU43" s="22"/>
    </row>
    <row r="44" spans="1:47" ht="15" x14ac:dyDescent="0.2">
      <c r="A44" s="25">
        <v>110400</v>
      </c>
      <c r="B44" s="36">
        <v>110401</v>
      </c>
      <c r="C44" s="2" t="s">
        <v>1080</v>
      </c>
      <c r="D44" s="96">
        <v>9310240</v>
      </c>
      <c r="E44" s="26" t="s">
        <v>25</v>
      </c>
      <c r="F44" s="6" t="s">
        <v>132</v>
      </c>
      <c r="G44" s="691"/>
      <c r="H44" s="60" t="s">
        <v>24</v>
      </c>
      <c r="I44" s="7" t="s">
        <v>26</v>
      </c>
      <c r="J44" s="5" t="s">
        <v>28</v>
      </c>
      <c r="K44" s="693" t="s">
        <v>258</v>
      </c>
      <c r="L44" s="702" t="s">
        <v>1123</v>
      </c>
      <c r="M44" s="703">
        <v>45295</v>
      </c>
      <c r="N44" s="703">
        <v>45305</v>
      </c>
      <c r="O44" s="27"/>
      <c r="P44" s="27"/>
      <c r="Q44" s="27"/>
      <c r="R44" s="27"/>
      <c r="S44" s="28">
        <f t="shared" si="8"/>
        <v>0</v>
      </c>
      <c r="T44" s="267">
        <v>0</v>
      </c>
      <c r="U44" s="32">
        <v>120</v>
      </c>
      <c r="V44" s="269">
        <v>1</v>
      </c>
      <c r="W44" s="32">
        <v>55</v>
      </c>
      <c r="X44" s="691"/>
      <c r="Y44" s="28">
        <f t="shared" si="5"/>
        <v>55</v>
      </c>
      <c r="Z44" s="30">
        <f t="shared" si="6"/>
        <v>55</v>
      </c>
      <c r="AA44" s="322">
        <f t="shared" si="7"/>
        <v>55</v>
      </c>
      <c r="AB44" s="11"/>
      <c r="AC44" s="12"/>
      <c r="AD44" s="12"/>
      <c r="AE44" s="27"/>
      <c r="AF44" s="27"/>
      <c r="AG44" s="27"/>
      <c r="AH44" s="27"/>
      <c r="AI44" s="28"/>
      <c r="AJ44" s="267"/>
      <c r="AK44" s="33"/>
      <c r="AL44" s="267"/>
      <c r="AM44" s="33"/>
      <c r="AN44" s="691"/>
      <c r="AO44" s="28"/>
      <c r="AP44" s="30"/>
      <c r="AQ44" s="322"/>
      <c r="AR44" s="22"/>
      <c r="AS44" s="22"/>
      <c r="AT44" s="22"/>
      <c r="AU44" s="22"/>
    </row>
    <row r="45" spans="1:47" ht="15" x14ac:dyDescent="0.2">
      <c r="A45" s="25">
        <v>110400</v>
      </c>
      <c r="B45" s="36">
        <v>110401</v>
      </c>
      <c r="C45" s="2" t="s">
        <v>1028</v>
      </c>
      <c r="D45" s="96">
        <v>309680</v>
      </c>
      <c r="E45" s="26" t="s">
        <v>25</v>
      </c>
      <c r="F45" s="6" t="s">
        <v>132</v>
      </c>
      <c r="G45" s="691"/>
      <c r="H45" s="60" t="s">
        <v>24</v>
      </c>
      <c r="I45" s="7" t="s">
        <v>26</v>
      </c>
      <c r="J45" s="5" t="s">
        <v>28</v>
      </c>
      <c r="K45" s="693" t="s">
        <v>258</v>
      </c>
      <c r="L45" s="702" t="s">
        <v>1123</v>
      </c>
      <c r="M45" s="703">
        <v>45295</v>
      </c>
      <c r="N45" s="703">
        <v>45305</v>
      </c>
      <c r="O45" s="27"/>
      <c r="P45" s="27"/>
      <c r="Q45" s="27"/>
      <c r="R45" s="27"/>
      <c r="S45" s="28">
        <f t="shared" si="8"/>
        <v>0</v>
      </c>
      <c r="T45" s="267">
        <v>2</v>
      </c>
      <c r="U45" s="32">
        <v>120</v>
      </c>
      <c r="V45" s="269">
        <v>2</v>
      </c>
      <c r="W45" s="32">
        <v>55</v>
      </c>
      <c r="X45" s="691"/>
      <c r="Y45" s="28">
        <f t="shared" si="5"/>
        <v>350</v>
      </c>
      <c r="Z45" s="30">
        <f t="shared" si="6"/>
        <v>350</v>
      </c>
      <c r="AA45" s="322">
        <f t="shared" si="7"/>
        <v>350</v>
      </c>
      <c r="AB45" s="11"/>
      <c r="AC45" s="12"/>
      <c r="AD45" s="12"/>
      <c r="AE45" s="27"/>
      <c r="AF45" s="27"/>
      <c r="AG45" s="27"/>
      <c r="AH45" s="27"/>
      <c r="AI45" s="28"/>
      <c r="AJ45" s="267"/>
      <c r="AK45" s="33"/>
      <c r="AL45" s="267"/>
      <c r="AM45" s="33"/>
      <c r="AN45" s="691"/>
      <c r="AO45" s="28"/>
      <c r="AP45" s="30"/>
      <c r="AQ45" s="322"/>
      <c r="AR45" s="22"/>
      <c r="AS45" s="22"/>
      <c r="AT45" s="22"/>
      <c r="AU45" s="22"/>
    </row>
    <row r="46" spans="1:47" ht="15" x14ac:dyDescent="0.2">
      <c r="A46" s="25">
        <v>110400</v>
      </c>
      <c r="B46" s="36">
        <v>110401</v>
      </c>
      <c r="C46" s="2" t="s">
        <v>91</v>
      </c>
      <c r="D46" s="96">
        <v>1040804</v>
      </c>
      <c r="E46" s="26" t="s">
        <v>25</v>
      </c>
      <c r="F46" s="6" t="s">
        <v>132</v>
      </c>
      <c r="G46" s="691"/>
      <c r="H46" s="60" t="s">
        <v>24</v>
      </c>
      <c r="I46" s="7" t="s">
        <v>26</v>
      </c>
      <c r="J46" s="5" t="s">
        <v>28</v>
      </c>
      <c r="K46" s="693" t="s">
        <v>258</v>
      </c>
      <c r="L46" s="702" t="s">
        <v>1123</v>
      </c>
      <c r="M46" s="703">
        <v>45295</v>
      </c>
      <c r="N46" s="703">
        <v>45305</v>
      </c>
      <c r="O46" s="27"/>
      <c r="P46" s="27"/>
      <c r="Q46" s="27"/>
      <c r="R46" s="27"/>
      <c r="S46" s="28">
        <f t="shared" si="8"/>
        <v>0</v>
      </c>
      <c r="T46" s="267">
        <v>2</v>
      </c>
      <c r="U46" s="32">
        <v>120</v>
      </c>
      <c r="V46" s="269">
        <v>1</v>
      </c>
      <c r="W46" s="32">
        <v>55</v>
      </c>
      <c r="X46" s="691"/>
      <c r="Y46" s="28">
        <f t="shared" si="5"/>
        <v>295</v>
      </c>
      <c r="Z46" s="30">
        <f t="shared" si="6"/>
        <v>295</v>
      </c>
      <c r="AA46" s="322">
        <f t="shared" si="7"/>
        <v>295</v>
      </c>
      <c r="AB46" s="11"/>
      <c r="AC46" s="12"/>
      <c r="AD46" s="12"/>
      <c r="AE46" s="27"/>
      <c r="AF46" s="27"/>
      <c r="AG46" s="27"/>
      <c r="AH46" s="27"/>
      <c r="AI46" s="28"/>
      <c r="AJ46" s="267"/>
      <c r="AK46" s="33"/>
      <c r="AL46" s="267"/>
      <c r="AM46" s="33"/>
      <c r="AN46" s="691"/>
      <c r="AO46" s="28"/>
      <c r="AP46" s="30"/>
      <c r="AQ46" s="322"/>
      <c r="AR46" s="22"/>
      <c r="AS46" s="22"/>
      <c r="AT46" s="22"/>
      <c r="AU46" s="22"/>
    </row>
    <row r="47" spans="1:47" ht="15" x14ac:dyDescent="0.2">
      <c r="A47" s="25">
        <v>110400</v>
      </c>
      <c r="B47" s="36">
        <v>110401</v>
      </c>
      <c r="C47" s="2" t="s">
        <v>85</v>
      </c>
      <c r="D47" s="96">
        <v>7101287</v>
      </c>
      <c r="E47" s="26" t="s">
        <v>25</v>
      </c>
      <c r="F47" s="6" t="s">
        <v>132</v>
      </c>
      <c r="G47" s="691"/>
      <c r="H47" s="60" t="s">
        <v>24</v>
      </c>
      <c r="I47" s="7" t="s">
        <v>26</v>
      </c>
      <c r="J47" s="5" t="s">
        <v>28</v>
      </c>
      <c r="K47" s="7" t="s">
        <v>26</v>
      </c>
      <c r="L47" s="702" t="s">
        <v>1123</v>
      </c>
      <c r="M47" s="703">
        <v>45295</v>
      </c>
      <c r="N47" s="703">
        <v>45305</v>
      </c>
      <c r="O47" s="27"/>
      <c r="P47" s="27"/>
      <c r="Q47" s="27"/>
      <c r="R47" s="27"/>
      <c r="S47" s="28">
        <f t="shared" si="8"/>
        <v>0</v>
      </c>
      <c r="T47" s="267">
        <v>4</v>
      </c>
      <c r="U47" s="32">
        <v>120</v>
      </c>
      <c r="V47" s="269">
        <v>2</v>
      </c>
      <c r="W47" s="32">
        <v>55</v>
      </c>
      <c r="X47" s="691"/>
      <c r="Y47" s="28">
        <f t="shared" si="5"/>
        <v>590</v>
      </c>
      <c r="Z47" s="30">
        <f t="shared" si="6"/>
        <v>590</v>
      </c>
      <c r="AA47" s="322">
        <f t="shared" si="7"/>
        <v>590</v>
      </c>
      <c r="AB47" s="11"/>
      <c r="AC47" s="12"/>
      <c r="AD47" s="12"/>
      <c r="AE47" s="27"/>
      <c r="AF47" s="27"/>
      <c r="AG47" s="27"/>
      <c r="AH47" s="27"/>
      <c r="AI47" s="28"/>
      <c r="AJ47" s="267"/>
      <c r="AK47" s="33"/>
      <c r="AL47" s="267"/>
      <c r="AM47" s="33"/>
      <c r="AN47" s="691"/>
      <c r="AO47" s="28"/>
      <c r="AP47" s="30"/>
      <c r="AQ47" s="322"/>
      <c r="AR47" s="22"/>
      <c r="AS47" s="22"/>
      <c r="AT47" s="22"/>
      <c r="AU47" s="22"/>
    </row>
    <row r="48" spans="1:47" ht="15" x14ac:dyDescent="0.2">
      <c r="A48" s="25">
        <v>110400</v>
      </c>
      <c r="B48" s="36">
        <v>110401</v>
      </c>
      <c r="C48" s="2" t="s">
        <v>1027</v>
      </c>
      <c r="D48" s="96">
        <v>9500405</v>
      </c>
      <c r="E48" s="26" t="s">
        <v>25</v>
      </c>
      <c r="F48" s="6" t="s">
        <v>132</v>
      </c>
      <c r="G48" s="691"/>
      <c r="H48" s="60" t="s">
        <v>24</v>
      </c>
      <c r="I48" s="7" t="s">
        <v>26</v>
      </c>
      <c r="J48" s="5" t="s">
        <v>28</v>
      </c>
      <c r="K48" s="7" t="s">
        <v>26</v>
      </c>
      <c r="L48" s="702" t="s">
        <v>1123</v>
      </c>
      <c r="M48" s="703">
        <v>45295</v>
      </c>
      <c r="N48" s="703">
        <v>45305</v>
      </c>
      <c r="O48" s="27"/>
      <c r="P48" s="27"/>
      <c r="Q48" s="27"/>
      <c r="R48" s="27"/>
      <c r="S48" s="28">
        <f t="shared" si="8"/>
        <v>0</v>
      </c>
      <c r="T48" s="267">
        <v>0</v>
      </c>
      <c r="U48" s="32">
        <v>120</v>
      </c>
      <c r="V48" s="269">
        <v>1</v>
      </c>
      <c r="W48" s="32">
        <v>55</v>
      </c>
      <c r="X48" s="691"/>
      <c r="Y48" s="28">
        <f t="shared" si="5"/>
        <v>55</v>
      </c>
      <c r="Z48" s="30">
        <f t="shared" si="6"/>
        <v>55</v>
      </c>
      <c r="AA48" s="322">
        <f t="shared" si="7"/>
        <v>55</v>
      </c>
      <c r="AB48" s="11"/>
      <c r="AC48" s="12"/>
      <c r="AD48" s="12"/>
      <c r="AE48" s="27"/>
      <c r="AF48" s="27"/>
      <c r="AG48" s="27"/>
      <c r="AH48" s="27"/>
      <c r="AI48" s="28"/>
      <c r="AJ48" s="267"/>
      <c r="AK48" s="33"/>
      <c r="AL48" s="267"/>
      <c r="AM48" s="33"/>
      <c r="AN48" s="691"/>
      <c r="AO48" s="28"/>
      <c r="AP48" s="30"/>
      <c r="AQ48" s="322"/>
      <c r="AR48" s="22"/>
      <c r="AS48" s="22"/>
      <c r="AT48" s="22"/>
      <c r="AU48" s="22"/>
    </row>
    <row r="49" spans="1:47" ht="15" x14ac:dyDescent="0.2">
      <c r="A49" s="25">
        <v>110400</v>
      </c>
      <c r="B49" s="36">
        <v>110401</v>
      </c>
      <c r="C49" s="2" t="s">
        <v>1128</v>
      </c>
      <c r="D49" s="96">
        <v>1077228</v>
      </c>
      <c r="E49" s="26" t="s">
        <v>25</v>
      </c>
      <c r="F49" s="6" t="s">
        <v>132</v>
      </c>
      <c r="G49" s="691"/>
      <c r="H49" s="60" t="s">
        <v>24</v>
      </c>
      <c r="I49" s="7" t="s">
        <v>26</v>
      </c>
      <c r="J49" s="5" t="s">
        <v>28</v>
      </c>
      <c r="K49" s="7" t="s">
        <v>26</v>
      </c>
      <c r="L49" s="702" t="s">
        <v>1123</v>
      </c>
      <c r="M49" s="703">
        <v>45295</v>
      </c>
      <c r="N49" s="703">
        <v>45305</v>
      </c>
      <c r="O49" s="27"/>
      <c r="P49" s="27"/>
      <c r="Q49" s="27"/>
      <c r="R49" s="27"/>
      <c r="S49" s="28">
        <f t="shared" si="8"/>
        <v>0</v>
      </c>
      <c r="T49" s="267">
        <v>2</v>
      </c>
      <c r="U49" s="32">
        <v>120</v>
      </c>
      <c r="V49" s="269">
        <v>1</v>
      </c>
      <c r="W49" s="32">
        <v>55</v>
      </c>
      <c r="X49" s="691"/>
      <c r="Y49" s="28">
        <f t="shared" si="5"/>
        <v>295</v>
      </c>
      <c r="Z49" s="30">
        <f t="shared" si="6"/>
        <v>295</v>
      </c>
      <c r="AA49" s="322">
        <f t="shared" si="7"/>
        <v>295</v>
      </c>
      <c r="AB49" s="11"/>
      <c r="AC49" s="12"/>
      <c r="AD49" s="12"/>
      <c r="AE49" s="27"/>
      <c r="AF49" s="27"/>
      <c r="AG49" s="27"/>
      <c r="AH49" s="27"/>
      <c r="AI49" s="28"/>
      <c r="AJ49" s="267"/>
      <c r="AK49" s="33"/>
      <c r="AL49" s="267"/>
      <c r="AM49" s="33"/>
      <c r="AN49" s="691"/>
      <c r="AO49" s="28"/>
      <c r="AP49" s="30"/>
      <c r="AQ49" s="322"/>
      <c r="AR49" s="22"/>
      <c r="AS49" s="22"/>
      <c r="AT49" s="22"/>
      <c r="AU49" s="22"/>
    </row>
    <row r="50" spans="1:47" ht="15" x14ac:dyDescent="0.2">
      <c r="A50" s="25">
        <v>110400</v>
      </c>
      <c r="B50" s="36">
        <v>110401</v>
      </c>
      <c r="C50" s="2" t="s">
        <v>178</v>
      </c>
      <c r="D50" s="96">
        <v>9805621</v>
      </c>
      <c r="E50" s="26" t="s">
        <v>25</v>
      </c>
      <c r="F50" s="6" t="s">
        <v>132</v>
      </c>
      <c r="G50" s="691"/>
      <c r="H50" s="60" t="s">
        <v>24</v>
      </c>
      <c r="I50" s="7" t="s">
        <v>26</v>
      </c>
      <c r="J50" s="5" t="s">
        <v>28</v>
      </c>
      <c r="K50" s="7" t="s">
        <v>26</v>
      </c>
      <c r="L50" s="702" t="s">
        <v>1123</v>
      </c>
      <c r="M50" s="703">
        <v>45295</v>
      </c>
      <c r="N50" s="703">
        <v>45305</v>
      </c>
      <c r="O50" s="27"/>
      <c r="P50" s="27"/>
      <c r="Q50" s="27"/>
      <c r="R50" s="27"/>
      <c r="S50" s="28">
        <f t="shared" si="8"/>
        <v>0</v>
      </c>
      <c r="T50" s="267">
        <v>4</v>
      </c>
      <c r="U50" s="32">
        <v>120</v>
      </c>
      <c r="V50" s="269">
        <v>2</v>
      </c>
      <c r="W50" s="32">
        <v>55</v>
      </c>
      <c r="X50" s="691"/>
      <c r="Y50" s="28">
        <f t="shared" si="5"/>
        <v>590</v>
      </c>
      <c r="Z50" s="30">
        <f t="shared" si="6"/>
        <v>590</v>
      </c>
      <c r="AA50" s="322">
        <f t="shared" si="7"/>
        <v>590</v>
      </c>
      <c r="AB50" s="11"/>
      <c r="AC50" s="12"/>
      <c r="AD50" s="12"/>
      <c r="AE50" s="27"/>
      <c r="AF50" s="27"/>
      <c r="AG50" s="27"/>
      <c r="AH50" s="27"/>
      <c r="AI50" s="28"/>
      <c r="AJ50" s="267"/>
      <c r="AK50" s="33"/>
      <c r="AL50" s="267"/>
      <c r="AM50" s="33"/>
      <c r="AN50" s="691"/>
      <c r="AO50" s="28"/>
      <c r="AP50" s="30"/>
      <c r="AQ50" s="322"/>
      <c r="AR50" s="22"/>
      <c r="AS50" s="22"/>
      <c r="AT50" s="22"/>
      <c r="AU50" s="22"/>
    </row>
    <row r="51" spans="1:47" ht="15" x14ac:dyDescent="0.2">
      <c r="A51" s="25">
        <v>110400</v>
      </c>
      <c r="B51" s="36">
        <v>110401</v>
      </c>
      <c r="C51" s="2" t="s">
        <v>496</v>
      </c>
      <c r="D51" s="96">
        <v>305111</v>
      </c>
      <c r="E51" s="26" t="s">
        <v>25</v>
      </c>
      <c r="F51" s="6" t="s">
        <v>132</v>
      </c>
      <c r="G51" s="691"/>
      <c r="H51" s="60" t="s">
        <v>24</v>
      </c>
      <c r="I51" s="7" t="s">
        <v>26</v>
      </c>
      <c r="J51" s="5" t="s">
        <v>28</v>
      </c>
      <c r="K51" s="7" t="s">
        <v>26</v>
      </c>
      <c r="L51" s="702" t="s">
        <v>1123</v>
      </c>
      <c r="M51" s="703">
        <v>45295</v>
      </c>
      <c r="N51" s="703">
        <v>45305</v>
      </c>
      <c r="O51" s="27"/>
      <c r="P51" s="27"/>
      <c r="Q51" s="27"/>
      <c r="R51" s="27"/>
      <c r="S51" s="28">
        <f t="shared" si="8"/>
        <v>0</v>
      </c>
      <c r="T51" s="267">
        <v>2</v>
      </c>
      <c r="U51" s="32">
        <v>120</v>
      </c>
      <c r="V51" s="269">
        <v>1</v>
      </c>
      <c r="W51" s="32">
        <v>55</v>
      </c>
      <c r="X51" s="691"/>
      <c r="Y51" s="28">
        <f t="shared" si="5"/>
        <v>295</v>
      </c>
      <c r="Z51" s="30">
        <f t="shared" si="6"/>
        <v>295</v>
      </c>
      <c r="AA51" s="322">
        <f t="shared" si="7"/>
        <v>295</v>
      </c>
      <c r="AB51" s="11"/>
      <c r="AC51" s="12"/>
      <c r="AD51" s="12"/>
      <c r="AE51" s="27"/>
      <c r="AF51" s="27"/>
      <c r="AG51" s="27"/>
      <c r="AH51" s="27"/>
      <c r="AI51" s="28"/>
      <c r="AJ51" s="267"/>
      <c r="AK51" s="33"/>
      <c r="AL51" s="267"/>
      <c r="AM51" s="33"/>
      <c r="AN51" s="691"/>
      <c r="AO51" s="28"/>
      <c r="AP51" s="30"/>
      <c r="AQ51" s="322"/>
      <c r="AR51" s="22"/>
      <c r="AS51" s="22"/>
      <c r="AT51" s="22"/>
      <c r="AU51" s="22"/>
    </row>
    <row r="52" spans="1:47" ht="15" x14ac:dyDescent="0.2">
      <c r="A52" s="25">
        <v>110400</v>
      </c>
      <c r="B52" s="36">
        <v>110401</v>
      </c>
      <c r="C52" s="2" t="s">
        <v>168</v>
      </c>
      <c r="D52" s="96">
        <v>1092839</v>
      </c>
      <c r="E52" s="26" t="s">
        <v>25</v>
      </c>
      <c r="F52" s="6" t="s">
        <v>132</v>
      </c>
      <c r="G52" s="691"/>
      <c r="H52" s="60" t="s">
        <v>24</v>
      </c>
      <c r="I52" s="7" t="s">
        <v>26</v>
      </c>
      <c r="J52" s="5" t="s">
        <v>28</v>
      </c>
      <c r="K52" s="7" t="s">
        <v>26</v>
      </c>
      <c r="L52" s="702" t="s">
        <v>1123</v>
      </c>
      <c r="M52" s="703">
        <v>45295</v>
      </c>
      <c r="N52" s="703">
        <v>45305</v>
      </c>
      <c r="O52" s="27"/>
      <c r="P52" s="27"/>
      <c r="Q52" s="27"/>
      <c r="R52" s="27"/>
      <c r="S52" s="28">
        <f t="shared" si="8"/>
        <v>0</v>
      </c>
      <c r="T52" s="267">
        <v>2</v>
      </c>
      <c r="U52" s="32">
        <v>120</v>
      </c>
      <c r="V52" s="269">
        <v>1</v>
      </c>
      <c r="W52" s="32">
        <v>55</v>
      </c>
      <c r="X52" s="691"/>
      <c r="Y52" s="28">
        <f t="shared" si="5"/>
        <v>295</v>
      </c>
      <c r="Z52" s="30">
        <f t="shared" si="6"/>
        <v>295</v>
      </c>
      <c r="AA52" s="322">
        <f t="shared" si="7"/>
        <v>295</v>
      </c>
      <c r="AB52" s="11"/>
      <c r="AC52" s="12"/>
      <c r="AD52" s="12"/>
      <c r="AE52" s="27"/>
      <c r="AF52" s="27"/>
      <c r="AG52" s="27"/>
      <c r="AH52" s="27"/>
      <c r="AI52" s="28"/>
      <c r="AJ52" s="267"/>
      <c r="AK52" s="33"/>
      <c r="AL52" s="267"/>
      <c r="AM52" s="33"/>
      <c r="AN52" s="691"/>
      <c r="AO52" s="28"/>
      <c r="AP52" s="30"/>
      <c r="AQ52" s="322"/>
      <c r="AR52" s="22"/>
      <c r="AS52" s="22"/>
      <c r="AT52" s="22"/>
      <c r="AU52" s="22"/>
    </row>
    <row r="53" spans="1:47" ht="15" x14ac:dyDescent="0.2">
      <c r="A53" s="25">
        <v>110400</v>
      </c>
      <c r="B53" s="36">
        <v>110401</v>
      </c>
      <c r="C53" s="2" t="s">
        <v>1129</v>
      </c>
      <c r="D53" s="96">
        <v>1097806</v>
      </c>
      <c r="E53" s="26" t="s">
        <v>25</v>
      </c>
      <c r="F53" s="6" t="s">
        <v>132</v>
      </c>
      <c r="G53" s="691"/>
      <c r="H53" s="60" t="s">
        <v>24</v>
      </c>
      <c r="I53" s="7" t="s">
        <v>26</v>
      </c>
      <c r="J53" s="5" t="s">
        <v>28</v>
      </c>
      <c r="K53" s="7" t="s">
        <v>26</v>
      </c>
      <c r="L53" s="702" t="s">
        <v>1123</v>
      </c>
      <c r="M53" s="703">
        <v>45295</v>
      </c>
      <c r="N53" s="703">
        <v>45305</v>
      </c>
      <c r="O53" s="27"/>
      <c r="P53" s="27"/>
      <c r="Q53" s="27"/>
      <c r="R53" s="27"/>
      <c r="S53" s="28">
        <f t="shared" ref="S53:S85" si="9">Q53+R53</f>
        <v>0</v>
      </c>
      <c r="T53" s="267">
        <v>2</v>
      </c>
      <c r="U53" s="32">
        <v>120</v>
      </c>
      <c r="V53" s="269">
        <v>1</v>
      </c>
      <c r="W53" s="32">
        <v>55</v>
      </c>
      <c r="X53" s="691"/>
      <c r="Y53" s="28">
        <f t="shared" si="5"/>
        <v>295</v>
      </c>
      <c r="Z53" s="30">
        <f t="shared" si="6"/>
        <v>295</v>
      </c>
      <c r="AA53" s="322">
        <f t="shared" si="7"/>
        <v>295</v>
      </c>
      <c r="AB53" s="11"/>
      <c r="AC53" s="12"/>
      <c r="AD53" s="12"/>
      <c r="AE53" s="27"/>
      <c r="AF53" s="27"/>
      <c r="AG53" s="27"/>
      <c r="AH53" s="27"/>
      <c r="AI53" s="28"/>
      <c r="AJ53" s="267"/>
      <c r="AK53" s="33"/>
      <c r="AL53" s="267"/>
      <c r="AM53" s="33"/>
      <c r="AN53" s="691"/>
      <c r="AO53" s="28"/>
      <c r="AP53" s="30"/>
      <c r="AQ53" s="322"/>
      <c r="AR53" s="22"/>
      <c r="AS53" s="22"/>
      <c r="AT53" s="22"/>
      <c r="AU53" s="22"/>
    </row>
    <row r="54" spans="1:47" ht="15" x14ac:dyDescent="0.2">
      <c r="A54" s="25">
        <v>110400</v>
      </c>
      <c r="B54" s="36">
        <v>110401</v>
      </c>
      <c r="C54" s="2" t="s">
        <v>626</v>
      </c>
      <c r="D54" s="96">
        <v>7113463</v>
      </c>
      <c r="E54" s="26" t="s">
        <v>25</v>
      </c>
      <c r="F54" s="6" t="s">
        <v>132</v>
      </c>
      <c r="G54" s="691"/>
      <c r="H54" s="60" t="s">
        <v>24</v>
      </c>
      <c r="I54" s="7" t="s">
        <v>26</v>
      </c>
      <c r="J54" s="5" t="s">
        <v>28</v>
      </c>
      <c r="K54" s="7" t="s">
        <v>26</v>
      </c>
      <c r="L54" s="702" t="s">
        <v>1123</v>
      </c>
      <c r="M54" s="703">
        <v>45295</v>
      </c>
      <c r="N54" s="703">
        <v>45305</v>
      </c>
      <c r="O54" s="27"/>
      <c r="P54" s="27"/>
      <c r="Q54" s="27"/>
      <c r="R54" s="27"/>
      <c r="S54" s="28">
        <f t="shared" si="9"/>
        <v>0</v>
      </c>
      <c r="T54" s="267">
        <v>1</v>
      </c>
      <c r="U54" s="32">
        <v>120</v>
      </c>
      <c r="V54" s="269">
        <v>1</v>
      </c>
      <c r="W54" s="32">
        <v>55</v>
      </c>
      <c r="X54" s="691"/>
      <c r="Y54" s="28">
        <f t="shared" si="5"/>
        <v>175</v>
      </c>
      <c r="Z54" s="30">
        <f t="shared" si="6"/>
        <v>175</v>
      </c>
      <c r="AA54" s="322">
        <f t="shared" si="7"/>
        <v>175</v>
      </c>
      <c r="AB54" s="11"/>
      <c r="AC54" s="12"/>
      <c r="AD54" s="12"/>
      <c r="AE54" s="27"/>
      <c r="AF54" s="27"/>
      <c r="AG54" s="27"/>
      <c r="AH54" s="27"/>
      <c r="AI54" s="28"/>
      <c r="AJ54" s="267"/>
      <c r="AK54" s="33"/>
      <c r="AL54" s="267"/>
      <c r="AM54" s="33"/>
      <c r="AN54" s="691"/>
      <c r="AO54" s="28"/>
      <c r="AP54" s="30"/>
      <c r="AQ54" s="322"/>
      <c r="AR54" s="22"/>
      <c r="AS54" s="22"/>
      <c r="AT54" s="22"/>
      <c r="AU54" s="22"/>
    </row>
    <row r="55" spans="1:47" ht="15" x14ac:dyDescent="0.2">
      <c r="A55" s="25">
        <v>110400</v>
      </c>
      <c r="B55" s="36">
        <v>110401</v>
      </c>
      <c r="C55" s="2" t="s">
        <v>120</v>
      </c>
      <c r="D55" s="96">
        <v>9805923</v>
      </c>
      <c r="E55" s="26" t="s">
        <v>25</v>
      </c>
      <c r="F55" s="6" t="s">
        <v>132</v>
      </c>
      <c r="G55" s="691"/>
      <c r="H55" s="60" t="s">
        <v>24</v>
      </c>
      <c r="I55" s="7" t="s">
        <v>26</v>
      </c>
      <c r="J55" s="5" t="s">
        <v>28</v>
      </c>
      <c r="K55" s="7" t="s">
        <v>26</v>
      </c>
      <c r="L55" s="702" t="s">
        <v>1123</v>
      </c>
      <c r="M55" s="703">
        <v>45295</v>
      </c>
      <c r="N55" s="703">
        <v>45305</v>
      </c>
      <c r="O55" s="27"/>
      <c r="P55" s="27"/>
      <c r="Q55" s="27"/>
      <c r="R55" s="27"/>
      <c r="S55" s="28">
        <f t="shared" si="9"/>
        <v>0</v>
      </c>
      <c r="T55" s="267">
        <v>2</v>
      </c>
      <c r="U55" s="32">
        <v>120</v>
      </c>
      <c r="V55" s="269">
        <v>2</v>
      </c>
      <c r="W55" s="32">
        <v>55</v>
      </c>
      <c r="X55" s="691"/>
      <c r="Y55" s="28">
        <f t="shared" si="5"/>
        <v>350</v>
      </c>
      <c r="Z55" s="30">
        <f t="shared" si="6"/>
        <v>350</v>
      </c>
      <c r="AA55" s="322">
        <f t="shared" si="7"/>
        <v>350</v>
      </c>
      <c r="AB55" s="11"/>
      <c r="AC55" s="12"/>
      <c r="AD55" s="12"/>
      <c r="AE55" s="27"/>
      <c r="AF55" s="27"/>
      <c r="AG55" s="27"/>
      <c r="AH55" s="27"/>
      <c r="AI55" s="28"/>
      <c r="AJ55" s="267"/>
      <c r="AK55" s="33"/>
      <c r="AL55" s="267"/>
      <c r="AM55" s="33"/>
      <c r="AN55" s="691"/>
      <c r="AO55" s="28"/>
      <c r="AP55" s="30"/>
      <c r="AQ55" s="322"/>
      <c r="AR55" s="22"/>
      <c r="AS55" s="22"/>
      <c r="AT55" s="22"/>
      <c r="AU55" s="22"/>
    </row>
    <row r="56" spans="1:47" ht="15" x14ac:dyDescent="0.2">
      <c r="A56" s="25">
        <v>110400</v>
      </c>
      <c r="B56" s="36">
        <v>110401</v>
      </c>
      <c r="C56" s="2" t="s">
        <v>709</v>
      </c>
      <c r="D56" s="96">
        <v>1027450</v>
      </c>
      <c r="E56" s="26" t="s">
        <v>25</v>
      </c>
      <c r="F56" s="6" t="s">
        <v>132</v>
      </c>
      <c r="G56" s="691"/>
      <c r="H56" s="60" t="s">
        <v>24</v>
      </c>
      <c r="I56" s="7" t="s">
        <v>26</v>
      </c>
      <c r="J56" s="5" t="s">
        <v>28</v>
      </c>
      <c r="K56" s="7" t="s">
        <v>26</v>
      </c>
      <c r="L56" s="11" t="s">
        <v>1132</v>
      </c>
      <c r="M56" s="704">
        <v>45319</v>
      </c>
      <c r="N56" s="704">
        <v>45319</v>
      </c>
      <c r="O56" s="27"/>
      <c r="P56" s="27"/>
      <c r="Q56" s="27"/>
      <c r="R56" s="27"/>
      <c r="S56" s="28">
        <f t="shared" si="9"/>
        <v>0</v>
      </c>
      <c r="T56" s="267">
        <v>0</v>
      </c>
      <c r="U56" s="33">
        <v>170.12</v>
      </c>
      <c r="V56" s="267">
        <v>1</v>
      </c>
      <c r="W56" s="33">
        <v>57</v>
      </c>
      <c r="X56" s="691"/>
      <c r="Y56" s="28">
        <f t="shared" si="5"/>
        <v>57</v>
      </c>
      <c r="Z56" s="30">
        <f t="shared" si="6"/>
        <v>57</v>
      </c>
      <c r="AA56" s="322">
        <f t="shared" si="7"/>
        <v>57</v>
      </c>
      <c r="AB56" s="11"/>
      <c r="AC56" s="12"/>
      <c r="AD56" s="12"/>
      <c r="AE56" s="27"/>
      <c r="AF56" s="27"/>
      <c r="AG56" s="27"/>
      <c r="AH56" s="27"/>
      <c r="AI56" s="28"/>
      <c r="AJ56" s="267"/>
      <c r="AK56" s="33"/>
      <c r="AL56" s="267"/>
      <c r="AM56" s="33"/>
      <c r="AN56" s="691"/>
      <c r="AO56" s="28"/>
      <c r="AP56" s="30"/>
      <c r="AQ56" s="322"/>
      <c r="AR56" s="22"/>
      <c r="AS56" s="22"/>
      <c r="AT56" s="22"/>
      <c r="AU56" s="22"/>
    </row>
    <row r="57" spans="1:47" ht="15" x14ac:dyDescent="0.2">
      <c r="A57" s="25">
        <v>110400</v>
      </c>
      <c r="B57" s="36">
        <v>110401</v>
      </c>
      <c r="C57" s="2" t="s">
        <v>1130</v>
      </c>
      <c r="D57" s="96">
        <v>1113488</v>
      </c>
      <c r="E57" s="26" t="s">
        <v>25</v>
      </c>
      <c r="F57" s="6" t="s">
        <v>132</v>
      </c>
      <c r="G57" s="691"/>
      <c r="H57" s="60" t="s">
        <v>24</v>
      </c>
      <c r="I57" s="7" t="s">
        <v>26</v>
      </c>
      <c r="J57" s="5" t="s">
        <v>28</v>
      </c>
      <c r="K57" s="7" t="s">
        <v>26</v>
      </c>
      <c r="L57" s="11" t="s">
        <v>1132</v>
      </c>
      <c r="M57" s="704">
        <v>45319</v>
      </c>
      <c r="N57" s="704">
        <v>45319</v>
      </c>
      <c r="O57" s="27"/>
      <c r="P57" s="27"/>
      <c r="Q57" s="27"/>
      <c r="R57" s="27"/>
      <c r="S57" s="28">
        <f t="shared" si="9"/>
        <v>0</v>
      </c>
      <c r="T57" s="267">
        <v>0</v>
      </c>
      <c r="U57" s="33">
        <v>120</v>
      </c>
      <c r="V57" s="267">
        <v>1</v>
      </c>
      <c r="W57" s="33">
        <v>55</v>
      </c>
      <c r="X57" s="691"/>
      <c r="Y57" s="28">
        <f t="shared" si="5"/>
        <v>55</v>
      </c>
      <c r="Z57" s="30">
        <f t="shared" si="6"/>
        <v>55</v>
      </c>
      <c r="AA57" s="322">
        <f t="shared" si="7"/>
        <v>55</v>
      </c>
      <c r="AB57" s="11"/>
      <c r="AC57" s="12"/>
      <c r="AD57" s="12"/>
      <c r="AE57" s="27"/>
      <c r="AF57" s="27"/>
      <c r="AG57" s="27"/>
      <c r="AH57" s="27"/>
      <c r="AI57" s="28"/>
      <c r="AJ57" s="267"/>
      <c r="AK57" s="33"/>
      <c r="AL57" s="267"/>
      <c r="AM57" s="33"/>
      <c r="AN57" s="691"/>
      <c r="AO57" s="28"/>
      <c r="AP57" s="30"/>
      <c r="AQ57" s="322"/>
      <c r="AR57" s="22"/>
      <c r="AS57" s="22"/>
      <c r="AT57" s="22"/>
      <c r="AU57" s="22"/>
    </row>
    <row r="58" spans="1:47" ht="15" x14ac:dyDescent="0.2">
      <c r="A58" s="25">
        <v>110400</v>
      </c>
      <c r="B58" s="36">
        <v>110401</v>
      </c>
      <c r="C58" s="2" t="s">
        <v>1131</v>
      </c>
      <c r="D58" s="96">
        <v>1174215</v>
      </c>
      <c r="E58" s="26" t="s">
        <v>25</v>
      </c>
      <c r="F58" s="6" t="s">
        <v>132</v>
      </c>
      <c r="G58" s="691"/>
      <c r="H58" s="60" t="s">
        <v>24</v>
      </c>
      <c r="I58" s="7" t="s">
        <v>26</v>
      </c>
      <c r="J58" s="5" t="s">
        <v>28</v>
      </c>
      <c r="K58" s="7" t="s">
        <v>26</v>
      </c>
      <c r="L58" s="11" t="s">
        <v>1132</v>
      </c>
      <c r="M58" s="704">
        <v>45319</v>
      </c>
      <c r="N58" s="704">
        <v>45319</v>
      </c>
      <c r="O58" s="27"/>
      <c r="P58" s="27"/>
      <c r="Q58" s="705"/>
      <c r="R58" s="27"/>
      <c r="S58" s="28">
        <f t="shared" si="9"/>
        <v>0</v>
      </c>
      <c r="T58" s="267">
        <v>0</v>
      </c>
      <c r="U58" s="33">
        <v>120</v>
      </c>
      <c r="V58" s="267">
        <v>1</v>
      </c>
      <c r="W58" s="33">
        <v>55</v>
      </c>
      <c r="X58" s="691"/>
      <c r="Y58" s="28">
        <f t="shared" si="5"/>
        <v>55</v>
      </c>
      <c r="Z58" s="30">
        <f t="shared" si="6"/>
        <v>55</v>
      </c>
      <c r="AA58" s="322">
        <f t="shared" si="7"/>
        <v>55</v>
      </c>
      <c r="AB58" s="11"/>
      <c r="AC58" s="12"/>
      <c r="AD58" s="12"/>
      <c r="AE58" s="27"/>
      <c r="AF58" s="27"/>
      <c r="AG58" s="27"/>
      <c r="AH58" s="27"/>
      <c r="AI58" s="28"/>
      <c r="AJ58" s="267"/>
      <c r="AK58" s="33"/>
      <c r="AL58" s="267"/>
      <c r="AM58" s="33"/>
      <c r="AN58" s="691"/>
      <c r="AO58" s="28"/>
      <c r="AP58" s="30"/>
      <c r="AQ58" s="322"/>
      <c r="AR58" s="22"/>
      <c r="AS58" s="22"/>
      <c r="AT58" s="22"/>
      <c r="AU58" s="22"/>
    </row>
    <row r="59" spans="1:47" ht="15" x14ac:dyDescent="0.2">
      <c r="A59" s="25">
        <v>110400</v>
      </c>
      <c r="B59" s="36">
        <v>110401</v>
      </c>
      <c r="C59" s="1" t="s">
        <v>1128</v>
      </c>
      <c r="D59" s="3">
        <v>1077228</v>
      </c>
      <c r="E59" s="26" t="s">
        <v>25</v>
      </c>
      <c r="F59" s="6" t="s">
        <v>132</v>
      </c>
      <c r="G59" s="691"/>
      <c r="H59" s="60" t="s">
        <v>24</v>
      </c>
      <c r="I59" s="7" t="s">
        <v>26</v>
      </c>
      <c r="J59" s="5" t="s">
        <v>28</v>
      </c>
      <c r="K59" s="7" t="s">
        <v>26</v>
      </c>
      <c r="L59" s="11" t="s">
        <v>1133</v>
      </c>
      <c r="M59" s="704">
        <v>45304</v>
      </c>
      <c r="N59" s="704">
        <v>45305</v>
      </c>
      <c r="O59" s="27"/>
      <c r="P59" s="27"/>
      <c r="Q59" s="27"/>
      <c r="R59" s="27"/>
      <c r="S59" s="28">
        <f t="shared" si="9"/>
        <v>0</v>
      </c>
      <c r="T59" s="267">
        <v>0</v>
      </c>
      <c r="U59" s="33">
        <v>120</v>
      </c>
      <c r="V59" s="267">
        <v>2</v>
      </c>
      <c r="W59" s="33">
        <v>55</v>
      </c>
      <c r="X59" s="33"/>
      <c r="Y59" s="28">
        <f t="shared" si="5"/>
        <v>110</v>
      </c>
      <c r="Z59" s="30">
        <f t="shared" si="6"/>
        <v>110</v>
      </c>
      <c r="AA59" s="322">
        <f t="shared" si="7"/>
        <v>110</v>
      </c>
      <c r="AB59" s="11"/>
      <c r="AC59" s="12"/>
      <c r="AD59" s="12"/>
      <c r="AE59" s="27"/>
      <c r="AF59" s="27"/>
      <c r="AG59" s="27"/>
      <c r="AH59" s="27"/>
      <c r="AI59" s="28"/>
      <c r="AJ59" s="267"/>
      <c r="AK59" s="33"/>
      <c r="AL59" s="267"/>
      <c r="AM59" s="33"/>
      <c r="AN59" s="691"/>
      <c r="AO59" s="28"/>
      <c r="AP59" s="30"/>
      <c r="AQ59" s="322"/>
      <c r="AR59" s="22"/>
      <c r="AS59" s="22"/>
      <c r="AT59" s="22"/>
      <c r="AU59" s="22"/>
    </row>
    <row r="60" spans="1:47" ht="15" x14ac:dyDescent="0.2">
      <c r="A60" s="25">
        <v>110400</v>
      </c>
      <c r="B60" s="36">
        <v>110401</v>
      </c>
      <c r="C60" s="1" t="s">
        <v>1115</v>
      </c>
      <c r="D60" s="3">
        <v>1095579</v>
      </c>
      <c r="E60" s="26" t="s">
        <v>25</v>
      </c>
      <c r="F60" s="6" t="s">
        <v>132</v>
      </c>
      <c r="G60" s="691"/>
      <c r="H60" s="60" t="s">
        <v>24</v>
      </c>
      <c r="I60" s="7" t="s">
        <v>26</v>
      </c>
      <c r="J60" s="5" t="s">
        <v>28</v>
      </c>
      <c r="K60" s="7" t="s">
        <v>26</v>
      </c>
      <c r="L60" s="11" t="s">
        <v>1133</v>
      </c>
      <c r="M60" s="704">
        <v>45304</v>
      </c>
      <c r="N60" s="704">
        <v>45305</v>
      </c>
      <c r="O60" s="27"/>
      <c r="P60" s="27"/>
      <c r="Q60" s="27"/>
      <c r="R60" s="27"/>
      <c r="S60" s="28">
        <f t="shared" si="9"/>
        <v>0</v>
      </c>
      <c r="T60" s="267">
        <v>0</v>
      </c>
      <c r="U60" s="33">
        <v>120</v>
      </c>
      <c r="V60" s="267">
        <v>2</v>
      </c>
      <c r="W60" s="33">
        <v>55</v>
      </c>
      <c r="X60" s="33"/>
      <c r="Y60" s="28">
        <f t="shared" si="5"/>
        <v>110</v>
      </c>
      <c r="Z60" s="30">
        <f t="shared" si="6"/>
        <v>110</v>
      </c>
      <c r="AA60" s="322">
        <f t="shared" si="7"/>
        <v>110</v>
      </c>
      <c r="AB60" s="11"/>
      <c r="AC60" s="12"/>
      <c r="AD60" s="12"/>
      <c r="AE60" s="27"/>
      <c r="AF60" s="27"/>
      <c r="AG60" s="27"/>
      <c r="AH60" s="27"/>
      <c r="AI60" s="28"/>
      <c r="AJ60" s="267"/>
      <c r="AK60" s="33"/>
      <c r="AL60" s="267"/>
      <c r="AM60" s="33"/>
      <c r="AN60" s="691"/>
      <c r="AO60" s="28"/>
      <c r="AP60" s="30"/>
      <c r="AQ60" s="322"/>
      <c r="AR60" s="22"/>
      <c r="AS60" s="22"/>
      <c r="AT60" s="22"/>
      <c r="AU60" s="22"/>
    </row>
    <row r="61" spans="1:47" ht="15" x14ac:dyDescent="0.2">
      <c r="A61" s="25">
        <v>110400</v>
      </c>
      <c r="B61" s="36">
        <v>110401</v>
      </c>
      <c r="C61" s="1" t="s">
        <v>1122</v>
      </c>
      <c r="D61" s="3">
        <v>1030973</v>
      </c>
      <c r="E61" s="26" t="s">
        <v>25</v>
      </c>
      <c r="F61" s="6" t="s">
        <v>132</v>
      </c>
      <c r="G61" s="691"/>
      <c r="H61" s="60" t="s">
        <v>24</v>
      </c>
      <c r="I61" s="7" t="s">
        <v>26</v>
      </c>
      <c r="J61" s="5" t="s">
        <v>28</v>
      </c>
      <c r="K61" s="7" t="s">
        <v>26</v>
      </c>
      <c r="L61" s="11" t="s">
        <v>1133</v>
      </c>
      <c r="M61" s="704">
        <v>45304</v>
      </c>
      <c r="N61" s="704">
        <v>45305</v>
      </c>
      <c r="O61" s="27"/>
      <c r="P61" s="27"/>
      <c r="Q61" s="27"/>
      <c r="R61" s="27"/>
      <c r="S61" s="28">
        <f t="shared" ref="S61:S82" si="10">Q61+R61</f>
        <v>0</v>
      </c>
      <c r="T61" s="267">
        <v>0</v>
      </c>
      <c r="U61" s="33">
        <v>120</v>
      </c>
      <c r="V61" s="267">
        <v>1</v>
      </c>
      <c r="W61" s="33">
        <v>55</v>
      </c>
      <c r="X61" s="33"/>
      <c r="Y61" s="28">
        <f t="shared" ref="Y61:Y82" si="11">(T61*U61)+(V61*W61)</f>
        <v>55</v>
      </c>
      <c r="Z61" s="30">
        <f t="shared" ref="Z61:Z82" si="12">S61+Y61</f>
        <v>55</v>
      </c>
      <c r="AA61" s="322">
        <f t="shared" ref="AA61:AA82" si="13">SUM(Z61)</f>
        <v>55</v>
      </c>
      <c r="AB61" s="11"/>
      <c r="AC61" s="12"/>
      <c r="AD61" s="12"/>
      <c r="AE61" s="27"/>
      <c r="AF61" s="27"/>
      <c r="AG61" s="27"/>
      <c r="AH61" s="27"/>
      <c r="AI61" s="28"/>
      <c r="AJ61" s="267"/>
      <c r="AK61" s="33"/>
      <c r="AL61" s="267"/>
      <c r="AM61" s="33"/>
      <c r="AN61" s="691"/>
      <c r="AO61" s="28"/>
      <c r="AP61" s="30"/>
      <c r="AQ61" s="322"/>
      <c r="AR61" s="22"/>
      <c r="AS61" s="22"/>
      <c r="AT61" s="22"/>
      <c r="AU61" s="22"/>
    </row>
    <row r="62" spans="1:47" ht="15" x14ac:dyDescent="0.2">
      <c r="A62" s="25">
        <v>110400</v>
      </c>
      <c r="B62" s="36">
        <v>110401</v>
      </c>
      <c r="C62" s="1" t="s">
        <v>1042</v>
      </c>
      <c r="D62" s="3">
        <v>1078925</v>
      </c>
      <c r="E62" s="26" t="s">
        <v>25</v>
      </c>
      <c r="F62" s="6" t="s">
        <v>132</v>
      </c>
      <c r="G62" s="691"/>
      <c r="H62" s="60" t="s">
        <v>24</v>
      </c>
      <c r="I62" s="7" t="s">
        <v>26</v>
      </c>
      <c r="J62" s="5" t="s">
        <v>28</v>
      </c>
      <c r="K62" s="7" t="s">
        <v>26</v>
      </c>
      <c r="L62" s="11" t="s">
        <v>1133</v>
      </c>
      <c r="M62" s="704">
        <v>45304</v>
      </c>
      <c r="N62" s="704">
        <v>45305</v>
      </c>
      <c r="O62" s="27"/>
      <c r="P62" s="27"/>
      <c r="Q62" s="27"/>
      <c r="R62" s="27"/>
      <c r="S62" s="28">
        <f t="shared" si="10"/>
        <v>0</v>
      </c>
      <c r="T62" s="267">
        <v>0</v>
      </c>
      <c r="U62" s="33">
        <v>120</v>
      </c>
      <c r="V62" s="267">
        <v>1</v>
      </c>
      <c r="W62" s="33">
        <v>55</v>
      </c>
      <c r="X62" s="33"/>
      <c r="Y62" s="28">
        <f t="shared" si="11"/>
        <v>55</v>
      </c>
      <c r="Z62" s="30">
        <f t="shared" si="12"/>
        <v>55</v>
      </c>
      <c r="AA62" s="322">
        <f t="shared" si="13"/>
        <v>55</v>
      </c>
      <c r="AB62" s="11"/>
      <c r="AC62" s="12"/>
      <c r="AD62" s="12"/>
      <c r="AE62" s="27"/>
      <c r="AF62" s="27"/>
      <c r="AG62" s="27"/>
      <c r="AH62" s="27"/>
      <c r="AI62" s="28"/>
      <c r="AJ62" s="267"/>
      <c r="AK62" s="33"/>
      <c r="AL62" s="267"/>
      <c r="AM62" s="33"/>
      <c r="AN62" s="691"/>
      <c r="AO62" s="28"/>
      <c r="AP62" s="30"/>
      <c r="AQ62" s="322"/>
      <c r="AR62" s="22"/>
      <c r="AS62" s="22"/>
      <c r="AT62" s="22"/>
      <c r="AU62" s="22"/>
    </row>
    <row r="63" spans="1:47" ht="15" x14ac:dyDescent="0.2">
      <c r="A63" s="25">
        <v>110400</v>
      </c>
      <c r="B63" s="36">
        <v>110401</v>
      </c>
      <c r="C63" s="219" t="s">
        <v>84</v>
      </c>
      <c r="D63" s="207">
        <v>1068709</v>
      </c>
      <c r="E63" s="26" t="s">
        <v>25</v>
      </c>
      <c r="F63" s="6" t="s">
        <v>132</v>
      </c>
      <c r="G63" s="691"/>
      <c r="H63" s="60" t="s">
        <v>24</v>
      </c>
      <c r="I63" s="7" t="s">
        <v>26</v>
      </c>
      <c r="J63" s="5" t="s">
        <v>28</v>
      </c>
      <c r="K63" s="7" t="s">
        <v>26</v>
      </c>
      <c r="L63" s="11" t="s">
        <v>1134</v>
      </c>
      <c r="M63" s="704">
        <v>45321</v>
      </c>
      <c r="N63" s="704">
        <v>45322</v>
      </c>
      <c r="O63" s="27"/>
      <c r="P63" s="27"/>
      <c r="Q63" s="27"/>
      <c r="R63" s="27"/>
      <c r="S63" s="28">
        <f t="shared" si="10"/>
        <v>0</v>
      </c>
      <c r="T63" s="267">
        <v>0</v>
      </c>
      <c r="U63" s="33">
        <v>120</v>
      </c>
      <c r="V63" s="267">
        <v>2</v>
      </c>
      <c r="W63" s="33">
        <v>55</v>
      </c>
      <c r="X63" s="691"/>
      <c r="Y63" s="28">
        <f t="shared" si="11"/>
        <v>110</v>
      </c>
      <c r="Z63" s="30">
        <f t="shared" si="12"/>
        <v>110</v>
      </c>
      <c r="AA63" s="322">
        <f t="shared" si="13"/>
        <v>110</v>
      </c>
      <c r="AB63" s="11"/>
      <c r="AC63" s="12"/>
      <c r="AD63" s="12"/>
      <c r="AE63" s="27"/>
      <c r="AF63" s="27"/>
      <c r="AG63" s="27"/>
      <c r="AH63" s="27"/>
      <c r="AI63" s="28"/>
      <c r="AJ63" s="267"/>
      <c r="AK63" s="33"/>
      <c r="AL63" s="267"/>
      <c r="AM63" s="33"/>
      <c r="AN63" s="691"/>
      <c r="AO63" s="28"/>
      <c r="AP63" s="30"/>
      <c r="AQ63" s="322"/>
      <c r="AR63" s="22"/>
      <c r="AS63" s="22"/>
      <c r="AT63" s="22"/>
      <c r="AU63" s="22"/>
    </row>
    <row r="64" spans="1:47" ht="15" x14ac:dyDescent="0.2">
      <c r="A64" s="25">
        <v>110400</v>
      </c>
      <c r="B64" s="36">
        <v>110401</v>
      </c>
      <c r="C64" s="2" t="s">
        <v>433</v>
      </c>
      <c r="D64" s="96">
        <v>1102346</v>
      </c>
      <c r="E64" s="26" t="s">
        <v>25</v>
      </c>
      <c r="F64" s="6" t="s">
        <v>132</v>
      </c>
      <c r="G64" s="691"/>
      <c r="H64" s="60" t="s">
        <v>24</v>
      </c>
      <c r="I64" s="7" t="s">
        <v>26</v>
      </c>
      <c r="J64" s="5" t="s">
        <v>28</v>
      </c>
      <c r="K64" s="7" t="s">
        <v>26</v>
      </c>
      <c r="L64" s="11" t="s">
        <v>1137</v>
      </c>
      <c r="M64" s="704">
        <v>45324</v>
      </c>
      <c r="N64" s="704">
        <v>45329</v>
      </c>
      <c r="O64" s="27"/>
      <c r="P64" s="27"/>
      <c r="Q64" s="27"/>
      <c r="R64" s="27"/>
      <c r="S64" s="28">
        <f t="shared" si="10"/>
        <v>0</v>
      </c>
      <c r="T64" s="267">
        <v>0</v>
      </c>
      <c r="U64" s="33">
        <v>120</v>
      </c>
      <c r="V64" s="267">
        <v>1</v>
      </c>
      <c r="W64" s="33">
        <v>55</v>
      </c>
      <c r="X64" s="691"/>
      <c r="Y64" s="28">
        <f t="shared" si="11"/>
        <v>55</v>
      </c>
      <c r="Z64" s="30">
        <f t="shared" si="12"/>
        <v>55</v>
      </c>
      <c r="AA64" s="322">
        <f t="shared" si="13"/>
        <v>55</v>
      </c>
      <c r="AB64" s="11"/>
      <c r="AC64" s="12"/>
      <c r="AD64" s="12"/>
      <c r="AE64" s="27"/>
      <c r="AF64" s="27"/>
      <c r="AG64" s="27"/>
      <c r="AH64" s="27"/>
      <c r="AI64" s="28"/>
      <c r="AJ64" s="267"/>
      <c r="AK64" s="33"/>
      <c r="AL64" s="267"/>
      <c r="AM64" s="33"/>
      <c r="AN64" s="691"/>
      <c r="AO64" s="28"/>
      <c r="AP64" s="30"/>
      <c r="AQ64" s="322"/>
      <c r="AR64" s="22"/>
      <c r="AS64" s="22"/>
      <c r="AT64" s="22"/>
      <c r="AU64" s="22"/>
    </row>
    <row r="65" spans="1:47" ht="15" x14ac:dyDescent="0.2">
      <c r="A65" s="25">
        <v>110400</v>
      </c>
      <c r="B65" s="36">
        <v>110401</v>
      </c>
      <c r="C65" s="2" t="s">
        <v>301</v>
      </c>
      <c r="D65" s="96">
        <v>9402780</v>
      </c>
      <c r="E65" s="26" t="s">
        <v>25</v>
      </c>
      <c r="F65" s="6" t="s">
        <v>132</v>
      </c>
      <c r="G65" s="691"/>
      <c r="H65" s="60" t="s">
        <v>24</v>
      </c>
      <c r="I65" s="7" t="s">
        <v>26</v>
      </c>
      <c r="J65" s="5" t="s">
        <v>28</v>
      </c>
      <c r="K65" s="7" t="s">
        <v>26</v>
      </c>
      <c r="L65" s="11" t="s">
        <v>1137</v>
      </c>
      <c r="M65" s="704">
        <v>45324</v>
      </c>
      <c r="N65" s="704">
        <v>45329</v>
      </c>
      <c r="O65" s="27"/>
      <c r="P65" s="27"/>
      <c r="Q65" s="27"/>
      <c r="R65" s="27"/>
      <c r="S65" s="28">
        <f t="shared" si="10"/>
        <v>0</v>
      </c>
      <c r="T65" s="267">
        <v>0</v>
      </c>
      <c r="U65" s="33">
        <v>170.12</v>
      </c>
      <c r="V65" s="267">
        <v>2</v>
      </c>
      <c r="W65" s="33">
        <v>57</v>
      </c>
      <c r="X65" s="691"/>
      <c r="Y65" s="28">
        <f t="shared" si="11"/>
        <v>114</v>
      </c>
      <c r="Z65" s="30">
        <f t="shared" si="12"/>
        <v>114</v>
      </c>
      <c r="AA65" s="322">
        <f t="shared" si="13"/>
        <v>114</v>
      </c>
      <c r="AB65" s="11"/>
      <c r="AC65" s="12"/>
      <c r="AD65" s="12"/>
      <c r="AE65" s="27"/>
      <c r="AF65" s="27"/>
      <c r="AG65" s="27"/>
      <c r="AH65" s="27"/>
      <c r="AI65" s="28"/>
      <c r="AJ65" s="267"/>
      <c r="AK65" s="33"/>
      <c r="AL65" s="267"/>
      <c r="AM65" s="33"/>
      <c r="AN65" s="691"/>
      <c r="AO65" s="28"/>
      <c r="AP65" s="30"/>
      <c r="AQ65" s="322"/>
      <c r="AR65" s="22"/>
      <c r="AS65" s="22"/>
      <c r="AT65" s="22"/>
      <c r="AU65" s="22"/>
    </row>
    <row r="66" spans="1:47" ht="15" x14ac:dyDescent="0.2">
      <c r="A66" s="25">
        <v>110400</v>
      </c>
      <c r="B66" s="36">
        <v>110401</v>
      </c>
      <c r="C66" s="2" t="s">
        <v>533</v>
      </c>
      <c r="D66" s="96">
        <v>1025023</v>
      </c>
      <c r="E66" s="26" t="s">
        <v>25</v>
      </c>
      <c r="F66" s="6" t="s">
        <v>132</v>
      </c>
      <c r="G66" s="691"/>
      <c r="H66" s="60" t="s">
        <v>24</v>
      </c>
      <c r="I66" s="7" t="s">
        <v>26</v>
      </c>
      <c r="J66" s="5" t="s">
        <v>28</v>
      </c>
      <c r="K66" s="7" t="s">
        <v>26</v>
      </c>
      <c r="L66" s="11" t="s">
        <v>1137</v>
      </c>
      <c r="M66" s="704">
        <v>45324</v>
      </c>
      <c r="N66" s="704">
        <v>45329</v>
      </c>
      <c r="O66" s="27"/>
      <c r="P66" s="27"/>
      <c r="Q66" s="27"/>
      <c r="R66" s="27"/>
      <c r="S66" s="28">
        <f t="shared" si="10"/>
        <v>0</v>
      </c>
      <c r="T66" s="267">
        <v>0</v>
      </c>
      <c r="U66" s="33">
        <v>170.12</v>
      </c>
      <c r="V66" s="267">
        <v>2</v>
      </c>
      <c r="W66" s="33">
        <v>57</v>
      </c>
      <c r="X66" s="691"/>
      <c r="Y66" s="28">
        <f t="shared" si="11"/>
        <v>114</v>
      </c>
      <c r="Z66" s="30">
        <f t="shared" si="12"/>
        <v>114</v>
      </c>
      <c r="AA66" s="322">
        <f t="shared" si="13"/>
        <v>114</v>
      </c>
      <c r="AB66" s="11"/>
      <c r="AC66" s="12"/>
      <c r="AD66" s="12"/>
      <c r="AE66" s="27"/>
      <c r="AF66" s="27"/>
      <c r="AG66" s="27"/>
      <c r="AH66" s="27"/>
      <c r="AI66" s="28"/>
      <c r="AJ66" s="267"/>
      <c r="AK66" s="33"/>
      <c r="AL66" s="267"/>
      <c r="AM66" s="33"/>
      <c r="AN66" s="691"/>
      <c r="AO66" s="28"/>
      <c r="AP66" s="30"/>
      <c r="AQ66" s="322"/>
      <c r="AR66" s="22"/>
      <c r="AS66" s="22"/>
      <c r="AT66" s="22"/>
      <c r="AU66" s="22"/>
    </row>
    <row r="67" spans="1:47" ht="15" x14ac:dyDescent="0.2">
      <c r="A67" s="25">
        <v>110400</v>
      </c>
      <c r="B67" s="36">
        <v>110401</v>
      </c>
      <c r="C67" s="2" t="s">
        <v>519</v>
      </c>
      <c r="D67" s="96">
        <v>1134078</v>
      </c>
      <c r="E67" s="26" t="s">
        <v>25</v>
      </c>
      <c r="F67" s="6" t="s">
        <v>132</v>
      </c>
      <c r="G67" s="691"/>
      <c r="H67" s="60" t="s">
        <v>24</v>
      </c>
      <c r="I67" s="7" t="s">
        <v>26</v>
      </c>
      <c r="J67" s="5" t="s">
        <v>28</v>
      </c>
      <c r="K67" s="7" t="s">
        <v>26</v>
      </c>
      <c r="L67" s="11" t="s">
        <v>1137</v>
      </c>
      <c r="M67" s="704">
        <v>45324</v>
      </c>
      <c r="N67" s="704">
        <v>45329</v>
      </c>
      <c r="O67" s="27"/>
      <c r="P67" s="27"/>
      <c r="Q67" s="27"/>
      <c r="R67" s="27"/>
      <c r="S67" s="28">
        <f t="shared" si="10"/>
        <v>0</v>
      </c>
      <c r="T67" s="267">
        <v>0</v>
      </c>
      <c r="U67" s="33">
        <v>120</v>
      </c>
      <c r="V67" s="267">
        <v>2</v>
      </c>
      <c r="W67" s="33">
        <v>55</v>
      </c>
      <c r="X67" s="691"/>
      <c r="Y67" s="28">
        <f t="shared" si="11"/>
        <v>110</v>
      </c>
      <c r="Z67" s="30">
        <f t="shared" si="12"/>
        <v>110</v>
      </c>
      <c r="AA67" s="322">
        <f t="shared" si="13"/>
        <v>110</v>
      </c>
      <c r="AB67" s="11"/>
      <c r="AC67" s="12"/>
      <c r="AD67" s="12"/>
      <c r="AE67" s="27"/>
      <c r="AF67" s="27"/>
      <c r="AG67" s="27"/>
      <c r="AH67" s="27"/>
      <c r="AI67" s="28"/>
      <c r="AJ67" s="267"/>
      <c r="AK67" s="33"/>
      <c r="AL67" s="267"/>
      <c r="AM67" s="33"/>
      <c r="AN67" s="691"/>
      <c r="AO67" s="28"/>
      <c r="AP67" s="30"/>
      <c r="AQ67" s="322"/>
      <c r="AR67" s="22"/>
      <c r="AS67" s="22"/>
      <c r="AT67" s="22"/>
      <c r="AU67" s="22"/>
    </row>
    <row r="68" spans="1:47" ht="15" x14ac:dyDescent="0.2">
      <c r="A68" s="25">
        <v>110400</v>
      </c>
      <c r="B68" s="36">
        <v>110401</v>
      </c>
      <c r="C68" s="2" t="s">
        <v>524</v>
      </c>
      <c r="D68" s="96">
        <v>1139428</v>
      </c>
      <c r="E68" s="26" t="s">
        <v>25</v>
      </c>
      <c r="F68" s="6" t="s">
        <v>132</v>
      </c>
      <c r="G68" s="691"/>
      <c r="H68" s="60" t="s">
        <v>24</v>
      </c>
      <c r="I68" s="7" t="s">
        <v>26</v>
      </c>
      <c r="J68" s="5" t="s">
        <v>28</v>
      </c>
      <c r="K68" s="7" t="s">
        <v>26</v>
      </c>
      <c r="L68" s="11" t="s">
        <v>1137</v>
      </c>
      <c r="M68" s="704">
        <v>45324</v>
      </c>
      <c r="N68" s="704">
        <v>45329</v>
      </c>
      <c r="O68" s="27"/>
      <c r="P68" s="27"/>
      <c r="Q68" s="27"/>
      <c r="R68" s="27"/>
      <c r="S68" s="28">
        <f t="shared" si="10"/>
        <v>0</v>
      </c>
      <c r="T68" s="267">
        <v>0</v>
      </c>
      <c r="U68" s="33">
        <v>120</v>
      </c>
      <c r="V68" s="267">
        <v>2</v>
      </c>
      <c r="W68" s="33">
        <v>55</v>
      </c>
      <c r="X68" s="691"/>
      <c r="Y68" s="28">
        <f t="shared" si="11"/>
        <v>110</v>
      </c>
      <c r="Z68" s="30">
        <f t="shared" si="12"/>
        <v>110</v>
      </c>
      <c r="AA68" s="322">
        <f t="shared" si="13"/>
        <v>110</v>
      </c>
      <c r="AB68" s="11"/>
      <c r="AC68" s="12"/>
      <c r="AD68" s="12"/>
      <c r="AE68" s="27"/>
      <c r="AF68" s="27"/>
      <c r="AG68" s="27"/>
      <c r="AH68" s="27"/>
      <c r="AI68" s="28"/>
      <c r="AJ68" s="267"/>
      <c r="AK68" s="33"/>
      <c r="AL68" s="267"/>
      <c r="AM68" s="33"/>
      <c r="AN68" s="691"/>
      <c r="AO68" s="28"/>
      <c r="AP68" s="30"/>
      <c r="AQ68" s="322"/>
      <c r="AR68" s="22"/>
      <c r="AS68" s="22"/>
      <c r="AT68" s="22"/>
      <c r="AU68" s="22"/>
    </row>
    <row r="69" spans="1:47" ht="15" x14ac:dyDescent="0.2">
      <c r="A69" s="25">
        <v>110400</v>
      </c>
      <c r="B69" s="36">
        <v>110401</v>
      </c>
      <c r="C69" s="2" t="s">
        <v>428</v>
      </c>
      <c r="D69" s="96">
        <v>9600361</v>
      </c>
      <c r="E69" s="26" t="s">
        <v>25</v>
      </c>
      <c r="F69" s="6" t="s">
        <v>132</v>
      </c>
      <c r="G69" s="691"/>
      <c r="H69" s="60" t="s">
        <v>24</v>
      </c>
      <c r="I69" s="7" t="s">
        <v>26</v>
      </c>
      <c r="J69" s="5" t="s">
        <v>28</v>
      </c>
      <c r="K69" s="7" t="s">
        <v>26</v>
      </c>
      <c r="L69" s="11" t="s">
        <v>1137</v>
      </c>
      <c r="M69" s="704">
        <v>45324</v>
      </c>
      <c r="N69" s="704">
        <v>45329</v>
      </c>
      <c r="O69" s="27"/>
      <c r="P69" s="27"/>
      <c r="Q69" s="27"/>
      <c r="R69" s="27"/>
      <c r="S69" s="28">
        <f t="shared" si="10"/>
        <v>0</v>
      </c>
      <c r="T69" s="267">
        <v>3</v>
      </c>
      <c r="U69" s="33">
        <v>170.12</v>
      </c>
      <c r="V69" s="267">
        <v>1</v>
      </c>
      <c r="W69" s="33">
        <v>57</v>
      </c>
      <c r="X69" s="691"/>
      <c r="Y69" s="28">
        <f t="shared" si="11"/>
        <v>567.36</v>
      </c>
      <c r="Z69" s="30">
        <f t="shared" si="12"/>
        <v>567.36</v>
      </c>
      <c r="AA69" s="322">
        <f t="shared" si="13"/>
        <v>567.36</v>
      </c>
      <c r="AB69" s="11"/>
      <c r="AC69" s="12"/>
      <c r="AD69" s="12"/>
      <c r="AE69" s="27"/>
      <c r="AF69" s="27"/>
      <c r="AG69" s="27"/>
      <c r="AH69" s="27"/>
      <c r="AI69" s="28"/>
      <c r="AJ69" s="267"/>
      <c r="AK69" s="33"/>
      <c r="AL69" s="267"/>
      <c r="AM69" s="33"/>
      <c r="AN69" s="691"/>
      <c r="AO69" s="28"/>
      <c r="AP69" s="30"/>
      <c r="AQ69" s="322"/>
      <c r="AR69" s="22"/>
      <c r="AS69" s="22"/>
      <c r="AT69" s="22"/>
      <c r="AU69" s="22"/>
    </row>
    <row r="70" spans="1:47" ht="15" x14ac:dyDescent="0.2">
      <c r="A70" s="25">
        <v>110400</v>
      </c>
      <c r="B70" s="36">
        <v>110401</v>
      </c>
      <c r="C70" s="2" t="s">
        <v>1135</v>
      </c>
      <c r="D70" s="96">
        <v>1111558</v>
      </c>
      <c r="E70" s="26" t="s">
        <v>25</v>
      </c>
      <c r="F70" s="6" t="s">
        <v>132</v>
      </c>
      <c r="G70" s="691"/>
      <c r="H70" s="60" t="s">
        <v>24</v>
      </c>
      <c r="I70" s="7" t="s">
        <v>26</v>
      </c>
      <c r="J70" s="5" t="s">
        <v>28</v>
      </c>
      <c r="K70" s="7" t="s">
        <v>26</v>
      </c>
      <c r="L70" s="11" t="s">
        <v>1137</v>
      </c>
      <c r="M70" s="704">
        <v>45324</v>
      </c>
      <c r="N70" s="704">
        <v>45329</v>
      </c>
      <c r="O70" s="27"/>
      <c r="P70" s="27"/>
      <c r="Q70" s="27"/>
      <c r="R70" s="27"/>
      <c r="S70" s="28">
        <f t="shared" si="10"/>
        <v>0</v>
      </c>
      <c r="T70" s="267">
        <v>3</v>
      </c>
      <c r="U70" s="33">
        <v>120</v>
      </c>
      <c r="V70" s="267">
        <v>1</v>
      </c>
      <c r="W70" s="33">
        <v>55</v>
      </c>
      <c r="X70" s="691"/>
      <c r="Y70" s="28">
        <f t="shared" si="11"/>
        <v>415</v>
      </c>
      <c r="Z70" s="30">
        <f t="shared" si="12"/>
        <v>415</v>
      </c>
      <c r="AA70" s="322">
        <f t="shared" si="13"/>
        <v>415</v>
      </c>
      <c r="AB70" s="11"/>
      <c r="AC70" s="12"/>
      <c r="AD70" s="12"/>
      <c r="AE70" s="27"/>
      <c r="AF70" s="27"/>
      <c r="AG70" s="27"/>
      <c r="AH70" s="27"/>
      <c r="AI70" s="28"/>
      <c r="AJ70" s="267"/>
      <c r="AK70" s="33"/>
      <c r="AL70" s="267"/>
      <c r="AM70" s="33"/>
      <c r="AN70" s="691"/>
      <c r="AO70" s="28"/>
      <c r="AP70" s="30"/>
      <c r="AQ70" s="322"/>
      <c r="AR70" s="22"/>
      <c r="AS70" s="22"/>
      <c r="AT70" s="22"/>
      <c r="AU70" s="22"/>
    </row>
    <row r="71" spans="1:47" ht="15" x14ac:dyDescent="0.2">
      <c r="A71" s="25">
        <v>110400</v>
      </c>
      <c r="B71" s="36">
        <v>110401</v>
      </c>
      <c r="C71" s="2" t="s">
        <v>1136</v>
      </c>
      <c r="D71" s="96">
        <v>1157876</v>
      </c>
      <c r="E71" s="26" t="s">
        <v>25</v>
      </c>
      <c r="F71" s="6" t="s">
        <v>132</v>
      </c>
      <c r="G71" s="691"/>
      <c r="H71" s="60" t="s">
        <v>24</v>
      </c>
      <c r="I71" s="7" t="s">
        <v>26</v>
      </c>
      <c r="J71" s="5" t="s">
        <v>28</v>
      </c>
      <c r="K71" s="7" t="s">
        <v>26</v>
      </c>
      <c r="L71" s="11" t="s">
        <v>1137</v>
      </c>
      <c r="M71" s="704">
        <v>45324</v>
      </c>
      <c r="N71" s="704">
        <v>45329</v>
      </c>
      <c r="O71" s="27"/>
      <c r="P71" s="27"/>
      <c r="Q71" s="27"/>
      <c r="R71" s="27"/>
      <c r="S71" s="28">
        <f t="shared" si="10"/>
        <v>0</v>
      </c>
      <c r="T71" s="267">
        <v>3</v>
      </c>
      <c r="U71" s="33">
        <v>120</v>
      </c>
      <c r="V71" s="267">
        <v>1</v>
      </c>
      <c r="W71" s="33">
        <v>55</v>
      </c>
      <c r="X71" s="691"/>
      <c r="Y71" s="28">
        <f t="shared" si="11"/>
        <v>415</v>
      </c>
      <c r="Z71" s="30">
        <f t="shared" si="12"/>
        <v>415</v>
      </c>
      <c r="AA71" s="322">
        <f t="shared" si="13"/>
        <v>415</v>
      </c>
      <c r="AB71" s="11"/>
      <c r="AC71" s="12"/>
      <c r="AD71" s="12"/>
      <c r="AE71" s="27"/>
      <c r="AF71" s="27"/>
      <c r="AG71" s="27"/>
      <c r="AH71" s="27"/>
      <c r="AI71" s="28"/>
      <c r="AJ71" s="267"/>
      <c r="AK71" s="33"/>
      <c r="AL71" s="267"/>
      <c r="AM71" s="33"/>
      <c r="AN71" s="691"/>
      <c r="AO71" s="28"/>
      <c r="AP71" s="30"/>
      <c r="AQ71" s="322"/>
      <c r="AR71" s="22"/>
      <c r="AS71" s="22"/>
      <c r="AT71" s="22"/>
      <c r="AU71" s="22"/>
    </row>
    <row r="72" spans="1:47" ht="15" x14ac:dyDescent="0.2">
      <c r="A72" s="25">
        <v>110400</v>
      </c>
      <c r="B72" s="36">
        <v>110401</v>
      </c>
      <c r="C72" s="2" t="s">
        <v>202</v>
      </c>
      <c r="D72" s="96">
        <v>1113488</v>
      </c>
      <c r="E72" s="26" t="s">
        <v>25</v>
      </c>
      <c r="F72" s="6" t="s">
        <v>132</v>
      </c>
      <c r="G72" s="691"/>
      <c r="H72" s="60" t="s">
        <v>24</v>
      </c>
      <c r="I72" s="7" t="s">
        <v>26</v>
      </c>
      <c r="J72" s="5" t="s">
        <v>28</v>
      </c>
      <c r="K72" s="7" t="s">
        <v>26</v>
      </c>
      <c r="L72" s="11" t="s">
        <v>1137</v>
      </c>
      <c r="M72" s="704">
        <v>45324</v>
      </c>
      <c r="N72" s="704">
        <v>45329</v>
      </c>
      <c r="O72" s="27"/>
      <c r="P72" s="27"/>
      <c r="Q72" s="27"/>
      <c r="R72" s="27"/>
      <c r="S72" s="28">
        <f t="shared" si="10"/>
        <v>0</v>
      </c>
      <c r="T72" s="267">
        <v>2</v>
      </c>
      <c r="U72" s="33">
        <v>120</v>
      </c>
      <c r="V72" s="267">
        <v>1</v>
      </c>
      <c r="W72" s="33">
        <v>55</v>
      </c>
      <c r="X72" s="691"/>
      <c r="Y72" s="28">
        <f t="shared" si="11"/>
        <v>295</v>
      </c>
      <c r="Z72" s="30">
        <f t="shared" si="12"/>
        <v>295</v>
      </c>
      <c r="AA72" s="322">
        <f t="shared" si="13"/>
        <v>295</v>
      </c>
      <c r="AB72" s="11"/>
      <c r="AC72" s="12"/>
      <c r="AD72" s="12"/>
      <c r="AE72" s="27"/>
      <c r="AF72" s="27"/>
      <c r="AG72" s="27"/>
      <c r="AH72" s="27"/>
      <c r="AI72" s="28"/>
      <c r="AJ72" s="267"/>
      <c r="AK72" s="33"/>
      <c r="AL72" s="267"/>
      <c r="AM72" s="33"/>
      <c r="AN72" s="691"/>
      <c r="AO72" s="28"/>
      <c r="AP72" s="30"/>
      <c r="AQ72" s="322"/>
      <c r="AR72" s="22"/>
      <c r="AS72" s="22"/>
      <c r="AT72" s="22"/>
      <c r="AU72" s="22"/>
    </row>
    <row r="73" spans="1:47" ht="15" x14ac:dyDescent="0.2">
      <c r="A73" s="25">
        <v>110400</v>
      </c>
      <c r="B73" s="36">
        <v>110401</v>
      </c>
      <c r="C73" s="2" t="s">
        <v>429</v>
      </c>
      <c r="D73" s="96">
        <v>1174215</v>
      </c>
      <c r="E73" s="26" t="s">
        <v>25</v>
      </c>
      <c r="F73" s="6" t="s">
        <v>132</v>
      </c>
      <c r="G73" s="691"/>
      <c r="H73" s="60" t="s">
        <v>24</v>
      </c>
      <c r="I73" s="7" t="s">
        <v>26</v>
      </c>
      <c r="J73" s="5" t="s">
        <v>28</v>
      </c>
      <c r="K73" s="7" t="s">
        <v>26</v>
      </c>
      <c r="L73" s="11" t="s">
        <v>1137</v>
      </c>
      <c r="M73" s="704">
        <v>45324</v>
      </c>
      <c r="N73" s="704">
        <v>45329</v>
      </c>
      <c r="O73" s="27"/>
      <c r="P73" s="27"/>
      <c r="Q73" s="27"/>
      <c r="R73" s="27"/>
      <c r="S73" s="28">
        <f t="shared" si="10"/>
        <v>0</v>
      </c>
      <c r="T73" s="267">
        <v>2</v>
      </c>
      <c r="U73" s="33">
        <v>120</v>
      </c>
      <c r="V73" s="267">
        <v>1</v>
      </c>
      <c r="W73" s="33">
        <v>55</v>
      </c>
      <c r="X73" s="691"/>
      <c r="Y73" s="28">
        <f t="shared" si="11"/>
        <v>295</v>
      </c>
      <c r="Z73" s="30">
        <f t="shared" si="12"/>
        <v>295</v>
      </c>
      <c r="AA73" s="322">
        <f t="shared" si="13"/>
        <v>295</v>
      </c>
      <c r="AB73" s="11"/>
      <c r="AC73" s="12"/>
      <c r="AD73" s="12"/>
      <c r="AE73" s="27"/>
      <c r="AF73" s="27"/>
      <c r="AG73" s="27"/>
      <c r="AH73" s="27"/>
      <c r="AI73" s="28"/>
      <c r="AJ73" s="267"/>
      <c r="AK73" s="33"/>
      <c r="AL73" s="267"/>
      <c r="AM73" s="33"/>
      <c r="AN73" s="691"/>
      <c r="AO73" s="28"/>
      <c r="AP73" s="30"/>
      <c r="AQ73" s="322"/>
      <c r="AR73" s="22"/>
      <c r="AS73" s="22"/>
      <c r="AT73" s="22"/>
      <c r="AU73" s="22"/>
    </row>
    <row r="74" spans="1:47" ht="15" x14ac:dyDescent="0.2">
      <c r="A74" s="25">
        <v>110400</v>
      </c>
      <c r="B74" s="36">
        <v>110401</v>
      </c>
      <c r="C74" s="219" t="s">
        <v>1138</v>
      </c>
      <c r="D74" s="207">
        <v>9800107</v>
      </c>
      <c r="E74" s="26" t="s">
        <v>25</v>
      </c>
      <c r="F74" s="6" t="s">
        <v>132</v>
      </c>
      <c r="G74" s="691"/>
      <c r="H74" s="60" t="s">
        <v>24</v>
      </c>
      <c r="I74" s="7" t="s">
        <v>26</v>
      </c>
      <c r="J74" s="5" t="s">
        <v>28</v>
      </c>
      <c r="K74" s="7" t="s">
        <v>26</v>
      </c>
      <c r="L74" s="11" t="s">
        <v>1140</v>
      </c>
      <c r="M74" s="704">
        <v>45322</v>
      </c>
      <c r="N74" s="704">
        <v>45322</v>
      </c>
      <c r="O74" s="27"/>
      <c r="P74" s="27"/>
      <c r="Q74" s="27"/>
      <c r="R74" s="27"/>
      <c r="S74" s="28">
        <f t="shared" si="10"/>
        <v>0</v>
      </c>
      <c r="T74" s="267">
        <v>0</v>
      </c>
      <c r="U74" s="33">
        <v>170.12</v>
      </c>
      <c r="V74" s="267">
        <v>1</v>
      </c>
      <c r="W74" s="33">
        <v>57</v>
      </c>
      <c r="X74" s="691"/>
      <c r="Y74" s="28">
        <f t="shared" si="11"/>
        <v>57</v>
      </c>
      <c r="Z74" s="30">
        <f t="shared" si="12"/>
        <v>57</v>
      </c>
      <c r="AA74" s="322">
        <f t="shared" si="13"/>
        <v>57</v>
      </c>
      <c r="AB74" s="11"/>
      <c r="AC74" s="12"/>
      <c r="AD74" s="12"/>
      <c r="AE74" s="27"/>
      <c r="AF74" s="27"/>
      <c r="AG74" s="27"/>
      <c r="AH74" s="27"/>
      <c r="AI74" s="28"/>
      <c r="AJ74" s="267"/>
      <c r="AK74" s="33"/>
      <c r="AL74" s="267"/>
      <c r="AM74" s="33"/>
      <c r="AN74" s="691"/>
      <c r="AO74" s="28"/>
      <c r="AP74" s="30"/>
      <c r="AQ74" s="322"/>
      <c r="AR74" s="22"/>
      <c r="AS74" s="22"/>
      <c r="AT74" s="22"/>
      <c r="AU74" s="22"/>
    </row>
    <row r="75" spans="1:47" ht="15" x14ac:dyDescent="0.2">
      <c r="A75" s="25">
        <v>110400</v>
      </c>
      <c r="B75" s="36">
        <v>110401</v>
      </c>
      <c r="C75" s="219" t="s">
        <v>525</v>
      </c>
      <c r="D75" s="207">
        <v>1024990</v>
      </c>
      <c r="E75" s="26" t="s">
        <v>25</v>
      </c>
      <c r="F75" s="6" t="s">
        <v>132</v>
      </c>
      <c r="G75" s="691"/>
      <c r="H75" s="60" t="s">
        <v>24</v>
      </c>
      <c r="I75" s="7" t="s">
        <v>26</v>
      </c>
      <c r="J75" s="5" t="s">
        <v>28</v>
      </c>
      <c r="K75" s="7" t="s">
        <v>26</v>
      </c>
      <c r="L75" s="11" t="s">
        <v>1140</v>
      </c>
      <c r="M75" s="704">
        <v>45322</v>
      </c>
      <c r="N75" s="704">
        <v>45322</v>
      </c>
      <c r="O75" s="27"/>
      <c r="P75" s="27"/>
      <c r="Q75" s="27"/>
      <c r="R75" s="27"/>
      <c r="S75" s="28">
        <f t="shared" si="10"/>
        <v>0</v>
      </c>
      <c r="T75" s="267">
        <v>0</v>
      </c>
      <c r="U75" s="33">
        <v>170.12</v>
      </c>
      <c r="V75" s="267">
        <v>1</v>
      </c>
      <c r="W75" s="33">
        <v>57</v>
      </c>
      <c r="X75" s="691"/>
      <c r="Y75" s="28">
        <f t="shared" si="11"/>
        <v>57</v>
      </c>
      <c r="Z75" s="30">
        <f t="shared" si="12"/>
        <v>57</v>
      </c>
      <c r="AA75" s="322">
        <f t="shared" si="13"/>
        <v>57</v>
      </c>
      <c r="AB75" s="11"/>
      <c r="AC75" s="12"/>
      <c r="AD75" s="12"/>
      <c r="AE75" s="27"/>
      <c r="AF75" s="27"/>
      <c r="AG75" s="27"/>
      <c r="AH75" s="27"/>
      <c r="AI75" s="28"/>
      <c r="AJ75" s="267"/>
      <c r="AK75" s="33"/>
      <c r="AL75" s="267"/>
      <c r="AM75" s="33"/>
      <c r="AN75" s="691"/>
      <c r="AO75" s="28"/>
      <c r="AP75" s="30"/>
      <c r="AQ75" s="322"/>
      <c r="AR75" s="22"/>
      <c r="AS75" s="22"/>
      <c r="AT75" s="22"/>
      <c r="AU75" s="22"/>
    </row>
    <row r="76" spans="1:47" ht="15" x14ac:dyDescent="0.2">
      <c r="A76" s="25">
        <v>110400</v>
      </c>
      <c r="B76" s="36">
        <v>110401</v>
      </c>
      <c r="C76" s="219" t="s">
        <v>1139</v>
      </c>
      <c r="D76" s="207">
        <v>1090895</v>
      </c>
      <c r="E76" s="26" t="s">
        <v>25</v>
      </c>
      <c r="F76" s="6" t="s">
        <v>132</v>
      </c>
      <c r="G76" s="691"/>
      <c r="H76" s="60" t="s">
        <v>24</v>
      </c>
      <c r="I76" s="7" t="s">
        <v>26</v>
      </c>
      <c r="J76" s="5" t="s">
        <v>28</v>
      </c>
      <c r="K76" s="7" t="s">
        <v>26</v>
      </c>
      <c r="L76" s="11" t="s">
        <v>1140</v>
      </c>
      <c r="M76" s="704">
        <v>45322</v>
      </c>
      <c r="N76" s="704">
        <v>45322</v>
      </c>
      <c r="O76" s="27"/>
      <c r="P76" s="27"/>
      <c r="Q76" s="27"/>
      <c r="R76" s="27"/>
      <c r="S76" s="28">
        <f t="shared" si="10"/>
        <v>0</v>
      </c>
      <c r="T76" s="267">
        <v>0</v>
      </c>
      <c r="U76" s="33">
        <v>120</v>
      </c>
      <c r="V76" s="267">
        <v>1</v>
      </c>
      <c r="W76" s="33">
        <v>55</v>
      </c>
      <c r="X76" s="691"/>
      <c r="Y76" s="28">
        <f t="shared" si="11"/>
        <v>55</v>
      </c>
      <c r="Z76" s="30">
        <f t="shared" si="12"/>
        <v>55</v>
      </c>
      <c r="AA76" s="322">
        <f t="shared" si="13"/>
        <v>55</v>
      </c>
      <c r="AB76" s="11"/>
      <c r="AC76" s="12"/>
      <c r="AD76" s="12"/>
      <c r="AE76" s="27"/>
      <c r="AF76" s="27"/>
      <c r="AG76" s="27"/>
      <c r="AH76" s="27"/>
      <c r="AI76" s="28"/>
      <c r="AJ76" s="267"/>
      <c r="AK76" s="33"/>
      <c r="AL76" s="267"/>
      <c r="AM76" s="33"/>
      <c r="AN76" s="691"/>
      <c r="AO76" s="28"/>
      <c r="AP76" s="30"/>
      <c r="AQ76" s="322"/>
      <c r="AR76" s="22"/>
      <c r="AS76" s="22"/>
      <c r="AT76" s="22"/>
      <c r="AU76" s="22"/>
    </row>
    <row r="77" spans="1:47" ht="15" x14ac:dyDescent="0.25">
      <c r="A77" s="25">
        <v>110400</v>
      </c>
      <c r="B77" s="36">
        <v>110401</v>
      </c>
      <c r="C77" s="222" t="s">
        <v>195</v>
      </c>
      <c r="D77" s="163">
        <v>9407294</v>
      </c>
      <c r="E77" s="26" t="s">
        <v>25</v>
      </c>
      <c r="F77" s="6" t="s">
        <v>132</v>
      </c>
      <c r="G77" s="691"/>
      <c r="H77" s="60" t="s">
        <v>24</v>
      </c>
      <c r="I77" s="7" t="s">
        <v>26</v>
      </c>
      <c r="J77" s="5" t="s">
        <v>28</v>
      </c>
      <c r="K77" s="7" t="s">
        <v>26</v>
      </c>
      <c r="L77" s="11" t="s">
        <v>86</v>
      </c>
      <c r="M77" s="706">
        <v>45317</v>
      </c>
      <c r="N77" s="706">
        <v>45318</v>
      </c>
      <c r="O77" s="27"/>
      <c r="P77" s="27"/>
      <c r="Q77" s="27"/>
      <c r="R77" s="27"/>
      <c r="S77" s="28">
        <f t="shared" si="10"/>
        <v>0</v>
      </c>
      <c r="T77" s="267">
        <v>1</v>
      </c>
      <c r="U77" s="33">
        <v>120</v>
      </c>
      <c r="V77" s="267">
        <v>1</v>
      </c>
      <c r="W77" s="33">
        <v>55</v>
      </c>
      <c r="X77" s="691"/>
      <c r="Y77" s="28">
        <f t="shared" si="11"/>
        <v>175</v>
      </c>
      <c r="Z77" s="30">
        <f t="shared" si="12"/>
        <v>175</v>
      </c>
      <c r="AA77" s="322">
        <f t="shared" si="13"/>
        <v>175</v>
      </c>
      <c r="AB77" s="11"/>
      <c r="AC77" s="12"/>
      <c r="AD77" s="12"/>
      <c r="AE77" s="27"/>
      <c r="AF77" s="27"/>
      <c r="AG77" s="27"/>
      <c r="AH77" s="27"/>
      <c r="AI77" s="28"/>
      <c r="AJ77" s="267"/>
      <c r="AK77" s="33"/>
      <c r="AL77" s="267"/>
      <c r="AM77" s="33"/>
      <c r="AN77" s="691"/>
      <c r="AO77" s="28"/>
      <c r="AP77" s="30"/>
      <c r="AQ77" s="322"/>
      <c r="AR77" s="22"/>
      <c r="AS77" s="22"/>
      <c r="AT77" s="22"/>
      <c r="AU77" s="22"/>
    </row>
    <row r="78" spans="1:47" ht="15" x14ac:dyDescent="0.25">
      <c r="A78" s="25">
        <v>110400</v>
      </c>
      <c r="B78" s="36">
        <v>110401</v>
      </c>
      <c r="C78" s="222" t="s">
        <v>1141</v>
      </c>
      <c r="D78" s="163">
        <v>1078925</v>
      </c>
      <c r="E78" s="26" t="s">
        <v>25</v>
      </c>
      <c r="F78" s="6" t="s">
        <v>132</v>
      </c>
      <c r="G78" s="691"/>
      <c r="H78" s="60" t="s">
        <v>24</v>
      </c>
      <c r="I78" s="7" t="s">
        <v>26</v>
      </c>
      <c r="J78" s="5" t="s">
        <v>28</v>
      </c>
      <c r="K78" s="7" t="s">
        <v>26</v>
      </c>
      <c r="L78" s="11" t="s">
        <v>86</v>
      </c>
      <c r="M78" s="706">
        <v>45317</v>
      </c>
      <c r="N78" s="706">
        <v>45318</v>
      </c>
      <c r="O78" s="27"/>
      <c r="P78" s="27"/>
      <c r="Q78" s="27"/>
      <c r="R78" s="27"/>
      <c r="S78" s="28">
        <f t="shared" si="10"/>
        <v>0</v>
      </c>
      <c r="T78" s="267">
        <v>1</v>
      </c>
      <c r="U78" s="33">
        <v>120</v>
      </c>
      <c r="V78" s="267">
        <v>1</v>
      </c>
      <c r="W78" s="33">
        <v>55</v>
      </c>
      <c r="X78" s="691"/>
      <c r="Y78" s="28">
        <f t="shared" si="11"/>
        <v>175</v>
      </c>
      <c r="Z78" s="30">
        <f t="shared" si="12"/>
        <v>175</v>
      </c>
      <c r="AA78" s="322">
        <f t="shared" si="13"/>
        <v>175</v>
      </c>
      <c r="AB78" s="11"/>
      <c r="AC78" s="12"/>
      <c r="AD78" s="12"/>
      <c r="AE78" s="27"/>
      <c r="AF78" s="27"/>
      <c r="AG78" s="27"/>
      <c r="AH78" s="27"/>
      <c r="AI78" s="28"/>
      <c r="AJ78" s="267"/>
      <c r="AK78" s="33"/>
      <c r="AL78" s="267"/>
      <c r="AM78" s="33"/>
      <c r="AN78" s="691"/>
      <c r="AO78" s="28"/>
      <c r="AP78" s="30"/>
      <c r="AQ78" s="322"/>
      <c r="AR78" s="22"/>
      <c r="AS78" s="22"/>
      <c r="AT78" s="22"/>
      <c r="AU78" s="22"/>
    </row>
    <row r="79" spans="1:47" ht="15" x14ac:dyDescent="0.2">
      <c r="A79" s="25">
        <v>110400</v>
      </c>
      <c r="B79" s="36">
        <v>110401</v>
      </c>
      <c r="C79" s="2" t="s">
        <v>533</v>
      </c>
      <c r="D79" s="96">
        <v>1025023</v>
      </c>
      <c r="E79" s="26" t="s">
        <v>25</v>
      </c>
      <c r="F79" s="6" t="s">
        <v>132</v>
      </c>
      <c r="G79" s="691"/>
      <c r="H79" s="60" t="s">
        <v>24</v>
      </c>
      <c r="I79" s="7" t="s">
        <v>26</v>
      </c>
      <c r="J79" s="5" t="s">
        <v>28</v>
      </c>
      <c r="K79" s="7" t="s">
        <v>26</v>
      </c>
      <c r="L79" s="11" t="s">
        <v>1142</v>
      </c>
      <c r="M79" s="706">
        <v>45320</v>
      </c>
      <c r="N79" s="706">
        <v>45321</v>
      </c>
      <c r="O79" s="27"/>
      <c r="P79" s="27"/>
      <c r="Q79" s="27"/>
      <c r="R79" s="27"/>
      <c r="S79" s="28">
        <f t="shared" si="10"/>
        <v>0</v>
      </c>
      <c r="T79" s="267">
        <v>0</v>
      </c>
      <c r="U79" s="33">
        <v>170.12</v>
      </c>
      <c r="V79" s="267">
        <v>1</v>
      </c>
      <c r="W79" s="33">
        <v>57</v>
      </c>
      <c r="X79" s="691"/>
      <c r="Y79" s="28">
        <f t="shared" si="11"/>
        <v>57</v>
      </c>
      <c r="Z79" s="30">
        <f t="shared" si="12"/>
        <v>57</v>
      </c>
      <c r="AA79" s="322">
        <f t="shared" si="13"/>
        <v>57</v>
      </c>
      <c r="AB79" s="11"/>
      <c r="AC79" s="12"/>
      <c r="AD79" s="12"/>
      <c r="AE79" s="27"/>
      <c r="AF79" s="27"/>
      <c r="AG79" s="27"/>
      <c r="AH79" s="27"/>
      <c r="AI79" s="28"/>
      <c r="AJ79" s="267"/>
      <c r="AK79" s="33"/>
      <c r="AL79" s="267"/>
      <c r="AM79" s="33"/>
      <c r="AN79" s="691"/>
      <c r="AO79" s="28"/>
      <c r="AP79" s="30"/>
      <c r="AQ79" s="322"/>
      <c r="AR79" s="22"/>
      <c r="AS79" s="22"/>
      <c r="AT79" s="22"/>
      <c r="AU79" s="22"/>
    </row>
    <row r="80" spans="1:47" ht="15" x14ac:dyDescent="0.2">
      <c r="A80" s="25">
        <v>110400</v>
      </c>
      <c r="B80" s="36">
        <v>110401</v>
      </c>
      <c r="C80" s="2" t="s">
        <v>202</v>
      </c>
      <c r="D80" s="96">
        <v>1113488</v>
      </c>
      <c r="E80" s="26" t="s">
        <v>25</v>
      </c>
      <c r="F80" s="6" t="s">
        <v>132</v>
      </c>
      <c r="G80" s="691"/>
      <c r="H80" s="60" t="s">
        <v>24</v>
      </c>
      <c r="I80" s="7" t="s">
        <v>26</v>
      </c>
      <c r="J80" s="5" t="s">
        <v>28</v>
      </c>
      <c r="K80" s="7" t="s">
        <v>26</v>
      </c>
      <c r="L80" s="11" t="s">
        <v>1142</v>
      </c>
      <c r="M80" s="706">
        <v>45320</v>
      </c>
      <c r="N80" s="706">
        <v>45321</v>
      </c>
      <c r="O80" s="27"/>
      <c r="P80" s="27"/>
      <c r="Q80" s="27"/>
      <c r="R80" s="27"/>
      <c r="S80" s="28">
        <f t="shared" si="10"/>
        <v>0</v>
      </c>
      <c r="T80" s="267">
        <v>0</v>
      </c>
      <c r="U80" s="33">
        <v>120</v>
      </c>
      <c r="V80" s="267">
        <v>1</v>
      </c>
      <c r="W80" s="33">
        <v>55</v>
      </c>
      <c r="X80" s="691"/>
      <c r="Y80" s="28">
        <f t="shared" si="11"/>
        <v>55</v>
      </c>
      <c r="Z80" s="30">
        <f t="shared" si="12"/>
        <v>55</v>
      </c>
      <c r="AA80" s="322">
        <f t="shared" si="13"/>
        <v>55</v>
      </c>
      <c r="AB80" s="11"/>
      <c r="AC80" s="12"/>
      <c r="AD80" s="12"/>
      <c r="AE80" s="27"/>
      <c r="AF80" s="27"/>
      <c r="AG80" s="27"/>
      <c r="AH80" s="27"/>
      <c r="AI80" s="28"/>
      <c r="AJ80" s="267"/>
      <c r="AK80" s="33"/>
      <c r="AL80" s="267"/>
      <c r="AM80" s="33"/>
      <c r="AN80" s="691"/>
      <c r="AO80" s="28"/>
      <c r="AP80" s="30"/>
      <c r="AQ80" s="322"/>
      <c r="AR80" s="22"/>
      <c r="AS80" s="22"/>
      <c r="AT80" s="22"/>
      <c r="AU80" s="22"/>
    </row>
    <row r="81" spans="1:47" ht="15" x14ac:dyDescent="0.2">
      <c r="A81" s="25">
        <v>110400</v>
      </c>
      <c r="B81" s="36">
        <v>110401</v>
      </c>
      <c r="C81" s="2" t="s">
        <v>429</v>
      </c>
      <c r="D81" s="96">
        <v>1174215</v>
      </c>
      <c r="E81" s="26" t="s">
        <v>25</v>
      </c>
      <c r="F81" s="6" t="s">
        <v>132</v>
      </c>
      <c r="G81" s="691"/>
      <c r="H81" s="60" t="s">
        <v>24</v>
      </c>
      <c r="I81" s="7" t="s">
        <v>26</v>
      </c>
      <c r="J81" s="5" t="s">
        <v>28</v>
      </c>
      <c r="K81" s="7" t="s">
        <v>26</v>
      </c>
      <c r="L81" s="11" t="s">
        <v>1142</v>
      </c>
      <c r="M81" s="706">
        <v>45320</v>
      </c>
      <c r="N81" s="706">
        <v>45321</v>
      </c>
      <c r="O81" s="27"/>
      <c r="P81" s="27"/>
      <c r="Q81" s="27"/>
      <c r="R81" s="27"/>
      <c r="S81" s="28">
        <f t="shared" si="10"/>
        <v>0</v>
      </c>
      <c r="T81" s="267">
        <v>0</v>
      </c>
      <c r="U81" s="33">
        <v>120</v>
      </c>
      <c r="V81" s="267">
        <v>1</v>
      </c>
      <c r="W81" s="33">
        <v>55</v>
      </c>
      <c r="X81" s="691"/>
      <c r="Y81" s="28">
        <f t="shared" si="11"/>
        <v>55</v>
      </c>
      <c r="Z81" s="30">
        <f t="shared" si="12"/>
        <v>55</v>
      </c>
      <c r="AA81" s="322">
        <f t="shared" si="13"/>
        <v>55</v>
      </c>
      <c r="AB81" s="11"/>
      <c r="AC81" s="12"/>
      <c r="AD81" s="12"/>
      <c r="AE81" s="27"/>
      <c r="AF81" s="27"/>
      <c r="AG81" s="27"/>
      <c r="AH81" s="27"/>
      <c r="AI81" s="28"/>
      <c r="AJ81" s="267"/>
      <c r="AK81" s="33"/>
      <c r="AL81" s="267"/>
      <c r="AM81" s="33"/>
      <c r="AN81" s="691"/>
      <c r="AO81" s="28"/>
      <c r="AP81" s="30"/>
      <c r="AQ81" s="322"/>
      <c r="AR81" s="22"/>
      <c r="AS81" s="22"/>
      <c r="AT81" s="22"/>
      <c r="AU81" s="22"/>
    </row>
    <row r="82" spans="1:47" ht="15" x14ac:dyDescent="0.2">
      <c r="A82" s="25">
        <v>110400</v>
      </c>
      <c r="B82" s="36">
        <v>110401</v>
      </c>
      <c r="C82" s="2" t="s">
        <v>433</v>
      </c>
      <c r="D82" s="96">
        <v>1102346</v>
      </c>
      <c r="E82" s="26" t="s">
        <v>25</v>
      </c>
      <c r="F82" s="6" t="s">
        <v>132</v>
      </c>
      <c r="G82" s="691"/>
      <c r="H82" s="60" t="s">
        <v>24</v>
      </c>
      <c r="I82" s="7" t="s">
        <v>26</v>
      </c>
      <c r="J82" s="5" t="s">
        <v>28</v>
      </c>
      <c r="K82" s="7" t="s">
        <v>26</v>
      </c>
      <c r="L82" s="11" t="s">
        <v>1142</v>
      </c>
      <c r="M82" s="706">
        <v>45320</v>
      </c>
      <c r="N82" s="706">
        <v>45321</v>
      </c>
      <c r="O82" s="27"/>
      <c r="P82" s="27"/>
      <c r="Q82" s="27"/>
      <c r="R82" s="27"/>
      <c r="S82" s="28">
        <f t="shared" si="10"/>
        <v>0</v>
      </c>
      <c r="T82" s="267">
        <v>0</v>
      </c>
      <c r="U82" s="33">
        <v>120</v>
      </c>
      <c r="V82" s="267">
        <v>1</v>
      </c>
      <c r="W82" s="33">
        <v>55</v>
      </c>
      <c r="X82" s="691"/>
      <c r="Y82" s="28">
        <f t="shared" si="11"/>
        <v>55</v>
      </c>
      <c r="Z82" s="30">
        <f t="shared" si="12"/>
        <v>55</v>
      </c>
      <c r="AA82" s="322">
        <f t="shared" si="13"/>
        <v>55</v>
      </c>
      <c r="AB82" s="11"/>
      <c r="AC82" s="12"/>
      <c r="AD82" s="12"/>
      <c r="AE82" s="27"/>
      <c r="AF82" s="27"/>
      <c r="AG82" s="27"/>
      <c r="AH82" s="27"/>
      <c r="AI82" s="28"/>
      <c r="AJ82" s="267"/>
      <c r="AK82" s="33"/>
      <c r="AL82" s="267"/>
      <c r="AM82" s="33"/>
      <c r="AN82" s="691"/>
      <c r="AO82" s="28"/>
      <c r="AP82" s="30"/>
      <c r="AQ82" s="322"/>
      <c r="AR82" s="22"/>
      <c r="AS82" s="22"/>
      <c r="AT82" s="22"/>
      <c r="AU82" s="22"/>
    </row>
    <row r="83" spans="1:47" ht="15" x14ac:dyDescent="0.2">
      <c r="A83" s="25">
        <v>110400</v>
      </c>
      <c r="B83" s="36">
        <v>110401</v>
      </c>
      <c r="C83" s="191" t="s">
        <v>1143</v>
      </c>
      <c r="D83" s="278">
        <v>7074310</v>
      </c>
      <c r="E83" s="26" t="s">
        <v>25</v>
      </c>
      <c r="F83" s="6" t="s">
        <v>132</v>
      </c>
      <c r="G83" s="691"/>
      <c r="H83" s="60" t="s">
        <v>24</v>
      </c>
      <c r="I83" s="7" t="s">
        <v>26</v>
      </c>
      <c r="J83" s="5" t="s">
        <v>28</v>
      </c>
      <c r="K83" s="7" t="s">
        <v>26</v>
      </c>
      <c r="L83" s="11" t="s">
        <v>1142</v>
      </c>
      <c r="M83" s="704">
        <v>45321</v>
      </c>
      <c r="N83" s="704">
        <v>45321</v>
      </c>
      <c r="O83" s="27"/>
      <c r="P83" s="27"/>
      <c r="Q83" s="27"/>
      <c r="R83" s="27"/>
      <c r="S83" s="28">
        <f t="shared" si="9"/>
        <v>0</v>
      </c>
      <c r="T83" s="267">
        <v>0</v>
      </c>
      <c r="U83" s="33">
        <v>120</v>
      </c>
      <c r="V83" s="267">
        <v>1</v>
      </c>
      <c r="W83" s="33">
        <v>57</v>
      </c>
      <c r="X83" s="691"/>
      <c r="Y83" s="28">
        <f t="shared" si="5"/>
        <v>57</v>
      </c>
      <c r="Z83" s="30">
        <f t="shared" si="6"/>
        <v>57</v>
      </c>
      <c r="AA83" s="322">
        <f t="shared" si="7"/>
        <v>57</v>
      </c>
      <c r="AB83" s="11"/>
      <c r="AC83" s="12"/>
      <c r="AD83" s="12"/>
      <c r="AE83" s="27"/>
      <c r="AF83" s="27"/>
      <c r="AG83" s="27"/>
      <c r="AH83" s="27"/>
      <c r="AI83" s="28"/>
      <c r="AJ83" s="267"/>
      <c r="AK83" s="33"/>
      <c r="AL83" s="267"/>
      <c r="AM83" s="33"/>
      <c r="AN83" s="691"/>
      <c r="AO83" s="28"/>
      <c r="AP83" s="30"/>
      <c r="AQ83" s="322"/>
      <c r="AR83" s="22"/>
      <c r="AS83" s="22"/>
      <c r="AT83" s="22"/>
      <c r="AU83" s="22"/>
    </row>
    <row r="84" spans="1:47" ht="15" x14ac:dyDescent="0.25">
      <c r="A84" s="25">
        <v>110400</v>
      </c>
      <c r="B84" s="36">
        <v>110401</v>
      </c>
      <c r="C84" s="222" t="s">
        <v>335</v>
      </c>
      <c r="D84" s="163">
        <v>9800085</v>
      </c>
      <c r="E84" s="26" t="s">
        <v>25</v>
      </c>
      <c r="F84" s="6" t="s">
        <v>132</v>
      </c>
      <c r="G84" s="691"/>
      <c r="H84" s="60" t="s">
        <v>24</v>
      </c>
      <c r="I84" s="7" t="s">
        <v>26</v>
      </c>
      <c r="J84" s="5" t="s">
        <v>28</v>
      </c>
      <c r="K84" s="7" t="s">
        <v>26</v>
      </c>
      <c r="L84" s="11" t="s">
        <v>1152</v>
      </c>
      <c r="M84" s="704">
        <v>45320</v>
      </c>
      <c r="N84" s="704">
        <v>45321</v>
      </c>
      <c r="O84" s="27"/>
      <c r="P84" s="27"/>
      <c r="Q84" s="27"/>
      <c r="R84" s="27"/>
      <c r="S84" s="28">
        <f t="shared" si="9"/>
        <v>0</v>
      </c>
      <c r="T84" s="267">
        <v>0</v>
      </c>
      <c r="U84" s="33">
        <v>170.12</v>
      </c>
      <c r="V84" s="267">
        <v>2</v>
      </c>
      <c r="W84" s="33">
        <v>57</v>
      </c>
      <c r="X84" s="691"/>
      <c r="Y84" s="28">
        <f t="shared" si="5"/>
        <v>114</v>
      </c>
      <c r="Z84" s="30">
        <f t="shared" si="6"/>
        <v>114</v>
      </c>
      <c r="AA84" s="322">
        <f t="shared" si="7"/>
        <v>114</v>
      </c>
      <c r="AB84" s="11"/>
      <c r="AC84" s="12"/>
      <c r="AD84" s="12"/>
      <c r="AE84" s="27"/>
      <c r="AF84" s="27"/>
      <c r="AG84" s="27"/>
      <c r="AH84" s="27"/>
      <c r="AI84" s="28"/>
      <c r="AJ84" s="267"/>
      <c r="AK84" s="33"/>
      <c r="AL84" s="267"/>
      <c r="AM84" s="33"/>
      <c r="AN84" s="691"/>
      <c r="AO84" s="28"/>
      <c r="AP84" s="30"/>
      <c r="AQ84" s="322"/>
      <c r="AR84" s="22"/>
      <c r="AS84" s="22"/>
      <c r="AT84" s="22"/>
      <c r="AU84" s="22"/>
    </row>
    <row r="85" spans="1:47" ht="15" x14ac:dyDescent="0.25">
      <c r="A85" s="25">
        <v>110400</v>
      </c>
      <c r="B85" s="36">
        <v>110401</v>
      </c>
      <c r="C85" s="222" t="s">
        <v>894</v>
      </c>
      <c r="D85" s="163">
        <v>1038605</v>
      </c>
      <c r="E85" s="26" t="s">
        <v>25</v>
      </c>
      <c r="F85" s="6" t="s">
        <v>132</v>
      </c>
      <c r="G85" s="691"/>
      <c r="H85" s="60" t="s">
        <v>24</v>
      </c>
      <c r="I85" s="7" t="s">
        <v>26</v>
      </c>
      <c r="J85" s="5" t="s">
        <v>28</v>
      </c>
      <c r="K85" s="7" t="s">
        <v>26</v>
      </c>
      <c r="L85" s="11" t="s">
        <v>1152</v>
      </c>
      <c r="M85" s="704">
        <v>45320</v>
      </c>
      <c r="N85" s="704">
        <v>45321</v>
      </c>
      <c r="O85" s="27"/>
      <c r="P85" s="27"/>
      <c r="Q85" s="27"/>
      <c r="R85" s="27"/>
      <c r="S85" s="28">
        <f t="shared" si="9"/>
        <v>0</v>
      </c>
      <c r="T85" s="267">
        <v>0</v>
      </c>
      <c r="U85" s="33">
        <v>120</v>
      </c>
      <c r="V85" s="267">
        <v>2</v>
      </c>
      <c r="W85" s="33">
        <v>55</v>
      </c>
      <c r="X85" s="691"/>
      <c r="Y85" s="28">
        <f t="shared" ref="Y85" si="14">(T85*U85)+(V85*W85)</f>
        <v>110</v>
      </c>
      <c r="Z85" s="30">
        <f t="shared" ref="Z85" si="15">S85+Y85</f>
        <v>110</v>
      </c>
      <c r="AA85" s="322">
        <f t="shared" ref="AA85" si="16">SUM(Z85)</f>
        <v>110</v>
      </c>
      <c r="AB85" s="11"/>
      <c r="AC85" s="12"/>
      <c r="AD85" s="12"/>
      <c r="AE85" s="27"/>
      <c r="AF85" s="27"/>
      <c r="AG85" s="27"/>
      <c r="AH85" s="27"/>
      <c r="AI85" s="28"/>
      <c r="AJ85" s="267"/>
      <c r="AK85" s="33"/>
      <c r="AL85" s="267"/>
      <c r="AM85" s="33"/>
      <c r="AN85" s="691"/>
      <c r="AO85" s="28"/>
      <c r="AP85" s="30"/>
      <c r="AQ85" s="322"/>
      <c r="AR85" s="22"/>
      <c r="AS85" s="22"/>
      <c r="AT85" s="22"/>
      <c r="AU85" s="22"/>
    </row>
    <row r="86" spans="1:47" ht="15" x14ac:dyDescent="0.25">
      <c r="A86" s="25">
        <v>110400</v>
      </c>
      <c r="B86" s="36">
        <v>110401</v>
      </c>
      <c r="C86" s="222" t="s">
        <v>534</v>
      </c>
      <c r="D86" s="163">
        <v>1010867</v>
      </c>
      <c r="E86" s="26" t="s">
        <v>25</v>
      </c>
      <c r="F86" s="6" t="s">
        <v>132</v>
      </c>
      <c r="G86" s="691"/>
      <c r="H86" s="60" t="s">
        <v>24</v>
      </c>
      <c r="I86" s="7" t="s">
        <v>26</v>
      </c>
      <c r="J86" s="5" t="s">
        <v>28</v>
      </c>
      <c r="K86" s="7" t="s">
        <v>26</v>
      </c>
      <c r="L86" s="11" t="s">
        <v>1152</v>
      </c>
      <c r="M86" s="704">
        <v>45320</v>
      </c>
      <c r="N86" s="704">
        <v>45321</v>
      </c>
      <c r="O86" s="27"/>
      <c r="P86" s="27"/>
      <c r="Q86" s="27"/>
      <c r="R86" s="27"/>
      <c r="S86" s="28">
        <f>Q86+R86</f>
        <v>0</v>
      </c>
      <c r="T86" s="267">
        <v>0</v>
      </c>
      <c r="U86" s="33">
        <v>120</v>
      </c>
      <c r="V86" s="267">
        <v>1</v>
      </c>
      <c r="W86" s="33">
        <v>57</v>
      </c>
      <c r="X86" s="691"/>
      <c r="Y86" s="28">
        <f>(T86*U86)+(V86*W86)</f>
        <v>57</v>
      </c>
      <c r="Z86" s="30">
        <f>S86+Y86</f>
        <v>57</v>
      </c>
      <c r="AA86" s="322">
        <f>SUM(Z86)</f>
        <v>57</v>
      </c>
      <c r="AB86" s="11"/>
      <c r="AC86" s="12"/>
      <c r="AD86" s="12"/>
      <c r="AE86" s="27"/>
      <c r="AF86" s="27"/>
      <c r="AG86" s="27"/>
      <c r="AH86" s="27"/>
      <c r="AI86" s="28"/>
      <c r="AJ86" s="267"/>
      <c r="AK86" s="33"/>
      <c r="AL86" s="267"/>
      <c r="AM86" s="33"/>
      <c r="AN86" s="691"/>
      <c r="AO86" s="28"/>
      <c r="AP86" s="30"/>
      <c r="AQ86" s="322"/>
      <c r="AR86" s="22"/>
      <c r="AS86" s="22"/>
      <c r="AT86" s="22"/>
      <c r="AU86" s="22"/>
    </row>
    <row r="87" spans="1:47" ht="15" x14ac:dyDescent="0.25">
      <c r="A87" s="25">
        <v>110400</v>
      </c>
      <c r="B87" s="36">
        <v>110401</v>
      </c>
      <c r="C87" s="222" t="s">
        <v>705</v>
      </c>
      <c r="D87" s="163">
        <v>1030825</v>
      </c>
      <c r="E87" s="26" t="s">
        <v>25</v>
      </c>
      <c r="F87" s="6" t="s">
        <v>132</v>
      </c>
      <c r="G87" s="691"/>
      <c r="H87" s="60" t="s">
        <v>24</v>
      </c>
      <c r="I87" s="7" t="s">
        <v>26</v>
      </c>
      <c r="J87" s="5" t="s">
        <v>28</v>
      </c>
      <c r="K87" s="7" t="s">
        <v>26</v>
      </c>
      <c r="L87" s="11" t="s">
        <v>1152</v>
      </c>
      <c r="M87" s="704">
        <v>45320</v>
      </c>
      <c r="N87" s="704">
        <v>45321</v>
      </c>
      <c r="O87" s="27"/>
      <c r="P87" s="27"/>
      <c r="Q87" s="27"/>
      <c r="R87" s="27"/>
      <c r="S87" s="28">
        <f t="shared" ref="S87:S369" si="17">Q87+R87</f>
        <v>0</v>
      </c>
      <c r="T87" s="267">
        <v>0</v>
      </c>
      <c r="U87" s="33">
        <v>120</v>
      </c>
      <c r="V87" s="267">
        <v>2</v>
      </c>
      <c r="W87" s="33">
        <v>55</v>
      </c>
      <c r="X87" s="691"/>
      <c r="Y87" s="28">
        <f t="shared" ref="Y87:Y98" si="18">(T87*U87)+(V87*W87)</f>
        <v>110</v>
      </c>
      <c r="Z87" s="30">
        <f t="shared" ref="Z87:Z99" si="19">S87+Y87</f>
        <v>110</v>
      </c>
      <c r="AA87" s="322">
        <f t="shared" ref="AA87:AA142" si="20">SUM(Z87)</f>
        <v>110</v>
      </c>
      <c r="AB87" s="11"/>
      <c r="AC87" s="12"/>
      <c r="AD87" s="12"/>
      <c r="AE87" s="27"/>
      <c r="AF87" s="27"/>
      <c r="AG87" s="27"/>
      <c r="AH87" s="27"/>
      <c r="AI87" s="28"/>
      <c r="AJ87" s="267"/>
      <c r="AK87" s="33"/>
      <c r="AL87" s="267"/>
      <c r="AM87" s="33"/>
      <c r="AN87" s="691"/>
      <c r="AO87" s="28"/>
      <c r="AP87" s="30"/>
      <c r="AQ87" s="322"/>
      <c r="AR87" s="22"/>
      <c r="AS87" s="22"/>
      <c r="AT87" s="22"/>
      <c r="AU87" s="22"/>
    </row>
    <row r="88" spans="1:47" ht="15" x14ac:dyDescent="0.25">
      <c r="A88" s="25">
        <v>110400</v>
      </c>
      <c r="B88" s="36">
        <v>110401</v>
      </c>
      <c r="C88" s="222" t="s">
        <v>888</v>
      </c>
      <c r="D88" s="163">
        <v>1081543</v>
      </c>
      <c r="E88" s="26" t="s">
        <v>25</v>
      </c>
      <c r="F88" s="6" t="s">
        <v>132</v>
      </c>
      <c r="G88" s="691"/>
      <c r="H88" s="60" t="s">
        <v>24</v>
      </c>
      <c r="I88" s="7" t="s">
        <v>26</v>
      </c>
      <c r="J88" s="5" t="s">
        <v>28</v>
      </c>
      <c r="K88" s="7" t="s">
        <v>26</v>
      </c>
      <c r="L88" s="11" t="s">
        <v>1152</v>
      </c>
      <c r="M88" s="704">
        <v>45320</v>
      </c>
      <c r="N88" s="704">
        <v>45321</v>
      </c>
      <c r="O88" s="27"/>
      <c r="P88" s="27"/>
      <c r="Q88" s="27"/>
      <c r="R88" s="27"/>
      <c r="S88" s="28">
        <f t="shared" si="17"/>
        <v>0</v>
      </c>
      <c r="T88" s="267">
        <v>0</v>
      </c>
      <c r="U88" s="33">
        <v>120</v>
      </c>
      <c r="V88" s="267">
        <v>1</v>
      </c>
      <c r="W88" s="33">
        <v>55</v>
      </c>
      <c r="X88" s="691"/>
      <c r="Y88" s="28">
        <f t="shared" si="18"/>
        <v>55</v>
      </c>
      <c r="Z88" s="30">
        <f t="shared" si="19"/>
        <v>55</v>
      </c>
      <c r="AA88" s="322">
        <f t="shared" si="20"/>
        <v>55</v>
      </c>
      <c r="AB88" s="11"/>
      <c r="AC88" s="12"/>
      <c r="AD88" s="12"/>
      <c r="AE88" s="27"/>
      <c r="AF88" s="27"/>
      <c r="AG88" s="27"/>
      <c r="AH88" s="27"/>
      <c r="AI88" s="28"/>
      <c r="AJ88" s="267"/>
      <c r="AK88" s="33"/>
      <c r="AL88" s="267"/>
      <c r="AM88" s="33"/>
      <c r="AN88" s="691"/>
      <c r="AO88" s="28"/>
      <c r="AP88" s="30"/>
      <c r="AQ88" s="322"/>
      <c r="AR88" s="22"/>
      <c r="AS88" s="22"/>
      <c r="AT88" s="22"/>
      <c r="AU88" s="22"/>
    </row>
    <row r="89" spans="1:47" ht="15" x14ac:dyDescent="0.25">
      <c r="A89" s="25">
        <v>110400</v>
      </c>
      <c r="B89" s="36">
        <v>110401</v>
      </c>
      <c r="C89" s="222" t="s">
        <v>1144</v>
      </c>
      <c r="D89" s="163">
        <v>1076914</v>
      </c>
      <c r="E89" s="26" t="s">
        <v>25</v>
      </c>
      <c r="F89" s="6" t="s">
        <v>132</v>
      </c>
      <c r="G89" s="691"/>
      <c r="H89" s="60" t="s">
        <v>24</v>
      </c>
      <c r="I89" s="7" t="s">
        <v>26</v>
      </c>
      <c r="J89" s="5" t="s">
        <v>28</v>
      </c>
      <c r="K89" s="7" t="s">
        <v>26</v>
      </c>
      <c r="L89" s="11" t="s">
        <v>1152</v>
      </c>
      <c r="M89" s="704">
        <v>45320</v>
      </c>
      <c r="N89" s="704">
        <v>45321</v>
      </c>
      <c r="O89" s="27"/>
      <c r="P89" s="27"/>
      <c r="Q89" s="27"/>
      <c r="R89" s="27"/>
      <c r="S89" s="28">
        <f t="shared" si="17"/>
        <v>0</v>
      </c>
      <c r="T89" s="267">
        <v>0</v>
      </c>
      <c r="U89" s="33">
        <v>120</v>
      </c>
      <c r="V89" s="267">
        <v>1</v>
      </c>
      <c r="W89" s="33">
        <v>55</v>
      </c>
      <c r="X89" s="691"/>
      <c r="Y89" s="28">
        <f t="shared" si="18"/>
        <v>55</v>
      </c>
      <c r="Z89" s="30">
        <f t="shared" si="19"/>
        <v>55</v>
      </c>
      <c r="AA89" s="322">
        <f t="shared" si="20"/>
        <v>55</v>
      </c>
      <c r="AB89" s="11"/>
      <c r="AC89" s="12"/>
      <c r="AD89" s="12"/>
      <c r="AE89" s="27"/>
      <c r="AF89" s="27"/>
      <c r="AG89" s="27"/>
      <c r="AH89" s="27"/>
      <c r="AI89" s="28"/>
      <c r="AJ89" s="267"/>
      <c r="AK89" s="33"/>
      <c r="AL89" s="267"/>
      <c r="AM89" s="33"/>
      <c r="AN89" s="691"/>
      <c r="AO89" s="28"/>
      <c r="AP89" s="30"/>
      <c r="AQ89" s="322"/>
      <c r="AR89" s="22"/>
      <c r="AS89" s="22"/>
      <c r="AT89" s="22"/>
      <c r="AU89" s="22"/>
    </row>
    <row r="90" spans="1:47" ht="15" x14ac:dyDescent="0.25">
      <c r="A90" s="25">
        <v>110400</v>
      </c>
      <c r="B90" s="36">
        <v>110401</v>
      </c>
      <c r="C90" s="222" t="s">
        <v>1145</v>
      </c>
      <c r="D90" s="163">
        <v>9901302</v>
      </c>
      <c r="E90" s="26" t="s">
        <v>25</v>
      </c>
      <c r="F90" s="6" t="s">
        <v>132</v>
      </c>
      <c r="G90" s="691"/>
      <c r="H90" s="60" t="s">
        <v>24</v>
      </c>
      <c r="I90" s="7" t="s">
        <v>26</v>
      </c>
      <c r="J90" s="5" t="s">
        <v>28</v>
      </c>
      <c r="K90" s="7" t="s">
        <v>26</v>
      </c>
      <c r="L90" s="11" t="s">
        <v>1152</v>
      </c>
      <c r="M90" s="704">
        <v>45320</v>
      </c>
      <c r="N90" s="704">
        <v>45321</v>
      </c>
      <c r="O90" s="27"/>
      <c r="P90" s="27"/>
      <c r="Q90" s="27"/>
      <c r="R90" s="27"/>
      <c r="S90" s="28">
        <f t="shared" si="17"/>
        <v>0</v>
      </c>
      <c r="T90" s="267">
        <v>0</v>
      </c>
      <c r="U90" s="33">
        <v>120</v>
      </c>
      <c r="V90" s="267">
        <v>2</v>
      </c>
      <c r="W90" s="33">
        <v>55</v>
      </c>
      <c r="X90" s="691"/>
      <c r="Y90" s="28">
        <f>(T90*U90)+(V90*W90)</f>
        <v>110</v>
      </c>
      <c r="Z90" s="30">
        <f t="shared" si="19"/>
        <v>110</v>
      </c>
      <c r="AA90" s="322">
        <f t="shared" si="20"/>
        <v>110</v>
      </c>
      <c r="AB90" s="11"/>
      <c r="AC90" s="12"/>
      <c r="AD90" s="12"/>
      <c r="AE90" s="27"/>
      <c r="AF90" s="27"/>
      <c r="AG90" s="27"/>
      <c r="AH90" s="27"/>
      <c r="AI90" s="28"/>
      <c r="AJ90" s="267"/>
      <c r="AK90" s="33"/>
      <c r="AL90" s="267"/>
      <c r="AM90" s="33"/>
      <c r="AN90" s="691"/>
      <c r="AO90" s="28"/>
      <c r="AP90" s="30"/>
      <c r="AQ90" s="322"/>
      <c r="AR90" s="22"/>
      <c r="AS90" s="22"/>
      <c r="AT90" s="22"/>
      <c r="AU90" s="22"/>
    </row>
    <row r="91" spans="1:47" ht="15" x14ac:dyDescent="0.25">
      <c r="A91" s="25">
        <v>110400</v>
      </c>
      <c r="B91" s="36">
        <v>110401</v>
      </c>
      <c r="C91" s="222" t="s">
        <v>1146</v>
      </c>
      <c r="D91" s="163">
        <v>1157167</v>
      </c>
      <c r="E91" s="26" t="s">
        <v>25</v>
      </c>
      <c r="F91" s="6" t="s">
        <v>132</v>
      </c>
      <c r="G91" s="691"/>
      <c r="H91" s="60" t="s">
        <v>24</v>
      </c>
      <c r="I91" s="7" t="s">
        <v>26</v>
      </c>
      <c r="J91" s="5" t="s">
        <v>28</v>
      </c>
      <c r="K91" s="7" t="s">
        <v>26</v>
      </c>
      <c r="L91" s="11" t="s">
        <v>1152</v>
      </c>
      <c r="M91" s="704">
        <v>45320</v>
      </c>
      <c r="N91" s="704">
        <v>45321</v>
      </c>
      <c r="O91" s="27"/>
      <c r="P91" s="27"/>
      <c r="Q91" s="27"/>
      <c r="R91" s="27"/>
      <c r="S91" s="28">
        <f t="shared" si="17"/>
        <v>0</v>
      </c>
      <c r="T91" s="267">
        <v>0</v>
      </c>
      <c r="U91" s="33">
        <v>120</v>
      </c>
      <c r="V91" s="267">
        <v>2</v>
      </c>
      <c r="W91" s="33">
        <v>55</v>
      </c>
      <c r="X91" s="691"/>
      <c r="Y91" s="28">
        <f t="shared" si="18"/>
        <v>110</v>
      </c>
      <c r="Z91" s="30">
        <f t="shared" si="19"/>
        <v>110</v>
      </c>
      <c r="AA91" s="322">
        <f t="shared" si="20"/>
        <v>110</v>
      </c>
      <c r="AB91" s="11"/>
      <c r="AC91" s="12"/>
      <c r="AD91" s="12"/>
      <c r="AE91" s="27"/>
      <c r="AF91" s="27"/>
      <c r="AG91" s="27"/>
      <c r="AH91" s="27"/>
      <c r="AI91" s="28"/>
      <c r="AJ91" s="267"/>
      <c r="AK91" s="33"/>
      <c r="AL91" s="267"/>
      <c r="AM91" s="33"/>
      <c r="AN91" s="691"/>
      <c r="AO91" s="28"/>
      <c r="AP91" s="30"/>
      <c r="AQ91" s="322"/>
      <c r="AR91" s="22"/>
      <c r="AS91" s="22"/>
      <c r="AT91" s="22"/>
      <c r="AU91" s="22"/>
    </row>
    <row r="92" spans="1:47" ht="15" x14ac:dyDescent="0.25">
      <c r="A92" s="25">
        <v>110400</v>
      </c>
      <c r="B92" s="36">
        <v>110401</v>
      </c>
      <c r="C92" s="222" t="s">
        <v>1147</v>
      </c>
      <c r="D92" s="163">
        <v>1128221</v>
      </c>
      <c r="E92" s="26" t="s">
        <v>25</v>
      </c>
      <c r="F92" s="6" t="s">
        <v>132</v>
      </c>
      <c r="G92" s="691"/>
      <c r="H92" s="60" t="s">
        <v>24</v>
      </c>
      <c r="I92" s="7" t="s">
        <v>26</v>
      </c>
      <c r="J92" s="5" t="s">
        <v>28</v>
      </c>
      <c r="K92" s="7" t="s">
        <v>26</v>
      </c>
      <c r="L92" s="11" t="s">
        <v>1152</v>
      </c>
      <c r="M92" s="704">
        <v>45320</v>
      </c>
      <c r="N92" s="704">
        <v>45321</v>
      </c>
      <c r="O92" s="27"/>
      <c r="P92" s="27"/>
      <c r="Q92" s="27"/>
      <c r="R92" s="27"/>
      <c r="S92" s="28">
        <f t="shared" si="17"/>
        <v>0</v>
      </c>
      <c r="T92" s="267">
        <v>0</v>
      </c>
      <c r="U92" s="33">
        <v>120</v>
      </c>
      <c r="V92" s="267">
        <v>1</v>
      </c>
      <c r="W92" s="33">
        <v>55</v>
      </c>
      <c r="X92" s="691"/>
      <c r="Y92" s="28">
        <f t="shared" si="18"/>
        <v>55</v>
      </c>
      <c r="Z92" s="30">
        <f t="shared" si="19"/>
        <v>55</v>
      </c>
      <c r="AA92" s="322">
        <f t="shared" si="20"/>
        <v>55</v>
      </c>
      <c r="AB92" s="11"/>
      <c r="AC92" s="12"/>
      <c r="AD92" s="12"/>
      <c r="AE92" s="27"/>
      <c r="AF92" s="27"/>
      <c r="AG92" s="27"/>
      <c r="AH92" s="27"/>
      <c r="AI92" s="28"/>
      <c r="AJ92" s="267"/>
      <c r="AK92" s="33"/>
      <c r="AL92" s="267"/>
      <c r="AM92" s="33"/>
      <c r="AN92" s="691"/>
      <c r="AO92" s="28"/>
      <c r="AP92" s="30"/>
      <c r="AQ92" s="322"/>
      <c r="AR92" s="22"/>
      <c r="AS92" s="22"/>
      <c r="AT92" s="22"/>
      <c r="AU92" s="22"/>
    </row>
    <row r="93" spans="1:47" ht="15" x14ac:dyDescent="0.25">
      <c r="A93" s="25">
        <v>110400</v>
      </c>
      <c r="B93" s="36">
        <v>110401</v>
      </c>
      <c r="C93" s="222" t="s">
        <v>1148</v>
      </c>
      <c r="D93" s="163">
        <v>1137166</v>
      </c>
      <c r="E93" s="26" t="s">
        <v>25</v>
      </c>
      <c r="F93" s="6" t="s">
        <v>132</v>
      </c>
      <c r="G93" s="691"/>
      <c r="H93" s="60" t="s">
        <v>24</v>
      </c>
      <c r="I93" s="7" t="s">
        <v>26</v>
      </c>
      <c r="J93" s="5" t="s">
        <v>28</v>
      </c>
      <c r="K93" s="7" t="s">
        <v>26</v>
      </c>
      <c r="L93" s="11" t="s">
        <v>1152</v>
      </c>
      <c r="M93" s="704">
        <v>45320</v>
      </c>
      <c r="N93" s="704">
        <v>45321</v>
      </c>
      <c r="O93" s="27"/>
      <c r="P93" s="27"/>
      <c r="Q93" s="27"/>
      <c r="R93" s="27"/>
      <c r="S93" s="28">
        <f t="shared" si="17"/>
        <v>0</v>
      </c>
      <c r="T93" s="267">
        <v>0</v>
      </c>
      <c r="U93" s="33">
        <v>120</v>
      </c>
      <c r="V93" s="267">
        <v>2</v>
      </c>
      <c r="W93" s="33">
        <v>55</v>
      </c>
      <c r="X93" s="691"/>
      <c r="Y93" s="28">
        <f t="shared" si="18"/>
        <v>110</v>
      </c>
      <c r="Z93" s="30">
        <f t="shared" si="19"/>
        <v>110</v>
      </c>
      <c r="AA93" s="322">
        <f t="shared" si="20"/>
        <v>110</v>
      </c>
      <c r="AB93" s="11"/>
      <c r="AC93" s="12"/>
      <c r="AD93" s="12"/>
      <c r="AE93" s="27"/>
      <c r="AF93" s="27"/>
      <c r="AG93" s="27"/>
      <c r="AH93" s="27"/>
      <c r="AI93" s="28"/>
      <c r="AJ93" s="267"/>
      <c r="AK93" s="33"/>
      <c r="AL93" s="267"/>
      <c r="AM93" s="33"/>
      <c r="AN93" s="691"/>
      <c r="AO93" s="28"/>
      <c r="AP93" s="30"/>
      <c r="AQ93" s="322"/>
      <c r="AR93" s="22"/>
      <c r="AS93" s="22"/>
      <c r="AT93" s="22"/>
      <c r="AU93" s="22"/>
    </row>
    <row r="94" spans="1:47" ht="15" x14ac:dyDescent="0.25">
      <c r="A94" s="25">
        <v>110400</v>
      </c>
      <c r="B94" s="36">
        <v>110401</v>
      </c>
      <c r="C94" s="222" t="s">
        <v>1149</v>
      </c>
      <c r="D94" s="163">
        <v>1097440</v>
      </c>
      <c r="E94" s="26" t="s">
        <v>25</v>
      </c>
      <c r="F94" s="6" t="s">
        <v>132</v>
      </c>
      <c r="G94" s="691"/>
      <c r="H94" s="60" t="s">
        <v>24</v>
      </c>
      <c r="I94" s="7" t="s">
        <v>26</v>
      </c>
      <c r="J94" s="5" t="s">
        <v>28</v>
      </c>
      <c r="K94" s="7" t="s">
        <v>26</v>
      </c>
      <c r="L94" s="11" t="s">
        <v>1152</v>
      </c>
      <c r="M94" s="704">
        <v>45320</v>
      </c>
      <c r="N94" s="704">
        <v>45321</v>
      </c>
      <c r="O94" s="27"/>
      <c r="P94" s="27"/>
      <c r="Q94" s="27"/>
      <c r="R94" s="27"/>
      <c r="S94" s="28">
        <f t="shared" si="17"/>
        <v>0</v>
      </c>
      <c r="T94" s="267">
        <v>0</v>
      </c>
      <c r="U94" s="33">
        <v>120</v>
      </c>
      <c r="V94" s="267">
        <v>1</v>
      </c>
      <c r="W94" s="33">
        <v>55</v>
      </c>
      <c r="X94" s="691"/>
      <c r="Y94" s="28">
        <f t="shared" si="18"/>
        <v>55</v>
      </c>
      <c r="Z94" s="30">
        <f t="shared" si="19"/>
        <v>55</v>
      </c>
      <c r="AA94" s="322">
        <f t="shared" si="20"/>
        <v>55</v>
      </c>
      <c r="AB94" s="11"/>
      <c r="AC94" s="12"/>
      <c r="AD94" s="12"/>
      <c r="AE94" s="27"/>
      <c r="AF94" s="27"/>
      <c r="AG94" s="27"/>
      <c r="AH94" s="27"/>
      <c r="AI94" s="28"/>
      <c r="AJ94" s="267"/>
      <c r="AK94" s="33"/>
      <c r="AL94" s="267"/>
      <c r="AM94" s="33"/>
      <c r="AN94" s="691"/>
      <c r="AO94" s="28"/>
      <c r="AP94" s="30"/>
      <c r="AQ94" s="322"/>
      <c r="AR94" s="22"/>
      <c r="AS94" s="22"/>
      <c r="AT94" s="22"/>
      <c r="AU94" s="22"/>
    </row>
    <row r="95" spans="1:47" ht="15" x14ac:dyDescent="0.25">
      <c r="A95" s="25">
        <v>110400</v>
      </c>
      <c r="B95" s="36">
        <v>110401</v>
      </c>
      <c r="C95" s="222" t="s">
        <v>1150</v>
      </c>
      <c r="D95" s="163">
        <v>1031198</v>
      </c>
      <c r="E95" s="26" t="s">
        <v>25</v>
      </c>
      <c r="F95" s="6" t="s">
        <v>132</v>
      </c>
      <c r="G95" s="691"/>
      <c r="H95" s="60" t="s">
        <v>24</v>
      </c>
      <c r="I95" s="7" t="s">
        <v>26</v>
      </c>
      <c r="J95" s="5" t="s">
        <v>28</v>
      </c>
      <c r="K95" s="7" t="s">
        <v>26</v>
      </c>
      <c r="L95" s="11" t="s">
        <v>1152</v>
      </c>
      <c r="M95" s="704">
        <v>45320</v>
      </c>
      <c r="N95" s="704">
        <v>45321</v>
      </c>
      <c r="O95" s="27"/>
      <c r="P95" s="27"/>
      <c r="Q95" s="27"/>
      <c r="R95" s="27"/>
      <c r="S95" s="28">
        <f t="shared" si="17"/>
        <v>0</v>
      </c>
      <c r="T95" s="267">
        <v>0</v>
      </c>
      <c r="U95" s="33">
        <v>120</v>
      </c>
      <c r="V95" s="267">
        <v>1</v>
      </c>
      <c r="W95" s="33">
        <v>55</v>
      </c>
      <c r="X95" s="691"/>
      <c r="Y95" s="28">
        <f t="shared" si="18"/>
        <v>55</v>
      </c>
      <c r="Z95" s="30">
        <f t="shared" si="19"/>
        <v>55</v>
      </c>
      <c r="AA95" s="322">
        <f t="shared" si="20"/>
        <v>55</v>
      </c>
      <c r="AB95" s="11"/>
      <c r="AC95" s="12"/>
      <c r="AD95" s="12"/>
      <c r="AE95" s="27"/>
      <c r="AF95" s="27"/>
      <c r="AG95" s="27"/>
      <c r="AH95" s="27"/>
      <c r="AI95" s="28"/>
      <c r="AJ95" s="267"/>
      <c r="AK95" s="33"/>
      <c r="AL95" s="267"/>
      <c r="AM95" s="33"/>
      <c r="AN95" s="691"/>
      <c r="AO95" s="28"/>
      <c r="AP95" s="30"/>
      <c r="AQ95" s="322"/>
      <c r="AR95" s="22"/>
      <c r="AS95" s="22"/>
      <c r="AT95" s="22"/>
      <c r="AU95" s="22"/>
    </row>
    <row r="96" spans="1:47" ht="15" x14ac:dyDescent="0.25">
      <c r="A96" s="25">
        <v>110400</v>
      </c>
      <c r="B96" s="36">
        <v>110401</v>
      </c>
      <c r="C96" s="222" t="s">
        <v>902</v>
      </c>
      <c r="D96" s="163">
        <v>9805621</v>
      </c>
      <c r="E96" s="26" t="s">
        <v>25</v>
      </c>
      <c r="F96" s="6" t="s">
        <v>132</v>
      </c>
      <c r="G96" s="691"/>
      <c r="H96" s="60" t="s">
        <v>24</v>
      </c>
      <c r="I96" s="7" t="s">
        <v>26</v>
      </c>
      <c r="J96" s="5" t="s">
        <v>28</v>
      </c>
      <c r="K96" s="7" t="s">
        <v>26</v>
      </c>
      <c r="L96" s="11" t="s">
        <v>1152</v>
      </c>
      <c r="M96" s="704">
        <v>45320</v>
      </c>
      <c r="N96" s="704">
        <v>45321</v>
      </c>
      <c r="O96" s="27"/>
      <c r="P96" s="27"/>
      <c r="Q96" s="27"/>
      <c r="R96" s="27"/>
      <c r="S96" s="28">
        <f t="shared" si="17"/>
        <v>0</v>
      </c>
      <c r="T96" s="267">
        <v>0</v>
      </c>
      <c r="U96" s="33">
        <v>120</v>
      </c>
      <c r="V96" s="267">
        <v>1</v>
      </c>
      <c r="W96" s="33">
        <v>55</v>
      </c>
      <c r="X96" s="691"/>
      <c r="Y96" s="28">
        <f t="shared" si="18"/>
        <v>55</v>
      </c>
      <c r="Z96" s="30">
        <f t="shared" si="19"/>
        <v>55</v>
      </c>
      <c r="AA96" s="322">
        <f t="shared" si="20"/>
        <v>55</v>
      </c>
      <c r="AB96" s="11"/>
      <c r="AC96" s="12"/>
      <c r="AD96" s="12"/>
      <c r="AE96" s="27"/>
      <c r="AF96" s="27"/>
      <c r="AG96" s="27"/>
      <c r="AH96" s="27"/>
      <c r="AI96" s="28"/>
      <c r="AJ96" s="267"/>
      <c r="AK96" s="33"/>
      <c r="AL96" s="267"/>
      <c r="AM96" s="33"/>
      <c r="AN96" s="691"/>
      <c r="AO96" s="28"/>
      <c r="AP96" s="30"/>
      <c r="AQ96" s="322"/>
      <c r="AR96" s="22"/>
      <c r="AS96" s="22"/>
      <c r="AT96" s="22"/>
      <c r="AU96" s="22"/>
    </row>
    <row r="97" spans="1:47" ht="15" x14ac:dyDescent="0.25">
      <c r="A97" s="25">
        <v>110400</v>
      </c>
      <c r="B97" s="36">
        <v>110401</v>
      </c>
      <c r="C97" s="222" t="s">
        <v>490</v>
      </c>
      <c r="D97" s="163">
        <v>1092839</v>
      </c>
      <c r="E97" s="26" t="s">
        <v>25</v>
      </c>
      <c r="F97" s="6" t="s">
        <v>132</v>
      </c>
      <c r="G97" s="691"/>
      <c r="H97" s="60" t="s">
        <v>24</v>
      </c>
      <c r="I97" s="7" t="s">
        <v>26</v>
      </c>
      <c r="J97" s="5" t="s">
        <v>28</v>
      </c>
      <c r="K97" s="7" t="s">
        <v>26</v>
      </c>
      <c r="L97" s="11" t="s">
        <v>1152</v>
      </c>
      <c r="M97" s="704">
        <v>45320</v>
      </c>
      <c r="N97" s="704">
        <v>45321</v>
      </c>
      <c r="O97" s="27"/>
      <c r="P97" s="27"/>
      <c r="Q97" s="27"/>
      <c r="R97" s="27"/>
      <c r="S97" s="28">
        <f t="shared" si="17"/>
        <v>0</v>
      </c>
      <c r="T97" s="267">
        <v>0</v>
      </c>
      <c r="U97" s="33">
        <v>120</v>
      </c>
      <c r="V97" s="267">
        <v>1</v>
      </c>
      <c r="W97" s="33">
        <v>55</v>
      </c>
      <c r="X97" s="691"/>
      <c r="Y97" s="28">
        <f t="shared" si="18"/>
        <v>55</v>
      </c>
      <c r="Z97" s="30">
        <f t="shared" si="19"/>
        <v>55</v>
      </c>
      <c r="AA97" s="322">
        <f t="shared" si="20"/>
        <v>55</v>
      </c>
      <c r="AB97" s="11"/>
      <c r="AC97" s="12"/>
      <c r="AD97" s="12"/>
      <c r="AE97" s="27"/>
      <c r="AF97" s="27"/>
      <c r="AG97" s="27"/>
      <c r="AH97" s="27"/>
      <c r="AI97" s="28"/>
      <c r="AJ97" s="267"/>
      <c r="AK97" s="33"/>
      <c r="AL97" s="267"/>
      <c r="AM97" s="33"/>
      <c r="AN97" s="691"/>
      <c r="AO97" s="28"/>
      <c r="AP97" s="30"/>
      <c r="AQ97" s="322"/>
      <c r="AR97" s="22"/>
      <c r="AS97" s="22"/>
      <c r="AT97" s="22"/>
      <c r="AU97" s="22"/>
    </row>
    <row r="98" spans="1:47" ht="15" x14ac:dyDescent="0.25">
      <c r="A98" s="25">
        <v>110400</v>
      </c>
      <c r="B98" s="36">
        <v>110401</v>
      </c>
      <c r="C98" s="222" t="s">
        <v>889</v>
      </c>
      <c r="D98" s="163">
        <v>1076299</v>
      </c>
      <c r="E98" s="26" t="s">
        <v>25</v>
      </c>
      <c r="F98" s="6" t="s">
        <v>132</v>
      </c>
      <c r="G98" s="691"/>
      <c r="H98" s="60" t="s">
        <v>24</v>
      </c>
      <c r="I98" s="7" t="s">
        <v>26</v>
      </c>
      <c r="J98" s="5" t="s">
        <v>28</v>
      </c>
      <c r="K98" s="7" t="s">
        <v>26</v>
      </c>
      <c r="L98" s="11" t="s">
        <v>1152</v>
      </c>
      <c r="M98" s="704">
        <v>45320</v>
      </c>
      <c r="N98" s="704">
        <v>45321</v>
      </c>
      <c r="O98" s="27"/>
      <c r="P98" s="27"/>
      <c r="Q98" s="27"/>
      <c r="R98" s="27"/>
      <c r="S98" s="28">
        <f t="shared" si="17"/>
        <v>0</v>
      </c>
      <c r="T98" s="267">
        <v>0</v>
      </c>
      <c r="U98" s="33">
        <v>120</v>
      </c>
      <c r="V98" s="267">
        <v>1</v>
      </c>
      <c r="W98" s="33">
        <v>55</v>
      </c>
      <c r="X98" s="691"/>
      <c r="Y98" s="28">
        <f t="shared" si="18"/>
        <v>55</v>
      </c>
      <c r="Z98" s="30">
        <f t="shared" si="19"/>
        <v>55</v>
      </c>
      <c r="AA98" s="322">
        <f t="shared" si="20"/>
        <v>55</v>
      </c>
      <c r="AB98" s="11"/>
      <c r="AC98" s="12"/>
      <c r="AD98" s="12"/>
      <c r="AE98" s="27"/>
      <c r="AF98" s="27"/>
      <c r="AG98" s="27"/>
      <c r="AH98" s="27"/>
      <c r="AI98" s="28"/>
      <c r="AJ98" s="267"/>
      <c r="AK98" s="33"/>
      <c r="AL98" s="267"/>
      <c r="AM98" s="33"/>
      <c r="AN98" s="691"/>
      <c r="AO98" s="28"/>
      <c r="AP98" s="30"/>
      <c r="AQ98" s="322"/>
      <c r="AR98" s="22"/>
      <c r="AS98" s="22"/>
      <c r="AT98" s="22"/>
      <c r="AU98" s="22"/>
    </row>
    <row r="99" spans="1:47" ht="15" x14ac:dyDescent="0.25">
      <c r="A99" s="25">
        <v>110400</v>
      </c>
      <c r="B99" s="36">
        <v>110401</v>
      </c>
      <c r="C99" s="222" t="s">
        <v>1151</v>
      </c>
      <c r="D99" s="163">
        <v>7070527</v>
      </c>
      <c r="E99" s="26" t="s">
        <v>25</v>
      </c>
      <c r="F99" s="6" t="s">
        <v>132</v>
      </c>
      <c r="G99" s="691"/>
      <c r="H99" s="60" t="s">
        <v>24</v>
      </c>
      <c r="I99" s="7" t="s">
        <v>26</v>
      </c>
      <c r="J99" s="5" t="s">
        <v>28</v>
      </c>
      <c r="K99" s="7" t="s">
        <v>26</v>
      </c>
      <c r="L99" s="11" t="s">
        <v>1152</v>
      </c>
      <c r="M99" s="704">
        <v>45320</v>
      </c>
      <c r="N99" s="704">
        <v>45321</v>
      </c>
      <c r="O99" s="27"/>
      <c r="P99" s="27"/>
      <c r="Q99" s="27"/>
      <c r="R99" s="27"/>
      <c r="S99" s="28">
        <f t="shared" si="17"/>
        <v>0</v>
      </c>
      <c r="T99" s="267">
        <v>0</v>
      </c>
      <c r="U99" s="33">
        <v>120</v>
      </c>
      <c r="V99" s="267">
        <v>1</v>
      </c>
      <c r="W99" s="33">
        <v>55</v>
      </c>
      <c r="X99" s="691"/>
      <c r="Y99" s="28">
        <f>(T99*U99)+(V99*W99)</f>
        <v>55</v>
      </c>
      <c r="Z99" s="30">
        <f t="shared" si="19"/>
        <v>55</v>
      </c>
      <c r="AA99" s="322">
        <f t="shared" si="20"/>
        <v>55</v>
      </c>
      <c r="AB99" s="11"/>
      <c r="AC99" s="12"/>
      <c r="AD99" s="12"/>
      <c r="AE99" s="27"/>
      <c r="AF99" s="27"/>
      <c r="AG99" s="27"/>
      <c r="AH99" s="27"/>
      <c r="AI99" s="28"/>
      <c r="AJ99" s="267"/>
      <c r="AK99" s="33"/>
      <c r="AL99" s="267"/>
      <c r="AM99" s="33"/>
      <c r="AN99" s="691"/>
      <c r="AO99" s="28"/>
      <c r="AP99" s="30"/>
      <c r="AQ99" s="322"/>
      <c r="AR99" s="22"/>
      <c r="AS99" s="22"/>
      <c r="AT99" s="22"/>
      <c r="AU99" s="22"/>
    </row>
    <row r="100" spans="1:47" ht="15" x14ac:dyDescent="0.2">
      <c r="A100" s="25">
        <v>110400</v>
      </c>
      <c r="B100" s="36">
        <v>110401</v>
      </c>
      <c r="C100" s="2" t="s">
        <v>1153</v>
      </c>
      <c r="D100" s="96">
        <v>9309608</v>
      </c>
      <c r="E100" s="26" t="s">
        <v>25</v>
      </c>
      <c r="F100" s="6" t="s">
        <v>132</v>
      </c>
      <c r="G100" s="691"/>
      <c r="H100" s="60" t="s">
        <v>24</v>
      </c>
      <c r="I100" s="7" t="s">
        <v>26</v>
      </c>
      <c r="J100" s="5" t="s">
        <v>28</v>
      </c>
      <c r="K100" s="7" t="s">
        <v>26</v>
      </c>
      <c r="L100" s="11" t="s">
        <v>1011</v>
      </c>
      <c r="M100" s="704">
        <v>45332</v>
      </c>
      <c r="N100" s="704">
        <v>45336</v>
      </c>
      <c r="O100" s="27"/>
      <c r="P100" s="27"/>
      <c r="Q100" s="27"/>
      <c r="R100" s="27"/>
      <c r="S100" s="28">
        <f t="shared" si="17"/>
        <v>0</v>
      </c>
      <c r="T100" s="267">
        <v>0</v>
      </c>
      <c r="U100" s="33">
        <v>120</v>
      </c>
      <c r="V100" s="267">
        <v>1</v>
      </c>
      <c r="W100" s="33">
        <v>55</v>
      </c>
      <c r="X100" s="691"/>
      <c r="Y100" s="28">
        <f t="shared" ref="Y100:Y124" si="21">(T100*U100)+(V100*W100)</f>
        <v>55</v>
      </c>
      <c r="Z100" s="30">
        <f t="shared" ref="Z100:Z124" si="22">S100+Y100</f>
        <v>55</v>
      </c>
      <c r="AA100" s="322">
        <f t="shared" si="20"/>
        <v>55</v>
      </c>
      <c r="AB100" s="11"/>
      <c r="AC100" s="12"/>
      <c r="AD100" s="12"/>
      <c r="AE100" s="27"/>
      <c r="AF100" s="27"/>
      <c r="AG100" s="27"/>
      <c r="AH100" s="27"/>
      <c r="AI100" s="28"/>
      <c r="AJ100" s="267"/>
      <c r="AK100" s="33"/>
      <c r="AL100" s="267"/>
      <c r="AM100" s="33"/>
      <c r="AN100" s="691"/>
      <c r="AO100" s="28"/>
      <c r="AP100" s="30"/>
      <c r="AQ100" s="322"/>
      <c r="AR100" s="22"/>
      <c r="AS100" s="22"/>
      <c r="AT100" s="22"/>
      <c r="AU100" s="22"/>
    </row>
    <row r="101" spans="1:47" ht="15" x14ac:dyDescent="0.2">
      <c r="A101" s="25">
        <v>110400</v>
      </c>
      <c r="B101" s="36">
        <v>110401</v>
      </c>
      <c r="C101" s="2" t="s">
        <v>1154</v>
      </c>
      <c r="D101" s="96">
        <v>9901566</v>
      </c>
      <c r="E101" s="26" t="s">
        <v>25</v>
      </c>
      <c r="F101" s="6" t="s">
        <v>132</v>
      </c>
      <c r="G101" s="691"/>
      <c r="H101" s="60" t="s">
        <v>24</v>
      </c>
      <c r="I101" s="7" t="s">
        <v>26</v>
      </c>
      <c r="J101" s="5" t="s">
        <v>28</v>
      </c>
      <c r="K101" s="7" t="s">
        <v>26</v>
      </c>
      <c r="L101" s="11" t="s">
        <v>1011</v>
      </c>
      <c r="M101" s="704">
        <v>45332</v>
      </c>
      <c r="N101" s="704">
        <v>45336</v>
      </c>
      <c r="O101" s="27"/>
      <c r="P101" s="27"/>
      <c r="Q101" s="27"/>
      <c r="R101" s="27"/>
      <c r="S101" s="28">
        <f t="shared" si="17"/>
        <v>0</v>
      </c>
      <c r="T101" s="267">
        <v>0</v>
      </c>
      <c r="U101" s="33">
        <v>120</v>
      </c>
      <c r="V101" s="267">
        <v>3</v>
      </c>
      <c r="W101" s="33">
        <v>55</v>
      </c>
      <c r="X101" s="691"/>
      <c r="Y101" s="28">
        <f t="shared" si="21"/>
        <v>165</v>
      </c>
      <c r="Z101" s="30">
        <f t="shared" si="22"/>
        <v>165</v>
      </c>
      <c r="AA101" s="322">
        <f t="shared" si="20"/>
        <v>165</v>
      </c>
      <c r="AB101" s="11"/>
      <c r="AC101" s="12"/>
      <c r="AD101" s="12"/>
      <c r="AE101" s="27"/>
      <c r="AF101" s="27"/>
      <c r="AG101" s="27"/>
      <c r="AH101" s="27"/>
      <c r="AI101" s="28"/>
      <c r="AJ101" s="267"/>
      <c r="AK101" s="33"/>
      <c r="AL101" s="267"/>
      <c r="AM101" s="33"/>
      <c r="AN101" s="691"/>
      <c r="AO101" s="28"/>
      <c r="AP101" s="30"/>
      <c r="AQ101" s="322"/>
      <c r="AR101" s="22"/>
      <c r="AS101" s="22"/>
      <c r="AT101" s="22"/>
      <c r="AU101" s="22"/>
    </row>
    <row r="102" spans="1:47" ht="15" x14ac:dyDescent="0.2">
      <c r="A102" s="25">
        <v>110400</v>
      </c>
      <c r="B102" s="36">
        <v>110401</v>
      </c>
      <c r="C102" s="2" t="s">
        <v>1155</v>
      </c>
      <c r="D102" s="96">
        <v>1104470</v>
      </c>
      <c r="E102" s="26" t="s">
        <v>25</v>
      </c>
      <c r="F102" s="6" t="s">
        <v>132</v>
      </c>
      <c r="G102" s="691"/>
      <c r="H102" s="60" t="s">
        <v>24</v>
      </c>
      <c r="I102" s="7" t="s">
        <v>26</v>
      </c>
      <c r="J102" s="5" t="s">
        <v>28</v>
      </c>
      <c r="K102" s="7" t="s">
        <v>26</v>
      </c>
      <c r="L102" s="11" t="s">
        <v>1011</v>
      </c>
      <c r="M102" s="704">
        <v>45332</v>
      </c>
      <c r="N102" s="704">
        <v>45336</v>
      </c>
      <c r="O102" s="27"/>
      <c r="P102" s="27"/>
      <c r="Q102" s="27"/>
      <c r="R102" s="27"/>
      <c r="S102" s="28">
        <f t="shared" si="17"/>
        <v>0</v>
      </c>
      <c r="T102" s="267">
        <v>0</v>
      </c>
      <c r="U102" s="33">
        <v>120</v>
      </c>
      <c r="V102" s="267">
        <v>1</v>
      </c>
      <c r="W102" s="33">
        <v>55</v>
      </c>
      <c r="X102" s="691"/>
      <c r="Y102" s="28">
        <f t="shared" si="21"/>
        <v>55</v>
      </c>
      <c r="Z102" s="30">
        <f t="shared" si="22"/>
        <v>55</v>
      </c>
      <c r="AA102" s="322">
        <f t="shared" si="20"/>
        <v>55</v>
      </c>
      <c r="AB102" s="11"/>
      <c r="AC102" s="12"/>
      <c r="AD102" s="12"/>
      <c r="AE102" s="27"/>
      <c r="AF102" s="27"/>
      <c r="AG102" s="27"/>
      <c r="AH102" s="27"/>
      <c r="AI102" s="28"/>
      <c r="AJ102" s="267"/>
      <c r="AK102" s="33"/>
      <c r="AL102" s="267"/>
      <c r="AM102" s="33"/>
      <c r="AN102" s="691"/>
      <c r="AO102" s="28"/>
      <c r="AP102" s="30"/>
      <c r="AQ102" s="322"/>
      <c r="AR102" s="22"/>
      <c r="AS102" s="22"/>
      <c r="AT102" s="22"/>
      <c r="AU102" s="22"/>
    </row>
    <row r="103" spans="1:47" ht="15" x14ac:dyDescent="0.2">
      <c r="A103" s="25">
        <v>110400</v>
      </c>
      <c r="B103" s="36">
        <v>110401</v>
      </c>
      <c r="C103" s="2" t="s">
        <v>1156</v>
      </c>
      <c r="D103" s="96">
        <v>9902481</v>
      </c>
      <c r="E103" s="26" t="s">
        <v>25</v>
      </c>
      <c r="F103" s="6" t="s">
        <v>132</v>
      </c>
      <c r="G103" s="691"/>
      <c r="H103" s="60" t="s">
        <v>24</v>
      </c>
      <c r="I103" s="7" t="s">
        <v>26</v>
      </c>
      <c r="J103" s="5" t="s">
        <v>28</v>
      </c>
      <c r="K103" s="7" t="s">
        <v>26</v>
      </c>
      <c r="L103" s="11" t="s">
        <v>1011</v>
      </c>
      <c r="M103" s="704">
        <v>45332</v>
      </c>
      <c r="N103" s="704">
        <v>45336</v>
      </c>
      <c r="O103" s="27"/>
      <c r="P103" s="27"/>
      <c r="Q103" s="27"/>
      <c r="R103" s="27"/>
      <c r="S103" s="28">
        <f t="shared" si="17"/>
        <v>0</v>
      </c>
      <c r="T103" s="267">
        <v>0</v>
      </c>
      <c r="U103" s="33">
        <v>120</v>
      </c>
      <c r="V103" s="267">
        <v>1</v>
      </c>
      <c r="W103" s="33">
        <v>55</v>
      </c>
      <c r="X103" s="691"/>
      <c r="Y103" s="28">
        <f t="shared" si="21"/>
        <v>55</v>
      </c>
      <c r="Z103" s="30">
        <f t="shared" si="22"/>
        <v>55</v>
      </c>
      <c r="AA103" s="322">
        <f t="shared" si="20"/>
        <v>55</v>
      </c>
      <c r="AB103" s="11"/>
      <c r="AC103" s="12"/>
      <c r="AD103" s="12"/>
      <c r="AE103" s="27"/>
      <c r="AF103" s="27"/>
      <c r="AG103" s="27"/>
      <c r="AH103" s="27"/>
      <c r="AI103" s="28"/>
      <c r="AJ103" s="267"/>
      <c r="AK103" s="33"/>
      <c r="AL103" s="267"/>
      <c r="AM103" s="33"/>
      <c r="AN103" s="691"/>
      <c r="AO103" s="28"/>
      <c r="AP103" s="30"/>
      <c r="AQ103" s="322"/>
      <c r="AR103" s="22"/>
      <c r="AS103" s="22"/>
      <c r="AT103" s="22"/>
      <c r="AU103" s="22"/>
    </row>
    <row r="104" spans="1:47" ht="15" x14ac:dyDescent="0.2">
      <c r="A104" s="25">
        <v>110400</v>
      </c>
      <c r="B104" s="36">
        <v>110401</v>
      </c>
      <c r="C104" s="2" t="s">
        <v>1157</v>
      </c>
      <c r="D104" s="96">
        <v>1068709</v>
      </c>
      <c r="E104" s="26" t="s">
        <v>25</v>
      </c>
      <c r="F104" s="6" t="s">
        <v>132</v>
      </c>
      <c r="G104" s="691"/>
      <c r="H104" s="60" t="s">
        <v>24</v>
      </c>
      <c r="I104" s="7" t="s">
        <v>26</v>
      </c>
      <c r="J104" s="5" t="s">
        <v>28</v>
      </c>
      <c r="K104" s="7" t="s">
        <v>26</v>
      </c>
      <c r="L104" s="11" t="s">
        <v>1011</v>
      </c>
      <c r="M104" s="704">
        <v>45332</v>
      </c>
      <c r="N104" s="704">
        <v>45336</v>
      </c>
      <c r="O104" s="27"/>
      <c r="P104" s="27"/>
      <c r="Q104" s="27"/>
      <c r="R104" s="27"/>
      <c r="S104" s="28">
        <f t="shared" si="17"/>
        <v>0</v>
      </c>
      <c r="T104" s="267">
        <v>0</v>
      </c>
      <c r="U104" s="33">
        <v>120</v>
      </c>
      <c r="V104" s="267">
        <v>1</v>
      </c>
      <c r="W104" s="33">
        <v>55</v>
      </c>
      <c r="X104" s="691"/>
      <c r="Y104" s="28">
        <f t="shared" si="21"/>
        <v>55</v>
      </c>
      <c r="Z104" s="30">
        <f t="shared" si="22"/>
        <v>55</v>
      </c>
      <c r="AA104" s="322">
        <f t="shared" si="20"/>
        <v>55</v>
      </c>
      <c r="AB104" s="11"/>
      <c r="AC104" s="12"/>
      <c r="AD104" s="12"/>
      <c r="AE104" s="27"/>
      <c r="AF104" s="27"/>
      <c r="AG104" s="27"/>
      <c r="AH104" s="27"/>
      <c r="AI104" s="28"/>
      <c r="AJ104" s="267"/>
      <c r="AK104" s="33"/>
      <c r="AL104" s="267"/>
      <c r="AM104" s="33"/>
      <c r="AN104" s="691"/>
      <c r="AO104" s="28"/>
      <c r="AP104" s="30"/>
      <c r="AQ104" s="322"/>
      <c r="AR104" s="22"/>
      <c r="AS104" s="22"/>
      <c r="AT104" s="22"/>
      <c r="AU104" s="22"/>
    </row>
    <row r="105" spans="1:47" ht="15" x14ac:dyDescent="0.2">
      <c r="A105" s="25">
        <v>110400</v>
      </c>
      <c r="B105" s="36">
        <v>110401</v>
      </c>
      <c r="C105" s="2" t="s">
        <v>1158</v>
      </c>
      <c r="D105" s="96">
        <v>1105817</v>
      </c>
      <c r="E105" s="26" t="s">
        <v>25</v>
      </c>
      <c r="F105" s="6" t="s">
        <v>132</v>
      </c>
      <c r="G105" s="691"/>
      <c r="H105" s="60" t="s">
        <v>24</v>
      </c>
      <c r="I105" s="7" t="s">
        <v>26</v>
      </c>
      <c r="J105" s="5" t="s">
        <v>28</v>
      </c>
      <c r="K105" s="7" t="s">
        <v>26</v>
      </c>
      <c r="L105" s="11" t="s">
        <v>1011</v>
      </c>
      <c r="M105" s="704">
        <v>45332</v>
      </c>
      <c r="N105" s="704">
        <v>45336</v>
      </c>
      <c r="O105" s="27"/>
      <c r="P105" s="27"/>
      <c r="Q105" s="27"/>
      <c r="R105" s="27"/>
      <c r="S105" s="28">
        <f t="shared" si="17"/>
        <v>0</v>
      </c>
      <c r="T105" s="267">
        <v>0</v>
      </c>
      <c r="U105" s="33">
        <v>120</v>
      </c>
      <c r="V105" s="267">
        <v>1</v>
      </c>
      <c r="W105" s="33">
        <v>55</v>
      </c>
      <c r="X105" s="691"/>
      <c r="Y105" s="28">
        <f t="shared" si="21"/>
        <v>55</v>
      </c>
      <c r="Z105" s="30">
        <f t="shared" si="22"/>
        <v>55</v>
      </c>
      <c r="AA105" s="322">
        <f t="shared" si="20"/>
        <v>55</v>
      </c>
      <c r="AB105" s="11"/>
      <c r="AC105" s="12"/>
      <c r="AD105" s="12"/>
      <c r="AE105" s="27"/>
      <c r="AF105" s="27"/>
      <c r="AG105" s="27"/>
      <c r="AH105" s="27"/>
      <c r="AI105" s="28"/>
      <c r="AJ105" s="267"/>
      <c r="AK105" s="33"/>
      <c r="AL105" s="267"/>
      <c r="AM105" s="33"/>
      <c r="AN105" s="691"/>
      <c r="AO105" s="28"/>
      <c r="AP105" s="30"/>
      <c r="AQ105" s="322"/>
      <c r="AR105" s="22"/>
      <c r="AS105" s="22"/>
      <c r="AT105" s="22"/>
      <c r="AU105" s="22"/>
    </row>
    <row r="106" spans="1:47" ht="15" x14ac:dyDescent="0.2">
      <c r="A106" s="25">
        <v>110400</v>
      </c>
      <c r="B106" s="36">
        <v>110401</v>
      </c>
      <c r="C106" s="219" t="s">
        <v>994</v>
      </c>
      <c r="D106" s="207">
        <v>9105832</v>
      </c>
      <c r="E106" s="26" t="s">
        <v>25</v>
      </c>
      <c r="F106" s="6" t="s">
        <v>132</v>
      </c>
      <c r="G106" s="691"/>
      <c r="H106" s="60" t="s">
        <v>24</v>
      </c>
      <c r="I106" s="7" t="s">
        <v>26</v>
      </c>
      <c r="J106" s="5" t="s">
        <v>28</v>
      </c>
      <c r="K106" s="7" t="s">
        <v>26</v>
      </c>
      <c r="L106" s="11" t="s">
        <v>1011</v>
      </c>
      <c r="M106" s="704">
        <v>45332</v>
      </c>
      <c r="N106" s="704">
        <v>45336</v>
      </c>
      <c r="O106" s="27"/>
      <c r="P106" s="27"/>
      <c r="Q106" s="27"/>
      <c r="R106" s="27"/>
      <c r="S106" s="28">
        <f t="shared" si="17"/>
        <v>0</v>
      </c>
      <c r="T106" s="267">
        <v>6</v>
      </c>
      <c r="U106" s="33">
        <v>180</v>
      </c>
      <c r="V106" s="267">
        <v>0</v>
      </c>
      <c r="W106" s="33">
        <v>55</v>
      </c>
      <c r="X106" s="691"/>
      <c r="Y106" s="28">
        <f t="shared" si="21"/>
        <v>1080</v>
      </c>
      <c r="Z106" s="30">
        <f t="shared" si="22"/>
        <v>1080</v>
      </c>
      <c r="AA106" s="322">
        <f t="shared" si="20"/>
        <v>1080</v>
      </c>
      <c r="AB106" s="11"/>
      <c r="AC106" s="12"/>
      <c r="AD106" s="12"/>
      <c r="AE106" s="27"/>
      <c r="AF106" s="27"/>
      <c r="AG106" s="27"/>
      <c r="AH106" s="27"/>
      <c r="AI106" s="28"/>
      <c r="AJ106" s="267"/>
      <c r="AK106" s="33"/>
      <c r="AL106" s="267"/>
      <c r="AM106" s="33"/>
      <c r="AN106" s="691"/>
      <c r="AO106" s="28"/>
      <c r="AP106" s="30"/>
      <c r="AQ106" s="322"/>
      <c r="AR106" s="22"/>
      <c r="AS106" s="22"/>
      <c r="AT106" s="22"/>
      <c r="AU106" s="22"/>
    </row>
    <row r="107" spans="1:47" ht="15" x14ac:dyDescent="0.2">
      <c r="A107" s="25">
        <v>110400</v>
      </c>
      <c r="B107" s="36">
        <v>110401</v>
      </c>
      <c r="C107" s="219" t="s">
        <v>1002</v>
      </c>
      <c r="D107" s="207">
        <v>9105980</v>
      </c>
      <c r="E107" s="26" t="s">
        <v>25</v>
      </c>
      <c r="F107" s="6" t="s">
        <v>132</v>
      </c>
      <c r="G107" s="691"/>
      <c r="H107" s="60" t="s">
        <v>24</v>
      </c>
      <c r="I107" s="7" t="s">
        <v>26</v>
      </c>
      <c r="J107" s="5" t="s">
        <v>28</v>
      </c>
      <c r="K107" s="7" t="s">
        <v>26</v>
      </c>
      <c r="L107" s="11" t="s">
        <v>1011</v>
      </c>
      <c r="M107" s="704">
        <v>45332</v>
      </c>
      <c r="N107" s="704">
        <v>45336</v>
      </c>
      <c r="O107" s="27"/>
      <c r="P107" s="27"/>
      <c r="Q107" s="27"/>
      <c r="R107" s="27"/>
      <c r="S107" s="28">
        <f t="shared" si="17"/>
        <v>0</v>
      </c>
      <c r="T107" s="267">
        <v>5</v>
      </c>
      <c r="U107" s="33">
        <v>180</v>
      </c>
      <c r="V107" s="267">
        <v>0</v>
      </c>
      <c r="W107" s="33">
        <v>55</v>
      </c>
      <c r="X107" s="691"/>
      <c r="Y107" s="28">
        <f t="shared" si="21"/>
        <v>900</v>
      </c>
      <c r="Z107" s="30">
        <f t="shared" si="22"/>
        <v>900</v>
      </c>
      <c r="AA107" s="322">
        <f t="shared" si="20"/>
        <v>900</v>
      </c>
      <c r="AB107" s="11"/>
      <c r="AC107" s="12"/>
      <c r="AD107" s="12"/>
      <c r="AE107" s="27"/>
      <c r="AF107" s="27"/>
      <c r="AG107" s="27"/>
      <c r="AH107" s="27"/>
      <c r="AI107" s="28"/>
      <c r="AJ107" s="267"/>
      <c r="AK107" s="33"/>
      <c r="AL107" s="267"/>
      <c r="AM107" s="33"/>
      <c r="AN107" s="691"/>
      <c r="AO107" s="28"/>
      <c r="AP107" s="30"/>
      <c r="AQ107" s="322"/>
      <c r="AR107" s="22"/>
      <c r="AS107" s="22"/>
      <c r="AT107" s="22"/>
      <c r="AU107" s="22"/>
    </row>
    <row r="108" spans="1:47" ht="15" x14ac:dyDescent="0.2">
      <c r="A108" s="25">
        <v>110400</v>
      </c>
      <c r="B108" s="36">
        <v>110401</v>
      </c>
      <c r="C108" s="219" t="s">
        <v>1159</v>
      </c>
      <c r="D108" s="207">
        <v>9105913</v>
      </c>
      <c r="E108" s="26" t="s">
        <v>25</v>
      </c>
      <c r="F108" s="6" t="s">
        <v>132</v>
      </c>
      <c r="G108" s="691"/>
      <c r="H108" s="60" t="s">
        <v>24</v>
      </c>
      <c r="I108" s="7" t="s">
        <v>26</v>
      </c>
      <c r="J108" s="5" t="s">
        <v>28</v>
      </c>
      <c r="K108" s="7" t="s">
        <v>26</v>
      </c>
      <c r="L108" s="11" t="s">
        <v>1011</v>
      </c>
      <c r="M108" s="704">
        <v>45332</v>
      </c>
      <c r="N108" s="704">
        <v>45336</v>
      </c>
      <c r="O108" s="27"/>
      <c r="P108" s="27"/>
      <c r="Q108" s="27"/>
      <c r="R108" s="27"/>
      <c r="S108" s="28">
        <f t="shared" si="17"/>
        <v>0</v>
      </c>
      <c r="T108" s="267">
        <v>3</v>
      </c>
      <c r="U108" s="33">
        <v>180</v>
      </c>
      <c r="V108" s="267">
        <v>0</v>
      </c>
      <c r="W108" s="33">
        <v>55</v>
      </c>
      <c r="X108" s="691"/>
      <c r="Y108" s="28">
        <f t="shared" si="21"/>
        <v>540</v>
      </c>
      <c r="Z108" s="30">
        <f t="shared" si="22"/>
        <v>540</v>
      </c>
      <c r="AA108" s="322">
        <f t="shared" si="20"/>
        <v>540</v>
      </c>
      <c r="AB108" s="11"/>
      <c r="AC108" s="12"/>
      <c r="AD108" s="12"/>
      <c r="AE108" s="27"/>
      <c r="AF108" s="27"/>
      <c r="AG108" s="27"/>
      <c r="AH108" s="27"/>
      <c r="AI108" s="28"/>
      <c r="AJ108" s="267"/>
      <c r="AK108" s="33"/>
      <c r="AL108" s="267"/>
      <c r="AM108" s="33"/>
      <c r="AN108" s="691"/>
      <c r="AO108" s="28"/>
      <c r="AP108" s="30"/>
      <c r="AQ108" s="322"/>
      <c r="AR108" s="22"/>
      <c r="AS108" s="22"/>
      <c r="AT108" s="22"/>
      <c r="AU108" s="22"/>
    </row>
    <row r="109" spans="1:47" ht="15" x14ac:dyDescent="0.2">
      <c r="A109" s="25">
        <v>110400</v>
      </c>
      <c r="B109" s="36">
        <v>110401</v>
      </c>
      <c r="C109" s="219" t="s">
        <v>1160</v>
      </c>
      <c r="D109" s="207">
        <v>9402225</v>
      </c>
      <c r="E109" s="26" t="s">
        <v>25</v>
      </c>
      <c r="F109" s="6" t="s">
        <v>132</v>
      </c>
      <c r="G109" s="691"/>
      <c r="H109" s="60" t="s">
        <v>24</v>
      </c>
      <c r="I109" s="7" t="s">
        <v>26</v>
      </c>
      <c r="J109" s="5" t="s">
        <v>28</v>
      </c>
      <c r="K109" s="7" t="s">
        <v>26</v>
      </c>
      <c r="L109" s="11" t="s">
        <v>1011</v>
      </c>
      <c r="M109" s="704">
        <v>45332</v>
      </c>
      <c r="N109" s="704">
        <v>45336</v>
      </c>
      <c r="O109" s="27"/>
      <c r="P109" s="27"/>
      <c r="Q109" s="27"/>
      <c r="R109" s="27"/>
      <c r="S109" s="28">
        <f t="shared" si="17"/>
        <v>0</v>
      </c>
      <c r="T109" s="267">
        <v>3</v>
      </c>
      <c r="U109" s="33">
        <v>180</v>
      </c>
      <c r="V109" s="267">
        <v>0</v>
      </c>
      <c r="W109" s="33">
        <v>55</v>
      </c>
      <c r="X109" s="691"/>
      <c r="Y109" s="28">
        <f t="shared" si="21"/>
        <v>540</v>
      </c>
      <c r="Z109" s="30">
        <f t="shared" si="22"/>
        <v>540</v>
      </c>
      <c r="AA109" s="322">
        <f t="shared" si="20"/>
        <v>540</v>
      </c>
      <c r="AB109" s="11"/>
      <c r="AC109" s="12"/>
      <c r="AD109" s="12"/>
      <c r="AE109" s="27"/>
      <c r="AF109" s="27"/>
      <c r="AG109" s="27"/>
      <c r="AH109" s="27"/>
      <c r="AI109" s="28"/>
      <c r="AJ109" s="267"/>
      <c r="AK109" s="33"/>
      <c r="AL109" s="267"/>
      <c r="AM109" s="33"/>
      <c r="AN109" s="691"/>
      <c r="AO109" s="28"/>
      <c r="AP109" s="30"/>
      <c r="AQ109" s="322"/>
      <c r="AR109" s="22"/>
      <c r="AS109" s="22"/>
      <c r="AT109" s="22"/>
      <c r="AU109" s="22"/>
    </row>
    <row r="110" spans="1:47" ht="15" x14ac:dyDescent="0.2">
      <c r="A110" s="25">
        <v>110400</v>
      </c>
      <c r="B110" s="36">
        <v>110401</v>
      </c>
      <c r="C110" s="219" t="s">
        <v>1161</v>
      </c>
      <c r="D110" s="207">
        <v>9900195</v>
      </c>
      <c r="E110" s="26" t="s">
        <v>25</v>
      </c>
      <c r="F110" s="6" t="s">
        <v>132</v>
      </c>
      <c r="G110" s="691"/>
      <c r="H110" s="60" t="s">
        <v>24</v>
      </c>
      <c r="I110" s="7" t="s">
        <v>26</v>
      </c>
      <c r="J110" s="5" t="s">
        <v>28</v>
      </c>
      <c r="K110" s="7" t="s">
        <v>26</v>
      </c>
      <c r="L110" s="11" t="s">
        <v>1011</v>
      </c>
      <c r="M110" s="704">
        <v>45332</v>
      </c>
      <c r="N110" s="704">
        <v>45336</v>
      </c>
      <c r="O110" s="27"/>
      <c r="P110" s="27"/>
      <c r="Q110" s="27"/>
      <c r="R110" s="27"/>
      <c r="S110" s="28">
        <f t="shared" si="17"/>
        <v>0</v>
      </c>
      <c r="T110" s="267">
        <v>3</v>
      </c>
      <c r="U110" s="33">
        <v>180</v>
      </c>
      <c r="V110" s="267">
        <v>0</v>
      </c>
      <c r="W110" s="33">
        <v>55</v>
      </c>
      <c r="X110" s="691"/>
      <c r="Y110" s="28">
        <f t="shared" si="21"/>
        <v>540</v>
      </c>
      <c r="Z110" s="30">
        <f t="shared" si="22"/>
        <v>540</v>
      </c>
      <c r="AA110" s="322">
        <f t="shared" si="20"/>
        <v>540</v>
      </c>
      <c r="AB110" s="11"/>
      <c r="AC110" s="12"/>
      <c r="AD110" s="12"/>
      <c r="AE110" s="27"/>
      <c r="AF110" s="27"/>
      <c r="AG110" s="27"/>
      <c r="AH110" s="27"/>
      <c r="AI110" s="28"/>
      <c r="AJ110" s="267"/>
      <c r="AK110" s="33"/>
      <c r="AL110" s="267"/>
      <c r="AM110" s="33"/>
      <c r="AN110" s="691"/>
      <c r="AO110" s="28"/>
      <c r="AP110" s="30"/>
      <c r="AQ110" s="322"/>
      <c r="AR110" s="22"/>
      <c r="AS110" s="22"/>
      <c r="AT110" s="22"/>
      <c r="AU110" s="22"/>
    </row>
    <row r="111" spans="1:47" ht="15" x14ac:dyDescent="0.2">
      <c r="A111" s="25">
        <v>110400</v>
      </c>
      <c r="B111" s="36">
        <v>110401</v>
      </c>
      <c r="C111" s="219" t="s">
        <v>1162</v>
      </c>
      <c r="D111" s="207">
        <v>1010743</v>
      </c>
      <c r="E111" s="26" t="s">
        <v>25</v>
      </c>
      <c r="F111" s="6" t="s">
        <v>132</v>
      </c>
      <c r="G111" s="691"/>
      <c r="H111" s="60" t="s">
        <v>24</v>
      </c>
      <c r="I111" s="7" t="s">
        <v>26</v>
      </c>
      <c r="J111" s="5" t="s">
        <v>28</v>
      </c>
      <c r="K111" s="7" t="s">
        <v>26</v>
      </c>
      <c r="L111" s="11" t="s">
        <v>1011</v>
      </c>
      <c r="M111" s="704">
        <v>45332</v>
      </c>
      <c r="N111" s="704">
        <v>45336</v>
      </c>
      <c r="O111" s="27"/>
      <c r="P111" s="27"/>
      <c r="Q111" s="27"/>
      <c r="R111" s="27"/>
      <c r="S111" s="28">
        <f t="shared" si="17"/>
        <v>0</v>
      </c>
      <c r="T111" s="267">
        <v>3</v>
      </c>
      <c r="U111" s="33">
        <v>180</v>
      </c>
      <c r="V111" s="267">
        <v>0</v>
      </c>
      <c r="W111" s="33">
        <v>55</v>
      </c>
      <c r="X111" s="691"/>
      <c r="Y111" s="28">
        <f t="shared" si="21"/>
        <v>540</v>
      </c>
      <c r="Z111" s="30">
        <f t="shared" si="22"/>
        <v>540</v>
      </c>
      <c r="AA111" s="322">
        <f t="shared" si="20"/>
        <v>540</v>
      </c>
      <c r="AB111" s="11"/>
      <c r="AC111" s="12"/>
      <c r="AD111" s="12"/>
      <c r="AE111" s="27"/>
      <c r="AF111" s="27"/>
      <c r="AG111" s="27"/>
      <c r="AH111" s="27"/>
      <c r="AI111" s="28"/>
      <c r="AJ111" s="267"/>
      <c r="AK111" s="33"/>
      <c r="AL111" s="267"/>
      <c r="AM111" s="33"/>
      <c r="AN111" s="691"/>
      <c r="AO111" s="28"/>
      <c r="AP111" s="30"/>
      <c r="AQ111" s="322"/>
      <c r="AR111" s="22"/>
      <c r="AS111" s="22"/>
      <c r="AT111" s="22"/>
      <c r="AU111" s="22"/>
    </row>
    <row r="112" spans="1:47" ht="15" x14ac:dyDescent="0.2">
      <c r="A112" s="25">
        <v>110400</v>
      </c>
      <c r="B112" s="36">
        <v>110401</v>
      </c>
      <c r="C112" s="219" t="s">
        <v>1163</v>
      </c>
      <c r="D112" s="207">
        <v>1036955</v>
      </c>
      <c r="E112" s="26" t="s">
        <v>25</v>
      </c>
      <c r="F112" s="6" t="s">
        <v>132</v>
      </c>
      <c r="G112" s="691"/>
      <c r="H112" s="60" t="s">
        <v>24</v>
      </c>
      <c r="I112" s="7" t="s">
        <v>26</v>
      </c>
      <c r="J112" s="5" t="s">
        <v>28</v>
      </c>
      <c r="K112" s="7" t="s">
        <v>26</v>
      </c>
      <c r="L112" s="11" t="s">
        <v>1011</v>
      </c>
      <c r="M112" s="704">
        <v>45332</v>
      </c>
      <c r="N112" s="704">
        <v>45336</v>
      </c>
      <c r="O112" s="27"/>
      <c r="P112" s="27"/>
      <c r="Q112" s="27"/>
      <c r="R112" s="27"/>
      <c r="S112" s="28">
        <f t="shared" si="17"/>
        <v>0</v>
      </c>
      <c r="T112" s="267">
        <v>2</v>
      </c>
      <c r="U112" s="33">
        <v>180</v>
      </c>
      <c r="V112" s="267">
        <v>0</v>
      </c>
      <c r="W112" s="33">
        <v>55</v>
      </c>
      <c r="X112" s="691"/>
      <c r="Y112" s="28">
        <f t="shared" si="21"/>
        <v>360</v>
      </c>
      <c r="Z112" s="30">
        <f t="shared" si="22"/>
        <v>360</v>
      </c>
      <c r="AA112" s="322">
        <f t="shared" si="20"/>
        <v>360</v>
      </c>
      <c r="AB112" s="11"/>
      <c r="AC112" s="12"/>
      <c r="AD112" s="12"/>
      <c r="AE112" s="27"/>
      <c r="AF112" s="27"/>
      <c r="AG112" s="27"/>
      <c r="AH112" s="27"/>
      <c r="AI112" s="28"/>
      <c r="AJ112" s="267"/>
      <c r="AK112" s="33"/>
      <c r="AL112" s="267"/>
      <c r="AM112" s="33"/>
      <c r="AN112" s="691"/>
      <c r="AO112" s="28"/>
      <c r="AP112" s="30"/>
      <c r="AQ112" s="322"/>
      <c r="AR112" s="22"/>
      <c r="AS112" s="22"/>
      <c r="AT112" s="22"/>
      <c r="AU112" s="22"/>
    </row>
    <row r="113" spans="1:47" ht="15" x14ac:dyDescent="0.2">
      <c r="A113" s="25">
        <v>110400</v>
      </c>
      <c r="B113" s="36">
        <v>110401</v>
      </c>
      <c r="C113" s="219" t="s">
        <v>1164</v>
      </c>
      <c r="D113" s="207">
        <v>9203222</v>
      </c>
      <c r="E113" s="26" t="s">
        <v>25</v>
      </c>
      <c r="F113" s="6" t="s">
        <v>132</v>
      </c>
      <c r="G113" s="691"/>
      <c r="H113" s="60" t="s">
        <v>24</v>
      </c>
      <c r="I113" s="7" t="s">
        <v>26</v>
      </c>
      <c r="J113" s="5" t="s">
        <v>28</v>
      </c>
      <c r="K113" s="7" t="s">
        <v>26</v>
      </c>
      <c r="L113" s="11" t="s">
        <v>1011</v>
      </c>
      <c r="M113" s="704">
        <v>45332</v>
      </c>
      <c r="N113" s="704">
        <v>45336</v>
      </c>
      <c r="O113" s="27"/>
      <c r="P113" s="27"/>
      <c r="Q113" s="27"/>
      <c r="R113" s="27"/>
      <c r="S113" s="28">
        <f t="shared" si="17"/>
        <v>0</v>
      </c>
      <c r="T113" s="267">
        <v>2</v>
      </c>
      <c r="U113" s="33">
        <v>180</v>
      </c>
      <c r="V113" s="267">
        <v>0</v>
      </c>
      <c r="W113" s="33">
        <v>55</v>
      </c>
      <c r="X113" s="691"/>
      <c r="Y113" s="28">
        <f t="shared" si="21"/>
        <v>360</v>
      </c>
      <c r="Z113" s="30">
        <f t="shared" si="22"/>
        <v>360</v>
      </c>
      <c r="AA113" s="322">
        <f t="shared" si="20"/>
        <v>360</v>
      </c>
      <c r="AB113" s="11"/>
      <c r="AC113" s="12"/>
      <c r="AD113" s="12"/>
      <c r="AE113" s="27"/>
      <c r="AF113" s="27"/>
      <c r="AG113" s="27"/>
      <c r="AH113" s="27"/>
      <c r="AI113" s="28"/>
      <c r="AJ113" s="267"/>
      <c r="AK113" s="33"/>
      <c r="AL113" s="267"/>
      <c r="AM113" s="33"/>
      <c r="AN113" s="691"/>
      <c r="AO113" s="28"/>
      <c r="AP113" s="30"/>
      <c r="AQ113" s="322"/>
      <c r="AR113" s="22"/>
      <c r="AS113" s="22"/>
      <c r="AT113" s="22"/>
      <c r="AU113" s="22"/>
    </row>
    <row r="114" spans="1:47" ht="15" x14ac:dyDescent="0.2">
      <c r="A114" s="25">
        <v>110400</v>
      </c>
      <c r="B114" s="36">
        <v>110401</v>
      </c>
      <c r="C114" s="219" t="s">
        <v>1153</v>
      </c>
      <c r="D114" s="207">
        <v>9309608</v>
      </c>
      <c r="E114" s="26" t="s">
        <v>25</v>
      </c>
      <c r="F114" s="6" t="s">
        <v>132</v>
      </c>
      <c r="G114" s="691"/>
      <c r="H114" s="60" t="s">
        <v>24</v>
      </c>
      <c r="I114" s="7" t="s">
        <v>26</v>
      </c>
      <c r="J114" s="5" t="s">
        <v>28</v>
      </c>
      <c r="K114" s="7" t="s">
        <v>26</v>
      </c>
      <c r="L114" s="11" t="s">
        <v>1011</v>
      </c>
      <c r="M114" s="704">
        <v>45332</v>
      </c>
      <c r="N114" s="704">
        <v>45336</v>
      </c>
      <c r="O114" s="27"/>
      <c r="P114" s="27"/>
      <c r="Q114" s="27"/>
      <c r="R114" s="27"/>
      <c r="S114" s="28">
        <f t="shared" si="17"/>
        <v>0</v>
      </c>
      <c r="T114" s="267">
        <v>2</v>
      </c>
      <c r="U114" s="33">
        <v>180</v>
      </c>
      <c r="V114" s="267">
        <v>0</v>
      </c>
      <c r="W114" s="33">
        <v>55</v>
      </c>
      <c r="X114" s="691"/>
      <c r="Y114" s="28">
        <f t="shared" si="21"/>
        <v>360</v>
      </c>
      <c r="Z114" s="30">
        <f t="shared" si="22"/>
        <v>360</v>
      </c>
      <c r="AA114" s="322">
        <f t="shared" si="20"/>
        <v>360</v>
      </c>
      <c r="AB114" s="11"/>
      <c r="AC114" s="12"/>
      <c r="AD114" s="12"/>
      <c r="AE114" s="27"/>
      <c r="AF114" s="27"/>
      <c r="AG114" s="27"/>
      <c r="AH114" s="27"/>
      <c r="AI114" s="28"/>
      <c r="AJ114" s="267"/>
      <c r="AK114" s="33"/>
      <c r="AL114" s="267"/>
      <c r="AM114" s="33"/>
      <c r="AN114" s="691"/>
      <c r="AO114" s="28"/>
      <c r="AP114" s="30"/>
      <c r="AQ114" s="322"/>
      <c r="AR114" s="22"/>
      <c r="AS114" s="22"/>
      <c r="AT114" s="22"/>
      <c r="AU114" s="22"/>
    </row>
    <row r="115" spans="1:47" ht="15" x14ac:dyDescent="0.2">
      <c r="A115" s="25">
        <v>110400</v>
      </c>
      <c r="B115" s="36">
        <v>110401</v>
      </c>
      <c r="C115" s="219" t="s">
        <v>1165</v>
      </c>
      <c r="D115" s="207">
        <v>9901906</v>
      </c>
      <c r="E115" s="26" t="s">
        <v>25</v>
      </c>
      <c r="F115" s="6" t="s">
        <v>132</v>
      </c>
      <c r="G115" s="691"/>
      <c r="H115" s="60" t="s">
        <v>24</v>
      </c>
      <c r="I115" s="7" t="s">
        <v>26</v>
      </c>
      <c r="J115" s="5" t="s">
        <v>28</v>
      </c>
      <c r="K115" s="7" t="s">
        <v>26</v>
      </c>
      <c r="L115" s="11" t="s">
        <v>1011</v>
      </c>
      <c r="M115" s="704">
        <v>45332</v>
      </c>
      <c r="N115" s="704">
        <v>45336</v>
      </c>
      <c r="O115" s="27"/>
      <c r="P115" s="27"/>
      <c r="Q115" s="27"/>
      <c r="R115" s="27"/>
      <c r="S115" s="28">
        <f t="shared" si="17"/>
        <v>0</v>
      </c>
      <c r="T115" s="267">
        <v>2</v>
      </c>
      <c r="U115" s="33">
        <v>180</v>
      </c>
      <c r="V115" s="267">
        <v>0</v>
      </c>
      <c r="W115" s="33">
        <v>55</v>
      </c>
      <c r="X115" s="691"/>
      <c r="Y115" s="28">
        <f t="shared" si="21"/>
        <v>360</v>
      </c>
      <c r="Z115" s="30">
        <f t="shared" si="22"/>
        <v>360</v>
      </c>
      <c r="AA115" s="322">
        <f t="shared" si="20"/>
        <v>360</v>
      </c>
      <c r="AB115" s="11"/>
      <c r="AC115" s="12"/>
      <c r="AD115" s="12"/>
      <c r="AE115" s="27"/>
      <c r="AF115" s="27"/>
      <c r="AG115" s="27"/>
      <c r="AH115" s="27"/>
      <c r="AI115" s="28"/>
      <c r="AJ115" s="267"/>
      <c r="AK115" s="33"/>
      <c r="AL115" s="267"/>
      <c r="AM115" s="33"/>
      <c r="AN115" s="691"/>
      <c r="AO115" s="28"/>
      <c r="AP115" s="30"/>
      <c r="AQ115" s="322"/>
      <c r="AR115" s="22"/>
      <c r="AS115" s="22"/>
      <c r="AT115" s="22"/>
      <c r="AU115" s="22"/>
    </row>
    <row r="116" spans="1:47" ht="15" x14ac:dyDescent="0.2">
      <c r="A116" s="25">
        <v>110400</v>
      </c>
      <c r="B116" s="36">
        <v>110401</v>
      </c>
      <c r="C116" s="219" t="s">
        <v>1156</v>
      </c>
      <c r="D116" s="207">
        <v>9902481</v>
      </c>
      <c r="E116" s="26" t="s">
        <v>25</v>
      </c>
      <c r="F116" s="6" t="s">
        <v>132</v>
      </c>
      <c r="G116" s="691"/>
      <c r="H116" s="60" t="s">
        <v>24</v>
      </c>
      <c r="I116" s="7" t="s">
        <v>26</v>
      </c>
      <c r="J116" s="5" t="s">
        <v>28</v>
      </c>
      <c r="K116" s="7" t="s">
        <v>26</v>
      </c>
      <c r="L116" s="11" t="s">
        <v>1011</v>
      </c>
      <c r="M116" s="704">
        <v>45332</v>
      </c>
      <c r="N116" s="704">
        <v>45336</v>
      </c>
      <c r="O116" s="27"/>
      <c r="P116" s="27"/>
      <c r="Q116" s="27"/>
      <c r="R116" s="27"/>
      <c r="S116" s="28">
        <f t="shared" si="17"/>
        <v>0</v>
      </c>
      <c r="T116" s="267">
        <v>2</v>
      </c>
      <c r="U116" s="33">
        <v>180</v>
      </c>
      <c r="V116" s="267">
        <v>0</v>
      </c>
      <c r="W116" s="33">
        <v>55</v>
      </c>
      <c r="X116" s="691"/>
      <c r="Y116" s="28">
        <f t="shared" si="21"/>
        <v>360</v>
      </c>
      <c r="Z116" s="30">
        <f t="shared" si="22"/>
        <v>360</v>
      </c>
      <c r="AA116" s="322">
        <f t="shared" si="20"/>
        <v>360</v>
      </c>
      <c r="AB116" s="11"/>
      <c r="AC116" s="12"/>
      <c r="AD116" s="12"/>
      <c r="AE116" s="27"/>
      <c r="AF116" s="27"/>
      <c r="AG116" s="27"/>
      <c r="AH116" s="27"/>
      <c r="AI116" s="28"/>
      <c r="AJ116" s="267"/>
      <c r="AK116" s="33"/>
      <c r="AL116" s="267"/>
      <c r="AM116" s="33"/>
      <c r="AN116" s="691"/>
      <c r="AO116" s="28"/>
      <c r="AP116" s="30"/>
      <c r="AQ116" s="322"/>
      <c r="AR116" s="22"/>
      <c r="AS116" s="22"/>
      <c r="AT116" s="22"/>
      <c r="AU116" s="22"/>
    </row>
    <row r="117" spans="1:47" ht="15" x14ac:dyDescent="0.2">
      <c r="A117" s="25">
        <v>110400</v>
      </c>
      <c r="B117" s="36">
        <v>110401</v>
      </c>
      <c r="C117" s="219" t="s">
        <v>1157</v>
      </c>
      <c r="D117" s="207">
        <v>1068709</v>
      </c>
      <c r="E117" s="26" t="s">
        <v>25</v>
      </c>
      <c r="F117" s="6" t="s">
        <v>132</v>
      </c>
      <c r="G117" s="691"/>
      <c r="H117" s="60" t="s">
        <v>24</v>
      </c>
      <c r="I117" s="7" t="s">
        <v>26</v>
      </c>
      <c r="J117" s="5" t="s">
        <v>28</v>
      </c>
      <c r="K117" s="7" t="s">
        <v>26</v>
      </c>
      <c r="L117" s="11" t="s">
        <v>1011</v>
      </c>
      <c r="M117" s="704">
        <v>45332</v>
      </c>
      <c r="N117" s="704">
        <v>45336</v>
      </c>
      <c r="O117" s="27"/>
      <c r="P117" s="27"/>
      <c r="Q117" s="27"/>
      <c r="R117" s="27"/>
      <c r="S117" s="28">
        <f t="shared" si="17"/>
        <v>0</v>
      </c>
      <c r="T117" s="267">
        <v>3</v>
      </c>
      <c r="U117" s="33">
        <v>180</v>
      </c>
      <c r="V117" s="267">
        <v>0</v>
      </c>
      <c r="W117" s="33">
        <v>55</v>
      </c>
      <c r="X117" s="691"/>
      <c r="Y117" s="28">
        <f t="shared" si="21"/>
        <v>540</v>
      </c>
      <c r="Z117" s="30">
        <f t="shared" si="22"/>
        <v>540</v>
      </c>
      <c r="AA117" s="322">
        <f t="shared" si="20"/>
        <v>540</v>
      </c>
      <c r="AB117" s="11"/>
      <c r="AC117" s="12"/>
      <c r="AD117" s="12"/>
      <c r="AE117" s="27"/>
      <c r="AF117" s="27"/>
      <c r="AG117" s="27"/>
      <c r="AH117" s="27"/>
      <c r="AI117" s="28"/>
      <c r="AJ117" s="267"/>
      <c r="AK117" s="33"/>
      <c r="AL117" s="267"/>
      <c r="AM117" s="33"/>
      <c r="AN117" s="691"/>
      <c r="AO117" s="28"/>
      <c r="AP117" s="30"/>
      <c r="AQ117" s="322"/>
      <c r="AR117" s="22"/>
      <c r="AS117" s="22"/>
      <c r="AT117" s="22"/>
      <c r="AU117" s="22"/>
    </row>
    <row r="118" spans="1:47" ht="15" x14ac:dyDescent="0.2">
      <c r="A118" s="25">
        <v>110400</v>
      </c>
      <c r="B118" s="36">
        <v>110401</v>
      </c>
      <c r="C118" s="219" t="s">
        <v>1166</v>
      </c>
      <c r="D118" s="207">
        <v>1103628</v>
      </c>
      <c r="E118" s="26" t="s">
        <v>25</v>
      </c>
      <c r="F118" s="6" t="s">
        <v>132</v>
      </c>
      <c r="G118" s="691"/>
      <c r="H118" s="60" t="s">
        <v>24</v>
      </c>
      <c r="I118" s="7" t="s">
        <v>26</v>
      </c>
      <c r="J118" s="5" t="s">
        <v>28</v>
      </c>
      <c r="K118" s="7" t="s">
        <v>26</v>
      </c>
      <c r="L118" s="11" t="s">
        <v>1011</v>
      </c>
      <c r="M118" s="704">
        <v>45332</v>
      </c>
      <c r="N118" s="704">
        <v>45336</v>
      </c>
      <c r="O118" s="27"/>
      <c r="P118" s="27"/>
      <c r="Q118" s="27"/>
      <c r="R118" s="27"/>
      <c r="S118" s="28">
        <f t="shared" si="17"/>
        <v>0</v>
      </c>
      <c r="T118" s="267">
        <v>3</v>
      </c>
      <c r="U118" s="33">
        <v>180</v>
      </c>
      <c r="V118" s="267">
        <v>0</v>
      </c>
      <c r="W118" s="33">
        <v>55</v>
      </c>
      <c r="X118" s="691"/>
      <c r="Y118" s="28">
        <f t="shared" si="21"/>
        <v>540</v>
      </c>
      <c r="Z118" s="30">
        <f t="shared" si="22"/>
        <v>540</v>
      </c>
      <c r="AA118" s="322">
        <f t="shared" si="20"/>
        <v>540</v>
      </c>
      <c r="AB118" s="11"/>
      <c r="AC118" s="12"/>
      <c r="AD118" s="12"/>
      <c r="AE118" s="27"/>
      <c r="AF118" s="27"/>
      <c r="AG118" s="27"/>
      <c r="AH118" s="27"/>
      <c r="AI118" s="28"/>
      <c r="AJ118" s="267"/>
      <c r="AK118" s="33"/>
      <c r="AL118" s="267"/>
      <c r="AM118" s="33"/>
      <c r="AN118" s="691"/>
      <c r="AO118" s="28"/>
      <c r="AP118" s="30"/>
      <c r="AQ118" s="322"/>
      <c r="AR118" s="22"/>
      <c r="AS118" s="22"/>
      <c r="AT118" s="22"/>
      <c r="AU118" s="22"/>
    </row>
    <row r="119" spans="1:47" ht="15" x14ac:dyDescent="0.2">
      <c r="A119" s="25">
        <v>110400</v>
      </c>
      <c r="B119" s="36">
        <v>110401</v>
      </c>
      <c r="C119" s="219" t="s">
        <v>1155</v>
      </c>
      <c r="D119" s="207">
        <v>1104470</v>
      </c>
      <c r="E119" s="26" t="s">
        <v>25</v>
      </c>
      <c r="F119" s="6" t="s">
        <v>132</v>
      </c>
      <c r="G119" s="691"/>
      <c r="H119" s="60" t="s">
        <v>24</v>
      </c>
      <c r="I119" s="7" t="s">
        <v>26</v>
      </c>
      <c r="J119" s="5" t="s">
        <v>28</v>
      </c>
      <c r="K119" s="7" t="s">
        <v>26</v>
      </c>
      <c r="L119" s="11" t="s">
        <v>1011</v>
      </c>
      <c r="M119" s="704">
        <v>45332</v>
      </c>
      <c r="N119" s="704">
        <v>45336</v>
      </c>
      <c r="O119" s="27"/>
      <c r="P119" s="27"/>
      <c r="Q119" s="27"/>
      <c r="R119" s="27"/>
      <c r="S119" s="28">
        <f t="shared" si="17"/>
        <v>0</v>
      </c>
      <c r="T119" s="267">
        <v>2</v>
      </c>
      <c r="U119" s="33">
        <v>180</v>
      </c>
      <c r="V119" s="267">
        <v>0</v>
      </c>
      <c r="W119" s="33">
        <v>55</v>
      </c>
      <c r="X119" s="691"/>
      <c r="Y119" s="28">
        <f t="shared" si="21"/>
        <v>360</v>
      </c>
      <c r="Z119" s="30">
        <f t="shared" si="22"/>
        <v>360</v>
      </c>
      <c r="AA119" s="322">
        <f t="shared" si="20"/>
        <v>360</v>
      </c>
      <c r="AB119" s="11"/>
      <c r="AC119" s="12"/>
      <c r="AD119" s="12"/>
      <c r="AE119" s="27"/>
      <c r="AF119" s="27"/>
      <c r="AG119" s="27"/>
      <c r="AH119" s="27"/>
      <c r="AI119" s="28"/>
      <c r="AJ119" s="267"/>
      <c r="AK119" s="33"/>
      <c r="AL119" s="267"/>
      <c r="AM119" s="33"/>
      <c r="AN119" s="691"/>
      <c r="AO119" s="28"/>
      <c r="AP119" s="30"/>
      <c r="AQ119" s="322"/>
      <c r="AR119" s="22"/>
      <c r="AS119" s="22"/>
      <c r="AT119" s="22"/>
      <c r="AU119" s="22"/>
    </row>
    <row r="120" spans="1:47" ht="15" x14ac:dyDescent="0.2">
      <c r="A120" s="25">
        <v>110400</v>
      </c>
      <c r="B120" s="36">
        <v>110401</v>
      </c>
      <c r="C120" s="219" t="s">
        <v>1158</v>
      </c>
      <c r="D120" s="207">
        <v>1105817</v>
      </c>
      <c r="E120" s="26" t="s">
        <v>25</v>
      </c>
      <c r="F120" s="6" t="s">
        <v>132</v>
      </c>
      <c r="G120" s="691"/>
      <c r="H120" s="60" t="s">
        <v>24</v>
      </c>
      <c r="I120" s="7" t="s">
        <v>26</v>
      </c>
      <c r="J120" s="5" t="s">
        <v>28</v>
      </c>
      <c r="K120" s="7" t="s">
        <v>26</v>
      </c>
      <c r="L120" s="11" t="s">
        <v>1011</v>
      </c>
      <c r="M120" s="704">
        <v>45332</v>
      </c>
      <c r="N120" s="704">
        <v>45336</v>
      </c>
      <c r="O120" s="27"/>
      <c r="P120" s="27"/>
      <c r="Q120" s="27"/>
      <c r="R120" s="27"/>
      <c r="S120" s="28">
        <f t="shared" si="17"/>
        <v>0</v>
      </c>
      <c r="T120" s="267">
        <v>1</v>
      </c>
      <c r="U120" s="33">
        <v>180</v>
      </c>
      <c r="V120" s="267">
        <v>0</v>
      </c>
      <c r="W120" s="33">
        <v>55</v>
      </c>
      <c r="X120" s="691"/>
      <c r="Y120" s="28">
        <f t="shared" si="21"/>
        <v>180</v>
      </c>
      <c r="Z120" s="30">
        <f t="shared" si="22"/>
        <v>180</v>
      </c>
      <c r="AA120" s="322">
        <f t="shared" si="20"/>
        <v>180</v>
      </c>
      <c r="AB120" s="11"/>
      <c r="AC120" s="12"/>
      <c r="AD120" s="12"/>
      <c r="AE120" s="27"/>
      <c r="AF120" s="27"/>
      <c r="AG120" s="27"/>
      <c r="AH120" s="27"/>
      <c r="AI120" s="28"/>
      <c r="AJ120" s="267"/>
      <c r="AK120" s="33"/>
      <c r="AL120" s="267"/>
      <c r="AM120" s="33"/>
      <c r="AN120" s="691"/>
      <c r="AO120" s="28"/>
      <c r="AP120" s="30"/>
      <c r="AQ120" s="322"/>
      <c r="AR120" s="22"/>
      <c r="AS120" s="22"/>
      <c r="AT120" s="22"/>
      <c r="AU120" s="22"/>
    </row>
    <row r="121" spans="1:47" ht="15" x14ac:dyDescent="0.2">
      <c r="A121" s="25">
        <v>110400</v>
      </c>
      <c r="B121" s="36">
        <v>110401</v>
      </c>
      <c r="C121" s="219" t="s">
        <v>1167</v>
      </c>
      <c r="D121" s="207">
        <v>1078658</v>
      </c>
      <c r="E121" s="26" t="s">
        <v>25</v>
      </c>
      <c r="F121" s="6" t="s">
        <v>132</v>
      </c>
      <c r="G121" s="691"/>
      <c r="H121" s="60" t="s">
        <v>24</v>
      </c>
      <c r="I121" s="7" t="s">
        <v>26</v>
      </c>
      <c r="J121" s="5" t="s">
        <v>28</v>
      </c>
      <c r="K121" s="7" t="s">
        <v>26</v>
      </c>
      <c r="L121" s="11" t="s">
        <v>1011</v>
      </c>
      <c r="M121" s="704">
        <v>45332</v>
      </c>
      <c r="N121" s="704">
        <v>45336</v>
      </c>
      <c r="O121" s="27"/>
      <c r="P121" s="27"/>
      <c r="Q121" s="27"/>
      <c r="R121" s="27"/>
      <c r="S121" s="28">
        <f t="shared" si="17"/>
        <v>0</v>
      </c>
      <c r="T121" s="267">
        <v>3</v>
      </c>
      <c r="U121" s="33">
        <v>180</v>
      </c>
      <c r="V121" s="267">
        <v>0</v>
      </c>
      <c r="W121" s="33">
        <v>55</v>
      </c>
      <c r="X121" s="691"/>
      <c r="Y121" s="28">
        <f t="shared" si="21"/>
        <v>540</v>
      </c>
      <c r="Z121" s="30">
        <f t="shared" si="22"/>
        <v>540</v>
      </c>
      <c r="AA121" s="322">
        <f t="shared" si="20"/>
        <v>540</v>
      </c>
      <c r="AB121" s="11"/>
      <c r="AC121" s="12"/>
      <c r="AD121" s="12"/>
      <c r="AE121" s="27"/>
      <c r="AF121" s="27"/>
      <c r="AG121" s="27"/>
      <c r="AH121" s="27"/>
      <c r="AI121" s="28"/>
      <c r="AJ121" s="267"/>
      <c r="AK121" s="33"/>
      <c r="AL121" s="267"/>
      <c r="AM121" s="33"/>
      <c r="AN121" s="691"/>
      <c r="AO121" s="28"/>
      <c r="AP121" s="30"/>
      <c r="AQ121" s="322"/>
      <c r="AR121" s="22"/>
      <c r="AS121" s="22"/>
      <c r="AT121" s="22"/>
      <c r="AU121" s="22"/>
    </row>
    <row r="122" spans="1:47" ht="15" x14ac:dyDescent="0.2">
      <c r="A122" s="25">
        <v>110400</v>
      </c>
      <c r="B122" s="36">
        <v>110401</v>
      </c>
      <c r="C122" s="219" t="s">
        <v>1168</v>
      </c>
      <c r="D122" s="207">
        <v>1130951</v>
      </c>
      <c r="E122" s="26" t="s">
        <v>25</v>
      </c>
      <c r="F122" s="6" t="s">
        <v>132</v>
      </c>
      <c r="G122" s="691"/>
      <c r="H122" s="60" t="s">
        <v>24</v>
      </c>
      <c r="I122" s="7" t="s">
        <v>26</v>
      </c>
      <c r="J122" s="5" t="s">
        <v>28</v>
      </c>
      <c r="K122" s="7" t="s">
        <v>26</v>
      </c>
      <c r="L122" s="11" t="s">
        <v>1011</v>
      </c>
      <c r="M122" s="704">
        <v>45332</v>
      </c>
      <c r="N122" s="704">
        <v>45336</v>
      </c>
      <c r="O122" s="27"/>
      <c r="P122" s="27"/>
      <c r="Q122" s="27"/>
      <c r="R122" s="27"/>
      <c r="S122" s="28">
        <f t="shared" si="17"/>
        <v>0</v>
      </c>
      <c r="T122" s="267">
        <v>1</v>
      </c>
      <c r="U122" s="33">
        <v>180</v>
      </c>
      <c r="V122" s="267">
        <v>0</v>
      </c>
      <c r="W122" s="33">
        <v>55</v>
      </c>
      <c r="X122" s="691"/>
      <c r="Y122" s="28">
        <f t="shared" si="21"/>
        <v>180</v>
      </c>
      <c r="Z122" s="30">
        <f t="shared" si="22"/>
        <v>180</v>
      </c>
      <c r="AA122" s="322">
        <f t="shared" si="20"/>
        <v>180</v>
      </c>
      <c r="AB122" s="11"/>
      <c r="AC122" s="12"/>
      <c r="AD122" s="12"/>
      <c r="AE122" s="27"/>
      <c r="AF122" s="27"/>
      <c r="AG122" s="27"/>
      <c r="AH122" s="27"/>
      <c r="AI122" s="28"/>
      <c r="AJ122" s="267"/>
      <c r="AK122" s="33"/>
      <c r="AL122" s="267"/>
      <c r="AM122" s="33"/>
      <c r="AN122" s="691"/>
      <c r="AO122" s="28"/>
      <c r="AP122" s="30"/>
      <c r="AQ122" s="322"/>
      <c r="AR122" s="22"/>
      <c r="AS122" s="22"/>
      <c r="AT122" s="22"/>
      <c r="AU122" s="22"/>
    </row>
    <row r="123" spans="1:47" ht="15" x14ac:dyDescent="0.2">
      <c r="A123" s="25">
        <v>110400</v>
      </c>
      <c r="B123" s="36">
        <v>110401</v>
      </c>
      <c r="C123" s="219" t="s">
        <v>1169</v>
      </c>
      <c r="D123" s="207">
        <v>1134302</v>
      </c>
      <c r="E123" s="26" t="s">
        <v>25</v>
      </c>
      <c r="F123" s="6" t="s">
        <v>132</v>
      </c>
      <c r="G123" s="691"/>
      <c r="H123" s="60" t="s">
        <v>24</v>
      </c>
      <c r="I123" s="7" t="s">
        <v>26</v>
      </c>
      <c r="J123" s="5" t="s">
        <v>28</v>
      </c>
      <c r="K123" s="7" t="s">
        <v>26</v>
      </c>
      <c r="L123" s="11" t="s">
        <v>1011</v>
      </c>
      <c r="M123" s="704">
        <v>45332</v>
      </c>
      <c r="N123" s="704">
        <v>45336</v>
      </c>
      <c r="O123" s="27"/>
      <c r="P123" s="27"/>
      <c r="Q123" s="27"/>
      <c r="R123" s="27"/>
      <c r="S123" s="28">
        <f t="shared" si="17"/>
        <v>0</v>
      </c>
      <c r="T123" s="267">
        <v>5</v>
      </c>
      <c r="U123" s="33">
        <v>180</v>
      </c>
      <c r="V123" s="267">
        <v>0</v>
      </c>
      <c r="W123" s="33">
        <v>55</v>
      </c>
      <c r="X123" s="691"/>
      <c r="Y123" s="28">
        <f t="shared" si="21"/>
        <v>900</v>
      </c>
      <c r="Z123" s="30">
        <f t="shared" si="22"/>
        <v>900</v>
      </c>
      <c r="AA123" s="322">
        <f t="shared" si="20"/>
        <v>900</v>
      </c>
      <c r="AB123" s="11"/>
      <c r="AC123" s="12"/>
      <c r="AD123" s="12"/>
      <c r="AE123" s="27"/>
      <c r="AF123" s="27"/>
      <c r="AG123" s="27"/>
      <c r="AH123" s="27"/>
      <c r="AI123" s="28"/>
      <c r="AJ123" s="267"/>
      <c r="AK123" s="33"/>
      <c r="AL123" s="267"/>
      <c r="AM123" s="33"/>
      <c r="AN123" s="691"/>
      <c r="AO123" s="28"/>
      <c r="AP123" s="30"/>
      <c r="AQ123" s="322"/>
      <c r="AR123" s="22"/>
      <c r="AS123" s="22"/>
      <c r="AT123" s="22"/>
      <c r="AU123" s="22"/>
    </row>
    <row r="124" spans="1:47" ht="15" x14ac:dyDescent="0.2">
      <c r="A124" s="25">
        <v>110400</v>
      </c>
      <c r="B124" s="36">
        <v>110401</v>
      </c>
      <c r="C124" s="219" t="s">
        <v>1170</v>
      </c>
      <c r="D124" s="207">
        <v>9800085</v>
      </c>
      <c r="E124" s="26" t="s">
        <v>25</v>
      </c>
      <c r="F124" s="6" t="s">
        <v>132</v>
      </c>
      <c r="G124" s="691"/>
      <c r="H124" s="60" t="s">
        <v>24</v>
      </c>
      <c r="I124" s="7" t="s">
        <v>26</v>
      </c>
      <c r="J124" s="5" t="s">
        <v>28</v>
      </c>
      <c r="K124" s="7" t="s">
        <v>26</v>
      </c>
      <c r="L124" s="11" t="s">
        <v>1011</v>
      </c>
      <c r="M124" s="704">
        <v>45332</v>
      </c>
      <c r="N124" s="704">
        <v>45336</v>
      </c>
      <c r="O124" s="27"/>
      <c r="P124" s="27"/>
      <c r="Q124" s="27"/>
      <c r="R124" s="27"/>
      <c r="S124" s="28">
        <f t="shared" si="17"/>
        <v>0</v>
      </c>
      <c r="T124" s="267">
        <v>3</v>
      </c>
      <c r="U124" s="33">
        <v>180</v>
      </c>
      <c r="V124" s="267">
        <v>0</v>
      </c>
      <c r="W124" s="33">
        <v>55</v>
      </c>
      <c r="X124" s="691"/>
      <c r="Y124" s="28">
        <f t="shared" si="21"/>
        <v>540</v>
      </c>
      <c r="Z124" s="30">
        <f t="shared" si="22"/>
        <v>540</v>
      </c>
      <c r="AA124" s="322">
        <f t="shared" si="20"/>
        <v>540</v>
      </c>
      <c r="AB124" s="11"/>
      <c r="AC124" s="12"/>
      <c r="AD124" s="12"/>
      <c r="AE124" s="27"/>
      <c r="AF124" s="27"/>
      <c r="AG124" s="27"/>
      <c r="AH124" s="27"/>
      <c r="AI124" s="28"/>
      <c r="AJ124" s="267"/>
      <c r="AK124" s="33"/>
      <c r="AL124" s="267"/>
      <c r="AM124" s="33"/>
      <c r="AN124" s="691"/>
      <c r="AO124" s="28"/>
      <c r="AP124" s="30"/>
      <c r="AQ124" s="322"/>
      <c r="AR124" s="22"/>
      <c r="AS124" s="22"/>
      <c r="AT124" s="22"/>
      <c r="AU124" s="22"/>
    </row>
    <row r="125" spans="1:47" ht="15" x14ac:dyDescent="0.2">
      <c r="A125" s="25">
        <v>110400</v>
      </c>
      <c r="B125" s="36">
        <v>110401</v>
      </c>
      <c r="C125" s="219" t="s">
        <v>301</v>
      </c>
      <c r="D125" s="207">
        <v>9402780</v>
      </c>
      <c r="E125" s="26" t="s">
        <v>25</v>
      </c>
      <c r="F125" s="6" t="s">
        <v>132</v>
      </c>
      <c r="G125" s="691"/>
      <c r="H125" s="60" t="s">
        <v>24</v>
      </c>
      <c r="I125" s="7" t="s">
        <v>26</v>
      </c>
      <c r="J125" s="5" t="s">
        <v>28</v>
      </c>
      <c r="K125" s="7" t="s">
        <v>26</v>
      </c>
      <c r="L125" s="11" t="s">
        <v>1011</v>
      </c>
      <c r="M125" s="704">
        <v>45332</v>
      </c>
      <c r="N125" s="704">
        <v>45336</v>
      </c>
      <c r="O125" s="27"/>
      <c r="P125" s="27"/>
      <c r="Q125" s="27"/>
      <c r="R125" s="27"/>
      <c r="S125" s="28">
        <f t="shared" si="17"/>
        <v>0</v>
      </c>
      <c r="T125" s="267">
        <v>3</v>
      </c>
      <c r="U125" s="33">
        <v>180</v>
      </c>
      <c r="V125" s="267">
        <v>0</v>
      </c>
      <c r="W125" s="33">
        <v>55</v>
      </c>
      <c r="X125" s="691"/>
      <c r="Y125" s="28">
        <f t="shared" ref="Y125:Y315" si="23">(T125*U125)+(V125*W125)</f>
        <v>540</v>
      </c>
      <c r="Z125" s="30">
        <f t="shared" ref="Z125:Z315" si="24">S125+Y125</f>
        <v>540</v>
      </c>
      <c r="AA125" s="322">
        <f t="shared" si="20"/>
        <v>540</v>
      </c>
      <c r="AB125" s="11"/>
      <c r="AC125" s="12"/>
      <c r="AD125" s="12"/>
      <c r="AE125" s="27"/>
      <c r="AF125" s="27"/>
      <c r="AG125" s="27"/>
      <c r="AH125" s="27"/>
      <c r="AI125" s="28"/>
      <c r="AJ125" s="267"/>
      <c r="AK125" s="33"/>
      <c r="AL125" s="267"/>
      <c r="AM125" s="33"/>
      <c r="AN125" s="691"/>
      <c r="AO125" s="28"/>
      <c r="AP125" s="30"/>
      <c r="AQ125" s="322"/>
      <c r="AR125" s="22"/>
      <c r="AS125" s="22"/>
      <c r="AT125" s="22"/>
      <c r="AU125" s="22"/>
    </row>
    <row r="126" spans="1:47" ht="15" x14ac:dyDescent="0.2">
      <c r="A126" s="25">
        <v>110400</v>
      </c>
      <c r="B126" s="36">
        <v>110401</v>
      </c>
      <c r="C126" s="219" t="s">
        <v>428</v>
      </c>
      <c r="D126" s="207">
        <v>9600361</v>
      </c>
      <c r="E126" s="26" t="s">
        <v>25</v>
      </c>
      <c r="F126" s="6" t="s">
        <v>132</v>
      </c>
      <c r="G126" s="691"/>
      <c r="H126" s="60" t="s">
        <v>24</v>
      </c>
      <c r="I126" s="7" t="s">
        <v>26</v>
      </c>
      <c r="J126" s="5" t="s">
        <v>28</v>
      </c>
      <c r="K126" s="7" t="s">
        <v>26</v>
      </c>
      <c r="L126" s="11" t="s">
        <v>1011</v>
      </c>
      <c r="M126" s="704">
        <v>45332</v>
      </c>
      <c r="N126" s="704">
        <v>45336</v>
      </c>
      <c r="O126" s="27"/>
      <c r="P126" s="27"/>
      <c r="Q126" s="27"/>
      <c r="R126" s="27"/>
      <c r="S126" s="28">
        <f t="shared" si="17"/>
        <v>0</v>
      </c>
      <c r="T126" s="267">
        <v>2</v>
      </c>
      <c r="U126" s="33">
        <v>180</v>
      </c>
      <c r="V126" s="267">
        <v>0</v>
      </c>
      <c r="W126" s="33">
        <v>55</v>
      </c>
      <c r="X126" s="691"/>
      <c r="Y126" s="28">
        <f t="shared" si="23"/>
        <v>360</v>
      </c>
      <c r="Z126" s="30">
        <f t="shared" si="24"/>
        <v>360</v>
      </c>
      <c r="AA126" s="322">
        <f t="shared" si="20"/>
        <v>360</v>
      </c>
      <c r="AB126" s="11"/>
      <c r="AC126" s="12"/>
      <c r="AD126" s="12"/>
      <c r="AE126" s="27"/>
      <c r="AF126" s="27"/>
      <c r="AG126" s="27"/>
      <c r="AH126" s="27"/>
      <c r="AI126" s="28"/>
      <c r="AJ126" s="267"/>
      <c r="AK126" s="33"/>
      <c r="AL126" s="267"/>
      <c r="AM126" s="33"/>
      <c r="AN126" s="691"/>
      <c r="AO126" s="28"/>
      <c r="AP126" s="30"/>
      <c r="AQ126" s="322"/>
      <c r="AR126" s="22"/>
      <c r="AS126" s="22"/>
      <c r="AT126" s="22"/>
      <c r="AU126" s="22"/>
    </row>
    <row r="127" spans="1:47" ht="15" x14ac:dyDescent="0.2">
      <c r="A127" s="25">
        <v>110400</v>
      </c>
      <c r="B127" s="36">
        <v>110401</v>
      </c>
      <c r="C127" s="219" t="s">
        <v>344</v>
      </c>
      <c r="D127" s="207">
        <v>1027450</v>
      </c>
      <c r="E127" s="26" t="s">
        <v>25</v>
      </c>
      <c r="F127" s="6" t="s">
        <v>132</v>
      </c>
      <c r="G127" s="691"/>
      <c r="H127" s="60" t="s">
        <v>24</v>
      </c>
      <c r="I127" s="7" t="s">
        <v>26</v>
      </c>
      <c r="J127" s="5" t="s">
        <v>28</v>
      </c>
      <c r="K127" s="7" t="s">
        <v>26</v>
      </c>
      <c r="L127" s="11" t="s">
        <v>1011</v>
      </c>
      <c r="M127" s="704">
        <v>45332</v>
      </c>
      <c r="N127" s="704">
        <v>45336</v>
      </c>
      <c r="O127" s="27"/>
      <c r="P127" s="27"/>
      <c r="Q127" s="27"/>
      <c r="R127" s="27"/>
      <c r="S127" s="28">
        <f t="shared" si="17"/>
        <v>0</v>
      </c>
      <c r="T127" s="267">
        <v>2</v>
      </c>
      <c r="U127" s="33">
        <v>180</v>
      </c>
      <c r="V127" s="267">
        <v>0</v>
      </c>
      <c r="W127" s="33">
        <v>55</v>
      </c>
      <c r="X127" s="691"/>
      <c r="Y127" s="28">
        <f t="shared" si="23"/>
        <v>360</v>
      </c>
      <c r="Z127" s="30">
        <f t="shared" si="24"/>
        <v>360</v>
      </c>
      <c r="AA127" s="322">
        <f t="shared" si="20"/>
        <v>360</v>
      </c>
      <c r="AB127" s="11"/>
      <c r="AC127" s="12"/>
      <c r="AD127" s="12"/>
      <c r="AE127" s="27"/>
      <c r="AF127" s="27"/>
      <c r="AG127" s="27"/>
      <c r="AH127" s="27"/>
      <c r="AI127" s="28"/>
      <c r="AJ127" s="267"/>
      <c r="AK127" s="33"/>
      <c r="AL127" s="267"/>
      <c r="AM127" s="33"/>
      <c r="AN127" s="691"/>
      <c r="AO127" s="28"/>
      <c r="AP127" s="30"/>
      <c r="AQ127" s="322"/>
      <c r="AR127" s="22"/>
      <c r="AS127" s="22"/>
      <c r="AT127" s="22"/>
      <c r="AU127" s="22"/>
    </row>
    <row r="128" spans="1:47" ht="15" x14ac:dyDescent="0.2">
      <c r="A128" s="25">
        <v>110400</v>
      </c>
      <c r="B128" s="36">
        <v>110401</v>
      </c>
      <c r="C128" s="219" t="s">
        <v>1171</v>
      </c>
      <c r="D128" s="207">
        <v>1025023</v>
      </c>
      <c r="E128" s="26" t="s">
        <v>25</v>
      </c>
      <c r="F128" s="6" t="s">
        <v>132</v>
      </c>
      <c r="G128" s="691"/>
      <c r="H128" s="60" t="s">
        <v>24</v>
      </c>
      <c r="I128" s="7" t="s">
        <v>26</v>
      </c>
      <c r="J128" s="5" t="s">
        <v>28</v>
      </c>
      <c r="K128" s="7" t="s">
        <v>26</v>
      </c>
      <c r="L128" s="11" t="s">
        <v>1011</v>
      </c>
      <c r="M128" s="704">
        <v>45332</v>
      </c>
      <c r="N128" s="704">
        <v>45336</v>
      </c>
      <c r="O128" s="27"/>
      <c r="P128" s="27"/>
      <c r="Q128" s="27"/>
      <c r="R128" s="27"/>
      <c r="S128" s="28">
        <f t="shared" si="17"/>
        <v>0</v>
      </c>
      <c r="T128" s="267">
        <v>2</v>
      </c>
      <c r="U128" s="33">
        <v>180</v>
      </c>
      <c r="V128" s="267">
        <v>0</v>
      </c>
      <c r="W128" s="33">
        <v>55</v>
      </c>
      <c r="X128" s="691"/>
      <c r="Y128" s="28">
        <f t="shared" si="23"/>
        <v>360</v>
      </c>
      <c r="Z128" s="30">
        <f t="shared" si="24"/>
        <v>360</v>
      </c>
      <c r="AA128" s="322">
        <f t="shared" si="20"/>
        <v>360</v>
      </c>
      <c r="AB128" s="11"/>
      <c r="AC128" s="12"/>
      <c r="AD128" s="12"/>
      <c r="AE128" s="27"/>
      <c r="AF128" s="27"/>
      <c r="AG128" s="27"/>
      <c r="AH128" s="27"/>
      <c r="AI128" s="28"/>
      <c r="AJ128" s="267"/>
      <c r="AK128" s="33"/>
      <c r="AL128" s="267"/>
      <c r="AM128" s="33"/>
      <c r="AN128" s="691"/>
      <c r="AO128" s="28"/>
      <c r="AP128" s="30"/>
      <c r="AQ128" s="322"/>
      <c r="AR128" s="22"/>
      <c r="AS128" s="22"/>
      <c r="AT128" s="22"/>
      <c r="AU128" s="22"/>
    </row>
    <row r="129" spans="1:47" ht="15" x14ac:dyDescent="0.2">
      <c r="A129" s="25">
        <v>110400</v>
      </c>
      <c r="B129" s="36">
        <v>110401</v>
      </c>
      <c r="C129" s="219" t="s">
        <v>532</v>
      </c>
      <c r="D129" s="207">
        <v>9404023</v>
      </c>
      <c r="E129" s="26" t="s">
        <v>25</v>
      </c>
      <c r="F129" s="6" t="s">
        <v>132</v>
      </c>
      <c r="G129" s="691"/>
      <c r="H129" s="60" t="s">
        <v>24</v>
      </c>
      <c r="I129" s="7" t="s">
        <v>26</v>
      </c>
      <c r="J129" s="5" t="s">
        <v>28</v>
      </c>
      <c r="K129" s="7" t="s">
        <v>26</v>
      </c>
      <c r="L129" s="11" t="s">
        <v>1011</v>
      </c>
      <c r="M129" s="704">
        <v>45332</v>
      </c>
      <c r="N129" s="704">
        <v>45336</v>
      </c>
      <c r="O129" s="27"/>
      <c r="P129" s="27"/>
      <c r="Q129" s="27"/>
      <c r="R129" s="27"/>
      <c r="S129" s="28">
        <f t="shared" si="17"/>
        <v>0</v>
      </c>
      <c r="T129" s="267">
        <v>2</v>
      </c>
      <c r="U129" s="33">
        <v>180</v>
      </c>
      <c r="V129" s="267">
        <v>0</v>
      </c>
      <c r="W129" s="33">
        <v>55</v>
      </c>
      <c r="X129" s="691"/>
      <c r="Y129" s="28">
        <f t="shared" si="23"/>
        <v>360</v>
      </c>
      <c r="Z129" s="30">
        <f t="shared" si="24"/>
        <v>360</v>
      </c>
      <c r="AA129" s="322">
        <f t="shared" si="20"/>
        <v>360</v>
      </c>
      <c r="AB129" s="11"/>
      <c r="AC129" s="12"/>
      <c r="AD129" s="12"/>
      <c r="AE129" s="27"/>
      <c r="AF129" s="27"/>
      <c r="AG129" s="27"/>
      <c r="AH129" s="27"/>
      <c r="AI129" s="28"/>
      <c r="AJ129" s="267"/>
      <c r="AK129" s="33"/>
      <c r="AL129" s="267"/>
      <c r="AM129" s="33"/>
      <c r="AN129" s="691"/>
      <c r="AO129" s="28"/>
      <c r="AP129" s="30"/>
      <c r="AQ129" s="322"/>
      <c r="AR129" s="22"/>
      <c r="AS129" s="22"/>
      <c r="AT129" s="22"/>
      <c r="AU129" s="22"/>
    </row>
    <row r="130" spans="1:47" ht="15" x14ac:dyDescent="0.2">
      <c r="A130" s="25">
        <v>110400</v>
      </c>
      <c r="B130" s="36">
        <v>110401</v>
      </c>
      <c r="C130" s="219" t="s">
        <v>346</v>
      </c>
      <c r="D130" s="207">
        <v>1067613</v>
      </c>
      <c r="E130" s="26" t="s">
        <v>25</v>
      </c>
      <c r="F130" s="6" t="s">
        <v>132</v>
      </c>
      <c r="G130" s="691"/>
      <c r="H130" s="60" t="s">
        <v>24</v>
      </c>
      <c r="I130" s="7" t="s">
        <v>26</v>
      </c>
      <c r="J130" s="5" t="s">
        <v>28</v>
      </c>
      <c r="K130" s="7" t="s">
        <v>26</v>
      </c>
      <c r="L130" s="11" t="s">
        <v>1011</v>
      </c>
      <c r="M130" s="704">
        <v>45332</v>
      </c>
      <c r="N130" s="704">
        <v>45336</v>
      </c>
      <c r="O130" s="27"/>
      <c r="P130" s="27"/>
      <c r="Q130" s="27"/>
      <c r="R130" s="27"/>
      <c r="S130" s="28">
        <f t="shared" si="17"/>
        <v>0</v>
      </c>
      <c r="T130" s="267">
        <v>2</v>
      </c>
      <c r="U130" s="33">
        <v>180</v>
      </c>
      <c r="V130" s="267">
        <v>0</v>
      </c>
      <c r="W130" s="33">
        <v>55</v>
      </c>
      <c r="X130" s="691"/>
      <c r="Y130" s="28">
        <f t="shared" si="23"/>
        <v>360</v>
      </c>
      <c r="Z130" s="30">
        <f t="shared" si="24"/>
        <v>360</v>
      </c>
      <c r="AA130" s="322">
        <f t="shared" si="20"/>
        <v>360</v>
      </c>
      <c r="AB130" s="11"/>
      <c r="AC130" s="12"/>
      <c r="AD130" s="12"/>
      <c r="AE130" s="27"/>
      <c r="AF130" s="27"/>
      <c r="AG130" s="27"/>
      <c r="AH130" s="27"/>
      <c r="AI130" s="28"/>
      <c r="AJ130" s="267"/>
      <c r="AK130" s="33"/>
      <c r="AL130" s="267"/>
      <c r="AM130" s="33"/>
      <c r="AN130" s="691"/>
      <c r="AO130" s="28"/>
      <c r="AP130" s="30"/>
      <c r="AQ130" s="322"/>
      <c r="AR130" s="22"/>
      <c r="AS130" s="22"/>
      <c r="AT130" s="22"/>
      <c r="AU130" s="22"/>
    </row>
    <row r="131" spans="1:47" ht="15" x14ac:dyDescent="0.2">
      <c r="A131" s="25">
        <v>110400</v>
      </c>
      <c r="B131" s="36">
        <v>110401</v>
      </c>
      <c r="C131" s="219" t="s">
        <v>1172</v>
      </c>
      <c r="D131" s="207">
        <v>1115227</v>
      </c>
      <c r="E131" s="26" t="s">
        <v>25</v>
      </c>
      <c r="F131" s="6" t="s">
        <v>132</v>
      </c>
      <c r="G131" s="691"/>
      <c r="H131" s="60" t="s">
        <v>24</v>
      </c>
      <c r="I131" s="7" t="s">
        <v>26</v>
      </c>
      <c r="J131" s="5" t="s">
        <v>28</v>
      </c>
      <c r="K131" s="7" t="s">
        <v>26</v>
      </c>
      <c r="L131" s="11" t="s">
        <v>1011</v>
      </c>
      <c r="M131" s="704">
        <v>45332</v>
      </c>
      <c r="N131" s="704">
        <v>45336</v>
      </c>
      <c r="O131" s="27"/>
      <c r="P131" s="27"/>
      <c r="Q131" s="27"/>
      <c r="R131" s="27"/>
      <c r="S131" s="28">
        <f t="shared" si="17"/>
        <v>0</v>
      </c>
      <c r="T131" s="267">
        <v>2</v>
      </c>
      <c r="U131" s="33">
        <v>180</v>
      </c>
      <c r="V131" s="267">
        <v>0</v>
      </c>
      <c r="W131" s="33">
        <v>55</v>
      </c>
      <c r="X131" s="691"/>
      <c r="Y131" s="28">
        <f t="shared" si="23"/>
        <v>360</v>
      </c>
      <c r="Z131" s="30">
        <f t="shared" si="24"/>
        <v>360</v>
      </c>
      <c r="AA131" s="322">
        <f t="shared" si="20"/>
        <v>360</v>
      </c>
      <c r="AB131" s="11"/>
      <c r="AC131" s="12"/>
      <c r="AD131" s="12"/>
      <c r="AE131" s="27"/>
      <c r="AF131" s="27"/>
      <c r="AG131" s="27"/>
      <c r="AH131" s="27"/>
      <c r="AI131" s="28"/>
      <c r="AJ131" s="267"/>
      <c r="AK131" s="33"/>
      <c r="AL131" s="267"/>
      <c r="AM131" s="33"/>
      <c r="AN131" s="691"/>
      <c r="AO131" s="28"/>
      <c r="AP131" s="30"/>
      <c r="AQ131" s="322"/>
      <c r="AR131" s="22"/>
      <c r="AS131" s="22"/>
      <c r="AT131" s="22"/>
      <c r="AU131" s="22"/>
    </row>
    <row r="132" spans="1:47" ht="15" x14ac:dyDescent="0.2">
      <c r="A132" s="25">
        <v>110400</v>
      </c>
      <c r="B132" s="36">
        <v>110401</v>
      </c>
      <c r="C132" s="219" t="s">
        <v>202</v>
      </c>
      <c r="D132" s="207">
        <v>1113488</v>
      </c>
      <c r="E132" s="26" t="s">
        <v>25</v>
      </c>
      <c r="F132" s="6" t="s">
        <v>132</v>
      </c>
      <c r="G132" s="691"/>
      <c r="H132" s="60" t="s">
        <v>24</v>
      </c>
      <c r="I132" s="7" t="s">
        <v>26</v>
      </c>
      <c r="J132" s="5" t="s">
        <v>28</v>
      </c>
      <c r="K132" s="7" t="s">
        <v>26</v>
      </c>
      <c r="L132" s="11" t="s">
        <v>1011</v>
      </c>
      <c r="M132" s="704">
        <v>45332</v>
      </c>
      <c r="N132" s="704">
        <v>45336</v>
      </c>
      <c r="O132" s="27"/>
      <c r="P132" s="27"/>
      <c r="Q132" s="27"/>
      <c r="R132" s="27"/>
      <c r="S132" s="28">
        <f t="shared" si="17"/>
        <v>0</v>
      </c>
      <c r="T132" s="267">
        <v>3</v>
      </c>
      <c r="U132" s="33">
        <v>180</v>
      </c>
      <c r="V132" s="267">
        <v>0</v>
      </c>
      <c r="W132" s="33">
        <v>55</v>
      </c>
      <c r="X132" s="691"/>
      <c r="Y132" s="28">
        <f t="shared" si="23"/>
        <v>540</v>
      </c>
      <c r="Z132" s="30">
        <f t="shared" si="24"/>
        <v>540</v>
      </c>
      <c r="AA132" s="322">
        <f t="shared" si="20"/>
        <v>540</v>
      </c>
      <c r="AB132" s="11"/>
      <c r="AC132" s="12"/>
      <c r="AD132" s="12"/>
      <c r="AE132" s="27"/>
      <c r="AF132" s="27"/>
      <c r="AG132" s="27"/>
      <c r="AH132" s="27"/>
      <c r="AI132" s="28"/>
      <c r="AJ132" s="267"/>
      <c r="AK132" s="33"/>
      <c r="AL132" s="267"/>
      <c r="AM132" s="33"/>
      <c r="AN132" s="691"/>
      <c r="AO132" s="28"/>
      <c r="AP132" s="30"/>
      <c r="AQ132" s="322"/>
      <c r="AR132" s="22"/>
      <c r="AS132" s="22"/>
      <c r="AT132" s="22"/>
      <c r="AU132" s="22"/>
    </row>
    <row r="133" spans="1:47" ht="15" x14ac:dyDescent="0.2">
      <c r="A133" s="25">
        <v>110400</v>
      </c>
      <c r="B133" s="36">
        <v>110401</v>
      </c>
      <c r="C133" s="219" t="s">
        <v>1008</v>
      </c>
      <c r="D133" s="207">
        <v>1104420</v>
      </c>
      <c r="E133" s="26" t="s">
        <v>25</v>
      </c>
      <c r="F133" s="6" t="s">
        <v>132</v>
      </c>
      <c r="G133" s="691"/>
      <c r="H133" s="60" t="s">
        <v>24</v>
      </c>
      <c r="I133" s="7" t="s">
        <v>26</v>
      </c>
      <c r="J133" s="5" t="s">
        <v>28</v>
      </c>
      <c r="K133" s="7" t="s">
        <v>26</v>
      </c>
      <c r="L133" s="11" t="s">
        <v>1011</v>
      </c>
      <c r="M133" s="704">
        <v>45332</v>
      </c>
      <c r="N133" s="704">
        <v>45336</v>
      </c>
      <c r="O133" s="27"/>
      <c r="P133" s="27"/>
      <c r="Q133" s="27"/>
      <c r="R133" s="27"/>
      <c r="S133" s="28">
        <f t="shared" si="17"/>
        <v>0</v>
      </c>
      <c r="T133" s="267">
        <v>2</v>
      </c>
      <c r="U133" s="33">
        <v>180</v>
      </c>
      <c r="V133" s="267">
        <v>0</v>
      </c>
      <c r="W133" s="33">
        <v>55</v>
      </c>
      <c r="X133" s="691"/>
      <c r="Y133" s="28">
        <f t="shared" si="23"/>
        <v>360</v>
      </c>
      <c r="Z133" s="30">
        <f t="shared" si="24"/>
        <v>360</v>
      </c>
      <c r="AA133" s="322">
        <f t="shared" si="20"/>
        <v>360</v>
      </c>
      <c r="AB133" s="11"/>
      <c r="AC133" s="12"/>
      <c r="AD133" s="12"/>
      <c r="AE133" s="27"/>
      <c r="AF133" s="27"/>
      <c r="AG133" s="27"/>
      <c r="AH133" s="27"/>
      <c r="AI133" s="28"/>
      <c r="AJ133" s="267"/>
      <c r="AK133" s="33"/>
      <c r="AL133" s="267"/>
      <c r="AM133" s="33"/>
      <c r="AN133" s="691"/>
      <c r="AO133" s="28"/>
      <c r="AP133" s="30"/>
      <c r="AQ133" s="322"/>
      <c r="AR133" s="22"/>
      <c r="AS133" s="22"/>
      <c r="AT133" s="22"/>
      <c r="AU133" s="22"/>
    </row>
    <row r="134" spans="1:47" ht="15" x14ac:dyDescent="0.2">
      <c r="A134" s="25">
        <v>110400</v>
      </c>
      <c r="B134" s="36">
        <v>110401</v>
      </c>
      <c r="C134" s="219" t="s">
        <v>456</v>
      </c>
      <c r="D134" s="207">
        <v>1075683</v>
      </c>
      <c r="E134" s="26" t="s">
        <v>25</v>
      </c>
      <c r="F134" s="6" t="s">
        <v>132</v>
      </c>
      <c r="G134" s="691"/>
      <c r="H134" s="60" t="s">
        <v>24</v>
      </c>
      <c r="I134" s="7" t="s">
        <v>26</v>
      </c>
      <c r="J134" s="5" t="s">
        <v>28</v>
      </c>
      <c r="K134" s="7" t="s">
        <v>26</v>
      </c>
      <c r="L134" s="11" t="s">
        <v>1011</v>
      </c>
      <c r="M134" s="704">
        <v>45332</v>
      </c>
      <c r="N134" s="704">
        <v>45336</v>
      </c>
      <c r="O134" s="27"/>
      <c r="P134" s="27"/>
      <c r="Q134" s="27"/>
      <c r="R134" s="27"/>
      <c r="S134" s="28">
        <f t="shared" si="17"/>
        <v>0</v>
      </c>
      <c r="T134" s="267">
        <v>2</v>
      </c>
      <c r="U134" s="33">
        <v>180</v>
      </c>
      <c r="V134" s="267">
        <v>0</v>
      </c>
      <c r="W134" s="33">
        <v>55</v>
      </c>
      <c r="X134" s="691"/>
      <c r="Y134" s="28">
        <f t="shared" si="23"/>
        <v>360</v>
      </c>
      <c r="Z134" s="30">
        <f t="shared" si="24"/>
        <v>360</v>
      </c>
      <c r="AA134" s="322">
        <f t="shared" si="20"/>
        <v>360</v>
      </c>
      <c r="AB134" s="11"/>
      <c r="AC134" s="12"/>
      <c r="AD134" s="12"/>
      <c r="AE134" s="27"/>
      <c r="AF134" s="27"/>
      <c r="AG134" s="27"/>
      <c r="AH134" s="27"/>
      <c r="AI134" s="28"/>
      <c r="AJ134" s="267"/>
      <c r="AK134" s="33"/>
      <c r="AL134" s="267"/>
      <c r="AM134" s="33"/>
      <c r="AN134" s="691"/>
      <c r="AO134" s="28"/>
      <c r="AP134" s="30"/>
      <c r="AQ134" s="322"/>
      <c r="AR134" s="22"/>
      <c r="AS134" s="22"/>
      <c r="AT134" s="22"/>
      <c r="AU134" s="22"/>
    </row>
    <row r="135" spans="1:47" ht="15" x14ac:dyDescent="0.2">
      <c r="A135" s="25">
        <v>110400</v>
      </c>
      <c r="B135" s="36">
        <v>110401</v>
      </c>
      <c r="C135" s="219" t="s">
        <v>519</v>
      </c>
      <c r="D135" s="207">
        <v>1134078</v>
      </c>
      <c r="E135" s="26" t="s">
        <v>25</v>
      </c>
      <c r="F135" s="6" t="s">
        <v>132</v>
      </c>
      <c r="G135" s="691"/>
      <c r="H135" s="60" t="s">
        <v>24</v>
      </c>
      <c r="I135" s="7" t="s">
        <v>26</v>
      </c>
      <c r="J135" s="5" t="s">
        <v>28</v>
      </c>
      <c r="K135" s="7" t="s">
        <v>26</v>
      </c>
      <c r="L135" s="11" t="s">
        <v>1011</v>
      </c>
      <c r="M135" s="704">
        <v>45332</v>
      </c>
      <c r="N135" s="704">
        <v>45336</v>
      </c>
      <c r="O135" s="27"/>
      <c r="P135" s="27"/>
      <c r="Q135" s="27"/>
      <c r="R135" s="27"/>
      <c r="S135" s="28">
        <f t="shared" si="17"/>
        <v>0</v>
      </c>
      <c r="T135" s="267">
        <v>2</v>
      </c>
      <c r="U135" s="33">
        <v>180</v>
      </c>
      <c r="V135" s="267">
        <v>0</v>
      </c>
      <c r="W135" s="33">
        <v>55</v>
      </c>
      <c r="X135" s="691"/>
      <c r="Y135" s="28">
        <f t="shared" si="23"/>
        <v>360</v>
      </c>
      <c r="Z135" s="30">
        <f t="shared" si="24"/>
        <v>360</v>
      </c>
      <c r="AA135" s="322">
        <f t="shared" si="20"/>
        <v>360</v>
      </c>
      <c r="AB135" s="11"/>
      <c r="AC135" s="12"/>
      <c r="AD135" s="12"/>
      <c r="AE135" s="27"/>
      <c r="AF135" s="27"/>
      <c r="AG135" s="27"/>
      <c r="AH135" s="27"/>
      <c r="AI135" s="28"/>
      <c r="AJ135" s="267"/>
      <c r="AK135" s="33"/>
      <c r="AL135" s="267"/>
      <c r="AM135" s="33"/>
      <c r="AN135" s="691"/>
      <c r="AO135" s="28"/>
      <c r="AP135" s="30"/>
      <c r="AQ135" s="322"/>
      <c r="AR135" s="22"/>
      <c r="AS135" s="22"/>
      <c r="AT135" s="22"/>
      <c r="AU135" s="22"/>
    </row>
    <row r="136" spans="1:47" ht="15" x14ac:dyDescent="0.2">
      <c r="A136" s="25">
        <v>110400</v>
      </c>
      <c r="B136" s="36">
        <v>110401</v>
      </c>
      <c r="C136" s="219" t="s">
        <v>433</v>
      </c>
      <c r="D136" s="207">
        <v>1102346</v>
      </c>
      <c r="E136" s="26" t="s">
        <v>25</v>
      </c>
      <c r="F136" s="6" t="s">
        <v>132</v>
      </c>
      <c r="G136" s="691"/>
      <c r="H136" s="60" t="s">
        <v>24</v>
      </c>
      <c r="I136" s="7" t="s">
        <v>26</v>
      </c>
      <c r="J136" s="5" t="s">
        <v>28</v>
      </c>
      <c r="K136" s="7" t="s">
        <v>26</v>
      </c>
      <c r="L136" s="11" t="s">
        <v>1011</v>
      </c>
      <c r="M136" s="704">
        <v>45332</v>
      </c>
      <c r="N136" s="704">
        <v>45336</v>
      </c>
      <c r="O136" s="27"/>
      <c r="P136" s="27"/>
      <c r="Q136" s="27"/>
      <c r="R136" s="27"/>
      <c r="S136" s="28">
        <f t="shared" si="17"/>
        <v>0</v>
      </c>
      <c r="T136" s="267">
        <v>2</v>
      </c>
      <c r="U136" s="33">
        <v>180</v>
      </c>
      <c r="V136" s="267">
        <v>0</v>
      </c>
      <c r="W136" s="33">
        <v>55</v>
      </c>
      <c r="X136" s="691"/>
      <c r="Y136" s="28">
        <f t="shared" si="23"/>
        <v>360</v>
      </c>
      <c r="Z136" s="30">
        <f t="shared" si="24"/>
        <v>360</v>
      </c>
      <c r="AA136" s="322">
        <f t="shared" si="20"/>
        <v>360</v>
      </c>
      <c r="AB136" s="11"/>
      <c r="AC136" s="12"/>
      <c r="AD136" s="12"/>
      <c r="AE136" s="27"/>
      <c r="AF136" s="27"/>
      <c r="AG136" s="27"/>
      <c r="AH136" s="27"/>
      <c r="AI136" s="28"/>
      <c r="AJ136" s="267"/>
      <c r="AK136" s="33"/>
      <c r="AL136" s="267"/>
      <c r="AM136" s="33"/>
      <c r="AN136" s="691"/>
      <c r="AO136" s="28"/>
      <c r="AP136" s="30"/>
      <c r="AQ136" s="322"/>
      <c r="AR136" s="22"/>
      <c r="AS136" s="22"/>
      <c r="AT136" s="22"/>
      <c r="AU136" s="22"/>
    </row>
    <row r="137" spans="1:47" ht="15" x14ac:dyDescent="0.2">
      <c r="A137" s="25">
        <v>110400</v>
      </c>
      <c r="B137" s="36">
        <v>110401</v>
      </c>
      <c r="C137" s="219" t="s">
        <v>1136</v>
      </c>
      <c r="D137" s="207">
        <v>1157876</v>
      </c>
      <c r="E137" s="26" t="s">
        <v>25</v>
      </c>
      <c r="F137" s="6" t="s">
        <v>132</v>
      </c>
      <c r="G137" s="691"/>
      <c r="H137" s="60" t="s">
        <v>24</v>
      </c>
      <c r="I137" s="7" t="s">
        <v>26</v>
      </c>
      <c r="J137" s="5" t="s">
        <v>28</v>
      </c>
      <c r="K137" s="7" t="s">
        <v>26</v>
      </c>
      <c r="L137" s="11" t="s">
        <v>1011</v>
      </c>
      <c r="M137" s="704">
        <v>45332</v>
      </c>
      <c r="N137" s="704">
        <v>45336</v>
      </c>
      <c r="O137" s="27"/>
      <c r="P137" s="27"/>
      <c r="Q137" s="27"/>
      <c r="R137" s="27"/>
      <c r="S137" s="28">
        <f t="shared" si="17"/>
        <v>0</v>
      </c>
      <c r="T137" s="267">
        <v>3</v>
      </c>
      <c r="U137" s="33">
        <v>180</v>
      </c>
      <c r="V137" s="267">
        <v>0</v>
      </c>
      <c r="W137" s="33">
        <v>55</v>
      </c>
      <c r="X137" s="691"/>
      <c r="Y137" s="28">
        <f t="shared" si="23"/>
        <v>540</v>
      </c>
      <c r="Z137" s="30">
        <f t="shared" si="24"/>
        <v>540</v>
      </c>
      <c r="AA137" s="322">
        <f t="shared" si="20"/>
        <v>540</v>
      </c>
      <c r="AB137" s="11"/>
      <c r="AC137" s="12"/>
      <c r="AD137" s="12"/>
      <c r="AE137" s="27"/>
      <c r="AF137" s="27"/>
      <c r="AG137" s="27"/>
      <c r="AH137" s="27"/>
      <c r="AI137" s="28"/>
      <c r="AJ137" s="267"/>
      <c r="AK137" s="33"/>
      <c r="AL137" s="267"/>
      <c r="AM137" s="33"/>
      <c r="AN137" s="691"/>
      <c r="AO137" s="28"/>
      <c r="AP137" s="30"/>
      <c r="AQ137" s="322"/>
      <c r="AR137" s="22"/>
      <c r="AS137" s="22"/>
      <c r="AT137" s="22"/>
      <c r="AU137" s="22"/>
    </row>
    <row r="138" spans="1:47" ht="15" x14ac:dyDescent="0.2">
      <c r="A138" s="25">
        <v>110400</v>
      </c>
      <c r="B138" s="36">
        <v>110401</v>
      </c>
      <c r="C138" s="219" t="s">
        <v>1135</v>
      </c>
      <c r="D138" s="207">
        <v>1111558</v>
      </c>
      <c r="E138" s="26" t="s">
        <v>25</v>
      </c>
      <c r="F138" s="6" t="s">
        <v>132</v>
      </c>
      <c r="G138" s="691"/>
      <c r="H138" s="60" t="s">
        <v>24</v>
      </c>
      <c r="I138" s="7" t="s">
        <v>26</v>
      </c>
      <c r="J138" s="5" t="s">
        <v>28</v>
      </c>
      <c r="K138" s="7" t="s">
        <v>26</v>
      </c>
      <c r="L138" s="11" t="s">
        <v>1011</v>
      </c>
      <c r="M138" s="704">
        <v>45332</v>
      </c>
      <c r="N138" s="704">
        <v>45336</v>
      </c>
      <c r="O138" s="27"/>
      <c r="P138" s="27"/>
      <c r="Q138" s="27"/>
      <c r="R138" s="27"/>
      <c r="S138" s="28">
        <f t="shared" si="17"/>
        <v>0</v>
      </c>
      <c r="T138" s="267">
        <v>2</v>
      </c>
      <c r="U138" s="33">
        <v>180</v>
      </c>
      <c r="V138" s="267">
        <v>0</v>
      </c>
      <c r="W138" s="33">
        <v>55</v>
      </c>
      <c r="X138" s="691"/>
      <c r="Y138" s="28">
        <f t="shared" si="23"/>
        <v>360</v>
      </c>
      <c r="Z138" s="30">
        <f t="shared" si="24"/>
        <v>360</v>
      </c>
      <c r="AA138" s="322">
        <f t="shared" si="20"/>
        <v>360</v>
      </c>
      <c r="AB138" s="11"/>
      <c r="AC138" s="12"/>
      <c r="AD138" s="12"/>
      <c r="AE138" s="27"/>
      <c r="AF138" s="27"/>
      <c r="AG138" s="27"/>
      <c r="AH138" s="27"/>
      <c r="AI138" s="28"/>
      <c r="AJ138" s="267"/>
      <c r="AK138" s="33"/>
      <c r="AL138" s="267"/>
      <c r="AM138" s="33"/>
      <c r="AN138" s="691"/>
      <c r="AO138" s="28"/>
      <c r="AP138" s="30"/>
      <c r="AQ138" s="322"/>
      <c r="AR138" s="22"/>
      <c r="AS138" s="22"/>
      <c r="AT138" s="22"/>
      <c r="AU138" s="22"/>
    </row>
    <row r="139" spans="1:47" ht="15" x14ac:dyDescent="0.2">
      <c r="A139" s="25">
        <v>110400</v>
      </c>
      <c r="B139" s="36">
        <v>110401</v>
      </c>
      <c r="C139" s="219" t="s">
        <v>429</v>
      </c>
      <c r="D139" s="207">
        <v>1174215</v>
      </c>
      <c r="E139" s="26" t="s">
        <v>25</v>
      </c>
      <c r="F139" s="6" t="s">
        <v>132</v>
      </c>
      <c r="G139" s="691"/>
      <c r="H139" s="60" t="s">
        <v>24</v>
      </c>
      <c r="I139" s="7" t="s">
        <v>26</v>
      </c>
      <c r="J139" s="5" t="s">
        <v>28</v>
      </c>
      <c r="K139" s="7" t="s">
        <v>26</v>
      </c>
      <c r="L139" s="11" t="s">
        <v>1011</v>
      </c>
      <c r="M139" s="704">
        <v>45332</v>
      </c>
      <c r="N139" s="704">
        <v>45336</v>
      </c>
      <c r="O139" s="27"/>
      <c r="P139" s="27"/>
      <c r="Q139" s="27"/>
      <c r="R139" s="27"/>
      <c r="S139" s="28">
        <f t="shared" si="17"/>
        <v>0</v>
      </c>
      <c r="T139" s="267">
        <v>3</v>
      </c>
      <c r="U139" s="33">
        <v>180</v>
      </c>
      <c r="V139" s="267">
        <v>0</v>
      </c>
      <c r="W139" s="33">
        <v>55</v>
      </c>
      <c r="X139" s="691"/>
      <c r="Y139" s="28">
        <f t="shared" si="23"/>
        <v>540</v>
      </c>
      <c r="Z139" s="30">
        <f t="shared" si="24"/>
        <v>540</v>
      </c>
      <c r="AA139" s="322">
        <f t="shared" si="20"/>
        <v>540</v>
      </c>
      <c r="AB139" s="11"/>
      <c r="AC139" s="12"/>
      <c r="AD139" s="12"/>
      <c r="AE139" s="27"/>
      <c r="AF139" s="27"/>
      <c r="AG139" s="27"/>
      <c r="AH139" s="27"/>
      <c r="AI139" s="28"/>
      <c r="AJ139" s="267"/>
      <c r="AK139" s="33"/>
      <c r="AL139" s="267"/>
      <c r="AM139" s="33"/>
      <c r="AN139" s="691"/>
      <c r="AO139" s="28"/>
      <c r="AP139" s="30"/>
      <c r="AQ139" s="322"/>
      <c r="AR139" s="22"/>
      <c r="AS139" s="22"/>
      <c r="AT139" s="22"/>
      <c r="AU139" s="22"/>
    </row>
    <row r="140" spans="1:47" ht="15" x14ac:dyDescent="0.2">
      <c r="A140" s="25">
        <v>110400</v>
      </c>
      <c r="B140" s="36">
        <v>110401</v>
      </c>
      <c r="C140" s="219" t="s">
        <v>524</v>
      </c>
      <c r="D140" s="207">
        <v>1139428</v>
      </c>
      <c r="E140" s="26" t="s">
        <v>25</v>
      </c>
      <c r="F140" s="6" t="s">
        <v>132</v>
      </c>
      <c r="G140" s="691"/>
      <c r="H140" s="60" t="s">
        <v>24</v>
      </c>
      <c r="I140" s="7" t="s">
        <v>26</v>
      </c>
      <c r="J140" s="5" t="s">
        <v>28</v>
      </c>
      <c r="K140" s="7" t="s">
        <v>26</v>
      </c>
      <c r="L140" s="11" t="s">
        <v>1011</v>
      </c>
      <c r="M140" s="704">
        <v>45332</v>
      </c>
      <c r="N140" s="704">
        <v>45336</v>
      </c>
      <c r="O140" s="27"/>
      <c r="P140" s="27"/>
      <c r="Q140" s="27"/>
      <c r="R140" s="27"/>
      <c r="S140" s="28">
        <f t="shared" si="17"/>
        <v>0</v>
      </c>
      <c r="T140" s="267">
        <v>2</v>
      </c>
      <c r="U140" s="33">
        <v>180</v>
      </c>
      <c r="V140" s="267">
        <v>0</v>
      </c>
      <c r="W140" s="33">
        <v>55</v>
      </c>
      <c r="X140" s="691"/>
      <c r="Y140" s="28">
        <f t="shared" si="23"/>
        <v>360</v>
      </c>
      <c r="Z140" s="30">
        <f t="shared" si="24"/>
        <v>360</v>
      </c>
      <c r="AA140" s="322">
        <f t="shared" si="20"/>
        <v>360</v>
      </c>
      <c r="AB140" s="11"/>
      <c r="AC140" s="12"/>
      <c r="AD140" s="12"/>
      <c r="AE140" s="27"/>
      <c r="AF140" s="27"/>
      <c r="AG140" s="27"/>
      <c r="AH140" s="27"/>
      <c r="AI140" s="28"/>
      <c r="AJ140" s="267"/>
      <c r="AK140" s="33"/>
      <c r="AL140" s="267"/>
      <c r="AM140" s="33"/>
      <c r="AN140" s="691"/>
      <c r="AO140" s="28"/>
      <c r="AP140" s="30"/>
      <c r="AQ140" s="322"/>
      <c r="AR140" s="22"/>
      <c r="AS140" s="22"/>
      <c r="AT140" s="22"/>
      <c r="AU140" s="22"/>
    </row>
    <row r="141" spans="1:47" ht="15" x14ac:dyDescent="0.2">
      <c r="A141" s="25">
        <v>110400</v>
      </c>
      <c r="B141" s="36">
        <v>110401</v>
      </c>
      <c r="C141" s="219" t="s">
        <v>1173</v>
      </c>
      <c r="D141" s="207">
        <v>1205986</v>
      </c>
      <c r="E141" s="26" t="s">
        <v>25</v>
      </c>
      <c r="F141" s="6" t="s">
        <v>132</v>
      </c>
      <c r="G141" s="691"/>
      <c r="H141" s="60" t="s">
        <v>24</v>
      </c>
      <c r="I141" s="7" t="s">
        <v>26</v>
      </c>
      <c r="J141" s="5" t="s">
        <v>28</v>
      </c>
      <c r="K141" s="7" t="s">
        <v>26</v>
      </c>
      <c r="L141" s="11" t="s">
        <v>1011</v>
      </c>
      <c r="M141" s="704">
        <v>45332</v>
      </c>
      <c r="N141" s="704">
        <v>45336</v>
      </c>
      <c r="O141" s="27"/>
      <c r="P141" s="27"/>
      <c r="Q141" s="27"/>
      <c r="R141" s="27"/>
      <c r="S141" s="28">
        <f t="shared" si="17"/>
        <v>0</v>
      </c>
      <c r="T141" s="267">
        <v>2</v>
      </c>
      <c r="U141" s="33">
        <v>180</v>
      </c>
      <c r="V141" s="267">
        <v>0</v>
      </c>
      <c r="W141" s="33">
        <v>55</v>
      </c>
      <c r="X141" s="691"/>
      <c r="Y141" s="28">
        <f t="shared" si="23"/>
        <v>360</v>
      </c>
      <c r="Z141" s="30">
        <f t="shared" si="24"/>
        <v>360</v>
      </c>
      <c r="AA141" s="322">
        <f t="shared" si="20"/>
        <v>360</v>
      </c>
      <c r="AB141" s="11"/>
      <c r="AC141" s="12"/>
      <c r="AD141" s="12"/>
      <c r="AE141" s="27"/>
      <c r="AF141" s="27"/>
      <c r="AG141" s="27"/>
      <c r="AH141" s="27"/>
      <c r="AI141" s="28"/>
      <c r="AJ141" s="267"/>
      <c r="AK141" s="33"/>
      <c r="AL141" s="267"/>
      <c r="AM141" s="33"/>
      <c r="AN141" s="691"/>
      <c r="AO141" s="28"/>
      <c r="AP141" s="30"/>
      <c r="AQ141" s="322"/>
      <c r="AR141" s="22"/>
      <c r="AS141" s="22"/>
      <c r="AT141" s="22"/>
      <c r="AU141" s="22"/>
    </row>
    <row r="142" spans="1:47" ht="15" x14ac:dyDescent="0.2">
      <c r="A142" s="25">
        <v>110400</v>
      </c>
      <c r="B142" s="36">
        <v>110401</v>
      </c>
      <c r="C142" s="219" t="s">
        <v>1174</v>
      </c>
      <c r="D142" s="207">
        <v>9800107</v>
      </c>
      <c r="E142" s="26" t="s">
        <v>25</v>
      </c>
      <c r="F142" s="6" t="s">
        <v>132</v>
      </c>
      <c r="G142" s="691"/>
      <c r="H142" s="60" t="s">
        <v>24</v>
      </c>
      <c r="I142" s="7" t="s">
        <v>26</v>
      </c>
      <c r="J142" s="5" t="s">
        <v>28</v>
      </c>
      <c r="K142" s="7" t="s">
        <v>26</v>
      </c>
      <c r="L142" s="11" t="s">
        <v>1011</v>
      </c>
      <c r="M142" s="704">
        <v>45332</v>
      </c>
      <c r="N142" s="704">
        <v>45336</v>
      </c>
      <c r="O142" s="27"/>
      <c r="P142" s="27"/>
      <c r="Q142" s="27"/>
      <c r="R142" s="27"/>
      <c r="S142" s="28">
        <f t="shared" si="17"/>
        <v>0</v>
      </c>
      <c r="T142" s="267">
        <v>1</v>
      </c>
      <c r="U142" s="33">
        <v>180</v>
      </c>
      <c r="V142" s="267">
        <v>0</v>
      </c>
      <c r="W142" s="33">
        <v>55</v>
      </c>
      <c r="X142" s="691"/>
      <c r="Y142" s="28">
        <f t="shared" si="23"/>
        <v>180</v>
      </c>
      <c r="Z142" s="30">
        <f t="shared" si="24"/>
        <v>180</v>
      </c>
      <c r="AA142" s="322">
        <f t="shared" si="20"/>
        <v>180</v>
      </c>
      <c r="AB142" s="11"/>
      <c r="AC142" s="12"/>
      <c r="AD142" s="12"/>
      <c r="AE142" s="27"/>
      <c r="AF142" s="27"/>
      <c r="AG142" s="27"/>
      <c r="AH142" s="27"/>
      <c r="AI142" s="28"/>
      <c r="AJ142" s="267"/>
      <c r="AK142" s="33"/>
      <c r="AL142" s="267"/>
      <c r="AM142" s="33"/>
      <c r="AN142" s="691"/>
      <c r="AO142" s="28"/>
      <c r="AP142" s="30"/>
      <c r="AQ142" s="322"/>
      <c r="AR142" s="22"/>
      <c r="AS142" s="22"/>
      <c r="AT142" s="22"/>
      <c r="AU142" s="22"/>
    </row>
    <row r="143" spans="1:47" ht="15" x14ac:dyDescent="0.2">
      <c r="A143" s="25">
        <v>110400</v>
      </c>
      <c r="B143" s="36">
        <v>110401</v>
      </c>
      <c r="C143" s="219" t="s">
        <v>336</v>
      </c>
      <c r="D143" s="207">
        <v>9407774</v>
      </c>
      <c r="E143" s="26" t="s">
        <v>25</v>
      </c>
      <c r="F143" s="6" t="s">
        <v>132</v>
      </c>
      <c r="G143" s="691"/>
      <c r="H143" s="60" t="s">
        <v>24</v>
      </c>
      <c r="I143" s="7" t="s">
        <v>26</v>
      </c>
      <c r="J143" s="5" t="s">
        <v>28</v>
      </c>
      <c r="K143" s="7" t="s">
        <v>26</v>
      </c>
      <c r="L143" s="11" t="s">
        <v>1011</v>
      </c>
      <c r="M143" s="704">
        <v>45332</v>
      </c>
      <c r="N143" s="704">
        <v>45336</v>
      </c>
      <c r="O143" s="27"/>
      <c r="P143" s="27"/>
      <c r="Q143" s="27"/>
      <c r="R143" s="27"/>
      <c r="S143" s="28">
        <f t="shared" si="17"/>
        <v>0</v>
      </c>
      <c r="T143" s="267">
        <v>1</v>
      </c>
      <c r="U143" s="33">
        <v>180</v>
      </c>
      <c r="V143" s="267">
        <v>0</v>
      </c>
      <c r="W143" s="33">
        <v>55</v>
      </c>
      <c r="X143" s="691"/>
      <c r="Y143" s="28">
        <f t="shared" ref="Y143:Y206" si="25">(T143*U143)+(V143*W143)</f>
        <v>180</v>
      </c>
      <c r="Z143" s="30">
        <f t="shared" ref="Z143:Z206" si="26">S143+Y143</f>
        <v>180</v>
      </c>
      <c r="AA143" s="322"/>
      <c r="AB143" s="11"/>
      <c r="AC143" s="12"/>
      <c r="AD143" s="12"/>
      <c r="AE143" s="27"/>
      <c r="AF143" s="27"/>
      <c r="AG143" s="27"/>
      <c r="AH143" s="27"/>
      <c r="AI143" s="28"/>
      <c r="AJ143" s="267"/>
      <c r="AK143" s="33"/>
      <c r="AL143" s="267"/>
      <c r="AM143" s="33"/>
      <c r="AN143" s="691"/>
      <c r="AO143" s="28"/>
      <c r="AP143" s="30"/>
      <c r="AQ143" s="322"/>
      <c r="AR143" s="22"/>
      <c r="AS143" s="22"/>
      <c r="AT143" s="22"/>
      <c r="AU143" s="22"/>
    </row>
    <row r="144" spans="1:47" ht="15" x14ac:dyDescent="0.2">
      <c r="A144" s="25">
        <v>110400</v>
      </c>
      <c r="B144" s="36">
        <v>110401</v>
      </c>
      <c r="C144" s="219" t="s">
        <v>891</v>
      </c>
      <c r="D144" s="207">
        <v>9700323</v>
      </c>
      <c r="E144" s="26" t="s">
        <v>25</v>
      </c>
      <c r="F144" s="6" t="s">
        <v>132</v>
      </c>
      <c r="G144" s="691"/>
      <c r="H144" s="60" t="s">
        <v>24</v>
      </c>
      <c r="I144" s="7" t="s">
        <v>26</v>
      </c>
      <c r="J144" s="5" t="s">
        <v>28</v>
      </c>
      <c r="K144" s="7" t="s">
        <v>26</v>
      </c>
      <c r="L144" s="11" t="s">
        <v>1011</v>
      </c>
      <c r="M144" s="704">
        <v>45332</v>
      </c>
      <c r="N144" s="704">
        <v>45336</v>
      </c>
      <c r="O144" s="27"/>
      <c r="P144" s="27"/>
      <c r="Q144" s="27"/>
      <c r="R144" s="27"/>
      <c r="S144" s="28">
        <f t="shared" si="17"/>
        <v>0</v>
      </c>
      <c r="T144" s="267">
        <v>1</v>
      </c>
      <c r="U144" s="33">
        <v>180</v>
      </c>
      <c r="V144" s="267">
        <v>0</v>
      </c>
      <c r="W144" s="33">
        <v>55</v>
      </c>
      <c r="X144" s="691"/>
      <c r="Y144" s="28">
        <f t="shared" si="25"/>
        <v>180</v>
      </c>
      <c r="Z144" s="30">
        <f t="shared" si="26"/>
        <v>180</v>
      </c>
      <c r="AA144" s="322"/>
      <c r="AB144" s="11"/>
      <c r="AC144" s="12"/>
      <c r="AD144" s="12"/>
      <c r="AE144" s="27"/>
      <c r="AF144" s="27"/>
      <c r="AG144" s="27"/>
      <c r="AH144" s="27"/>
      <c r="AI144" s="28"/>
      <c r="AJ144" s="267"/>
      <c r="AK144" s="33"/>
      <c r="AL144" s="267"/>
      <c r="AM144" s="33"/>
      <c r="AN144" s="691"/>
      <c r="AO144" s="28"/>
      <c r="AP144" s="30"/>
      <c r="AQ144" s="322"/>
      <c r="AR144" s="22"/>
      <c r="AS144" s="22"/>
      <c r="AT144" s="22"/>
      <c r="AU144" s="22"/>
    </row>
    <row r="145" spans="1:47" ht="15" x14ac:dyDescent="0.2">
      <c r="A145" s="25">
        <v>110400</v>
      </c>
      <c r="B145" s="36">
        <v>110401</v>
      </c>
      <c r="C145" s="219" t="s">
        <v>335</v>
      </c>
      <c r="D145" s="207">
        <v>9800085</v>
      </c>
      <c r="E145" s="26" t="s">
        <v>25</v>
      </c>
      <c r="F145" s="6" t="s">
        <v>132</v>
      </c>
      <c r="G145" s="691"/>
      <c r="H145" s="60" t="s">
        <v>24</v>
      </c>
      <c r="I145" s="7" t="s">
        <v>26</v>
      </c>
      <c r="J145" s="5" t="s">
        <v>28</v>
      </c>
      <c r="K145" s="7" t="s">
        <v>26</v>
      </c>
      <c r="L145" s="11" t="s">
        <v>1011</v>
      </c>
      <c r="M145" s="704">
        <v>45332</v>
      </c>
      <c r="N145" s="704">
        <v>45336</v>
      </c>
      <c r="O145" s="27"/>
      <c r="P145" s="27"/>
      <c r="Q145" s="27"/>
      <c r="R145" s="27"/>
      <c r="S145" s="28">
        <f t="shared" si="17"/>
        <v>0</v>
      </c>
      <c r="T145" s="267">
        <v>2</v>
      </c>
      <c r="U145" s="33">
        <v>180</v>
      </c>
      <c r="V145" s="267">
        <v>0</v>
      </c>
      <c r="W145" s="33">
        <v>55</v>
      </c>
      <c r="X145" s="691"/>
      <c r="Y145" s="28">
        <f t="shared" si="25"/>
        <v>360</v>
      </c>
      <c r="Z145" s="30">
        <f t="shared" si="26"/>
        <v>360</v>
      </c>
      <c r="AA145" s="322"/>
      <c r="AB145" s="11"/>
      <c r="AC145" s="12"/>
      <c r="AD145" s="12"/>
      <c r="AE145" s="27"/>
      <c r="AF145" s="27"/>
      <c r="AG145" s="27"/>
      <c r="AH145" s="27"/>
      <c r="AI145" s="28"/>
      <c r="AJ145" s="267"/>
      <c r="AK145" s="33"/>
      <c r="AL145" s="267"/>
      <c r="AM145" s="33"/>
      <c r="AN145" s="691"/>
      <c r="AO145" s="28"/>
      <c r="AP145" s="30"/>
      <c r="AQ145" s="322"/>
      <c r="AR145" s="22"/>
      <c r="AS145" s="22"/>
      <c r="AT145" s="22"/>
      <c r="AU145" s="22"/>
    </row>
    <row r="146" spans="1:47" ht="15" x14ac:dyDescent="0.2">
      <c r="A146" s="25">
        <v>110400</v>
      </c>
      <c r="B146" s="36">
        <v>110401</v>
      </c>
      <c r="C146" s="219" t="s">
        <v>1175</v>
      </c>
      <c r="D146" s="207">
        <v>9800131</v>
      </c>
      <c r="E146" s="26" t="s">
        <v>25</v>
      </c>
      <c r="F146" s="6" t="s">
        <v>132</v>
      </c>
      <c r="G146" s="691"/>
      <c r="H146" s="60" t="s">
        <v>24</v>
      </c>
      <c r="I146" s="7" t="s">
        <v>26</v>
      </c>
      <c r="J146" s="5" t="s">
        <v>28</v>
      </c>
      <c r="K146" s="7" t="s">
        <v>26</v>
      </c>
      <c r="L146" s="11" t="s">
        <v>1011</v>
      </c>
      <c r="M146" s="704">
        <v>45332</v>
      </c>
      <c r="N146" s="704">
        <v>45336</v>
      </c>
      <c r="O146" s="27"/>
      <c r="P146" s="27"/>
      <c r="Q146" s="27"/>
      <c r="R146" s="27"/>
      <c r="S146" s="28">
        <f t="shared" si="17"/>
        <v>0</v>
      </c>
      <c r="T146" s="267">
        <v>2</v>
      </c>
      <c r="U146" s="33">
        <v>180</v>
      </c>
      <c r="V146" s="267">
        <v>0</v>
      </c>
      <c r="W146" s="33">
        <v>55</v>
      </c>
      <c r="X146" s="691"/>
      <c r="Y146" s="28">
        <f t="shared" si="25"/>
        <v>360</v>
      </c>
      <c r="Z146" s="30">
        <f t="shared" si="26"/>
        <v>360</v>
      </c>
      <c r="AA146" s="322"/>
      <c r="AB146" s="11"/>
      <c r="AC146" s="12"/>
      <c r="AD146" s="12"/>
      <c r="AE146" s="27"/>
      <c r="AF146" s="27"/>
      <c r="AG146" s="27"/>
      <c r="AH146" s="27"/>
      <c r="AI146" s="28"/>
      <c r="AJ146" s="267"/>
      <c r="AK146" s="33"/>
      <c r="AL146" s="267"/>
      <c r="AM146" s="33"/>
      <c r="AN146" s="691"/>
      <c r="AO146" s="28"/>
      <c r="AP146" s="30"/>
      <c r="AQ146" s="322"/>
      <c r="AR146" s="22"/>
      <c r="AS146" s="22"/>
      <c r="AT146" s="22"/>
      <c r="AU146" s="22"/>
    </row>
    <row r="147" spans="1:47" ht="15" x14ac:dyDescent="0.2">
      <c r="A147" s="25">
        <v>110400</v>
      </c>
      <c r="B147" s="36">
        <v>110401</v>
      </c>
      <c r="C147" s="219" t="s">
        <v>1176</v>
      </c>
      <c r="D147" s="207">
        <v>9800271</v>
      </c>
      <c r="E147" s="26" t="s">
        <v>25</v>
      </c>
      <c r="F147" s="6" t="s">
        <v>132</v>
      </c>
      <c r="G147" s="691"/>
      <c r="H147" s="60" t="s">
        <v>24</v>
      </c>
      <c r="I147" s="7" t="s">
        <v>26</v>
      </c>
      <c r="J147" s="5" t="s">
        <v>28</v>
      </c>
      <c r="K147" s="7" t="s">
        <v>26</v>
      </c>
      <c r="L147" s="11" t="s">
        <v>1011</v>
      </c>
      <c r="M147" s="704">
        <v>45332</v>
      </c>
      <c r="N147" s="704">
        <v>45336</v>
      </c>
      <c r="O147" s="27"/>
      <c r="P147" s="27"/>
      <c r="Q147" s="27"/>
      <c r="R147" s="27"/>
      <c r="S147" s="28">
        <f t="shared" si="17"/>
        <v>0</v>
      </c>
      <c r="T147" s="267">
        <v>2</v>
      </c>
      <c r="U147" s="33">
        <v>180</v>
      </c>
      <c r="V147" s="267">
        <v>0</v>
      </c>
      <c r="W147" s="33">
        <v>55</v>
      </c>
      <c r="X147" s="691"/>
      <c r="Y147" s="28">
        <f t="shared" si="25"/>
        <v>360</v>
      </c>
      <c r="Z147" s="30">
        <f t="shared" si="26"/>
        <v>360</v>
      </c>
      <c r="AA147" s="322"/>
      <c r="AB147" s="11"/>
      <c r="AC147" s="12"/>
      <c r="AD147" s="12"/>
      <c r="AE147" s="27"/>
      <c r="AF147" s="27"/>
      <c r="AG147" s="27"/>
      <c r="AH147" s="27"/>
      <c r="AI147" s="28"/>
      <c r="AJ147" s="267"/>
      <c r="AK147" s="33"/>
      <c r="AL147" s="267"/>
      <c r="AM147" s="33"/>
      <c r="AN147" s="691"/>
      <c r="AO147" s="28"/>
      <c r="AP147" s="30"/>
      <c r="AQ147" s="322"/>
      <c r="AR147" s="22"/>
      <c r="AS147" s="22"/>
      <c r="AT147" s="22"/>
      <c r="AU147" s="22"/>
    </row>
    <row r="148" spans="1:47" ht="15" x14ac:dyDescent="0.2">
      <c r="A148" s="25">
        <v>110400</v>
      </c>
      <c r="B148" s="36">
        <v>110401</v>
      </c>
      <c r="C148" s="219" t="s">
        <v>593</v>
      </c>
      <c r="D148" s="207">
        <v>1025198</v>
      </c>
      <c r="E148" s="26" t="s">
        <v>25</v>
      </c>
      <c r="F148" s="6" t="s">
        <v>132</v>
      </c>
      <c r="G148" s="691"/>
      <c r="H148" s="60" t="s">
        <v>24</v>
      </c>
      <c r="I148" s="7" t="s">
        <v>26</v>
      </c>
      <c r="J148" s="5" t="s">
        <v>28</v>
      </c>
      <c r="K148" s="7" t="s">
        <v>26</v>
      </c>
      <c r="L148" s="11" t="s">
        <v>1011</v>
      </c>
      <c r="M148" s="704">
        <v>45332</v>
      </c>
      <c r="N148" s="704">
        <v>45336</v>
      </c>
      <c r="O148" s="27"/>
      <c r="P148" s="27"/>
      <c r="Q148" s="27"/>
      <c r="R148" s="27"/>
      <c r="S148" s="28">
        <f t="shared" si="17"/>
        <v>0</v>
      </c>
      <c r="T148" s="267">
        <v>2</v>
      </c>
      <c r="U148" s="33">
        <v>180</v>
      </c>
      <c r="V148" s="267">
        <v>0</v>
      </c>
      <c r="W148" s="33">
        <v>55</v>
      </c>
      <c r="X148" s="691"/>
      <c r="Y148" s="28">
        <f t="shared" si="25"/>
        <v>360</v>
      </c>
      <c r="Z148" s="30">
        <f t="shared" si="26"/>
        <v>360</v>
      </c>
      <c r="AA148" s="322"/>
      <c r="AB148" s="11"/>
      <c r="AC148" s="12"/>
      <c r="AD148" s="12"/>
      <c r="AE148" s="27"/>
      <c r="AF148" s="27"/>
      <c r="AG148" s="27"/>
      <c r="AH148" s="27"/>
      <c r="AI148" s="28"/>
      <c r="AJ148" s="267"/>
      <c r="AK148" s="33"/>
      <c r="AL148" s="267"/>
      <c r="AM148" s="33"/>
      <c r="AN148" s="691"/>
      <c r="AO148" s="28"/>
      <c r="AP148" s="30"/>
      <c r="AQ148" s="322"/>
      <c r="AR148" s="22"/>
      <c r="AS148" s="22"/>
      <c r="AT148" s="22"/>
      <c r="AU148" s="22"/>
    </row>
    <row r="149" spans="1:47" ht="15" x14ac:dyDescent="0.2">
      <c r="A149" s="25">
        <v>110400</v>
      </c>
      <c r="B149" s="36">
        <v>110401</v>
      </c>
      <c r="C149" s="219" t="s">
        <v>879</v>
      </c>
      <c r="D149" s="207">
        <v>1010743</v>
      </c>
      <c r="E149" s="26" t="s">
        <v>25</v>
      </c>
      <c r="F149" s="6" t="s">
        <v>132</v>
      </c>
      <c r="G149" s="691"/>
      <c r="H149" s="60" t="s">
        <v>24</v>
      </c>
      <c r="I149" s="7" t="s">
        <v>26</v>
      </c>
      <c r="J149" s="5" t="s">
        <v>28</v>
      </c>
      <c r="K149" s="7" t="s">
        <v>26</v>
      </c>
      <c r="L149" s="11" t="s">
        <v>1011</v>
      </c>
      <c r="M149" s="704">
        <v>45332</v>
      </c>
      <c r="N149" s="704">
        <v>45336</v>
      </c>
      <c r="O149" s="27"/>
      <c r="P149" s="27"/>
      <c r="Q149" s="27"/>
      <c r="R149" s="27"/>
      <c r="S149" s="28">
        <f t="shared" si="17"/>
        <v>0</v>
      </c>
      <c r="T149" s="267">
        <v>3</v>
      </c>
      <c r="U149" s="33">
        <v>180</v>
      </c>
      <c r="V149" s="267">
        <v>0</v>
      </c>
      <c r="W149" s="33">
        <v>55</v>
      </c>
      <c r="X149" s="691"/>
      <c r="Y149" s="28">
        <f t="shared" si="25"/>
        <v>540</v>
      </c>
      <c r="Z149" s="30">
        <f t="shared" si="26"/>
        <v>540</v>
      </c>
      <c r="AA149" s="322"/>
      <c r="AB149" s="11"/>
      <c r="AC149" s="12"/>
      <c r="AD149" s="12"/>
      <c r="AE149" s="27"/>
      <c r="AF149" s="27"/>
      <c r="AG149" s="27"/>
      <c r="AH149" s="27"/>
      <c r="AI149" s="28"/>
      <c r="AJ149" s="267"/>
      <c r="AK149" s="33"/>
      <c r="AL149" s="267"/>
      <c r="AM149" s="33"/>
      <c r="AN149" s="691"/>
      <c r="AO149" s="28"/>
      <c r="AP149" s="30"/>
      <c r="AQ149" s="322"/>
      <c r="AR149" s="22"/>
      <c r="AS149" s="22"/>
      <c r="AT149" s="22"/>
      <c r="AU149" s="22"/>
    </row>
    <row r="150" spans="1:47" ht="15" x14ac:dyDescent="0.2">
      <c r="A150" s="25">
        <v>110400</v>
      </c>
      <c r="B150" s="36">
        <v>110401</v>
      </c>
      <c r="C150" s="219" t="s">
        <v>534</v>
      </c>
      <c r="D150" s="207">
        <v>1010867</v>
      </c>
      <c r="E150" s="26" t="s">
        <v>25</v>
      </c>
      <c r="F150" s="6" t="s">
        <v>132</v>
      </c>
      <c r="G150" s="691"/>
      <c r="H150" s="60" t="s">
        <v>24</v>
      </c>
      <c r="I150" s="7" t="s">
        <v>26</v>
      </c>
      <c r="J150" s="5" t="s">
        <v>28</v>
      </c>
      <c r="K150" s="7" t="s">
        <v>26</v>
      </c>
      <c r="L150" s="11" t="s">
        <v>1011</v>
      </c>
      <c r="M150" s="704">
        <v>45332</v>
      </c>
      <c r="N150" s="704">
        <v>45336</v>
      </c>
      <c r="O150" s="27"/>
      <c r="P150" s="27"/>
      <c r="Q150" s="27"/>
      <c r="R150" s="27"/>
      <c r="S150" s="28">
        <f t="shared" si="17"/>
        <v>0</v>
      </c>
      <c r="T150" s="267">
        <v>3</v>
      </c>
      <c r="U150" s="33">
        <v>180</v>
      </c>
      <c r="V150" s="267">
        <v>0</v>
      </c>
      <c r="W150" s="33">
        <v>55</v>
      </c>
      <c r="X150" s="691"/>
      <c r="Y150" s="28">
        <f t="shared" si="25"/>
        <v>540</v>
      </c>
      <c r="Z150" s="30">
        <f t="shared" si="26"/>
        <v>540</v>
      </c>
      <c r="AA150" s="322"/>
      <c r="AB150" s="11"/>
      <c r="AC150" s="12"/>
      <c r="AD150" s="12"/>
      <c r="AE150" s="27"/>
      <c r="AF150" s="27"/>
      <c r="AG150" s="27"/>
      <c r="AH150" s="27"/>
      <c r="AI150" s="28"/>
      <c r="AJ150" s="267"/>
      <c r="AK150" s="33"/>
      <c r="AL150" s="267"/>
      <c r="AM150" s="33"/>
      <c r="AN150" s="691"/>
      <c r="AO150" s="28"/>
      <c r="AP150" s="30"/>
      <c r="AQ150" s="322"/>
      <c r="AR150" s="22"/>
      <c r="AS150" s="22"/>
      <c r="AT150" s="22"/>
      <c r="AU150" s="22"/>
    </row>
    <row r="151" spans="1:47" ht="15" x14ac:dyDescent="0.2">
      <c r="A151" s="25">
        <v>110400</v>
      </c>
      <c r="B151" s="36">
        <v>110401</v>
      </c>
      <c r="C151" s="219" t="s">
        <v>881</v>
      </c>
      <c r="D151" s="207">
        <v>1021214</v>
      </c>
      <c r="E151" s="26" t="s">
        <v>25</v>
      </c>
      <c r="F151" s="6" t="s">
        <v>132</v>
      </c>
      <c r="G151" s="691"/>
      <c r="H151" s="60" t="s">
        <v>24</v>
      </c>
      <c r="I151" s="7" t="s">
        <v>26</v>
      </c>
      <c r="J151" s="5" t="s">
        <v>28</v>
      </c>
      <c r="K151" s="7" t="s">
        <v>26</v>
      </c>
      <c r="L151" s="11" t="s">
        <v>1011</v>
      </c>
      <c r="M151" s="704">
        <v>45332</v>
      </c>
      <c r="N151" s="704">
        <v>45336</v>
      </c>
      <c r="O151" s="27"/>
      <c r="P151" s="27"/>
      <c r="Q151" s="27"/>
      <c r="R151" s="27"/>
      <c r="S151" s="28">
        <f t="shared" si="17"/>
        <v>0</v>
      </c>
      <c r="T151" s="267">
        <v>2</v>
      </c>
      <c r="U151" s="33">
        <v>180</v>
      </c>
      <c r="V151" s="267">
        <v>0</v>
      </c>
      <c r="W151" s="33">
        <v>55</v>
      </c>
      <c r="X151" s="691"/>
      <c r="Y151" s="28">
        <f t="shared" si="25"/>
        <v>360</v>
      </c>
      <c r="Z151" s="30">
        <f t="shared" si="26"/>
        <v>360</v>
      </c>
      <c r="AA151" s="322"/>
      <c r="AB151" s="11"/>
      <c r="AC151" s="12"/>
      <c r="AD151" s="12"/>
      <c r="AE151" s="27"/>
      <c r="AF151" s="27"/>
      <c r="AG151" s="27"/>
      <c r="AH151" s="27"/>
      <c r="AI151" s="28"/>
      <c r="AJ151" s="267"/>
      <c r="AK151" s="33"/>
      <c r="AL151" s="267"/>
      <c r="AM151" s="33"/>
      <c r="AN151" s="691"/>
      <c r="AO151" s="28"/>
      <c r="AP151" s="30"/>
      <c r="AQ151" s="322"/>
      <c r="AR151" s="22"/>
      <c r="AS151" s="22"/>
      <c r="AT151" s="22"/>
      <c r="AU151" s="22"/>
    </row>
    <row r="152" spans="1:47" ht="15" x14ac:dyDescent="0.2">
      <c r="A152" s="25">
        <v>110400</v>
      </c>
      <c r="B152" s="36">
        <v>110401</v>
      </c>
      <c r="C152" s="219" t="s">
        <v>1177</v>
      </c>
      <c r="D152" s="207">
        <v>1025104</v>
      </c>
      <c r="E152" s="26" t="s">
        <v>25</v>
      </c>
      <c r="F152" s="6" t="s">
        <v>132</v>
      </c>
      <c r="G152" s="691"/>
      <c r="H152" s="60" t="s">
        <v>24</v>
      </c>
      <c r="I152" s="7" t="s">
        <v>26</v>
      </c>
      <c r="J152" s="5" t="s">
        <v>28</v>
      </c>
      <c r="K152" s="7" t="s">
        <v>26</v>
      </c>
      <c r="L152" s="11" t="s">
        <v>1011</v>
      </c>
      <c r="M152" s="704">
        <v>45332</v>
      </c>
      <c r="N152" s="704">
        <v>45336</v>
      </c>
      <c r="O152" s="27"/>
      <c r="P152" s="27"/>
      <c r="Q152" s="27"/>
      <c r="R152" s="27"/>
      <c r="S152" s="28">
        <f t="shared" si="17"/>
        <v>0</v>
      </c>
      <c r="T152" s="267">
        <v>1</v>
      </c>
      <c r="U152" s="33">
        <v>180</v>
      </c>
      <c r="V152" s="267">
        <v>0</v>
      </c>
      <c r="W152" s="33">
        <v>55</v>
      </c>
      <c r="X152" s="691"/>
      <c r="Y152" s="28">
        <f t="shared" si="25"/>
        <v>180</v>
      </c>
      <c r="Z152" s="30">
        <f t="shared" si="26"/>
        <v>180</v>
      </c>
      <c r="AA152" s="322"/>
      <c r="AB152" s="11"/>
      <c r="AC152" s="12"/>
      <c r="AD152" s="12"/>
      <c r="AE152" s="27"/>
      <c r="AF152" s="27"/>
      <c r="AG152" s="27"/>
      <c r="AH152" s="27"/>
      <c r="AI152" s="28"/>
      <c r="AJ152" s="267"/>
      <c r="AK152" s="33"/>
      <c r="AL152" s="267"/>
      <c r="AM152" s="33"/>
      <c r="AN152" s="691"/>
      <c r="AO152" s="28"/>
      <c r="AP152" s="30"/>
      <c r="AQ152" s="322"/>
      <c r="AR152" s="22"/>
      <c r="AS152" s="22"/>
      <c r="AT152" s="22"/>
      <c r="AU152" s="22"/>
    </row>
    <row r="153" spans="1:47" ht="15" x14ac:dyDescent="0.2">
      <c r="A153" s="25">
        <v>110400</v>
      </c>
      <c r="B153" s="36">
        <v>110401</v>
      </c>
      <c r="C153" s="219" t="s">
        <v>348</v>
      </c>
      <c r="D153" s="207">
        <v>1024990</v>
      </c>
      <c r="E153" s="26" t="s">
        <v>25</v>
      </c>
      <c r="F153" s="6" t="s">
        <v>132</v>
      </c>
      <c r="G153" s="691"/>
      <c r="H153" s="60" t="s">
        <v>24</v>
      </c>
      <c r="I153" s="7" t="s">
        <v>26</v>
      </c>
      <c r="J153" s="5" t="s">
        <v>28</v>
      </c>
      <c r="K153" s="7" t="s">
        <v>26</v>
      </c>
      <c r="L153" s="11" t="s">
        <v>1011</v>
      </c>
      <c r="M153" s="704">
        <v>45332</v>
      </c>
      <c r="N153" s="704">
        <v>45336</v>
      </c>
      <c r="O153" s="27"/>
      <c r="P153" s="27"/>
      <c r="Q153" s="27"/>
      <c r="R153" s="27"/>
      <c r="S153" s="28">
        <f t="shared" si="17"/>
        <v>0</v>
      </c>
      <c r="T153" s="267">
        <v>2</v>
      </c>
      <c r="U153" s="33">
        <v>180</v>
      </c>
      <c r="V153" s="267">
        <v>0</v>
      </c>
      <c r="W153" s="33">
        <v>55</v>
      </c>
      <c r="X153" s="691"/>
      <c r="Y153" s="28">
        <f t="shared" si="25"/>
        <v>360</v>
      </c>
      <c r="Z153" s="30">
        <f t="shared" si="26"/>
        <v>360</v>
      </c>
      <c r="AA153" s="322"/>
      <c r="AB153" s="11"/>
      <c r="AC153" s="12"/>
      <c r="AD153" s="12"/>
      <c r="AE153" s="27"/>
      <c r="AF153" s="27"/>
      <c r="AG153" s="27"/>
      <c r="AH153" s="27"/>
      <c r="AI153" s="28"/>
      <c r="AJ153" s="267"/>
      <c r="AK153" s="33"/>
      <c r="AL153" s="267"/>
      <c r="AM153" s="33"/>
      <c r="AN153" s="691"/>
      <c r="AO153" s="28"/>
      <c r="AP153" s="30"/>
      <c r="AQ153" s="322"/>
      <c r="AR153" s="22"/>
      <c r="AS153" s="22"/>
      <c r="AT153" s="22"/>
      <c r="AU153" s="22"/>
    </row>
    <row r="154" spans="1:47" ht="15" x14ac:dyDescent="0.2">
      <c r="A154" s="25">
        <v>110400</v>
      </c>
      <c r="B154" s="36">
        <v>110401</v>
      </c>
      <c r="C154" s="219" t="s">
        <v>1178</v>
      </c>
      <c r="D154" s="207">
        <v>9304819</v>
      </c>
      <c r="E154" s="26" t="s">
        <v>25</v>
      </c>
      <c r="F154" s="6" t="s">
        <v>132</v>
      </c>
      <c r="G154" s="691"/>
      <c r="H154" s="60" t="s">
        <v>24</v>
      </c>
      <c r="I154" s="7" t="s">
        <v>26</v>
      </c>
      <c r="J154" s="5" t="s">
        <v>28</v>
      </c>
      <c r="K154" s="7" t="s">
        <v>26</v>
      </c>
      <c r="L154" s="11" t="s">
        <v>1011</v>
      </c>
      <c r="M154" s="704">
        <v>45332</v>
      </c>
      <c r="N154" s="704">
        <v>45336</v>
      </c>
      <c r="O154" s="27"/>
      <c r="P154" s="27"/>
      <c r="Q154" s="27"/>
      <c r="R154" s="27"/>
      <c r="S154" s="28">
        <f t="shared" si="17"/>
        <v>0</v>
      </c>
      <c r="T154" s="267">
        <v>3</v>
      </c>
      <c r="U154" s="33">
        <v>180</v>
      </c>
      <c r="V154" s="267">
        <v>0</v>
      </c>
      <c r="W154" s="33">
        <v>55</v>
      </c>
      <c r="X154" s="691"/>
      <c r="Y154" s="28">
        <f t="shared" si="25"/>
        <v>540</v>
      </c>
      <c r="Z154" s="30">
        <f t="shared" si="26"/>
        <v>540</v>
      </c>
      <c r="AA154" s="322"/>
      <c r="AB154" s="11"/>
      <c r="AC154" s="12"/>
      <c r="AD154" s="12"/>
      <c r="AE154" s="27"/>
      <c r="AF154" s="27"/>
      <c r="AG154" s="27"/>
      <c r="AH154" s="27"/>
      <c r="AI154" s="28"/>
      <c r="AJ154" s="267"/>
      <c r="AK154" s="33"/>
      <c r="AL154" s="267"/>
      <c r="AM154" s="33"/>
      <c r="AN154" s="691"/>
      <c r="AO154" s="28"/>
      <c r="AP154" s="30"/>
      <c r="AQ154" s="322"/>
      <c r="AR154" s="22"/>
      <c r="AS154" s="22"/>
      <c r="AT154" s="22"/>
      <c r="AU154" s="22"/>
    </row>
    <row r="155" spans="1:47" ht="15" x14ac:dyDescent="0.2">
      <c r="A155" s="25">
        <v>110400</v>
      </c>
      <c r="B155" s="36">
        <v>110401</v>
      </c>
      <c r="C155" s="219" t="s">
        <v>330</v>
      </c>
      <c r="D155" s="207">
        <v>7074310</v>
      </c>
      <c r="E155" s="26" t="s">
        <v>25</v>
      </c>
      <c r="F155" s="6" t="s">
        <v>132</v>
      </c>
      <c r="G155" s="691"/>
      <c r="H155" s="60" t="s">
        <v>24</v>
      </c>
      <c r="I155" s="7" t="s">
        <v>26</v>
      </c>
      <c r="J155" s="5" t="s">
        <v>28</v>
      </c>
      <c r="K155" s="7" t="s">
        <v>26</v>
      </c>
      <c r="L155" s="11" t="s">
        <v>1011</v>
      </c>
      <c r="M155" s="704">
        <v>45332</v>
      </c>
      <c r="N155" s="704">
        <v>45336</v>
      </c>
      <c r="O155" s="27"/>
      <c r="P155" s="27"/>
      <c r="Q155" s="27"/>
      <c r="R155" s="27"/>
      <c r="S155" s="28">
        <f t="shared" si="17"/>
        <v>0</v>
      </c>
      <c r="T155" s="267">
        <v>2</v>
      </c>
      <c r="U155" s="33">
        <v>180</v>
      </c>
      <c r="V155" s="267">
        <v>0</v>
      </c>
      <c r="W155" s="33">
        <v>55</v>
      </c>
      <c r="X155" s="691"/>
      <c r="Y155" s="28">
        <f t="shared" si="25"/>
        <v>360</v>
      </c>
      <c r="Z155" s="30">
        <f t="shared" si="26"/>
        <v>360</v>
      </c>
      <c r="AA155" s="322"/>
      <c r="AB155" s="11"/>
      <c r="AC155" s="12"/>
      <c r="AD155" s="12"/>
      <c r="AE155" s="27"/>
      <c r="AF155" s="27"/>
      <c r="AG155" s="27"/>
      <c r="AH155" s="27"/>
      <c r="AI155" s="28"/>
      <c r="AJ155" s="267"/>
      <c r="AK155" s="33"/>
      <c r="AL155" s="267"/>
      <c r="AM155" s="33"/>
      <c r="AN155" s="691"/>
      <c r="AO155" s="28"/>
      <c r="AP155" s="30"/>
      <c r="AQ155" s="322"/>
      <c r="AR155" s="22"/>
      <c r="AS155" s="22"/>
      <c r="AT155" s="22"/>
      <c r="AU155" s="22"/>
    </row>
    <row r="156" spans="1:47" ht="15" x14ac:dyDescent="0.2">
      <c r="A156" s="25">
        <v>110400</v>
      </c>
      <c r="B156" s="36">
        <v>110401</v>
      </c>
      <c r="C156" s="219" t="s">
        <v>1179</v>
      </c>
      <c r="D156" s="207">
        <v>1189468</v>
      </c>
      <c r="E156" s="26" t="s">
        <v>25</v>
      </c>
      <c r="F156" s="6" t="s">
        <v>132</v>
      </c>
      <c r="G156" s="691"/>
      <c r="H156" s="60" t="s">
        <v>24</v>
      </c>
      <c r="I156" s="7" t="s">
        <v>26</v>
      </c>
      <c r="J156" s="5" t="s">
        <v>28</v>
      </c>
      <c r="K156" s="7" t="s">
        <v>26</v>
      </c>
      <c r="L156" s="11" t="s">
        <v>1011</v>
      </c>
      <c r="M156" s="704">
        <v>45332</v>
      </c>
      <c r="N156" s="704">
        <v>45336</v>
      </c>
      <c r="O156" s="27"/>
      <c r="P156" s="27"/>
      <c r="Q156" s="27"/>
      <c r="R156" s="27"/>
      <c r="S156" s="28">
        <f t="shared" si="17"/>
        <v>0</v>
      </c>
      <c r="T156" s="267">
        <v>1</v>
      </c>
      <c r="U156" s="33">
        <v>180</v>
      </c>
      <c r="V156" s="267">
        <v>0</v>
      </c>
      <c r="W156" s="33">
        <v>55</v>
      </c>
      <c r="X156" s="691"/>
      <c r="Y156" s="28">
        <f t="shared" si="25"/>
        <v>180</v>
      </c>
      <c r="Z156" s="30">
        <f t="shared" si="26"/>
        <v>180</v>
      </c>
      <c r="AA156" s="322"/>
      <c r="AB156" s="11"/>
      <c r="AC156" s="12"/>
      <c r="AD156" s="12"/>
      <c r="AE156" s="27"/>
      <c r="AF156" s="27"/>
      <c r="AG156" s="27"/>
      <c r="AH156" s="27"/>
      <c r="AI156" s="28"/>
      <c r="AJ156" s="267"/>
      <c r="AK156" s="33"/>
      <c r="AL156" s="267"/>
      <c r="AM156" s="33"/>
      <c r="AN156" s="691"/>
      <c r="AO156" s="28"/>
      <c r="AP156" s="30"/>
      <c r="AQ156" s="322"/>
      <c r="AR156" s="22"/>
      <c r="AS156" s="22"/>
      <c r="AT156" s="22"/>
      <c r="AU156" s="22"/>
    </row>
    <row r="157" spans="1:47" ht="15" x14ac:dyDescent="0.2">
      <c r="A157" s="25">
        <v>110400</v>
      </c>
      <c r="B157" s="36">
        <v>110401</v>
      </c>
      <c r="C157" s="219" t="s">
        <v>1180</v>
      </c>
      <c r="D157" s="207">
        <v>1063405</v>
      </c>
      <c r="E157" s="26" t="s">
        <v>25</v>
      </c>
      <c r="F157" s="6" t="s">
        <v>132</v>
      </c>
      <c r="G157" s="691"/>
      <c r="H157" s="60" t="s">
        <v>24</v>
      </c>
      <c r="I157" s="7" t="s">
        <v>26</v>
      </c>
      <c r="J157" s="5" t="s">
        <v>28</v>
      </c>
      <c r="K157" s="7" t="s">
        <v>26</v>
      </c>
      <c r="L157" s="11" t="s">
        <v>1011</v>
      </c>
      <c r="M157" s="704">
        <v>45332</v>
      </c>
      <c r="N157" s="704">
        <v>45336</v>
      </c>
      <c r="O157" s="27"/>
      <c r="P157" s="27"/>
      <c r="Q157" s="27"/>
      <c r="R157" s="27"/>
      <c r="S157" s="28">
        <f t="shared" si="17"/>
        <v>0</v>
      </c>
      <c r="T157" s="267">
        <v>2</v>
      </c>
      <c r="U157" s="33">
        <v>180</v>
      </c>
      <c r="V157" s="267">
        <v>0</v>
      </c>
      <c r="W157" s="33">
        <v>55</v>
      </c>
      <c r="X157" s="691"/>
      <c r="Y157" s="28">
        <f t="shared" si="25"/>
        <v>360</v>
      </c>
      <c r="Z157" s="30">
        <f t="shared" si="26"/>
        <v>360</v>
      </c>
      <c r="AA157" s="322"/>
      <c r="AB157" s="11"/>
      <c r="AC157" s="12"/>
      <c r="AD157" s="12"/>
      <c r="AE157" s="27"/>
      <c r="AF157" s="27"/>
      <c r="AG157" s="27"/>
      <c r="AH157" s="27"/>
      <c r="AI157" s="28"/>
      <c r="AJ157" s="267"/>
      <c r="AK157" s="33"/>
      <c r="AL157" s="267"/>
      <c r="AM157" s="33"/>
      <c r="AN157" s="691"/>
      <c r="AO157" s="28"/>
      <c r="AP157" s="30"/>
      <c r="AQ157" s="322"/>
      <c r="AR157" s="22"/>
      <c r="AS157" s="22"/>
      <c r="AT157" s="22"/>
      <c r="AU157" s="22"/>
    </row>
    <row r="158" spans="1:47" ht="15" x14ac:dyDescent="0.2">
      <c r="A158" s="25">
        <v>110400</v>
      </c>
      <c r="B158" s="36">
        <v>110401</v>
      </c>
      <c r="C158" s="219" t="s">
        <v>1181</v>
      </c>
      <c r="D158" s="207">
        <v>1031643</v>
      </c>
      <c r="E158" s="26" t="s">
        <v>25</v>
      </c>
      <c r="F158" s="6" t="s">
        <v>132</v>
      </c>
      <c r="G158" s="691"/>
      <c r="H158" s="60" t="s">
        <v>24</v>
      </c>
      <c r="I158" s="7" t="s">
        <v>26</v>
      </c>
      <c r="J158" s="5" t="s">
        <v>28</v>
      </c>
      <c r="K158" s="7" t="s">
        <v>26</v>
      </c>
      <c r="L158" s="11" t="s">
        <v>1011</v>
      </c>
      <c r="M158" s="704">
        <v>45332</v>
      </c>
      <c r="N158" s="704">
        <v>45336</v>
      </c>
      <c r="O158" s="27"/>
      <c r="P158" s="27"/>
      <c r="Q158" s="27"/>
      <c r="R158" s="27"/>
      <c r="S158" s="28">
        <f t="shared" si="17"/>
        <v>0</v>
      </c>
      <c r="T158" s="267">
        <v>1</v>
      </c>
      <c r="U158" s="33">
        <v>180</v>
      </c>
      <c r="V158" s="267">
        <v>0</v>
      </c>
      <c r="W158" s="33">
        <v>55</v>
      </c>
      <c r="X158" s="691"/>
      <c r="Y158" s="28">
        <f t="shared" si="25"/>
        <v>180</v>
      </c>
      <c r="Z158" s="30">
        <f t="shared" si="26"/>
        <v>180</v>
      </c>
      <c r="AA158" s="322"/>
      <c r="AB158" s="11"/>
      <c r="AC158" s="12"/>
      <c r="AD158" s="12"/>
      <c r="AE158" s="27"/>
      <c r="AF158" s="27"/>
      <c r="AG158" s="27"/>
      <c r="AH158" s="27"/>
      <c r="AI158" s="28"/>
      <c r="AJ158" s="267"/>
      <c r="AK158" s="33"/>
      <c r="AL158" s="267"/>
      <c r="AM158" s="33"/>
      <c r="AN158" s="691"/>
      <c r="AO158" s="28"/>
      <c r="AP158" s="30"/>
      <c r="AQ158" s="322"/>
      <c r="AR158" s="22"/>
      <c r="AS158" s="22"/>
      <c r="AT158" s="22"/>
      <c r="AU158" s="22"/>
    </row>
    <row r="159" spans="1:47" ht="15" x14ac:dyDescent="0.2">
      <c r="A159" s="25">
        <v>110400</v>
      </c>
      <c r="B159" s="36">
        <v>110401</v>
      </c>
      <c r="C159" s="219" t="s">
        <v>1182</v>
      </c>
      <c r="D159" s="207">
        <v>7981090</v>
      </c>
      <c r="E159" s="26" t="s">
        <v>25</v>
      </c>
      <c r="F159" s="6" t="s">
        <v>132</v>
      </c>
      <c r="G159" s="691"/>
      <c r="H159" s="60" t="s">
        <v>24</v>
      </c>
      <c r="I159" s="7" t="s">
        <v>26</v>
      </c>
      <c r="J159" s="5" t="s">
        <v>28</v>
      </c>
      <c r="K159" s="7" t="s">
        <v>26</v>
      </c>
      <c r="L159" s="11" t="s">
        <v>1011</v>
      </c>
      <c r="M159" s="704">
        <v>45332</v>
      </c>
      <c r="N159" s="704">
        <v>45336</v>
      </c>
      <c r="O159" s="27"/>
      <c r="P159" s="27"/>
      <c r="Q159" s="27"/>
      <c r="R159" s="27"/>
      <c r="S159" s="28">
        <f t="shared" si="17"/>
        <v>0</v>
      </c>
      <c r="T159" s="267">
        <v>2</v>
      </c>
      <c r="U159" s="33">
        <v>180</v>
      </c>
      <c r="V159" s="267">
        <v>0</v>
      </c>
      <c r="W159" s="33">
        <v>55</v>
      </c>
      <c r="X159" s="691"/>
      <c r="Y159" s="28">
        <f t="shared" si="25"/>
        <v>360</v>
      </c>
      <c r="Z159" s="30">
        <f t="shared" si="26"/>
        <v>360</v>
      </c>
      <c r="AA159" s="322"/>
      <c r="AB159" s="11"/>
      <c r="AC159" s="12"/>
      <c r="AD159" s="12"/>
      <c r="AE159" s="27"/>
      <c r="AF159" s="27"/>
      <c r="AG159" s="27"/>
      <c r="AH159" s="27"/>
      <c r="AI159" s="28"/>
      <c r="AJ159" s="267"/>
      <c r="AK159" s="33"/>
      <c r="AL159" s="267"/>
      <c r="AM159" s="33"/>
      <c r="AN159" s="691"/>
      <c r="AO159" s="28"/>
      <c r="AP159" s="30"/>
      <c r="AQ159" s="322"/>
      <c r="AR159" s="22"/>
      <c r="AS159" s="22"/>
      <c r="AT159" s="22"/>
      <c r="AU159" s="22"/>
    </row>
    <row r="160" spans="1:47" ht="15" x14ac:dyDescent="0.2">
      <c r="A160" s="25">
        <v>110400</v>
      </c>
      <c r="B160" s="36">
        <v>110401</v>
      </c>
      <c r="C160" s="219" t="s">
        <v>1183</v>
      </c>
      <c r="D160" s="207">
        <v>9407391</v>
      </c>
      <c r="E160" s="26" t="s">
        <v>25</v>
      </c>
      <c r="F160" s="6" t="s">
        <v>132</v>
      </c>
      <c r="G160" s="691"/>
      <c r="H160" s="60" t="s">
        <v>24</v>
      </c>
      <c r="I160" s="7" t="s">
        <v>26</v>
      </c>
      <c r="J160" s="5" t="s">
        <v>28</v>
      </c>
      <c r="K160" s="7" t="s">
        <v>26</v>
      </c>
      <c r="L160" s="11" t="s">
        <v>1011</v>
      </c>
      <c r="M160" s="704">
        <v>45332</v>
      </c>
      <c r="N160" s="704">
        <v>45336</v>
      </c>
      <c r="O160" s="27"/>
      <c r="P160" s="27"/>
      <c r="Q160" s="27"/>
      <c r="R160" s="27"/>
      <c r="S160" s="28">
        <f t="shared" si="17"/>
        <v>0</v>
      </c>
      <c r="T160" s="267">
        <v>1</v>
      </c>
      <c r="U160" s="33">
        <v>180</v>
      </c>
      <c r="V160" s="267">
        <v>0</v>
      </c>
      <c r="W160" s="33">
        <v>55</v>
      </c>
      <c r="X160" s="691"/>
      <c r="Y160" s="28">
        <f t="shared" si="25"/>
        <v>180</v>
      </c>
      <c r="Z160" s="30">
        <f t="shared" si="26"/>
        <v>180</v>
      </c>
      <c r="AA160" s="322"/>
      <c r="AB160" s="11"/>
      <c r="AC160" s="12"/>
      <c r="AD160" s="12"/>
      <c r="AE160" s="27"/>
      <c r="AF160" s="27"/>
      <c r="AG160" s="27"/>
      <c r="AH160" s="27"/>
      <c r="AI160" s="28"/>
      <c r="AJ160" s="267"/>
      <c r="AK160" s="33"/>
      <c r="AL160" s="267"/>
      <c r="AM160" s="33"/>
      <c r="AN160" s="691"/>
      <c r="AO160" s="28"/>
      <c r="AP160" s="30"/>
      <c r="AQ160" s="322"/>
      <c r="AR160" s="22"/>
      <c r="AS160" s="22"/>
      <c r="AT160" s="22"/>
      <c r="AU160" s="22"/>
    </row>
    <row r="161" spans="1:47" ht="15" x14ac:dyDescent="0.2">
      <c r="A161" s="25">
        <v>110400</v>
      </c>
      <c r="B161" s="36">
        <v>110401</v>
      </c>
      <c r="C161" s="219" t="s">
        <v>492</v>
      </c>
      <c r="D161" s="207">
        <v>9500405</v>
      </c>
      <c r="E161" s="26" t="s">
        <v>25</v>
      </c>
      <c r="F161" s="6" t="s">
        <v>132</v>
      </c>
      <c r="G161" s="691"/>
      <c r="H161" s="60" t="s">
        <v>24</v>
      </c>
      <c r="I161" s="7" t="s">
        <v>26</v>
      </c>
      <c r="J161" s="5" t="s">
        <v>28</v>
      </c>
      <c r="K161" s="7" t="s">
        <v>26</v>
      </c>
      <c r="L161" s="11" t="s">
        <v>1011</v>
      </c>
      <c r="M161" s="704">
        <v>45332</v>
      </c>
      <c r="N161" s="704">
        <v>45336</v>
      </c>
      <c r="O161" s="27"/>
      <c r="P161" s="27"/>
      <c r="Q161" s="27"/>
      <c r="R161" s="27"/>
      <c r="S161" s="28">
        <f t="shared" si="17"/>
        <v>0</v>
      </c>
      <c r="T161" s="267">
        <v>1</v>
      </c>
      <c r="U161" s="33">
        <v>180</v>
      </c>
      <c r="V161" s="267">
        <v>0</v>
      </c>
      <c r="W161" s="33">
        <v>55</v>
      </c>
      <c r="X161" s="691"/>
      <c r="Y161" s="28">
        <f t="shared" si="25"/>
        <v>180</v>
      </c>
      <c r="Z161" s="30">
        <f t="shared" si="26"/>
        <v>180</v>
      </c>
      <c r="AA161" s="322"/>
      <c r="AB161" s="11"/>
      <c r="AC161" s="12"/>
      <c r="AD161" s="12"/>
      <c r="AE161" s="27"/>
      <c r="AF161" s="27"/>
      <c r="AG161" s="27"/>
      <c r="AH161" s="27"/>
      <c r="AI161" s="28"/>
      <c r="AJ161" s="267"/>
      <c r="AK161" s="33"/>
      <c r="AL161" s="267"/>
      <c r="AM161" s="33"/>
      <c r="AN161" s="691"/>
      <c r="AO161" s="28"/>
      <c r="AP161" s="30"/>
      <c r="AQ161" s="322"/>
      <c r="AR161" s="22"/>
      <c r="AS161" s="22"/>
      <c r="AT161" s="22"/>
      <c r="AU161" s="22"/>
    </row>
    <row r="162" spans="1:47" ht="15" x14ac:dyDescent="0.2">
      <c r="A162" s="25">
        <v>110400</v>
      </c>
      <c r="B162" s="36">
        <v>110401</v>
      </c>
      <c r="C162" s="219" t="s">
        <v>1184</v>
      </c>
      <c r="D162" s="207">
        <v>9802690</v>
      </c>
      <c r="E162" s="26" t="s">
        <v>25</v>
      </c>
      <c r="F162" s="6" t="s">
        <v>132</v>
      </c>
      <c r="G162" s="691"/>
      <c r="H162" s="60" t="s">
        <v>24</v>
      </c>
      <c r="I162" s="7" t="s">
        <v>26</v>
      </c>
      <c r="J162" s="5" t="s">
        <v>28</v>
      </c>
      <c r="K162" s="7" t="s">
        <v>26</v>
      </c>
      <c r="L162" s="11" t="s">
        <v>1011</v>
      </c>
      <c r="M162" s="704">
        <v>45332</v>
      </c>
      <c r="N162" s="704">
        <v>45336</v>
      </c>
      <c r="O162" s="27"/>
      <c r="P162" s="27"/>
      <c r="Q162" s="27"/>
      <c r="R162" s="27"/>
      <c r="S162" s="28">
        <f t="shared" si="17"/>
        <v>0</v>
      </c>
      <c r="T162" s="267">
        <v>1</v>
      </c>
      <c r="U162" s="33">
        <v>180</v>
      </c>
      <c r="V162" s="267">
        <v>0</v>
      </c>
      <c r="W162" s="33">
        <v>55</v>
      </c>
      <c r="X162" s="691"/>
      <c r="Y162" s="28">
        <f t="shared" si="25"/>
        <v>180</v>
      </c>
      <c r="Z162" s="30">
        <f t="shared" si="26"/>
        <v>180</v>
      </c>
      <c r="AA162" s="322"/>
      <c r="AB162" s="11"/>
      <c r="AC162" s="12"/>
      <c r="AD162" s="12"/>
      <c r="AE162" s="27"/>
      <c r="AF162" s="27"/>
      <c r="AG162" s="27"/>
      <c r="AH162" s="27"/>
      <c r="AI162" s="28"/>
      <c r="AJ162" s="267"/>
      <c r="AK162" s="33"/>
      <c r="AL162" s="267"/>
      <c r="AM162" s="33"/>
      <c r="AN162" s="691"/>
      <c r="AO162" s="28"/>
      <c r="AP162" s="30"/>
      <c r="AQ162" s="322"/>
      <c r="AR162" s="22"/>
      <c r="AS162" s="22"/>
      <c r="AT162" s="22"/>
      <c r="AU162" s="22"/>
    </row>
    <row r="163" spans="1:47" ht="15" x14ac:dyDescent="0.2">
      <c r="A163" s="25">
        <v>110400</v>
      </c>
      <c r="B163" s="36">
        <v>110401</v>
      </c>
      <c r="C163" s="219" t="s">
        <v>898</v>
      </c>
      <c r="D163" s="207">
        <v>1036955</v>
      </c>
      <c r="E163" s="26" t="s">
        <v>25</v>
      </c>
      <c r="F163" s="6" t="s">
        <v>132</v>
      </c>
      <c r="G163" s="691"/>
      <c r="H163" s="60" t="s">
        <v>24</v>
      </c>
      <c r="I163" s="7" t="s">
        <v>26</v>
      </c>
      <c r="J163" s="5" t="s">
        <v>28</v>
      </c>
      <c r="K163" s="7" t="s">
        <v>26</v>
      </c>
      <c r="L163" s="11" t="s">
        <v>1011</v>
      </c>
      <c r="M163" s="704">
        <v>45332</v>
      </c>
      <c r="N163" s="704">
        <v>45336</v>
      </c>
      <c r="O163" s="27"/>
      <c r="P163" s="27"/>
      <c r="Q163" s="27"/>
      <c r="R163" s="27"/>
      <c r="S163" s="28">
        <f t="shared" si="17"/>
        <v>0</v>
      </c>
      <c r="T163" s="267">
        <v>1</v>
      </c>
      <c r="U163" s="33">
        <v>180</v>
      </c>
      <c r="V163" s="267">
        <v>0</v>
      </c>
      <c r="W163" s="33">
        <v>55</v>
      </c>
      <c r="X163" s="691"/>
      <c r="Y163" s="28">
        <f t="shared" si="25"/>
        <v>180</v>
      </c>
      <c r="Z163" s="30">
        <f t="shared" si="26"/>
        <v>180</v>
      </c>
      <c r="AA163" s="322"/>
      <c r="AB163" s="11"/>
      <c r="AC163" s="12"/>
      <c r="AD163" s="12"/>
      <c r="AE163" s="27"/>
      <c r="AF163" s="27"/>
      <c r="AG163" s="27"/>
      <c r="AH163" s="27"/>
      <c r="AI163" s="28"/>
      <c r="AJ163" s="267"/>
      <c r="AK163" s="33"/>
      <c r="AL163" s="267"/>
      <c r="AM163" s="33"/>
      <c r="AN163" s="691"/>
      <c r="AO163" s="28"/>
      <c r="AP163" s="30"/>
      <c r="AQ163" s="322"/>
      <c r="AR163" s="22"/>
      <c r="AS163" s="22"/>
      <c r="AT163" s="22"/>
      <c r="AU163" s="22"/>
    </row>
    <row r="164" spans="1:47" ht="15" x14ac:dyDescent="0.2">
      <c r="A164" s="25">
        <v>110400</v>
      </c>
      <c r="B164" s="36">
        <v>110401</v>
      </c>
      <c r="C164" s="219" t="s">
        <v>1185</v>
      </c>
      <c r="D164" s="207">
        <v>1038680</v>
      </c>
      <c r="E164" s="26" t="s">
        <v>25</v>
      </c>
      <c r="F164" s="6" t="s">
        <v>132</v>
      </c>
      <c r="G164" s="691"/>
      <c r="H164" s="60" t="s">
        <v>24</v>
      </c>
      <c r="I164" s="7" t="s">
        <v>26</v>
      </c>
      <c r="J164" s="5" t="s">
        <v>28</v>
      </c>
      <c r="K164" s="7" t="s">
        <v>26</v>
      </c>
      <c r="L164" s="11" t="s">
        <v>1011</v>
      </c>
      <c r="M164" s="704">
        <v>45332</v>
      </c>
      <c r="N164" s="704">
        <v>45336</v>
      </c>
      <c r="O164" s="27"/>
      <c r="P164" s="27"/>
      <c r="Q164" s="27"/>
      <c r="R164" s="27"/>
      <c r="S164" s="28">
        <f t="shared" si="17"/>
        <v>0</v>
      </c>
      <c r="T164" s="267">
        <v>4</v>
      </c>
      <c r="U164" s="33">
        <v>180</v>
      </c>
      <c r="V164" s="267">
        <v>0</v>
      </c>
      <c r="W164" s="33">
        <v>55</v>
      </c>
      <c r="X164" s="691"/>
      <c r="Y164" s="28">
        <f t="shared" si="25"/>
        <v>720</v>
      </c>
      <c r="Z164" s="30">
        <f t="shared" si="26"/>
        <v>720</v>
      </c>
      <c r="AA164" s="322"/>
      <c r="AB164" s="11"/>
      <c r="AC164" s="12"/>
      <c r="AD164" s="12"/>
      <c r="AE164" s="27"/>
      <c r="AF164" s="27"/>
      <c r="AG164" s="27"/>
      <c r="AH164" s="27"/>
      <c r="AI164" s="28"/>
      <c r="AJ164" s="267"/>
      <c r="AK164" s="33"/>
      <c r="AL164" s="267"/>
      <c r="AM164" s="33"/>
      <c r="AN164" s="691"/>
      <c r="AO164" s="28"/>
      <c r="AP164" s="30"/>
      <c r="AQ164" s="322"/>
      <c r="AR164" s="22"/>
      <c r="AS164" s="22"/>
      <c r="AT164" s="22"/>
      <c r="AU164" s="22"/>
    </row>
    <row r="165" spans="1:47" ht="15" x14ac:dyDescent="0.2">
      <c r="A165" s="25">
        <v>110400</v>
      </c>
      <c r="B165" s="36">
        <v>110401</v>
      </c>
      <c r="C165" s="219" t="s">
        <v>1186</v>
      </c>
      <c r="D165" s="207">
        <v>1040243</v>
      </c>
      <c r="E165" s="26" t="s">
        <v>25</v>
      </c>
      <c r="F165" s="6" t="s">
        <v>132</v>
      </c>
      <c r="G165" s="691"/>
      <c r="H165" s="60" t="s">
        <v>24</v>
      </c>
      <c r="I165" s="7" t="s">
        <v>26</v>
      </c>
      <c r="J165" s="5" t="s">
        <v>28</v>
      </c>
      <c r="K165" s="7" t="s">
        <v>26</v>
      </c>
      <c r="L165" s="11" t="s">
        <v>1011</v>
      </c>
      <c r="M165" s="704">
        <v>45332</v>
      </c>
      <c r="N165" s="704">
        <v>45336</v>
      </c>
      <c r="O165" s="27"/>
      <c r="P165" s="27"/>
      <c r="Q165" s="27"/>
      <c r="R165" s="27"/>
      <c r="S165" s="28">
        <f t="shared" si="17"/>
        <v>0</v>
      </c>
      <c r="T165" s="267">
        <v>1</v>
      </c>
      <c r="U165" s="33">
        <v>180</v>
      </c>
      <c r="V165" s="267">
        <v>0</v>
      </c>
      <c r="W165" s="33">
        <v>55</v>
      </c>
      <c r="X165" s="691"/>
      <c r="Y165" s="28">
        <f t="shared" si="25"/>
        <v>180</v>
      </c>
      <c r="Z165" s="30">
        <f t="shared" si="26"/>
        <v>180</v>
      </c>
      <c r="AA165" s="322"/>
      <c r="AB165" s="11"/>
      <c r="AC165" s="12"/>
      <c r="AD165" s="12"/>
      <c r="AE165" s="27"/>
      <c r="AF165" s="27"/>
      <c r="AG165" s="27"/>
      <c r="AH165" s="27"/>
      <c r="AI165" s="28"/>
      <c r="AJ165" s="267"/>
      <c r="AK165" s="33"/>
      <c r="AL165" s="267"/>
      <c r="AM165" s="33"/>
      <c r="AN165" s="691"/>
      <c r="AO165" s="28"/>
      <c r="AP165" s="30"/>
      <c r="AQ165" s="322"/>
      <c r="AR165" s="22"/>
      <c r="AS165" s="22"/>
      <c r="AT165" s="22"/>
      <c r="AU165" s="22"/>
    </row>
    <row r="166" spans="1:47" ht="15" x14ac:dyDescent="0.2">
      <c r="A166" s="25">
        <v>110400</v>
      </c>
      <c r="B166" s="36">
        <v>110401</v>
      </c>
      <c r="C166" s="219" t="s">
        <v>1187</v>
      </c>
      <c r="D166" s="207">
        <v>1062930</v>
      </c>
      <c r="E166" s="26" t="s">
        <v>25</v>
      </c>
      <c r="F166" s="6" t="s">
        <v>132</v>
      </c>
      <c r="G166" s="691"/>
      <c r="H166" s="60" t="s">
        <v>24</v>
      </c>
      <c r="I166" s="7" t="s">
        <v>26</v>
      </c>
      <c r="J166" s="5" t="s">
        <v>28</v>
      </c>
      <c r="K166" s="7" t="s">
        <v>26</v>
      </c>
      <c r="L166" s="11" t="s">
        <v>1011</v>
      </c>
      <c r="M166" s="704">
        <v>45332</v>
      </c>
      <c r="N166" s="704">
        <v>45336</v>
      </c>
      <c r="O166" s="27"/>
      <c r="P166" s="27"/>
      <c r="Q166" s="27"/>
      <c r="R166" s="27"/>
      <c r="S166" s="28">
        <f t="shared" si="17"/>
        <v>0</v>
      </c>
      <c r="T166" s="267">
        <v>1</v>
      </c>
      <c r="U166" s="33">
        <v>180</v>
      </c>
      <c r="V166" s="267">
        <v>0</v>
      </c>
      <c r="W166" s="33">
        <v>55</v>
      </c>
      <c r="X166" s="691"/>
      <c r="Y166" s="28">
        <f t="shared" si="25"/>
        <v>180</v>
      </c>
      <c r="Z166" s="30">
        <f t="shared" si="26"/>
        <v>180</v>
      </c>
      <c r="AA166" s="322"/>
      <c r="AB166" s="11"/>
      <c r="AC166" s="12"/>
      <c r="AD166" s="12"/>
      <c r="AE166" s="27"/>
      <c r="AF166" s="27"/>
      <c r="AG166" s="27"/>
      <c r="AH166" s="27"/>
      <c r="AI166" s="28"/>
      <c r="AJ166" s="267"/>
      <c r="AK166" s="33"/>
      <c r="AL166" s="267"/>
      <c r="AM166" s="33"/>
      <c r="AN166" s="691"/>
      <c r="AO166" s="28"/>
      <c r="AP166" s="30"/>
      <c r="AQ166" s="322"/>
      <c r="AR166" s="22"/>
      <c r="AS166" s="22"/>
      <c r="AT166" s="22"/>
      <c r="AU166" s="22"/>
    </row>
    <row r="167" spans="1:47" ht="15" x14ac:dyDescent="0.2">
      <c r="A167" s="25">
        <v>110400</v>
      </c>
      <c r="B167" s="36">
        <v>110401</v>
      </c>
      <c r="C167" s="219" t="s">
        <v>893</v>
      </c>
      <c r="D167" s="207">
        <v>1044133</v>
      </c>
      <c r="E167" s="26" t="s">
        <v>25</v>
      </c>
      <c r="F167" s="6" t="s">
        <v>132</v>
      </c>
      <c r="G167" s="691"/>
      <c r="H167" s="60" t="s">
        <v>24</v>
      </c>
      <c r="I167" s="7" t="s">
        <v>26</v>
      </c>
      <c r="J167" s="5" t="s">
        <v>28</v>
      </c>
      <c r="K167" s="7" t="s">
        <v>26</v>
      </c>
      <c r="L167" s="11" t="s">
        <v>1011</v>
      </c>
      <c r="M167" s="704">
        <v>45332</v>
      </c>
      <c r="N167" s="704">
        <v>45336</v>
      </c>
      <c r="O167" s="27"/>
      <c r="P167" s="27"/>
      <c r="Q167" s="27"/>
      <c r="R167" s="27"/>
      <c r="S167" s="28">
        <f t="shared" si="17"/>
        <v>0</v>
      </c>
      <c r="T167" s="267">
        <v>1</v>
      </c>
      <c r="U167" s="33">
        <v>180</v>
      </c>
      <c r="V167" s="267">
        <v>0</v>
      </c>
      <c r="W167" s="33">
        <v>55</v>
      </c>
      <c r="X167" s="691"/>
      <c r="Y167" s="28">
        <f t="shared" si="25"/>
        <v>180</v>
      </c>
      <c r="Z167" s="30">
        <f t="shared" si="26"/>
        <v>180</v>
      </c>
      <c r="AA167" s="322"/>
      <c r="AB167" s="11"/>
      <c r="AC167" s="12"/>
      <c r="AD167" s="12"/>
      <c r="AE167" s="27"/>
      <c r="AF167" s="27"/>
      <c r="AG167" s="27"/>
      <c r="AH167" s="27"/>
      <c r="AI167" s="28"/>
      <c r="AJ167" s="267"/>
      <c r="AK167" s="33"/>
      <c r="AL167" s="267"/>
      <c r="AM167" s="33"/>
      <c r="AN167" s="691"/>
      <c r="AO167" s="28"/>
      <c r="AP167" s="30"/>
      <c r="AQ167" s="322"/>
      <c r="AR167" s="22"/>
      <c r="AS167" s="22"/>
      <c r="AT167" s="22"/>
      <c r="AU167" s="22"/>
    </row>
    <row r="168" spans="1:47" ht="15" x14ac:dyDescent="0.2">
      <c r="A168" s="25">
        <v>110400</v>
      </c>
      <c r="B168" s="36">
        <v>110401</v>
      </c>
      <c r="C168" s="219" t="s">
        <v>196</v>
      </c>
      <c r="D168" s="207">
        <v>9404139</v>
      </c>
      <c r="E168" s="26" t="s">
        <v>25</v>
      </c>
      <c r="F168" s="6" t="s">
        <v>132</v>
      </c>
      <c r="G168" s="691"/>
      <c r="H168" s="60" t="s">
        <v>24</v>
      </c>
      <c r="I168" s="7" t="s">
        <v>26</v>
      </c>
      <c r="J168" s="5" t="s">
        <v>28</v>
      </c>
      <c r="K168" s="7" t="s">
        <v>26</v>
      </c>
      <c r="L168" s="11" t="s">
        <v>1011</v>
      </c>
      <c r="M168" s="704">
        <v>45332</v>
      </c>
      <c r="N168" s="704">
        <v>45336</v>
      </c>
      <c r="O168" s="27"/>
      <c r="P168" s="27"/>
      <c r="Q168" s="27"/>
      <c r="R168" s="27"/>
      <c r="S168" s="28">
        <f t="shared" si="17"/>
        <v>0</v>
      </c>
      <c r="T168" s="267">
        <v>2</v>
      </c>
      <c r="U168" s="33">
        <v>180</v>
      </c>
      <c r="V168" s="267">
        <v>0</v>
      </c>
      <c r="W168" s="33">
        <v>55</v>
      </c>
      <c r="X168" s="691"/>
      <c r="Y168" s="28">
        <f t="shared" si="25"/>
        <v>360</v>
      </c>
      <c r="Z168" s="30">
        <f t="shared" si="26"/>
        <v>360</v>
      </c>
      <c r="AA168" s="322"/>
      <c r="AB168" s="11"/>
      <c r="AC168" s="12"/>
      <c r="AD168" s="12"/>
      <c r="AE168" s="27"/>
      <c r="AF168" s="27"/>
      <c r="AG168" s="27"/>
      <c r="AH168" s="27"/>
      <c r="AI168" s="28"/>
      <c r="AJ168" s="267"/>
      <c r="AK168" s="33"/>
      <c r="AL168" s="267"/>
      <c r="AM168" s="33"/>
      <c r="AN168" s="691"/>
      <c r="AO168" s="28"/>
      <c r="AP168" s="30"/>
      <c r="AQ168" s="322"/>
      <c r="AR168" s="22"/>
      <c r="AS168" s="22"/>
      <c r="AT168" s="22"/>
      <c r="AU168" s="22"/>
    </row>
    <row r="169" spans="1:47" ht="15" x14ac:dyDescent="0.2">
      <c r="A169" s="25">
        <v>110400</v>
      </c>
      <c r="B169" s="36">
        <v>110401</v>
      </c>
      <c r="C169" s="219" t="s">
        <v>853</v>
      </c>
      <c r="D169" s="207">
        <v>312479</v>
      </c>
      <c r="E169" s="26" t="s">
        <v>25</v>
      </c>
      <c r="F169" s="6" t="s">
        <v>132</v>
      </c>
      <c r="G169" s="691"/>
      <c r="H169" s="60" t="s">
        <v>24</v>
      </c>
      <c r="I169" s="7" t="s">
        <v>26</v>
      </c>
      <c r="J169" s="5" t="s">
        <v>28</v>
      </c>
      <c r="K169" s="7" t="s">
        <v>26</v>
      </c>
      <c r="L169" s="11" t="s">
        <v>1011</v>
      </c>
      <c r="M169" s="704">
        <v>45332</v>
      </c>
      <c r="N169" s="704">
        <v>45336</v>
      </c>
      <c r="O169" s="27"/>
      <c r="P169" s="27"/>
      <c r="Q169" s="27"/>
      <c r="R169" s="27"/>
      <c r="S169" s="28">
        <f t="shared" si="17"/>
        <v>0</v>
      </c>
      <c r="T169" s="267">
        <v>1</v>
      </c>
      <c r="U169" s="33">
        <v>180</v>
      </c>
      <c r="V169" s="267">
        <v>0</v>
      </c>
      <c r="W169" s="33">
        <v>55</v>
      </c>
      <c r="X169" s="691"/>
      <c r="Y169" s="28">
        <f t="shared" si="25"/>
        <v>180</v>
      </c>
      <c r="Z169" s="30">
        <f t="shared" si="26"/>
        <v>180</v>
      </c>
      <c r="AA169" s="322"/>
      <c r="AB169" s="11"/>
      <c r="AC169" s="12"/>
      <c r="AD169" s="12"/>
      <c r="AE169" s="27"/>
      <c r="AF169" s="27"/>
      <c r="AG169" s="27"/>
      <c r="AH169" s="27"/>
      <c r="AI169" s="28"/>
      <c r="AJ169" s="267"/>
      <c r="AK169" s="33"/>
      <c r="AL169" s="267"/>
      <c r="AM169" s="33"/>
      <c r="AN169" s="691"/>
      <c r="AO169" s="28"/>
      <c r="AP169" s="30"/>
      <c r="AQ169" s="322"/>
      <c r="AR169" s="22"/>
      <c r="AS169" s="22"/>
      <c r="AT169" s="22"/>
      <c r="AU169" s="22"/>
    </row>
    <row r="170" spans="1:47" ht="15" x14ac:dyDescent="0.2">
      <c r="A170" s="25">
        <v>110400</v>
      </c>
      <c r="B170" s="36">
        <v>110401</v>
      </c>
      <c r="C170" s="219" t="s">
        <v>900</v>
      </c>
      <c r="D170" s="207">
        <v>9102175</v>
      </c>
      <c r="E170" s="26" t="s">
        <v>25</v>
      </c>
      <c r="F170" s="6" t="s">
        <v>132</v>
      </c>
      <c r="G170" s="691"/>
      <c r="H170" s="60" t="s">
        <v>24</v>
      </c>
      <c r="I170" s="7" t="s">
        <v>26</v>
      </c>
      <c r="J170" s="5" t="s">
        <v>28</v>
      </c>
      <c r="K170" s="7" t="s">
        <v>26</v>
      </c>
      <c r="L170" s="11" t="s">
        <v>1011</v>
      </c>
      <c r="M170" s="704">
        <v>45332</v>
      </c>
      <c r="N170" s="704">
        <v>45336</v>
      </c>
      <c r="O170" s="27"/>
      <c r="P170" s="27"/>
      <c r="Q170" s="27"/>
      <c r="R170" s="27"/>
      <c r="S170" s="28">
        <f t="shared" si="17"/>
        <v>0</v>
      </c>
      <c r="T170" s="267">
        <v>1</v>
      </c>
      <c r="U170" s="33">
        <v>180</v>
      </c>
      <c r="V170" s="267">
        <v>0</v>
      </c>
      <c r="W170" s="33">
        <v>55</v>
      </c>
      <c r="X170" s="691"/>
      <c r="Y170" s="28">
        <f t="shared" si="25"/>
        <v>180</v>
      </c>
      <c r="Z170" s="30">
        <f t="shared" si="26"/>
        <v>180</v>
      </c>
      <c r="AA170" s="322"/>
      <c r="AB170" s="11"/>
      <c r="AC170" s="12"/>
      <c r="AD170" s="12"/>
      <c r="AE170" s="27"/>
      <c r="AF170" s="27"/>
      <c r="AG170" s="27"/>
      <c r="AH170" s="27"/>
      <c r="AI170" s="28"/>
      <c r="AJ170" s="267"/>
      <c r="AK170" s="33"/>
      <c r="AL170" s="267"/>
      <c r="AM170" s="33"/>
      <c r="AN170" s="691"/>
      <c r="AO170" s="28"/>
      <c r="AP170" s="30"/>
      <c r="AQ170" s="322"/>
      <c r="AR170" s="22"/>
      <c r="AS170" s="22"/>
      <c r="AT170" s="22"/>
      <c r="AU170" s="22"/>
    </row>
    <row r="171" spans="1:47" ht="15" x14ac:dyDescent="0.2">
      <c r="A171" s="25">
        <v>110400</v>
      </c>
      <c r="B171" s="36">
        <v>110401</v>
      </c>
      <c r="C171" s="219" t="s">
        <v>1188</v>
      </c>
      <c r="D171" s="207">
        <v>9106294</v>
      </c>
      <c r="E171" s="26" t="s">
        <v>25</v>
      </c>
      <c r="F171" s="6" t="s">
        <v>132</v>
      </c>
      <c r="G171" s="691"/>
      <c r="H171" s="60" t="s">
        <v>24</v>
      </c>
      <c r="I171" s="7" t="s">
        <v>26</v>
      </c>
      <c r="J171" s="5" t="s">
        <v>28</v>
      </c>
      <c r="K171" s="7" t="s">
        <v>26</v>
      </c>
      <c r="L171" s="11" t="s">
        <v>1011</v>
      </c>
      <c r="M171" s="704">
        <v>45332</v>
      </c>
      <c r="N171" s="704">
        <v>45336</v>
      </c>
      <c r="O171" s="27"/>
      <c r="P171" s="27"/>
      <c r="Q171" s="27"/>
      <c r="R171" s="27"/>
      <c r="S171" s="28">
        <f t="shared" si="17"/>
        <v>0</v>
      </c>
      <c r="T171" s="267">
        <v>2</v>
      </c>
      <c r="U171" s="33">
        <v>180</v>
      </c>
      <c r="V171" s="267">
        <v>0</v>
      </c>
      <c r="W171" s="33">
        <v>55</v>
      </c>
      <c r="X171" s="691"/>
      <c r="Y171" s="28">
        <f t="shared" si="25"/>
        <v>360</v>
      </c>
      <c r="Z171" s="30">
        <f t="shared" si="26"/>
        <v>360</v>
      </c>
      <c r="AA171" s="322"/>
      <c r="AB171" s="11"/>
      <c r="AC171" s="12"/>
      <c r="AD171" s="12"/>
      <c r="AE171" s="27"/>
      <c r="AF171" s="27"/>
      <c r="AG171" s="27"/>
      <c r="AH171" s="27"/>
      <c r="AI171" s="28"/>
      <c r="AJ171" s="267"/>
      <c r="AK171" s="33"/>
      <c r="AL171" s="267"/>
      <c r="AM171" s="33"/>
      <c r="AN171" s="691"/>
      <c r="AO171" s="28"/>
      <c r="AP171" s="30"/>
      <c r="AQ171" s="322"/>
      <c r="AR171" s="22"/>
      <c r="AS171" s="22"/>
      <c r="AT171" s="22"/>
      <c r="AU171" s="22"/>
    </row>
    <row r="172" spans="1:47" ht="15" x14ac:dyDescent="0.2">
      <c r="A172" s="25">
        <v>110400</v>
      </c>
      <c r="B172" s="36">
        <v>110401</v>
      </c>
      <c r="C172" s="219" t="s">
        <v>1189</v>
      </c>
      <c r="D172" s="207">
        <v>9202056</v>
      </c>
      <c r="E172" s="26" t="s">
        <v>25</v>
      </c>
      <c r="F172" s="6" t="s">
        <v>132</v>
      </c>
      <c r="G172" s="691"/>
      <c r="H172" s="60" t="s">
        <v>24</v>
      </c>
      <c r="I172" s="7" t="s">
        <v>26</v>
      </c>
      <c r="J172" s="5" t="s">
        <v>28</v>
      </c>
      <c r="K172" s="7" t="s">
        <v>26</v>
      </c>
      <c r="L172" s="11" t="s">
        <v>1011</v>
      </c>
      <c r="M172" s="704">
        <v>45332</v>
      </c>
      <c r="N172" s="704">
        <v>45336</v>
      </c>
      <c r="O172" s="27"/>
      <c r="P172" s="27"/>
      <c r="Q172" s="27"/>
      <c r="R172" s="27"/>
      <c r="S172" s="28">
        <f t="shared" si="17"/>
        <v>0</v>
      </c>
      <c r="T172" s="267">
        <v>1</v>
      </c>
      <c r="U172" s="33">
        <v>180</v>
      </c>
      <c r="V172" s="267">
        <v>0</v>
      </c>
      <c r="W172" s="33">
        <v>55</v>
      </c>
      <c r="X172" s="691"/>
      <c r="Y172" s="28">
        <f t="shared" si="25"/>
        <v>180</v>
      </c>
      <c r="Z172" s="30">
        <f t="shared" si="26"/>
        <v>180</v>
      </c>
      <c r="AA172" s="322"/>
      <c r="AB172" s="11"/>
      <c r="AC172" s="12"/>
      <c r="AD172" s="12"/>
      <c r="AE172" s="27"/>
      <c r="AF172" s="27"/>
      <c r="AG172" s="27"/>
      <c r="AH172" s="27"/>
      <c r="AI172" s="28"/>
      <c r="AJ172" s="267"/>
      <c r="AK172" s="33"/>
      <c r="AL172" s="267"/>
      <c r="AM172" s="33"/>
      <c r="AN172" s="691"/>
      <c r="AO172" s="28"/>
      <c r="AP172" s="30"/>
      <c r="AQ172" s="322"/>
      <c r="AR172" s="22"/>
      <c r="AS172" s="22"/>
      <c r="AT172" s="22"/>
      <c r="AU172" s="22"/>
    </row>
    <row r="173" spans="1:47" ht="15" x14ac:dyDescent="0.2">
      <c r="A173" s="25">
        <v>110400</v>
      </c>
      <c r="B173" s="36">
        <v>110401</v>
      </c>
      <c r="C173" s="219" t="s">
        <v>1190</v>
      </c>
      <c r="D173" s="207">
        <v>9201793</v>
      </c>
      <c r="E173" s="26" t="s">
        <v>25</v>
      </c>
      <c r="F173" s="6" t="s">
        <v>132</v>
      </c>
      <c r="G173" s="691"/>
      <c r="H173" s="60" t="s">
        <v>24</v>
      </c>
      <c r="I173" s="7" t="s">
        <v>26</v>
      </c>
      <c r="J173" s="5" t="s">
        <v>28</v>
      </c>
      <c r="K173" s="7" t="s">
        <v>26</v>
      </c>
      <c r="L173" s="11" t="s">
        <v>1011</v>
      </c>
      <c r="M173" s="704">
        <v>45332</v>
      </c>
      <c r="N173" s="704">
        <v>45336</v>
      </c>
      <c r="O173" s="27"/>
      <c r="P173" s="27"/>
      <c r="Q173" s="27"/>
      <c r="R173" s="27"/>
      <c r="S173" s="28">
        <f t="shared" si="17"/>
        <v>0</v>
      </c>
      <c r="T173" s="267">
        <v>2</v>
      </c>
      <c r="U173" s="33">
        <v>180</v>
      </c>
      <c r="V173" s="267">
        <v>0</v>
      </c>
      <c r="W173" s="33">
        <v>55</v>
      </c>
      <c r="X173" s="691"/>
      <c r="Y173" s="28">
        <f t="shared" si="25"/>
        <v>360</v>
      </c>
      <c r="Z173" s="30">
        <f t="shared" si="26"/>
        <v>360</v>
      </c>
      <c r="AA173" s="322"/>
      <c r="AB173" s="11"/>
      <c r="AC173" s="12"/>
      <c r="AD173" s="12"/>
      <c r="AE173" s="27"/>
      <c r="AF173" s="27"/>
      <c r="AG173" s="27"/>
      <c r="AH173" s="27"/>
      <c r="AI173" s="28"/>
      <c r="AJ173" s="267"/>
      <c r="AK173" s="33"/>
      <c r="AL173" s="267"/>
      <c r="AM173" s="33"/>
      <c r="AN173" s="691"/>
      <c r="AO173" s="28"/>
      <c r="AP173" s="30"/>
      <c r="AQ173" s="322"/>
      <c r="AR173" s="22"/>
      <c r="AS173" s="22"/>
      <c r="AT173" s="22"/>
      <c r="AU173" s="22"/>
    </row>
    <row r="174" spans="1:47" ht="15" x14ac:dyDescent="0.2">
      <c r="A174" s="25">
        <v>110400</v>
      </c>
      <c r="B174" s="36">
        <v>110401</v>
      </c>
      <c r="C174" s="219" t="s">
        <v>1191</v>
      </c>
      <c r="D174" s="207">
        <v>9306080</v>
      </c>
      <c r="E174" s="26" t="s">
        <v>25</v>
      </c>
      <c r="F174" s="6" t="s">
        <v>132</v>
      </c>
      <c r="G174" s="691"/>
      <c r="H174" s="60" t="s">
        <v>24</v>
      </c>
      <c r="I174" s="7" t="s">
        <v>26</v>
      </c>
      <c r="J174" s="5" t="s">
        <v>28</v>
      </c>
      <c r="K174" s="7" t="s">
        <v>26</v>
      </c>
      <c r="L174" s="11" t="s">
        <v>1011</v>
      </c>
      <c r="M174" s="704">
        <v>45332</v>
      </c>
      <c r="N174" s="704">
        <v>45336</v>
      </c>
      <c r="O174" s="27"/>
      <c r="P174" s="27"/>
      <c r="Q174" s="27"/>
      <c r="R174" s="27"/>
      <c r="S174" s="28">
        <f t="shared" si="17"/>
        <v>0</v>
      </c>
      <c r="T174" s="267">
        <v>4</v>
      </c>
      <c r="U174" s="33">
        <v>180</v>
      </c>
      <c r="V174" s="267">
        <v>0</v>
      </c>
      <c r="W174" s="33">
        <v>55</v>
      </c>
      <c r="X174" s="691"/>
      <c r="Y174" s="28">
        <f t="shared" si="25"/>
        <v>720</v>
      </c>
      <c r="Z174" s="30">
        <f t="shared" si="26"/>
        <v>720</v>
      </c>
      <c r="AA174" s="322"/>
      <c r="AB174" s="11"/>
      <c r="AC174" s="12"/>
      <c r="AD174" s="12"/>
      <c r="AE174" s="27"/>
      <c r="AF174" s="27"/>
      <c r="AG174" s="27"/>
      <c r="AH174" s="27"/>
      <c r="AI174" s="28"/>
      <c r="AJ174" s="267"/>
      <c r="AK174" s="33"/>
      <c r="AL174" s="267"/>
      <c r="AM174" s="33"/>
      <c r="AN174" s="691"/>
      <c r="AO174" s="28"/>
      <c r="AP174" s="30"/>
      <c r="AQ174" s="322"/>
      <c r="AR174" s="22"/>
      <c r="AS174" s="22"/>
      <c r="AT174" s="22"/>
      <c r="AU174" s="22"/>
    </row>
    <row r="175" spans="1:47" ht="15" x14ac:dyDescent="0.2">
      <c r="A175" s="25">
        <v>110400</v>
      </c>
      <c r="B175" s="36">
        <v>110401</v>
      </c>
      <c r="C175" s="219" t="s">
        <v>1192</v>
      </c>
      <c r="D175" s="207">
        <v>9309950</v>
      </c>
      <c r="E175" s="26" t="s">
        <v>25</v>
      </c>
      <c r="F175" s="6" t="s">
        <v>132</v>
      </c>
      <c r="G175" s="691"/>
      <c r="H175" s="60" t="s">
        <v>24</v>
      </c>
      <c r="I175" s="7" t="s">
        <v>26</v>
      </c>
      <c r="J175" s="5" t="s">
        <v>28</v>
      </c>
      <c r="K175" s="7" t="s">
        <v>26</v>
      </c>
      <c r="L175" s="11" t="s">
        <v>1011</v>
      </c>
      <c r="M175" s="704">
        <v>45332</v>
      </c>
      <c r="N175" s="704">
        <v>45336</v>
      </c>
      <c r="O175" s="27"/>
      <c r="P175" s="27"/>
      <c r="Q175" s="27"/>
      <c r="R175" s="27"/>
      <c r="S175" s="28">
        <f t="shared" si="17"/>
        <v>0</v>
      </c>
      <c r="T175" s="267">
        <v>2</v>
      </c>
      <c r="U175" s="33">
        <v>180</v>
      </c>
      <c r="V175" s="267">
        <v>0</v>
      </c>
      <c r="W175" s="33">
        <v>55</v>
      </c>
      <c r="X175" s="691"/>
      <c r="Y175" s="28">
        <f t="shared" si="25"/>
        <v>360</v>
      </c>
      <c r="Z175" s="30">
        <f t="shared" si="26"/>
        <v>360</v>
      </c>
      <c r="AA175" s="322"/>
      <c r="AB175" s="11"/>
      <c r="AC175" s="12"/>
      <c r="AD175" s="12"/>
      <c r="AE175" s="27"/>
      <c r="AF175" s="27"/>
      <c r="AG175" s="27"/>
      <c r="AH175" s="27"/>
      <c r="AI175" s="28"/>
      <c r="AJ175" s="267"/>
      <c r="AK175" s="33"/>
      <c r="AL175" s="267"/>
      <c r="AM175" s="33"/>
      <c r="AN175" s="691"/>
      <c r="AO175" s="28"/>
      <c r="AP175" s="30"/>
      <c r="AQ175" s="322"/>
      <c r="AR175" s="22"/>
      <c r="AS175" s="22"/>
      <c r="AT175" s="22"/>
      <c r="AU175" s="22"/>
    </row>
    <row r="176" spans="1:47" ht="15" x14ac:dyDescent="0.2">
      <c r="A176" s="25">
        <v>110400</v>
      </c>
      <c r="B176" s="36">
        <v>110401</v>
      </c>
      <c r="C176" s="219" t="s">
        <v>1193</v>
      </c>
      <c r="D176" s="207">
        <v>9310240</v>
      </c>
      <c r="E176" s="26" t="s">
        <v>25</v>
      </c>
      <c r="F176" s="6" t="s">
        <v>132</v>
      </c>
      <c r="G176" s="691"/>
      <c r="H176" s="60" t="s">
        <v>24</v>
      </c>
      <c r="I176" s="7" t="s">
        <v>26</v>
      </c>
      <c r="J176" s="5" t="s">
        <v>28</v>
      </c>
      <c r="K176" s="7" t="s">
        <v>26</v>
      </c>
      <c r="L176" s="11" t="s">
        <v>1011</v>
      </c>
      <c r="M176" s="704">
        <v>45332</v>
      </c>
      <c r="N176" s="704">
        <v>45336</v>
      </c>
      <c r="O176" s="27"/>
      <c r="P176" s="27"/>
      <c r="Q176" s="27"/>
      <c r="R176" s="27"/>
      <c r="S176" s="28">
        <f t="shared" si="17"/>
        <v>0</v>
      </c>
      <c r="T176" s="267">
        <v>1</v>
      </c>
      <c r="U176" s="33">
        <v>180</v>
      </c>
      <c r="V176" s="267">
        <v>0</v>
      </c>
      <c r="W176" s="33">
        <v>55</v>
      </c>
      <c r="X176" s="691"/>
      <c r="Y176" s="28">
        <f t="shared" si="25"/>
        <v>180</v>
      </c>
      <c r="Z176" s="30">
        <f t="shared" si="26"/>
        <v>180</v>
      </c>
      <c r="AA176" s="322"/>
      <c r="AB176" s="11"/>
      <c r="AC176" s="12"/>
      <c r="AD176" s="12"/>
      <c r="AE176" s="27"/>
      <c r="AF176" s="27"/>
      <c r="AG176" s="27"/>
      <c r="AH176" s="27"/>
      <c r="AI176" s="28"/>
      <c r="AJ176" s="267"/>
      <c r="AK176" s="33"/>
      <c r="AL176" s="267"/>
      <c r="AM176" s="33"/>
      <c r="AN176" s="691"/>
      <c r="AO176" s="28"/>
      <c r="AP176" s="30"/>
      <c r="AQ176" s="322"/>
      <c r="AR176" s="22"/>
      <c r="AS176" s="22"/>
      <c r="AT176" s="22"/>
      <c r="AU176" s="22"/>
    </row>
    <row r="177" spans="1:47" ht="15" x14ac:dyDescent="0.2">
      <c r="A177" s="25">
        <v>110400</v>
      </c>
      <c r="B177" s="36">
        <v>110401</v>
      </c>
      <c r="C177" s="219" t="s">
        <v>698</v>
      </c>
      <c r="D177" s="207">
        <v>9404104</v>
      </c>
      <c r="E177" s="26" t="s">
        <v>25</v>
      </c>
      <c r="F177" s="6" t="s">
        <v>132</v>
      </c>
      <c r="G177" s="691"/>
      <c r="H177" s="60" t="s">
        <v>24</v>
      </c>
      <c r="I177" s="7" t="s">
        <v>26</v>
      </c>
      <c r="J177" s="5" t="s">
        <v>28</v>
      </c>
      <c r="K177" s="7" t="s">
        <v>26</v>
      </c>
      <c r="L177" s="11" t="s">
        <v>1011</v>
      </c>
      <c r="M177" s="704">
        <v>45332</v>
      </c>
      <c r="N177" s="704">
        <v>45336</v>
      </c>
      <c r="O177" s="27"/>
      <c r="P177" s="27"/>
      <c r="Q177" s="27"/>
      <c r="R177" s="27"/>
      <c r="S177" s="28">
        <f t="shared" si="17"/>
        <v>0</v>
      </c>
      <c r="T177" s="267">
        <v>2</v>
      </c>
      <c r="U177" s="33">
        <v>180</v>
      </c>
      <c r="V177" s="267">
        <v>0</v>
      </c>
      <c r="W177" s="33">
        <v>55</v>
      </c>
      <c r="X177" s="691"/>
      <c r="Y177" s="28">
        <f t="shared" si="25"/>
        <v>360</v>
      </c>
      <c r="Z177" s="30">
        <f t="shared" si="26"/>
        <v>360</v>
      </c>
      <c r="AA177" s="322"/>
      <c r="AB177" s="11"/>
      <c r="AC177" s="12"/>
      <c r="AD177" s="12"/>
      <c r="AE177" s="27"/>
      <c r="AF177" s="27"/>
      <c r="AG177" s="27"/>
      <c r="AH177" s="27"/>
      <c r="AI177" s="28"/>
      <c r="AJ177" s="267"/>
      <c r="AK177" s="33"/>
      <c r="AL177" s="267"/>
      <c r="AM177" s="33"/>
      <c r="AN177" s="691"/>
      <c r="AO177" s="28"/>
      <c r="AP177" s="30"/>
      <c r="AQ177" s="322"/>
      <c r="AR177" s="22"/>
      <c r="AS177" s="22"/>
      <c r="AT177" s="22"/>
      <c r="AU177" s="22"/>
    </row>
    <row r="178" spans="1:47" ht="15" x14ac:dyDescent="0.2">
      <c r="A178" s="25">
        <v>110400</v>
      </c>
      <c r="B178" s="36">
        <v>110401</v>
      </c>
      <c r="C178" s="219" t="s">
        <v>1194</v>
      </c>
      <c r="D178" s="207">
        <v>9802290</v>
      </c>
      <c r="E178" s="26" t="s">
        <v>25</v>
      </c>
      <c r="F178" s="6" t="s">
        <v>132</v>
      </c>
      <c r="G178" s="691"/>
      <c r="H178" s="60" t="s">
        <v>24</v>
      </c>
      <c r="I178" s="7" t="s">
        <v>26</v>
      </c>
      <c r="J178" s="5" t="s">
        <v>28</v>
      </c>
      <c r="K178" s="7" t="s">
        <v>26</v>
      </c>
      <c r="L178" s="11" t="s">
        <v>1011</v>
      </c>
      <c r="M178" s="704">
        <v>45332</v>
      </c>
      <c r="N178" s="704">
        <v>45336</v>
      </c>
      <c r="O178" s="27"/>
      <c r="P178" s="27"/>
      <c r="Q178" s="27"/>
      <c r="R178" s="27"/>
      <c r="S178" s="28">
        <f t="shared" si="17"/>
        <v>0</v>
      </c>
      <c r="T178" s="267">
        <v>1</v>
      </c>
      <c r="U178" s="33">
        <v>180</v>
      </c>
      <c r="V178" s="267">
        <v>0</v>
      </c>
      <c r="W178" s="33">
        <v>55</v>
      </c>
      <c r="X178" s="691"/>
      <c r="Y178" s="28">
        <f t="shared" si="25"/>
        <v>180</v>
      </c>
      <c r="Z178" s="30">
        <f t="shared" si="26"/>
        <v>180</v>
      </c>
      <c r="AA178" s="322"/>
      <c r="AB178" s="11"/>
      <c r="AC178" s="12"/>
      <c r="AD178" s="12"/>
      <c r="AE178" s="27"/>
      <c r="AF178" s="27"/>
      <c r="AG178" s="27"/>
      <c r="AH178" s="27"/>
      <c r="AI178" s="28"/>
      <c r="AJ178" s="267"/>
      <c r="AK178" s="33"/>
      <c r="AL178" s="267"/>
      <c r="AM178" s="33"/>
      <c r="AN178" s="691"/>
      <c r="AO178" s="28"/>
      <c r="AP178" s="30"/>
      <c r="AQ178" s="322"/>
      <c r="AR178" s="22"/>
      <c r="AS178" s="22"/>
      <c r="AT178" s="22"/>
      <c r="AU178" s="22"/>
    </row>
    <row r="179" spans="1:47" ht="15" x14ac:dyDescent="0.2">
      <c r="A179" s="25">
        <v>110400</v>
      </c>
      <c r="B179" s="36">
        <v>110401</v>
      </c>
      <c r="C179" s="219" t="s">
        <v>1195</v>
      </c>
      <c r="D179" s="207">
        <v>9802410</v>
      </c>
      <c r="E179" s="26" t="s">
        <v>25</v>
      </c>
      <c r="F179" s="6" t="s">
        <v>132</v>
      </c>
      <c r="G179" s="691"/>
      <c r="H179" s="60" t="s">
        <v>24</v>
      </c>
      <c r="I179" s="7" t="s">
        <v>26</v>
      </c>
      <c r="J179" s="5" t="s">
        <v>28</v>
      </c>
      <c r="K179" s="7" t="s">
        <v>26</v>
      </c>
      <c r="L179" s="11" t="s">
        <v>1011</v>
      </c>
      <c r="M179" s="704">
        <v>45332</v>
      </c>
      <c r="N179" s="704">
        <v>45336</v>
      </c>
      <c r="O179" s="27"/>
      <c r="P179" s="27"/>
      <c r="Q179" s="27"/>
      <c r="R179" s="27"/>
      <c r="S179" s="28">
        <f t="shared" si="17"/>
        <v>0</v>
      </c>
      <c r="T179" s="267">
        <v>1</v>
      </c>
      <c r="U179" s="33">
        <v>180</v>
      </c>
      <c r="V179" s="267">
        <v>0</v>
      </c>
      <c r="W179" s="33">
        <v>55</v>
      </c>
      <c r="X179" s="691"/>
      <c r="Y179" s="28">
        <f t="shared" si="25"/>
        <v>180</v>
      </c>
      <c r="Z179" s="30">
        <f t="shared" si="26"/>
        <v>180</v>
      </c>
      <c r="AA179" s="322"/>
      <c r="AB179" s="11"/>
      <c r="AC179" s="12"/>
      <c r="AD179" s="12"/>
      <c r="AE179" s="27"/>
      <c r="AF179" s="27"/>
      <c r="AG179" s="27"/>
      <c r="AH179" s="27"/>
      <c r="AI179" s="28"/>
      <c r="AJ179" s="267"/>
      <c r="AK179" s="33"/>
      <c r="AL179" s="267"/>
      <c r="AM179" s="33"/>
      <c r="AN179" s="691"/>
      <c r="AO179" s="28"/>
      <c r="AP179" s="30"/>
      <c r="AQ179" s="322"/>
      <c r="AR179" s="22"/>
      <c r="AS179" s="22"/>
      <c r="AT179" s="22"/>
      <c r="AU179" s="22"/>
    </row>
    <row r="180" spans="1:47" ht="15" x14ac:dyDescent="0.2">
      <c r="A180" s="25">
        <v>110400</v>
      </c>
      <c r="B180" s="36">
        <v>110401</v>
      </c>
      <c r="C180" s="219" t="s">
        <v>1145</v>
      </c>
      <c r="D180" s="207">
        <v>9901302</v>
      </c>
      <c r="E180" s="26" t="s">
        <v>25</v>
      </c>
      <c r="F180" s="6" t="s">
        <v>132</v>
      </c>
      <c r="G180" s="691"/>
      <c r="H180" s="60" t="s">
        <v>24</v>
      </c>
      <c r="I180" s="7" t="s">
        <v>26</v>
      </c>
      <c r="J180" s="5" t="s">
        <v>28</v>
      </c>
      <c r="K180" s="7" t="s">
        <v>26</v>
      </c>
      <c r="L180" s="11" t="s">
        <v>1011</v>
      </c>
      <c r="M180" s="704">
        <v>45332</v>
      </c>
      <c r="N180" s="704">
        <v>45336</v>
      </c>
      <c r="O180" s="27"/>
      <c r="P180" s="27"/>
      <c r="Q180" s="27"/>
      <c r="R180" s="27"/>
      <c r="S180" s="28">
        <f t="shared" si="17"/>
        <v>0</v>
      </c>
      <c r="T180" s="267">
        <v>1</v>
      </c>
      <c r="U180" s="33">
        <v>180</v>
      </c>
      <c r="V180" s="267">
        <v>0</v>
      </c>
      <c r="W180" s="33">
        <v>55</v>
      </c>
      <c r="X180" s="691"/>
      <c r="Y180" s="28">
        <f t="shared" si="25"/>
        <v>180</v>
      </c>
      <c r="Z180" s="30">
        <f t="shared" si="26"/>
        <v>180</v>
      </c>
      <c r="AA180" s="322"/>
      <c r="AB180" s="11"/>
      <c r="AC180" s="12"/>
      <c r="AD180" s="12"/>
      <c r="AE180" s="27"/>
      <c r="AF180" s="27"/>
      <c r="AG180" s="27"/>
      <c r="AH180" s="27"/>
      <c r="AI180" s="28"/>
      <c r="AJ180" s="267"/>
      <c r="AK180" s="33"/>
      <c r="AL180" s="267"/>
      <c r="AM180" s="33"/>
      <c r="AN180" s="691"/>
      <c r="AO180" s="28"/>
      <c r="AP180" s="30"/>
      <c r="AQ180" s="322"/>
      <c r="AR180" s="22"/>
      <c r="AS180" s="22"/>
      <c r="AT180" s="22"/>
      <c r="AU180" s="22"/>
    </row>
    <row r="181" spans="1:47" ht="15" x14ac:dyDescent="0.2">
      <c r="A181" s="25">
        <v>110400</v>
      </c>
      <c r="B181" s="36">
        <v>110401</v>
      </c>
      <c r="C181" s="219" t="s">
        <v>705</v>
      </c>
      <c r="D181" s="207">
        <v>1030825</v>
      </c>
      <c r="E181" s="26" t="s">
        <v>25</v>
      </c>
      <c r="F181" s="6" t="s">
        <v>132</v>
      </c>
      <c r="G181" s="691"/>
      <c r="H181" s="60" t="s">
        <v>24</v>
      </c>
      <c r="I181" s="7" t="s">
        <v>26</v>
      </c>
      <c r="J181" s="5" t="s">
        <v>28</v>
      </c>
      <c r="K181" s="7" t="s">
        <v>26</v>
      </c>
      <c r="L181" s="11" t="s">
        <v>1011</v>
      </c>
      <c r="M181" s="704">
        <v>45332</v>
      </c>
      <c r="N181" s="704">
        <v>45336</v>
      </c>
      <c r="O181" s="27"/>
      <c r="P181" s="27"/>
      <c r="Q181" s="27"/>
      <c r="R181" s="27"/>
      <c r="S181" s="28">
        <f t="shared" si="17"/>
        <v>0</v>
      </c>
      <c r="T181" s="267">
        <v>1</v>
      </c>
      <c r="U181" s="33">
        <v>180</v>
      </c>
      <c r="V181" s="267">
        <v>0</v>
      </c>
      <c r="W181" s="33">
        <v>55</v>
      </c>
      <c r="X181" s="691"/>
      <c r="Y181" s="28">
        <f t="shared" si="25"/>
        <v>180</v>
      </c>
      <c r="Z181" s="30">
        <f t="shared" si="26"/>
        <v>180</v>
      </c>
      <c r="AA181" s="322"/>
      <c r="AB181" s="11"/>
      <c r="AC181" s="12"/>
      <c r="AD181" s="12"/>
      <c r="AE181" s="27"/>
      <c r="AF181" s="27"/>
      <c r="AG181" s="27"/>
      <c r="AH181" s="27"/>
      <c r="AI181" s="28"/>
      <c r="AJ181" s="267"/>
      <c r="AK181" s="33"/>
      <c r="AL181" s="267"/>
      <c r="AM181" s="33"/>
      <c r="AN181" s="691"/>
      <c r="AO181" s="28"/>
      <c r="AP181" s="30"/>
      <c r="AQ181" s="322"/>
      <c r="AR181" s="22"/>
      <c r="AS181" s="22"/>
      <c r="AT181" s="22"/>
      <c r="AU181" s="22"/>
    </row>
    <row r="182" spans="1:47" ht="15" x14ac:dyDescent="0.2">
      <c r="A182" s="25">
        <v>110400</v>
      </c>
      <c r="B182" s="36">
        <v>110401</v>
      </c>
      <c r="C182" s="219" t="s">
        <v>1196</v>
      </c>
      <c r="D182" s="207">
        <v>1031198</v>
      </c>
      <c r="E182" s="26" t="s">
        <v>25</v>
      </c>
      <c r="F182" s="6" t="s">
        <v>132</v>
      </c>
      <c r="G182" s="691"/>
      <c r="H182" s="60" t="s">
        <v>24</v>
      </c>
      <c r="I182" s="7" t="s">
        <v>26</v>
      </c>
      <c r="J182" s="5" t="s">
        <v>28</v>
      </c>
      <c r="K182" s="7" t="s">
        <v>26</v>
      </c>
      <c r="L182" s="11" t="s">
        <v>1011</v>
      </c>
      <c r="M182" s="704">
        <v>45332</v>
      </c>
      <c r="N182" s="704">
        <v>45336</v>
      </c>
      <c r="O182" s="27"/>
      <c r="P182" s="27"/>
      <c r="Q182" s="27"/>
      <c r="R182" s="27"/>
      <c r="S182" s="28">
        <f t="shared" si="17"/>
        <v>0</v>
      </c>
      <c r="T182" s="267">
        <v>4</v>
      </c>
      <c r="U182" s="33">
        <v>180</v>
      </c>
      <c r="V182" s="267">
        <v>0</v>
      </c>
      <c r="W182" s="33">
        <v>55</v>
      </c>
      <c r="X182" s="691"/>
      <c r="Y182" s="28">
        <f t="shared" si="25"/>
        <v>720</v>
      </c>
      <c r="Z182" s="30">
        <f t="shared" si="26"/>
        <v>720</v>
      </c>
      <c r="AA182" s="322"/>
      <c r="AB182" s="11"/>
      <c r="AC182" s="12"/>
      <c r="AD182" s="12"/>
      <c r="AE182" s="27"/>
      <c r="AF182" s="27"/>
      <c r="AG182" s="27"/>
      <c r="AH182" s="27"/>
      <c r="AI182" s="28"/>
      <c r="AJ182" s="267"/>
      <c r="AK182" s="33"/>
      <c r="AL182" s="267"/>
      <c r="AM182" s="33"/>
      <c r="AN182" s="691"/>
      <c r="AO182" s="28"/>
      <c r="AP182" s="30"/>
      <c r="AQ182" s="322"/>
      <c r="AR182" s="22"/>
      <c r="AS182" s="22"/>
      <c r="AT182" s="22"/>
      <c r="AU182" s="22"/>
    </row>
    <row r="183" spans="1:47" ht="15" x14ac:dyDescent="0.2">
      <c r="A183" s="25">
        <v>110400</v>
      </c>
      <c r="B183" s="36">
        <v>110401</v>
      </c>
      <c r="C183" s="219" t="s">
        <v>883</v>
      </c>
      <c r="D183" s="207">
        <v>1035398</v>
      </c>
      <c r="E183" s="26" t="s">
        <v>25</v>
      </c>
      <c r="F183" s="6" t="s">
        <v>132</v>
      </c>
      <c r="G183" s="691"/>
      <c r="H183" s="60" t="s">
        <v>24</v>
      </c>
      <c r="I183" s="7" t="s">
        <v>26</v>
      </c>
      <c r="J183" s="5" t="s">
        <v>28</v>
      </c>
      <c r="K183" s="7" t="s">
        <v>26</v>
      </c>
      <c r="L183" s="11" t="s">
        <v>1011</v>
      </c>
      <c r="M183" s="704">
        <v>45332</v>
      </c>
      <c r="N183" s="704">
        <v>45336</v>
      </c>
      <c r="O183" s="27"/>
      <c r="P183" s="27"/>
      <c r="Q183" s="27"/>
      <c r="R183" s="27"/>
      <c r="S183" s="28">
        <f t="shared" si="17"/>
        <v>0</v>
      </c>
      <c r="T183" s="267">
        <v>3</v>
      </c>
      <c r="U183" s="33">
        <v>180</v>
      </c>
      <c r="V183" s="267">
        <v>0</v>
      </c>
      <c r="W183" s="33">
        <v>55</v>
      </c>
      <c r="X183" s="691"/>
      <c r="Y183" s="28">
        <f t="shared" si="25"/>
        <v>540</v>
      </c>
      <c r="Z183" s="30">
        <f t="shared" si="26"/>
        <v>540</v>
      </c>
      <c r="AA183" s="322"/>
      <c r="AB183" s="11"/>
      <c r="AC183" s="12"/>
      <c r="AD183" s="12"/>
      <c r="AE183" s="27"/>
      <c r="AF183" s="27"/>
      <c r="AG183" s="27"/>
      <c r="AH183" s="27"/>
      <c r="AI183" s="28"/>
      <c r="AJ183" s="267"/>
      <c r="AK183" s="33"/>
      <c r="AL183" s="267"/>
      <c r="AM183" s="33"/>
      <c r="AN183" s="691"/>
      <c r="AO183" s="28"/>
      <c r="AP183" s="30"/>
      <c r="AQ183" s="322"/>
      <c r="AR183" s="22"/>
      <c r="AS183" s="22"/>
      <c r="AT183" s="22"/>
      <c r="AU183" s="22"/>
    </row>
    <row r="184" spans="1:47" ht="15" x14ac:dyDescent="0.2">
      <c r="A184" s="25">
        <v>110400</v>
      </c>
      <c r="B184" s="36">
        <v>110401</v>
      </c>
      <c r="C184" s="219" t="s">
        <v>857</v>
      </c>
      <c r="D184" s="207">
        <v>1064126</v>
      </c>
      <c r="E184" s="26" t="s">
        <v>25</v>
      </c>
      <c r="F184" s="6" t="s">
        <v>132</v>
      </c>
      <c r="G184" s="691"/>
      <c r="H184" s="60" t="s">
        <v>24</v>
      </c>
      <c r="I184" s="7" t="s">
        <v>26</v>
      </c>
      <c r="J184" s="5" t="s">
        <v>28</v>
      </c>
      <c r="K184" s="7" t="s">
        <v>26</v>
      </c>
      <c r="L184" s="11" t="s">
        <v>1011</v>
      </c>
      <c r="M184" s="704">
        <v>45332</v>
      </c>
      <c r="N184" s="704">
        <v>45336</v>
      </c>
      <c r="O184" s="27"/>
      <c r="P184" s="27"/>
      <c r="Q184" s="27"/>
      <c r="R184" s="27"/>
      <c r="S184" s="28">
        <f t="shared" si="17"/>
        <v>0</v>
      </c>
      <c r="T184" s="267">
        <v>7</v>
      </c>
      <c r="U184" s="33">
        <v>180</v>
      </c>
      <c r="V184" s="267">
        <v>0</v>
      </c>
      <c r="W184" s="33">
        <v>55</v>
      </c>
      <c r="X184" s="691"/>
      <c r="Y184" s="28">
        <f t="shared" si="25"/>
        <v>1260</v>
      </c>
      <c r="Z184" s="30">
        <f t="shared" si="26"/>
        <v>1260</v>
      </c>
      <c r="AA184" s="322"/>
      <c r="AB184" s="11"/>
      <c r="AC184" s="12"/>
      <c r="AD184" s="12"/>
      <c r="AE184" s="27"/>
      <c r="AF184" s="27"/>
      <c r="AG184" s="27"/>
      <c r="AH184" s="27"/>
      <c r="AI184" s="28"/>
      <c r="AJ184" s="267"/>
      <c r="AK184" s="33"/>
      <c r="AL184" s="267"/>
      <c r="AM184" s="33"/>
      <c r="AN184" s="691"/>
      <c r="AO184" s="28"/>
      <c r="AP184" s="30"/>
      <c r="AQ184" s="322"/>
      <c r="AR184" s="22"/>
      <c r="AS184" s="22"/>
      <c r="AT184" s="22"/>
      <c r="AU184" s="22"/>
    </row>
    <row r="185" spans="1:47" ht="15" x14ac:dyDescent="0.2">
      <c r="A185" s="25">
        <v>110400</v>
      </c>
      <c r="B185" s="36">
        <v>110401</v>
      </c>
      <c r="C185" s="219" t="s">
        <v>486</v>
      </c>
      <c r="D185" s="207">
        <v>1050834</v>
      </c>
      <c r="E185" s="26" t="s">
        <v>25</v>
      </c>
      <c r="F185" s="6" t="s">
        <v>132</v>
      </c>
      <c r="G185" s="691"/>
      <c r="H185" s="60" t="s">
        <v>24</v>
      </c>
      <c r="I185" s="7" t="s">
        <v>26</v>
      </c>
      <c r="J185" s="5" t="s">
        <v>28</v>
      </c>
      <c r="K185" s="7" t="s">
        <v>26</v>
      </c>
      <c r="L185" s="11" t="s">
        <v>1011</v>
      </c>
      <c r="M185" s="704">
        <v>45332</v>
      </c>
      <c r="N185" s="704">
        <v>45336</v>
      </c>
      <c r="O185" s="27"/>
      <c r="P185" s="27"/>
      <c r="Q185" s="27"/>
      <c r="R185" s="27"/>
      <c r="S185" s="28">
        <f t="shared" si="17"/>
        <v>0</v>
      </c>
      <c r="T185" s="267">
        <v>2</v>
      </c>
      <c r="U185" s="33">
        <v>180</v>
      </c>
      <c r="V185" s="267">
        <v>0</v>
      </c>
      <c r="W185" s="33">
        <v>55</v>
      </c>
      <c r="X185" s="691"/>
      <c r="Y185" s="28">
        <f t="shared" si="25"/>
        <v>360</v>
      </c>
      <c r="Z185" s="30">
        <f t="shared" si="26"/>
        <v>360</v>
      </c>
      <c r="AA185" s="322"/>
      <c r="AB185" s="11"/>
      <c r="AC185" s="12"/>
      <c r="AD185" s="12"/>
      <c r="AE185" s="27"/>
      <c r="AF185" s="27"/>
      <c r="AG185" s="27"/>
      <c r="AH185" s="27"/>
      <c r="AI185" s="28"/>
      <c r="AJ185" s="267"/>
      <c r="AK185" s="33"/>
      <c r="AL185" s="267"/>
      <c r="AM185" s="33"/>
      <c r="AN185" s="691"/>
      <c r="AO185" s="28"/>
      <c r="AP185" s="30"/>
      <c r="AQ185" s="322"/>
      <c r="AR185" s="22"/>
      <c r="AS185" s="22"/>
      <c r="AT185" s="22"/>
      <c r="AU185" s="22"/>
    </row>
    <row r="186" spans="1:47" ht="15" x14ac:dyDescent="0.2">
      <c r="A186" s="25">
        <v>110400</v>
      </c>
      <c r="B186" s="36">
        <v>110401</v>
      </c>
      <c r="C186" s="219" t="s">
        <v>1197</v>
      </c>
      <c r="D186" s="207">
        <v>7980817</v>
      </c>
      <c r="E186" s="26" t="s">
        <v>25</v>
      </c>
      <c r="F186" s="6" t="s">
        <v>132</v>
      </c>
      <c r="G186" s="691"/>
      <c r="H186" s="60" t="s">
        <v>24</v>
      </c>
      <c r="I186" s="7" t="s">
        <v>26</v>
      </c>
      <c r="J186" s="5" t="s">
        <v>28</v>
      </c>
      <c r="K186" s="7" t="s">
        <v>26</v>
      </c>
      <c r="L186" s="11" t="s">
        <v>1011</v>
      </c>
      <c r="M186" s="704">
        <v>45332</v>
      </c>
      <c r="N186" s="704">
        <v>45336</v>
      </c>
      <c r="O186" s="27"/>
      <c r="P186" s="27"/>
      <c r="Q186" s="27"/>
      <c r="R186" s="27"/>
      <c r="S186" s="28">
        <f t="shared" si="17"/>
        <v>0</v>
      </c>
      <c r="T186" s="267">
        <v>2</v>
      </c>
      <c r="U186" s="33">
        <v>180</v>
      </c>
      <c r="V186" s="267">
        <v>0</v>
      </c>
      <c r="W186" s="33">
        <v>55</v>
      </c>
      <c r="X186" s="691"/>
      <c r="Y186" s="28">
        <f t="shared" si="25"/>
        <v>360</v>
      </c>
      <c r="Z186" s="30">
        <f t="shared" si="26"/>
        <v>360</v>
      </c>
      <c r="AA186" s="322"/>
      <c r="AB186" s="11"/>
      <c r="AC186" s="12"/>
      <c r="AD186" s="12"/>
      <c r="AE186" s="27"/>
      <c r="AF186" s="27"/>
      <c r="AG186" s="27"/>
      <c r="AH186" s="27"/>
      <c r="AI186" s="28"/>
      <c r="AJ186" s="267"/>
      <c r="AK186" s="33"/>
      <c r="AL186" s="267"/>
      <c r="AM186" s="33"/>
      <c r="AN186" s="691"/>
      <c r="AO186" s="28"/>
      <c r="AP186" s="30"/>
      <c r="AQ186" s="322"/>
      <c r="AR186" s="22"/>
      <c r="AS186" s="22"/>
      <c r="AT186" s="22"/>
      <c r="AU186" s="22"/>
    </row>
    <row r="187" spans="1:47" ht="15" x14ac:dyDescent="0.2">
      <c r="A187" s="25">
        <v>110400</v>
      </c>
      <c r="B187" s="36">
        <v>110401</v>
      </c>
      <c r="C187" s="219" t="s">
        <v>1198</v>
      </c>
      <c r="D187" s="207">
        <v>7981139</v>
      </c>
      <c r="E187" s="26" t="s">
        <v>25</v>
      </c>
      <c r="F187" s="6" t="s">
        <v>132</v>
      </c>
      <c r="G187" s="691"/>
      <c r="H187" s="60" t="s">
        <v>24</v>
      </c>
      <c r="I187" s="7" t="s">
        <v>26</v>
      </c>
      <c r="J187" s="5" t="s">
        <v>28</v>
      </c>
      <c r="K187" s="7" t="s">
        <v>26</v>
      </c>
      <c r="L187" s="11" t="s">
        <v>1011</v>
      </c>
      <c r="M187" s="704">
        <v>45332</v>
      </c>
      <c r="N187" s="704">
        <v>45336</v>
      </c>
      <c r="O187" s="27"/>
      <c r="P187" s="27"/>
      <c r="Q187" s="27"/>
      <c r="R187" s="27"/>
      <c r="S187" s="28">
        <f t="shared" si="17"/>
        <v>0</v>
      </c>
      <c r="T187" s="267">
        <v>2</v>
      </c>
      <c r="U187" s="33">
        <v>180</v>
      </c>
      <c r="V187" s="267">
        <v>0</v>
      </c>
      <c r="W187" s="33">
        <v>55</v>
      </c>
      <c r="X187" s="691"/>
      <c r="Y187" s="28">
        <f t="shared" si="25"/>
        <v>360</v>
      </c>
      <c r="Z187" s="30">
        <f t="shared" si="26"/>
        <v>360</v>
      </c>
      <c r="AA187" s="322"/>
      <c r="AB187" s="11"/>
      <c r="AC187" s="12"/>
      <c r="AD187" s="12"/>
      <c r="AE187" s="27"/>
      <c r="AF187" s="27"/>
      <c r="AG187" s="27"/>
      <c r="AH187" s="27"/>
      <c r="AI187" s="28"/>
      <c r="AJ187" s="267"/>
      <c r="AK187" s="33"/>
      <c r="AL187" s="267"/>
      <c r="AM187" s="33"/>
      <c r="AN187" s="691"/>
      <c r="AO187" s="28"/>
      <c r="AP187" s="30"/>
      <c r="AQ187" s="322"/>
      <c r="AR187" s="22"/>
      <c r="AS187" s="22"/>
      <c r="AT187" s="22"/>
      <c r="AU187" s="22"/>
    </row>
    <row r="188" spans="1:47" ht="15" x14ac:dyDescent="0.2">
      <c r="A188" s="25">
        <v>110400</v>
      </c>
      <c r="B188" s="36">
        <v>110401</v>
      </c>
      <c r="C188" s="219" t="s">
        <v>1199</v>
      </c>
      <c r="D188" s="207">
        <v>1033280</v>
      </c>
      <c r="E188" s="26" t="s">
        <v>25</v>
      </c>
      <c r="F188" s="6" t="s">
        <v>132</v>
      </c>
      <c r="G188" s="691"/>
      <c r="H188" s="60" t="s">
        <v>24</v>
      </c>
      <c r="I188" s="7" t="s">
        <v>26</v>
      </c>
      <c r="J188" s="5" t="s">
        <v>28</v>
      </c>
      <c r="K188" s="7" t="s">
        <v>26</v>
      </c>
      <c r="L188" s="11" t="s">
        <v>1011</v>
      </c>
      <c r="M188" s="704">
        <v>45332</v>
      </c>
      <c r="N188" s="704">
        <v>45336</v>
      </c>
      <c r="O188" s="27"/>
      <c r="P188" s="27"/>
      <c r="Q188" s="27"/>
      <c r="R188" s="27"/>
      <c r="S188" s="28">
        <f t="shared" si="17"/>
        <v>0</v>
      </c>
      <c r="T188" s="267">
        <v>1</v>
      </c>
      <c r="U188" s="33">
        <v>180</v>
      </c>
      <c r="V188" s="267">
        <v>0</v>
      </c>
      <c r="W188" s="33">
        <v>55</v>
      </c>
      <c r="X188" s="691"/>
      <c r="Y188" s="28">
        <f t="shared" si="25"/>
        <v>180</v>
      </c>
      <c r="Z188" s="30">
        <f t="shared" si="26"/>
        <v>180</v>
      </c>
      <c r="AA188" s="322"/>
      <c r="AB188" s="11"/>
      <c r="AC188" s="12"/>
      <c r="AD188" s="12"/>
      <c r="AE188" s="27"/>
      <c r="AF188" s="27"/>
      <c r="AG188" s="27"/>
      <c r="AH188" s="27"/>
      <c r="AI188" s="28"/>
      <c r="AJ188" s="267"/>
      <c r="AK188" s="33"/>
      <c r="AL188" s="267"/>
      <c r="AM188" s="33"/>
      <c r="AN188" s="691"/>
      <c r="AO188" s="28"/>
      <c r="AP188" s="30"/>
      <c r="AQ188" s="322"/>
      <c r="AR188" s="22"/>
      <c r="AS188" s="22"/>
      <c r="AT188" s="22"/>
      <c r="AU188" s="22"/>
    </row>
    <row r="189" spans="1:47" ht="15" x14ac:dyDescent="0.2">
      <c r="A189" s="25">
        <v>110400</v>
      </c>
      <c r="B189" s="36">
        <v>110401</v>
      </c>
      <c r="C189" s="219" t="s">
        <v>197</v>
      </c>
      <c r="D189" s="207">
        <v>1036670</v>
      </c>
      <c r="E189" s="26" t="s">
        <v>25</v>
      </c>
      <c r="F189" s="6" t="s">
        <v>132</v>
      </c>
      <c r="G189" s="691"/>
      <c r="H189" s="60" t="s">
        <v>24</v>
      </c>
      <c r="I189" s="7" t="s">
        <v>26</v>
      </c>
      <c r="J189" s="5" t="s">
        <v>28</v>
      </c>
      <c r="K189" s="7" t="s">
        <v>26</v>
      </c>
      <c r="L189" s="11" t="s">
        <v>1011</v>
      </c>
      <c r="M189" s="704">
        <v>45332</v>
      </c>
      <c r="N189" s="704">
        <v>45336</v>
      </c>
      <c r="O189" s="27"/>
      <c r="P189" s="27"/>
      <c r="Q189" s="27"/>
      <c r="R189" s="27"/>
      <c r="S189" s="28">
        <f t="shared" si="17"/>
        <v>0</v>
      </c>
      <c r="T189" s="267">
        <v>4</v>
      </c>
      <c r="U189" s="33">
        <v>180</v>
      </c>
      <c r="V189" s="267">
        <v>0</v>
      </c>
      <c r="W189" s="33">
        <v>55</v>
      </c>
      <c r="X189" s="691"/>
      <c r="Y189" s="28">
        <f t="shared" si="25"/>
        <v>720</v>
      </c>
      <c r="Z189" s="30">
        <f t="shared" si="26"/>
        <v>720</v>
      </c>
      <c r="AA189" s="322"/>
      <c r="AB189" s="11"/>
      <c r="AC189" s="12"/>
      <c r="AD189" s="12"/>
      <c r="AE189" s="27"/>
      <c r="AF189" s="27"/>
      <c r="AG189" s="27"/>
      <c r="AH189" s="27"/>
      <c r="AI189" s="28"/>
      <c r="AJ189" s="267"/>
      <c r="AK189" s="33"/>
      <c r="AL189" s="267"/>
      <c r="AM189" s="33"/>
      <c r="AN189" s="691"/>
      <c r="AO189" s="28"/>
      <c r="AP189" s="30"/>
      <c r="AQ189" s="322"/>
      <c r="AR189" s="22"/>
      <c r="AS189" s="22"/>
      <c r="AT189" s="22"/>
      <c r="AU189" s="22"/>
    </row>
    <row r="190" spans="1:47" ht="15" x14ac:dyDescent="0.2">
      <c r="A190" s="25">
        <v>110400</v>
      </c>
      <c r="B190" s="36">
        <v>110401</v>
      </c>
      <c r="C190" s="219" t="s">
        <v>894</v>
      </c>
      <c r="D190" s="207">
        <v>1038605</v>
      </c>
      <c r="E190" s="26" t="s">
        <v>25</v>
      </c>
      <c r="F190" s="6" t="s">
        <v>132</v>
      </c>
      <c r="G190" s="691"/>
      <c r="H190" s="60" t="s">
        <v>24</v>
      </c>
      <c r="I190" s="7" t="s">
        <v>26</v>
      </c>
      <c r="J190" s="5" t="s">
        <v>28</v>
      </c>
      <c r="K190" s="7" t="s">
        <v>26</v>
      </c>
      <c r="L190" s="11" t="s">
        <v>1011</v>
      </c>
      <c r="M190" s="704">
        <v>45332</v>
      </c>
      <c r="N190" s="704">
        <v>45336</v>
      </c>
      <c r="O190" s="27"/>
      <c r="P190" s="27"/>
      <c r="Q190" s="27"/>
      <c r="R190" s="27"/>
      <c r="S190" s="28">
        <f t="shared" si="17"/>
        <v>0</v>
      </c>
      <c r="T190" s="267">
        <v>2</v>
      </c>
      <c r="U190" s="33">
        <v>180</v>
      </c>
      <c r="V190" s="267">
        <v>0</v>
      </c>
      <c r="W190" s="33">
        <v>55</v>
      </c>
      <c r="X190" s="691"/>
      <c r="Y190" s="28">
        <f t="shared" si="25"/>
        <v>360</v>
      </c>
      <c r="Z190" s="30">
        <f t="shared" si="26"/>
        <v>360</v>
      </c>
      <c r="AA190" s="322"/>
      <c r="AB190" s="11"/>
      <c r="AC190" s="12"/>
      <c r="AD190" s="12"/>
      <c r="AE190" s="27"/>
      <c r="AF190" s="27"/>
      <c r="AG190" s="27"/>
      <c r="AH190" s="27"/>
      <c r="AI190" s="28"/>
      <c r="AJ190" s="267"/>
      <c r="AK190" s="33"/>
      <c r="AL190" s="267"/>
      <c r="AM190" s="33"/>
      <c r="AN190" s="691"/>
      <c r="AO190" s="28"/>
      <c r="AP190" s="30"/>
      <c r="AQ190" s="322"/>
      <c r="AR190" s="22"/>
      <c r="AS190" s="22"/>
      <c r="AT190" s="22"/>
      <c r="AU190" s="22"/>
    </row>
    <row r="191" spans="1:47" ht="15" x14ac:dyDescent="0.2">
      <c r="A191" s="25">
        <v>110400</v>
      </c>
      <c r="B191" s="36">
        <v>110401</v>
      </c>
      <c r="C191" s="219" t="s">
        <v>1200</v>
      </c>
      <c r="D191" s="207">
        <v>1042009</v>
      </c>
      <c r="E191" s="26" t="s">
        <v>25</v>
      </c>
      <c r="F191" s="6" t="s">
        <v>132</v>
      </c>
      <c r="G191" s="691"/>
      <c r="H191" s="60" t="s">
        <v>24</v>
      </c>
      <c r="I191" s="7" t="s">
        <v>26</v>
      </c>
      <c r="J191" s="5" t="s">
        <v>28</v>
      </c>
      <c r="K191" s="7" t="s">
        <v>26</v>
      </c>
      <c r="L191" s="11" t="s">
        <v>1011</v>
      </c>
      <c r="M191" s="704">
        <v>45332</v>
      </c>
      <c r="N191" s="704">
        <v>45336</v>
      </c>
      <c r="O191" s="27"/>
      <c r="P191" s="27"/>
      <c r="Q191" s="27"/>
      <c r="R191" s="27"/>
      <c r="S191" s="28">
        <f t="shared" si="17"/>
        <v>0</v>
      </c>
      <c r="T191" s="267">
        <v>1</v>
      </c>
      <c r="U191" s="33">
        <v>180</v>
      </c>
      <c r="V191" s="267">
        <v>0</v>
      </c>
      <c r="W191" s="33">
        <v>55</v>
      </c>
      <c r="X191" s="691"/>
      <c r="Y191" s="28">
        <f t="shared" si="25"/>
        <v>180</v>
      </c>
      <c r="Z191" s="30">
        <f t="shared" si="26"/>
        <v>180</v>
      </c>
      <c r="AA191" s="322"/>
      <c r="AB191" s="11"/>
      <c r="AC191" s="12"/>
      <c r="AD191" s="12"/>
      <c r="AE191" s="27"/>
      <c r="AF191" s="27"/>
      <c r="AG191" s="27"/>
      <c r="AH191" s="27"/>
      <c r="AI191" s="28"/>
      <c r="AJ191" s="267"/>
      <c r="AK191" s="33"/>
      <c r="AL191" s="267"/>
      <c r="AM191" s="33"/>
      <c r="AN191" s="691"/>
      <c r="AO191" s="28"/>
      <c r="AP191" s="30"/>
      <c r="AQ191" s="322"/>
      <c r="AR191" s="22"/>
      <c r="AS191" s="22"/>
      <c r="AT191" s="22"/>
      <c r="AU191" s="22"/>
    </row>
    <row r="192" spans="1:47" ht="15" x14ac:dyDescent="0.2">
      <c r="A192" s="25">
        <v>110400</v>
      </c>
      <c r="B192" s="36">
        <v>110401</v>
      </c>
      <c r="C192" s="219" t="s">
        <v>545</v>
      </c>
      <c r="D192" s="207">
        <v>1055712</v>
      </c>
      <c r="E192" s="26" t="s">
        <v>25</v>
      </c>
      <c r="F192" s="6" t="s">
        <v>132</v>
      </c>
      <c r="G192" s="691"/>
      <c r="H192" s="60" t="s">
        <v>24</v>
      </c>
      <c r="I192" s="7" t="s">
        <v>26</v>
      </c>
      <c r="J192" s="5" t="s">
        <v>28</v>
      </c>
      <c r="K192" s="7" t="s">
        <v>26</v>
      </c>
      <c r="L192" s="11" t="s">
        <v>1011</v>
      </c>
      <c r="M192" s="704">
        <v>45332</v>
      </c>
      <c r="N192" s="704">
        <v>45336</v>
      </c>
      <c r="O192" s="27"/>
      <c r="P192" s="27"/>
      <c r="Q192" s="27"/>
      <c r="R192" s="27"/>
      <c r="S192" s="28">
        <f t="shared" si="17"/>
        <v>0</v>
      </c>
      <c r="T192" s="267">
        <v>1</v>
      </c>
      <c r="U192" s="33">
        <v>180</v>
      </c>
      <c r="V192" s="267">
        <v>0</v>
      </c>
      <c r="W192" s="33">
        <v>55</v>
      </c>
      <c r="X192" s="691"/>
      <c r="Y192" s="28">
        <f t="shared" si="25"/>
        <v>180</v>
      </c>
      <c r="Z192" s="30">
        <f t="shared" si="26"/>
        <v>180</v>
      </c>
      <c r="AA192" s="322"/>
      <c r="AB192" s="11"/>
      <c r="AC192" s="12"/>
      <c r="AD192" s="12"/>
      <c r="AE192" s="27"/>
      <c r="AF192" s="27"/>
      <c r="AG192" s="27"/>
      <c r="AH192" s="27"/>
      <c r="AI192" s="28"/>
      <c r="AJ192" s="267"/>
      <c r="AK192" s="33"/>
      <c r="AL192" s="267"/>
      <c r="AM192" s="33"/>
      <c r="AN192" s="691"/>
      <c r="AO192" s="28"/>
      <c r="AP192" s="30"/>
      <c r="AQ192" s="322"/>
      <c r="AR192" s="22"/>
      <c r="AS192" s="22"/>
      <c r="AT192" s="22"/>
      <c r="AU192" s="22"/>
    </row>
    <row r="193" spans="1:47" ht="15" x14ac:dyDescent="0.2">
      <c r="A193" s="25">
        <v>110400</v>
      </c>
      <c r="B193" s="36">
        <v>110401</v>
      </c>
      <c r="C193" s="219" t="s">
        <v>1201</v>
      </c>
      <c r="D193" s="207">
        <v>1058266</v>
      </c>
      <c r="E193" s="26" t="s">
        <v>25</v>
      </c>
      <c r="F193" s="6" t="s">
        <v>132</v>
      </c>
      <c r="G193" s="691"/>
      <c r="H193" s="60" t="s">
        <v>24</v>
      </c>
      <c r="I193" s="7" t="s">
        <v>26</v>
      </c>
      <c r="J193" s="5" t="s">
        <v>28</v>
      </c>
      <c r="K193" s="7" t="s">
        <v>26</v>
      </c>
      <c r="L193" s="11" t="s">
        <v>1011</v>
      </c>
      <c r="M193" s="704">
        <v>45332</v>
      </c>
      <c r="N193" s="704">
        <v>45336</v>
      </c>
      <c r="O193" s="27"/>
      <c r="P193" s="27"/>
      <c r="Q193" s="27"/>
      <c r="R193" s="27"/>
      <c r="S193" s="28">
        <f t="shared" si="17"/>
        <v>0</v>
      </c>
      <c r="T193" s="267">
        <v>1</v>
      </c>
      <c r="U193" s="33">
        <v>180</v>
      </c>
      <c r="V193" s="267">
        <v>0</v>
      </c>
      <c r="W193" s="33">
        <v>55</v>
      </c>
      <c r="X193" s="691"/>
      <c r="Y193" s="28">
        <f t="shared" si="25"/>
        <v>180</v>
      </c>
      <c r="Z193" s="30">
        <f t="shared" si="26"/>
        <v>180</v>
      </c>
      <c r="AA193" s="322"/>
      <c r="AB193" s="11"/>
      <c r="AC193" s="12"/>
      <c r="AD193" s="12"/>
      <c r="AE193" s="27"/>
      <c r="AF193" s="27"/>
      <c r="AG193" s="27"/>
      <c r="AH193" s="27"/>
      <c r="AI193" s="28"/>
      <c r="AJ193" s="267"/>
      <c r="AK193" s="33"/>
      <c r="AL193" s="267"/>
      <c r="AM193" s="33"/>
      <c r="AN193" s="691"/>
      <c r="AO193" s="28"/>
      <c r="AP193" s="30"/>
      <c r="AQ193" s="322"/>
      <c r="AR193" s="22"/>
      <c r="AS193" s="22"/>
      <c r="AT193" s="22"/>
      <c r="AU193" s="22"/>
    </row>
    <row r="194" spans="1:47" ht="15" x14ac:dyDescent="0.2">
      <c r="A194" s="25">
        <v>110400</v>
      </c>
      <c r="B194" s="36">
        <v>110401</v>
      </c>
      <c r="C194" s="219" t="s">
        <v>1202</v>
      </c>
      <c r="D194" s="207">
        <v>1063227</v>
      </c>
      <c r="E194" s="26" t="s">
        <v>25</v>
      </c>
      <c r="F194" s="6" t="s">
        <v>132</v>
      </c>
      <c r="G194" s="691"/>
      <c r="H194" s="60" t="s">
        <v>24</v>
      </c>
      <c r="I194" s="7" t="s">
        <v>26</v>
      </c>
      <c r="J194" s="5" t="s">
        <v>28</v>
      </c>
      <c r="K194" s="7" t="s">
        <v>26</v>
      </c>
      <c r="L194" s="11" t="s">
        <v>1011</v>
      </c>
      <c r="M194" s="704">
        <v>45332</v>
      </c>
      <c r="N194" s="704">
        <v>45336</v>
      </c>
      <c r="O194" s="27"/>
      <c r="P194" s="27"/>
      <c r="Q194" s="27"/>
      <c r="R194" s="27"/>
      <c r="S194" s="28">
        <f t="shared" si="17"/>
        <v>0</v>
      </c>
      <c r="T194" s="267">
        <v>1</v>
      </c>
      <c r="U194" s="33">
        <v>180</v>
      </c>
      <c r="V194" s="267">
        <v>0</v>
      </c>
      <c r="W194" s="33">
        <v>55</v>
      </c>
      <c r="X194" s="691"/>
      <c r="Y194" s="28">
        <f t="shared" si="25"/>
        <v>180</v>
      </c>
      <c r="Z194" s="30">
        <f t="shared" si="26"/>
        <v>180</v>
      </c>
      <c r="AA194" s="322"/>
      <c r="AB194" s="11"/>
      <c r="AC194" s="12"/>
      <c r="AD194" s="12"/>
      <c r="AE194" s="27"/>
      <c r="AF194" s="27"/>
      <c r="AG194" s="27"/>
      <c r="AH194" s="27"/>
      <c r="AI194" s="28"/>
      <c r="AJ194" s="267"/>
      <c r="AK194" s="33"/>
      <c r="AL194" s="267"/>
      <c r="AM194" s="33"/>
      <c r="AN194" s="691"/>
      <c r="AO194" s="28"/>
      <c r="AP194" s="30"/>
      <c r="AQ194" s="322"/>
      <c r="AR194" s="22"/>
      <c r="AS194" s="22"/>
      <c r="AT194" s="22"/>
      <c r="AU194" s="22"/>
    </row>
    <row r="195" spans="1:47" ht="15" x14ac:dyDescent="0.2">
      <c r="A195" s="25">
        <v>110400</v>
      </c>
      <c r="B195" s="36">
        <v>110401</v>
      </c>
      <c r="C195" s="219" t="s">
        <v>1203</v>
      </c>
      <c r="D195" s="207">
        <v>1063600</v>
      </c>
      <c r="E195" s="26" t="s">
        <v>25</v>
      </c>
      <c r="F195" s="6" t="s">
        <v>132</v>
      </c>
      <c r="G195" s="691"/>
      <c r="H195" s="60" t="s">
        <v>24</v>
      </c>
      <c r="I195" s="7" t="s">
        <v>26</v>
      </c>
      <c r="J195" s="5" t="s">
        <v>28</v>
      </c>
      <c r="K195" s="7" t="s">
        <v>26</v>
      </c>
      <c r="L195" s="11" t="s">
        <v>1011</v>
      </c>
      <c r="M195" s="704">
        <v>45332</v>
      </c>
      <c r="N195" s="704">
        <v>45336</v>
      </c>
      <c r="O195" s="27"/>
      <c r="P195" s="27"/>
      <c r="Q195" s="27"/>
      <c r="R195" s="27"/>
      <c r="S195" s="28">
        <f t="shared" si="17"/>
        <v>0</v>
      </c>
      <c r="T195" s="267">
        <v>1</v>
      </c>
      <c r="U195" s="33">
        <v>180</v>
      </c>
      <c r="V195" s="267">
        <v>0</v>
      </c>
      <c r="W195" s="33">
        <v>55</v>
      </c>
      <c r="X195" s="691"/>
      <c r="Y195" s="28">
        <f t="shared" si="25"/>
        <v>180</v>
      </c>
      <c r="Z195" s="30">
        <f t="shared" si="26"/>
        <v>180</v>
      </c>
      <c r="AA195" s="322"/>
      <c r="AB195" s="11"/>
      <c r="AC195" s="12"/>
      <c r="AD195" s="12"/>
      <c r="AE195" s="27"/>
      <c r="AF195" s="27"/>
      <c r="AG195" s="27"/>
      <c r="AH195" s="27"/>
      <c r="AI195" s="28"/>
      <c r="AJ195" s="267"/>
      <c r="AK195" s="33"/>
      <c r="AL195" s="267"/>
      <c r="AM195" s="33"/>
      <c r="AN195" s="691"/>
      <c r="AO195" s="28"/>
      <c r="AP195" s="30"/>
      <c r="AQ195" s="322"/>
      <c r="AR195" s="22"/>
      <c r="AS195" s="22"/>
      <c r="AT195" s="22"/>
      <c r="AU195" s="22"/>
    </row>
    <row r="196" spans="1:47" ht="15" x14ac:dyDescent="0.2">
      <c r="A196" s="25">
        <v>110400</v>
      </c>
      <c r="B196" s="36">
        <v>110401</v>
      </c>
      <c r="C196" s="219" t="s">
        <v>1204</v>
      </c>
      <c r="D196" s="207">
        <v>1065548</v>
      </c>
      <c r="E196" s="26" t="s">
        <v>25</v>
      </c>
      <c r="F196" s="6" t="s">
        <v>132</v>
      </c>
      <c r="G196" s="691"/>
      <c r="H196" s="60" t="s">
        <v>24</v>
      </c>
      <c r="I196" s="7" t="s">
        <v>26</v>
      </c>
      <c r="J196" s="5" t="s">
        <v>28</v>
      </c>
      <c r="K196" s="7" t="s">
        <v>26</v>
      </c>
      <c r="L196" s="11" t="s">
        <v>1011</v>
      </c>
      <c r="M196" s="704">
        <v>45332</v>
      </c>
      <c r="N196" s="704">
        <v>45336</v>
      </c>
      <c r="O196" s="27"/>
      <c r="P196" s="27"/>
      <c r="Q196" s="27"/>
      <c r="R196" s="27"/>
      <c r="S196" s="28">
        <f t="shared" si="17"/>
        <v>0</v>
      </c>
      <c r="T196" s="267">
        <v>1</v>
      </c>
      <c r="U196" s="33">
        <v>180</v>
      </c>
      <c r="V196" s="267">
        <v>0</v>
      </c>
      <c r="W196" s="33">
        <v>55</v>
      </c>
      <c r="X196" s="691"/>
      <c r="Y196" s="28">
        <f t="shared" si="25"/>
        <v>180</v>
      </c>
      <c r="Z196" s="30">
        <f t="shared" si="26"/>
        <v>180</v>
      </c>
      <c r="AA196" s="322"/>
      <c r="AB196" s="11"/>
      <c r="AC196" s="12"/>
      <c r="AD196" s="12"/>
      <c r="AE196" s="27"/>
      <c r="AF196" s="27"/>
      <c r="AG196" s="27"/>
      <c r="AH196" s="27"/>
      <c r="AI196" s="28"/>
      <c r="AJ196" s="267"/>
      <c r="AK196" s="33"/>
      <c r="AL196" s="267"/>
      <c r="AM196" s="33"/>
      <c r="AN196" s="691"/>
      <c r="AO196" s="28"/>
      <c r="AP196" s="30"/>
      <c r="AQ196" s="322"/>
      <c r="AR196" s="22"/>
      <c r="AS196" s="22"/>
      <c r="AT196" s="22"/>
      <c r="AU196" s="22"/>
    </row>
    <row r="197" spans="1:47" ht="15" x14ac:dyDescent="0.2">
      <c r="A197" s="25">
        <v>110400</v>
      </c>
      <c r="B197" s="36">
        <v>110401</v>
      </c>
      <c r="C197" s="219" t="s">
        <v>1205</v>
      </c>
      <c r="D197" s="207">
        <v>1064150</v>
      </c>
      <c r="E197" s="26" t="s">
        <v>25</v>
      </c>
      <c r="F197" s="6" t="s">
        <v>132</v>
      </c>
      <c r="G197" s="691"/>
      <c r="H197" s="60" t="s">
        <v>24</v>
      </c>
      <c r="I197" s="7" t="s">
        <v>26</v>
      </c>
      <c r="J197" s="5" t="s">
        <v>28</v>
      </c>
      <c r="K197" s="7" t="s">
        <v>26</v>
      </c>
      <c r="L197" s="11" t="s">
        <v>1011</v>
      </c>
      <c r="M197" s="704">
        <v>45332</v>
      </c>
      <c r="N197" s="704">
        <v>45336</v>
      </c>
      <c r="O197" s="27"/>
      <c r="P197" s="27"/>
      <c r="Q197" s="27"/>
      <c r="R197" s="27"/>
      <c r="S197" s="28">
        <f t="shared" si="17"/>
        <v>0</v>
      </c>
      <c r="T197" s="267">
        <v>2</v>
      </c>
      <c r="U197" s="33">
        <v>180</v>
      </c>
      <c r="V197" s="267">
        <v>0</v>
      </c>
      <c r="W197" s="33">
        <v>55</v>
      </c>
      <c r="X197" s="691"/>
      <c r="Y197" s="28">
        <f t="shared" si="25"/>
        <v>360</v>
      </c>
      <c r="Z197" s="30">
        <f t="shared" si="26"/>
        <v>360</v>
      </c>
      <c r="AA197" s="322"/>
      <c r="AB197" s="11"/>
      <c r="AC197" s="12"/>
      <c r="AD197" s="12"/>
      <c r="AE197" s="27"/>
      <c r="AF197" s="27"/>
      <c r="AG197" s="27"/>
      <c r="AH197" s="27"/>
      <c r="AI197" s="28"/>
      <c r="AJ197" s="267"/>
      <c r="AK197" s="33"/>
      <c r="AL197" s="267"/>
      <c r="AM197" s="33"/>
      <c r="AN197" s="691"/>
      <c r="AO197" s="28"/>
      <c r="AP197" s="30"/>
      <c r="AQ197" s="322"/>
      <c r="AR197" s="22"/>
      <c r="AS197" s="22"/>
      <c r="AT197" s="22"/>
      <c r="AU197" s="22"/>
    </row>
    <row r="198" spans="1:47" ht="15" x14ac:dyDescent="0.2">
      <c r="A198" s="25">
        <v>110400</v>
      </c>
      <c r="B198" s="36">
        <v>110401</v>
      </c>
      <c r="C198" s="219" t="s">
        <v>1206</v>
      </c>
      <c r="D198" s="207">
        <v>1067710</v>
      </c>
      <c r="E198" s="26" t="s">
        <v>25</v>
      </c>
      <c r="F198" s="6" t="s">
        <v>132</v>
      </c>
      <c r="G198" s="691"/>
      <c r="H198" s="60" t="s">
        <v>24</v>
      </c>
      <c r="I198" s="7" t="s">
        <v>26</v>
      </c>
      <c r="J198" s="5" t="s">
        <v>28</v>
      </c>
      <c r="K198" s="7" t="s">
        <v>26</v>
      </c>
      <c r="L198" s="11" t="s">
        <v>1011</v>
      </c>
      <c r="M198" s="704">
        <v>45332</v>
      </c>
      <c r="N198" s="704">
        <v>45336</v>
      </c>
      <c r="O198" s="27"/>
      <c r="P198" s="27"/>
      <c r="Q198" s="27"/>
      <c r="R198" s="27"/>
      <c r="S198" s="28">
        <f t="shared" si="17"/>
        <v>0</v>
      </c>
      <c r="T198" s="267">
        <v>1</v>
      </c>
      <c r="U198" s="33">
        <v>180</v>
      </c>
      <c r="V198" s="267">
        <v>0</v>
      </c>
      <c r="W198" s="33">
        <v>55</v>
      </c>
      <c r="X198" s="691"/>
      <c r="Y198" s="28">
        <f t="shared" si="25"/>
        <v>180</v>
      </c>
      <c r="Z198" s="30">
        <f t="shared" si="26"/>
        <v>180</v>
      </c>
      <c r="AA198" s="322"/>
      <c r="AB198" s="11"/>
      <c r="AC198" s="12"/>
      <c r="AD198" s="12"/>
      <c r="AE198" s="27"/>
      <c r="AF198" s="27"/>
      <c r="AG198" s="27"/>
      <c r="AH198" s="27"/>
      <c r="AI198" s="28"/>
      <c r="AJ198" s="267"/>
      <c r="AK198" s="33"/>
      <c r="AL198" s="267"/>
      <c r="AM198" s="33"/>
      <c r="AN198" s="691"/>
      <c r="AO198" s="28"/>
      <c r="AP198" s="30"/>
      <c r="AQ198" s="322"/>
      <c r="AR198" s="22"/>
      <c r="AS198" s="22"/>
      <c r="AT198" s="22"/>
      <c r="AU198" s="22"/>
    </row>
    <row r="199" spans="1:47" ht="15" x14ac:dyDescent="0.2">
      <c r="A199" s="25">
        <v>110400</v>
      </c>
      <c r="B199" s="36">
        <v>110401</v>
      </c>
      <c r="C199" s="219" t="s">
        <v>1207</v>
      </c>
      <c r="D199" s="207">
        <v>1069250</v>
      </c>
      <c r="E199" s="26" t="s">
        <v>25</v>
      </c>
      <c r="F199" s="6" t="s">
        <v>132</v>
      </c>
      <c r="G199" s="691"/>
      <c r="H199" s="60" t="s">
        <v>24</v>
      </c>
      <c r="I199" s="7" t="s">
        <v>26</v>
      </c>
      <c r="J199" s="5" t="s">
        <v>28</v>
      </c>
      <c r="K199" s="7" t="s">
        <v>26</v>
      </c>
      <c r="L199" s="11" t="s">
        <v>1011</v>
      </c>
      <c r="M199" s="704">
        <v>45332</v>
      </c>
      <c r="N199" s="704">
        <v>45336</v>
      </c>
      <c r="O199" s="27"/>
      <c r="P199" s="27"/>
      <c r="Q199" s="27"/>
      <c r="R199" s="27"/>
      <c r="S199" s="28">
        <f t="shared" si="17"/>
        <v>0</v>
      </c>
      <c r="T199" s="267">
        <v>4</v>
      </c>
      <c r="U199" s="33">
        <v>180</v>
      </c>
      <c r="V199" s="267">
        <v>0</v>
      </c>
      <c r="W199" s="33">
        <v>55</v>
      </c>
      <c r="X199" s="691"/>
      <c r="Y199" s="28">
        <f t="shared" si="25"/>
        <v>720</v>
      </c>
      <c r="Z199" s="30">
        <f t="shared" si="26"/>
        <v>720</v>
      </c>
      <c r="AA199" s="322"/>
      <c r="AB199" s="11"/>
      <c r="AC199" s="12"/>
      <c r="AD199" s="12"/>
      <c r="AE199" s="27"/>
      <c r="AF199" s="27"/>
      <c r="AG199" s="27"/>
      <c r="AH199" s="27"/>
      <c r="AI199" s="28"/>
      <c r="AJ199" s="267"/>
      <c r="AK199" s="33"/>
      <c r="AL199" s="267"/>
      <c r="AM199" s="33"/>
      <c r="AN199" s="691"/>
      <c r="AO199" s="28"/>
      <c r="AP199" s="30"/>
      <c r="AQ199" s="322"/>
      <c r="AR199" s="22"/>
      <c r="AS199" s="22"/>
      <c r="AT199" s="22"/>
      <c r="AU199" s="22"/>
    </row>
    <row r="200" spans="1:47" ht="15" x14ac:dyDescent="0.2">
      <c r="A200" s="25">
        <v>110400</v>
      </c>
      <c r="B200" s="36">
        <v>110401</v>
      </c>
      <c r="C200" s="219" t="s">
        <v>888</v>
      </c>
      <c r="D200" s="207">
        <v>1081543</v>
      </c>
      <c r="E200" s="26" t="s">
        <v>25</v>
      </c>
      <c r="F200" s="6" t="s">
        <v>132</v>
      </c>
      <c r="G200" s="691"/>
      <c r="H200" s="60" t="s">
        <v>24</v>
      </c>
      <c r="I200" s="7" t="s">
        <v>26</v>
      </c>
      <c r="J200" s="5" t="s">
        <v>28</v>
      </c>
      <c r="K200" s="7" t="s">
        <v>26</v>
      </c>
      <c r="L200" s="11" t="s">
        <v>1011</v>
      </c>
      <c r="M200" s="704">
        <v>45332</v>
      </c>
      <c r="N200" s="704">
        <v>45336</v>
      </c>
      <c r="O200" s="27"/>
      <c r="P200" s="27"/>
      <c r="Q200" s="27"/>
      <c r="R200" s="27"/>
      <c r="S200" s="28">
        <f t="shared" ref="S200:S263" si="27">Q200+R200</f>
        <v>0</v>
      </c>
      <c r="T200" s="267">
        <v>3</v>
      </c>
      <c r="U200" s="33">
        <v>180</v>
      </c>
      <c r="V200" s="267">
        <v>0</v>
      </c>
      <c r="W200" s="33">
        <v>55</v>
      </c>
      <c r="X200" s="691"/>
      <c r="Y200" s="28">
        <f t="shared" si="25"/>
        <v>540</v>
      </c>
      <c r="Z200" s="30">
        <f t="shared" si="26"/>
        <v>540</v>
      </c>
      <c r="AA200" s="322"/>
      <c r="AB200" s="11"/>
      <c r="AC200" s="12"/>
      <c r="AD200" s="12"/>
      <c r="AE200" s="27"/>
      <c r="AF200" s="27"/>
      <c r="AG200" s="27"/>
      <c r="AH200" s="27"/>
      <c r="AI200" s="28"/>
      <c r="AJ200" s="267"/>
      <c r="AK200" s="33"/>
      <c r="AL200" s="267"/>
      <c r="AM200" s="33"/>
      <c r="AN200" s="691"/>
      <c r="AO200" s="28"/>
      <c r="AP200" s="30"/>
      <c r="AQ200" s="322"/>
      <c r="AR200" s="22"/>
      <c r="AS200" s="22"/>
      <c r="AT200" s="22"/>
      <c r="AU200" s="22"/>
    </row>
    <row r="201" spans="1:47" ht="15" x14ac:dyDescent="0.2">
      <c r="A201" s="25">
        <v>110400</v>
      </c>
      <c r="B201" s="36">
        <v>110401</v>
      </c>
      <c r="C201" s="219" t="s">
        <v>1141</v>
      </c>
      <c r="D201" s="207">
        <v>1078925</v>
      </c>
      <c r="E201" s="26" t="s">
        <v>25</v>
      </c>
      <c r="F201" s="6" t="s">
        <v>132</v>
      </c>
      <c r="G201" s="691"/>
      <c r="H201" s="60" t="s">
        <v>24</v>
      </c>
      <c r="I201" s="7" t="s">
        <v>26</v>
      </c>
      <c r="J201" s="5" t="s">
        <v>28</v>
      </c>
      <c r="K201" s="7" t="s">
        <v>26</v>
      </c>
      <c r="L201" s="11" t="s">
        <v>1011</v>
      </c>
      <c r="M201" s="704">
        <v>45332</v>
      </c>
      <c r="N201" s="704">
        <v>45336</v>
      </c>
      <c r="O201" s="27"/>
      <c r="P201" s="27"/>
      <c r="Q201" s="27"/>
      <c r="R201" s="27"/>
      <c r="S201" s="28">
        <f t="shared" si="27"/>
        <v>0</v>
      </c>
      <c r="T201" s="267">
        <v>1</v>
      </c>
      <c r="U201" s="33">
        <v>180</v>
      </c>
      <c r="V201" s="267">
        <v>0</v>
      </c>
      <c r="W201" s="33">
        <v>55</v>
      </c>
      <c r="X201" s="691"/>
      <c r="Y201" s="28">
        <f t="shared" si="25"/>
        <v>180</v>
      </c>
      <c r="Z201" s="30">
        <f t="shared" si="26"/>
        <v>180</v>
      </c>
      <c r="AA201" s="322"/>
      <c r="AB201" s="11"/>
      <c r="AC201" s="12"/>
      <c r="AD201" s="12"/>
      <c r="AE201" s="27"/>
      <c r="AF201" s="27"/>
      <c r="AG201" s="27"/>
      <c r="AH201" s="27"/>
      <c r="AI201" s="28"/>
      <c r="AJ201" s="267"/>
      <c r="AK201" s="33"/>
      <c r="AL201" s="267"/>
      <c r="AM201" s="33"/>
      <c r="AN201" s="691"/>
      <c r="AO201" s="28"/>
      <c r="AP201" s="30"/>
      <c r="AQ201" s="322"/>
      <c r="AR201" s="22"/>
      <c r="AS201" s="22"/>
      <c r="AT201" s="22"/>
      <c r="AU201" s="22"/>
    </row>
    <row r="202" spans="1:47" ht="15" x14ac:dyDescent="0.2">
      <c r="A202" s="25">
        <v>110400</v>
      </c>
      <c r="B202" s="36">
        <v>110401</v>
      </c>
      <c r="C202" s="219" t="s">
        <v>1208</v>
      </c>
      <c r="D202" s="207">
        <v>1079310</v>
      </c>
      <c r="E202" s="26" t="s">
        <v>25</v>
      </c>
      <c r="F202" s="6" t="s">
        <v>132</v>
      </c>
      <c r="G202" s="691"/>
      <c r="H202" s="60" t="s">
        <v>24</v>
      </c>
      <c r="I202" s="7" t="s">
        <v>26</v>
      </c>
      <c r="J202" s="5" t="s">
        <v>28</v>
      </c>
      <c r="K202" s="7" t="s">
        <v>26</v>
      </c>
      <c r="L202" s="11" t="s">
        <v>1011</v>
      </c>
      <c r="M202" s="704">
        <v>45332</v>
      </c>
      <c r="N202" s="704">
        <v>45336</v>
      </c>
      <c r="O202" s="27"/>
      <c r="P202" s="27"/>
      <c r="Q202" s="27"/>
      <c r="R202" s="27"/>
      <c r="S202" s="28">
        <f t="shared" si="27"/>
        <v>0</v>
      </c>
      <c r="T202" s="267">
        <v>1</v>
      </c>
      <c r="U202" s="33">
        <v>180</v>
      </c>
      <c r="V202" s="267">
        <v>0</v>
      </c>
      <c r="W202" s="33">
        <v>55</v>
      </c>
      <c r="X202" s="691"/>
      <c r="Y202" s="28">
        <f t="shared" si="25"/>
        <v>180</v>
      </c>
      <c r="Z202" s="30">
        <f t="shared" si="26"/>
        <v>180</v>
      </c>
      <c r="AA202" s="322"/>
      <c r="AB202" s="11"/>
      <c r="AC202" s="12"/>
      <c r="AD202" s="12"/>
      <c r="AE202" s="27"/>
      <c r="AF202" s="27"/>
      <c r="AG202" s="27"/>
      <c r="AH202" s="27"/>
      <c r="AI202" s="28"/>
      <c r="AJ202" s="267"/>
      <c r="AK202" s="33"/>
      <c r="AL202" s="267"/>
      <c r="AM202" s="33"/>
      <c r="AN202" s="691"/>
      <c r="AO202" s="28"/>
      <c r="AP202" s="30"/>
      <c r="AQ202" s="322"/>
      <c r="AR202" s="22"/>
      <c r="AS202" s="22"/>
      <c r="AT202" s="22"/>
      <c r="AU202" s="22"/>
    </row>
    <row r="203" spans="1:47" ht="15" x14ac:dyDescent="0.2">
      <c r="A203" s="25">
        <v>110400</v>
      </c>
      <c r="B203" s="36">
        <v>110401</v>
      </c>
      <c r="C203" s="219" t="s">
        <v>1209</v>
      </c>
      <c r="D203" s="207">
        <v>1075470</v>
      </c>
      <c r="E203" s="26" t="s">
        <v>25</v>
      </c>
      <c r="F203" s="6" t="s">
        <v>132</v>
      </c>
      <c r="G203" s="691"/>
      <c r="H203" s="60" t="s">
        <v>24</v>
      </c>
      <c r="I203" s="7" t="s">
        <v>26</v>
      </c>
      <c r="J203" s="5" t="s">
        <v>28</v>
      </c>
      <c r="K203" s="7" t="s">
        <v>26</v>
      </c>
      <c r="L203" s="11" t="s">
        <v>1011</v>
      </c>
      <c r="M203" s="704">
        <v>45332</v>
      </c>
      <c r="N203" s="704">
        <v>45336</v>
      </c>
      <c r="O203" s="27"/>
      <c r="P203" s="27"/>
      <c r="Q203" s="27"/>
      <c r="R203" s="27"/>
      <c r="S203" s="28">
        <f t="shared" si="27"/>
        <v>0</v>
      </c>
      <c r="T203" s="267">
        <v>1</v>
      </c>
      <c r="U203" s="33">
        <v>180</v>
      </c>
      <c r="V203" s="267">
        <v>0</v>
      </c>
      <c r="W203" s="33">
        <v>55</v>
      </c>
      <c r="X203" s="691"/>
      <c r="Y203" s="28">
        <f t="shared" si="25"/>
        <v>180</v>
      </c>
      <c r="Z203" s="30">
        <f t="shared" si="26"/>
        <v>180</v>
      </c>
      <c r="AA203" s="322"/>
      <c r="AB203" s="11"/>
      <c r="AC203" s="12"/>
      <c r="AD203" s="12"/>
      <c r="AE203" s="27"/>
      <c r="AF203" s="27"/>
      <c r="AG203" s="27"/>
      <c r="AH203" s="27"/>
      <c r="AI203" s="28"/>
      <c r="AJ203" s="267"/>
      <c r="AK203" s="33"/>
      <c r="AL203" s="267"/>
      <c r="AM203" s="33"/>
      <c r="AN203" s="691"/>
      <c r="AO203" s="28"/>
      <c r="AP203" s="30"/>
      <c r="AQ203" s="322"/>
      <c r="AR203" s="22"/>
      <c r="AS203" s="22"/>
      <c r="AT203" s="22"/>
      <c r="AU203" s="22"/>
    </row>
    <row r="204" spans="1:47" ht="15" x14ac:dyDescent="0.2">
      <c r="A204" s="25">
        <v>110400</v>
      </c>
      <c r="B204" s="36">
        <v>110401</v>
      </c>
      <c r="C204" s="219" t="s">
        <v>1210</v>
      </c>
      <c r="D204" s="207">
        <v>1080679</v>
      </c>
      <c r="E204" s="26" t="s">
        <v>25</v>
      </c>
      <c r="F204" s="6" t="s">
        <v>132</v>
      </c>
      <c r="G204" s="691"/>
      <c r="H204" s="60" t="s">
        <v>24</v>
      </c>
      <c r="I204" s="7" t="s">
        <v>26</v>
      </c>
      <c r="J204" s="5" t="s">
        <v>28</v>
      </c>
      <c r="K204" s="7" t="s">
        <v>26</v>
      </c>
      <c r="L204" s="11" t="s">
        <v>1011</v>
      </c>
      <c r="M204" s="704">
        <v>45332</v>
      </c>
      <c r="N204" s="704">
        <v>45336</v>
      </c>
      <c r="O204" s="27"/>
      <c r="P204" s="27"/>
      <c r="Q204" s="27"/>
      <c r="R204" s="27"/>
      <c r="S204" s="28">
        <f t="shared" si="27"/>
        <v>0</v>
      </c>
      <c r="T204" s="267">
        <v>1</v>
      </c>
      <c r="U204" s="33">
        <v>180</v>
      </c>
      <c r="V204" s="267">
        <v>0</v>
      </c>
      <c r="W204" s="33">
        <v>55</v>
      </c>
      <c r="X204" s="691"/>
      <c r="Y204" s="28">
        <f t="shared" si="25"/>
        <v>180</v>
      </c>
      <c r="Z204" s="30">
        <f t="shared" si="26"/>
        <v>180</v>
      </c>
      <c r="AA204" s="322"/>
      <c r="AB204" s="11"/>
      <c r="AC204" s="12"/>
      <c r="AD204" s="12"/>
      <c r="AE204" s="27"/>
      <c r="AF204" s="27"/>
      <c r="AG204" s="27"/>
      <c r="AH204" s="27"/>
      <c r="AI204" s="28"/>
      <c r="AJ204" s="267"/>
      <c r="AK204" s="33"/>
      <c r="AL204" s="267"/>
      <c r="AM204" s="33"/>
      <c r="AN204" s="691"/>
      <c r="AO204" s="28"/>
      <c r="AP204" s="30"/>
      <c r="AQ204" s="322"/>
      <c r="AR204" s="22"/>
      <c r="AS204" s="22"/>
      <c r="AT204" s="22"/>
      <c r="AU204" s="22"/>
    </row>
    <row r="205" spans="1:47" ht="15" x14ac:dyDescent="0.2">
      <c r="A205" s="25">
        <v>110400</v>
      </c>
      <c r="B205" s="36">
        <v>110401</v>
      </c>
      <c r="C205" s="219" t="s">
        <v>1144</v>
      </c>
      <c r="D205" s="207">
        <v>1076914</v>
      </c>
      <c r="E205" s="26" t="s">
        <v>25</v>
      </c>
      <c r="F205" s="6" t="s">
        <v>132</v>
      </c>
      <c r="G205" s="691"/>
      <c r="H205" s="60" t="s">
        <v>24</v>
      </c>
      <c r="I205" s="7" t="s">
        <v>26</v>
      </c>
      <c r="J205" s="5" t="s">
        <v>28</v>
      </c>
      <c r="K205" s="7" t="s">
        <v>26</v>
      </c>
      <c r="L205" s="11" t="s">
        <v>1011</v>
      </c>
      <c r="M205" s="704">
        <v>45332</v>
      </c>
      <c r="N205" s="704">
        <v>45336</v>
      </c>
      <c r="O205" s="27"/>
      <c r="P205" s="27"/>
      <c r="Q205" s="27"/>
      <c r="R205" s="27"/>
      <c r="S205" s="28">
        <f t="shared" si="27"/>
        <v>0</v>
      </c>
      <c r="T205" s="267">
        <v>1</v>
      </c>
      <c r="U205" s="33">
        <v>180</v>
      </c>
      <c r="V205" s="267">
        <v>0</v>
      </c>
      <c r="W205" s="33">
        <v>55</v>
      </c>
      <c r="X205" s="691"/>
      <c r="Y205" s="28">
        <f t="shared" si="25"/>
        <v>180</v>
      </c>
      <c r="Z205" s="30">
        <f t="shared" si="26"/>
        <v>180</v>
      </c>
      <c r="AA205" s="322"/>
      <c r="AB205" s="11"/>
      <c r="AC205" s="12"/>
      <c r="AD205" s="12"/>
      <c r="AE205" s="27"/>
      <c r="AF205" s="27"/>
      <c r="AG205" s="27"/>
      <c r="AH205" s="27"/>
      <c r="AI205" s="28"/>
      <c r="AJ205" s="267"/>
      <c r="AK205" s="33"/>
      <c r="AL205" s="267"/>
      <c r="AM205" s="33"/>
      <c r="AN205" s="691"/>
      <c r="AO205" s="28"/>
      <c r="AP205" s="30"/>
      <c r="AQ205" s="322"/>
      <c r="AR205" s="22"/>
      <c r="AS205" s="22"/>
      <c r="AT205" s="22"/>
      <c r="AU205" s="22"/>
    </row>
    <row r="206" spans="1:47" ht="15" x14ac:dyDescent="0.2">
      <c r="A206" s="25">
        <v>110400</v>
      </c>
      <c r="B206" s="36">
        <v>110401</v>
      </c>
      <c r="C206" s="219" t="s">
        <v>1211</v>
      </c>
      <c r="D206" s="207">
        <v>1099434</v>
      </c>
      <c r="E206" s="26" t="s">
        <v>25</v>
      </c>
      <c r="F206" s="6" t="s">
        <v>132</v>
      </c>
      <c r="G206" s="691"/>
      <c r="H206" s="60" t="s">
        <v>24</v>
      </c>
      <c r="I206" s="7" t="s">
        <v>26</v>
      </c>
      <c r="J206" s="5" t="s">
        <v>28</v>
      </c>
      <c r="K206" s="7" t="s">
        <v>26</v>
      </c>
      <c r="L206" s="11" t="s">
        <v>1011</v>
      </c>
      <c r="M206" s="704">
        <v>45332</v>
      </c>
      <c r="N206" s="704">
        <v>45336</v>
      </c>
      <c r="O206" s="27"/>
      <c r="P206" s="27"/>
      <c r="Q206" s="27"/>
      <c r="R206" s="27"/>
      <c r="S206" s="28">
        <f t="shared" si="27"/>
        <v>0</v>
      </c>
      <c r="T206" s="267">
        <v>3</v>
      </c>
      <c r="U206" s="33">
        <v>180</v>
      </c>
      <c r="V206" s="267">
        <v>0</v>
      </c>
      <c r="W206" s="33">
        <v>55</v>
      </c>
      <c r="X206" s="691"/>
      <c r="Y206" s="28">
        <f t="shared" si="25"/>
        <v>540</v>
      </c>
      <c r="Z206" s="30">
        <f t="shared" si="26"/>
        <v>540</v>
      </c>
      <c r="AA206" s="322"/>
      <c r="AB206" s="11"/>
      <c r="AC206" s="12"/>
      <c r="AD206" s="12"/>
      <c r="AE206" s="27"/>
      <c r="AF206" s="27"/>
      <c r="AG206" s="27"/>
      <c r="AH206" s="27"/>
      <c r="AI206" s="28"/>
      <c r="AJ206" s="267"/>
      <c r="AK206" s="33"/>
      <c r="AL206" s="267"/>
      <c r="AM206" s="33"/>
      <c r="AN206" s="691"/>
      <c r="AO206" s="28"/>
      <c r="AP206" s="30"/>
      <c r="AQ206" s="322"/>
      <c r="AR206" s="22"/>
      <c r="AS206" s="22"/>
      <c r="AT206" s="22"/>
      <c r="AU206" s="22"/>
    </row>
    <row r="207" spans="1:47" ht="15" x14ac:dyDescent="0.2">
      <c r="A207" s="25">
        <v>110400</v>
      </c>
      <c r="B207" s="36">
        <v>110401</v>
      </c>
      <c r="C207" s="219" t="s">
        <v>1212</v>
      </c>
      <c r="D207" s="207">
        <v>1105060</v>
      </c>
      <c r="E207" s="26" t="s">
        <v>25</v>
      </c>
      <c r="F207" s="6" t="s">
        <v>132</v>
      </c>
      <c r="G207" s="691"/>
      <c r="H207" s="60" t="s">
        <v>24</v>
      </c>
      <c r="I207" s="7" t="s">
        <v>26</v>
      </c>
      <c r="J207" s="5" t="s">
        <v>28</v>
      </c>
      <c r="K207" s="7" t="s">
        <v>26</v>
      </c>
      <c r="L207" s="11" t="s">
        <v>1011</v>
      </c>
      <c r="M207" s="704">
        <v>45332</v>
      </c>
      <c r="N207" s="704">
        <v>45336</v>
      </c>
      <c r="O207" s="27"/>
      <c r="P207" s="27"/>
      <c r="Q207" s="27"/>
      <c r="R207" s="27"/>
      <c r="S207" s="28">
        <f t="shared" si="27"/>
        <v>0</v>
      </c>
      <c r="T207" s="267">
        <v>1</v>
      </c>
      <c r="U207" s="33">
        <v>180</v>
      </c>
      <c r="V207" s="267">
        <v>0</v>
      </c>
      <c r="W207" s="33">
        <v>55</v>
      </c>
      <c r="X207" s="691"/>
      <c r="Y207" s="28">
        <f t="shared" ref="Y207:Y270" si="28">(T207*U207)+(V207*W207)</f>
        <v>180</v>
      </c>
      <c r="Z207" s="30">
        <f t="shared" ref="Z207:Z270" si="29">S207+Y207</f>
        <v>180</v>
      </c>
      <c r="AA207" s="322"/>
      <c r="AB207" s="11"/>
      <c r="AC207" s="12"/>
      <c r="AD207" s="12"/>
      <c r="AE207" s="27"/>
      <c r="AF207" s="27"/>
      <c r="AG207" s="27"/>
      <c r="AH207" s="27"/>
      <c r="AI207" s="28"/>
      <c r="AJ207" s="267"/>
      <c r="AK207" s="33"/>
      <c r="AL207" s="267"/>
      <c r="AM207" s="33"/>
      <c r="AN207" s="691"/>
      <c r="AO207" s="28"/>
      <c r="AP207" s="30"/>
      <c r="AQ207" s="322"/>
      <c r="AR207" s="22"/>
      <c r="AS207" s="22"/>
      <c r="AT207" s="22"/>
      <c r="AU207" s="22"/>
    </row>
    <row r="208" spans="1:47" ht="15" x14ac:dyDescent="0.2">
      <c r="A208" s="25">
        <v>110400</v>
      </c>
      <c r="B208" s="36">
        <v>110401</v>
      </c>
      <c r="C208" s="219" t="s">
        <v>1213</v>
      </c>
      <c r="D208" s="207">
        <v>1092855</v>
      </c>
      <c r="E208" s="26" t="s">
        <v>25</v>
      </c>
      <c r="F208" s="6" t="s">
        <v>132</v>
      </c>
      <c r="G208" s="691"/>
      <c r="H208" s="60" t="s">
        <v>24</v>
      </c>
      <c r="I208" s="7" t="s">
        <v>26</v>
      </c>
      <c r="J208" s="5" t="s">
        <v>28</v>
      </c>
      <c r="K208" s="7" t="s">
        <v>26</v>
      </c>
      <c r="L208" s="11" t="s">
        <v>1011</v>
      </c>
      <c r="M208" s="704">
        <v>45332</v>
      </c>
      <c r="N208" s="704">
        <v>45336</v>
      </c>
      <c r="O208" s="27"/>
      <c r="P208" s="27"/>
      <c r="Q208" s="27"/>
      <c r="R208" s="27"/>
      <c r="S208" s="28">
        <f t="shared" si="27"/>
        <v>0</v>
      </c>
      <c r="T208" s="267">
        <v>3</v>
      </c>
      <c r="U208" s="33">
        <v>180</v>
      </c>
      <c r="V208" s="267">
        <v>0</v>
      </c>
      <c r="W208" s="33">
        <v>55</v>
      </c>
      <c r="X208" s="691"/>
      <c r="Y208" s="28">
        <f t="shared" si="28"/>
        <v>540</v>
      </c>
      <c r="Z208" s="30">
        <f t="shared" si="29"/>
        <v>540</v>
      </c>
      <c r="AA208" s="322"/>
      <c r="AB208" s="11"/>
      <c r="AC208" s="12"/>
      <c r="AD208" s="12"/>
      <c r="AE208" s="27"/>
      <c r="AF208" s="27"/>
      <c r="AG208" s="27"/>
      <c r="AH208" s="27"/>
      <c r="AI208" s="28"/>
      <c r="AJ208" s="267"/>
      <c r="AK208" s="33"/>
      <c r="AL208" s="267"/>
      <c r="AM208" s="33"/>
      <c r="AN208" s="691"/>
      <c r="AO208" s="28"/>
      <c r="AP208" s="30"/>
      <c r="AQ208" s="322"/>
      <c r="AR208" s="22"/>
      <c r="AS208" s="22"/>
      <c r="AT208" s="22"/>
      <c r="AU208" s="22"/>
    </row>
    <row r="209" spans="1:47" ht="15" x14ac:dyDescent="0.2">
      <c r="A209" s="25">
        <v>110400</v>
      </c>
      <c r="B209" s="36">
        <v>110401</v>
      </c>
      <c r="C209" s="219" t="s">
        <v>1214</v>
      </c>
      <c r="D209" s="207">
        <v>1103865</v>
      </c>
      <c r="E209" s="26" t="s">
        <v>25</v>
      </c>
      <c r="F209" s="6" t="s">
        <v>132</v>
      </c>
      <c r="G209" s="691"/>
      <c r="H209" s="60" t="s">
        <v>24</v>
      </c>
      <c r="I209" s="7" t="s">
        <v>26</v>
      </c>
      <c r="J209" s="5" t="s">
        <v>28</v>
      </c>
      <c r="K209" s="7" t="s">
        <v>26</v>
      </c>
      <c r="L209" s="11" t="s">
        <v>1011</v>
      </c>
      <c r="M209" s="704">
        <v>45332</v>
      </c>
      <c r="N209" s="704">
        <v>45336</v>
      </c>
      <c r="O209" s="27"/>
      <c r="P209" s="27"/>
      <c r="Q209" s="27"/>
      <c r="R209" s="27"/>
      <c r="S209" s="28">
        <f t="shared" si="27"/>
        <v>0</v>
      </c>
      <c r="T209" s="267">
        <v>1</v>
      </c>
      <c r="U209" s="33">
        <v>180</v>
      </c>
      <c r="V209" s="267">
        <v>0</v>
      </c>
      <c r="W209" s="33">
        <v>55</v>
      </c>
      <c r="X209" s="691"/>
      <c r="Y209" s="28">
        <f t="shared" si="28"/>
        <v>180</v>
      </c>
      <c r="Z209" s="30">
        <f t="shared" si="29"/>
        <v>180</v>
      </c>
      <c r="AA209" s="322"/>
      <c r="AB209" s="11"/>
      <c r="AC209" s="12"/>
      <c r="AD209" s="12"/>
      <c r="AE209" s="27"/>
      <c r="AF209" s="27"/>
      <c r="AG209" s="27"/>
      <c r="AH209" s="27"/>
      <c r="AI209" s="28"/>
      <c r="AJ209" s="267"/>
      <c r="AK209" s="33"/>
      <c r="AL209" s="267"/>
      <c r="AM209" s="33"/>
      <c r="AN209" s="691"/>
      <c r="AO209" s="28"/>
      <c r="AP209" s="30"/>
      <c r="AQ209" s="322"/>
      <c r="AR209" s="22"/>
      <c r="AS209" s="22"/>
      <c r="AT209" s="22"/>
      <c r="AU209" s="22"/>
    </row>
    <row r="210" spans="1:47" ht="15" x14ac:dyDescent="0.2">
      <c r="A210" s="25">
        <v>110400</v>
      </c>
      <c r="B210" s="36">
        <v>110401</v>
      </c>
      <c r="C210" s="219" t="s">
        <v>1215</v>
      </c>
      <c r="D210" s="207">
        <v>1102508</v>
      </c>
      <c r="E210" s="26" t="s">
        <v>25</v>
      </c>
      <c r="F210" s="6" t="s">
        <v>132</v>
      </c>
      <c r="G210" s="691"/>
      <c r="H210" s="60" t="s">
        <v>24</v>
      </c>
      <c r="I210" s="7" t="s">
        <v>26</v>
      </c>
      <c r="J210" s="5" t="s">
        <v>28</v>
      </c>
      <c r="K210" s="7" t="s">
        <v>26</v>
      </c>
      <c r="L210" s="11" t="s">
        <v>1011</v>
      </c>
      <c r="M210" s="704">
        <v>45332</v>
      </c>
      <c r="N210" s="704">
        <v>45336</v>
      </c>
      <c r="O210" s="27"/>
      <c r="P210" s="27"/>
      <c r="Q210" s="27"/>
      <c r="R210" s="27"/>
      <c r="S210" s="28">
        <f t="shared" si="27"/>
        <v>0</v>
      </c>
      <c r="T210" s="267">
        <v>1</v>
      </c>
      <c r="U210" s="33">
        <v>180</v>
      </c>
      <c r="V210" s="267">
        <v>0</v>
      </c>
      <c r="W210" s="33">
        <v>55</v>
      </c>
      <c r="X210" s="691"/>
      <c r="Y210" s="28">
        <f t="shared" si="28"/>
        <v>180</v>
      </c>
      <c r="Z210" s="30">
        <f t="shared" si="29"/>
        <v>180</v>
      </c>
      <c r="AA210" s="322"/>
      <c r="AB210" s="11"/>
      <c r="AC210" s="12"/>
      <c r="AD210" s="12"/>
      <c r="AE210" s="27"/>
      <c r="AF210" s="27"/>
      <c r="AG210" s="27"/>
      <c r="AH210" s="27"/>
      <c r="AI210" s="28"/>
      <c r="AJ210" s="267"/>
      <c r="AK210" s="33"/>
      <c r="AL210" s="267"/>
      <c r="AM210" s="33"/>
      <c r="AN210" s="691"/>
      <c r="AO210" s="28"/>
      <c r="AP210" s="30"/>
      <c r="AQ210" s="322"/>
      <c r="AR210" s="22"/>
      <c r="AS210" s="22"/>
      <c r="AT210" s="22"/>
      <c r="AU210" s="22"/>
    </row>
    <row r="211" spans="1:47" ht="15" x14ac:dyDescent="0.2">
      <c r="A211" s="25">
        <v>110400</v>
      </c>
      <c r="B211" s="36">
        <v>110401</v>
      </c>
      <c r="C211" s="219" t="s">
        <v>1216</v>
      </c>
      <c r="D211" s="207">
        <v>1089471</v>
      </c>
      <c r="E211" s="26" t="s">
        <v>25</v>
      </c>
      <c r="F211" s="6" t="s">
        <v>132</v>
      </c>
      <c r="G211" s="691"/>
      <c r="H211" s="60" t="s">
        <v>24</v>
      </c>
      <c r="I211" s="7" t="s">
        <v>26</v>
      </c>
      <c r="J211" s="5" t="s">
        <v>28</v>
      </c>
      <c r="K211" s="7" t="s">
        <v>26</v>
      </c>
      <c r="L211" s="11" t="s">
        <v>1011</v>
      </c>
      <c r="M211" s="704">
        <v>45332</v>
      </c>
      <c r="N211" s="704">
        <v>45336</v>
      </c>
      <c r="O211" s="27"/>
      <c r="P211" s="27"/>
      <c r="Q211" s="27"/>
      <c r="R211" s="27"/>
      <c r="S211" s="28">
        <f t="shared" si="27"/>
        <v>0</v>
      </c>
      <c r="T211" s="267">
        <v>1</v>
      </c>
      <c r="U211" s="33">
        <v>180</v>
      </c>
      <c r="V211" s="267">
        <v>0</v>
      </c>
      <c r="W211" s="33">
        <v>55</v>
      </c>
      <c r="X211" s="691"/>
      <c r="Y211" s="28">
        <f t="shared" si="28"/>
        <v>180</v>
      </c>
      <c r="Z211" s="30">
        <f t="shared" si="29"/>
        <v>180</v>
      </c>
      <c r="AA211" s="322"/>
      <c r="AB211" s="11"/>
      <c r="AC211" s="12"/>
      <c r="AD211" s="12"/>
      <c r="AE211" s="27"/>
      <c r="AF211" s="27"/>
      <c r="AG211" s="27"/>
      <c r="AH211" s="27"/>
      <c r="AI211" s="28"/>
      <c r="AJ211" s="267"/>
      <c r="AK211" s="33"/>
      <c r="AL211" s="267"/>
      <c r="AM211" s="33"/>
      <c r="AN211" s="691"/>
      <c r="AO211" s="28"/>
      <c r="AP211" s="30"/>
      <c r="AQ211" s="322"/>
      <c r="AR211" s="22"/>
      <c r="AS211" s="22"/>
      <c r="AT211" s="22"/>
      <c r="AU211" s="22"/>
    </row>
    <row r="212" spans="1:47" ht="15" x14ac:dyDescent="0.2">
      <c r="A212" s="25">
        <v>110400</v>
      </c>
      <c r="B212" s="36">
        <v>110401</v>
      </c>
      <c r="C212" s="219" t="s">
        <v>872</v>
      </c>
      <c r="D212" s="207">
        <v>1093185</v>
      </c>
      <c r="E212" s="26" t="s">
        <v>25</v>
      </c>
      <c r="F212" s="6" t="s">
        <v>132</v>
      </c>
      <c r="G212" s="691"/>
      <c r="H212" s="60" t="s">
        <v>24</v>
      </c>
      <c r="I212" s="7" t="s">
        <v>26</v>
      </c>
      <c r="J212" s="5" t="s">
        <v>28</v>
      </c>
      <c r="K212" s="7" t="s">
        <v>26</v>
      </c>
      <c r="L212" s="11" t="s">
        <v>1011</v>
      </c>
      <c r="M212" s="704">
        <v>45332</v>
      </c>
      <c r="N212" s="704">
        <v>45336</v>
      </c>
      <c r="O212" s="27"/>
      <c r="P212" s="27"/>
      <c r="Q212" s="27"/>
      <c r="R212" s="27"/>
      <c r="S212" s="28">
        <f t="shared" si="27"/>
        <v>0</v>
      </c>
      <c r="T212" s="267">
        <v>1</v>
      </c>
      <c r="U212" s="33">
        <v>180</v>
      </c>
      <c r="V212" s="267">
        <v>0</v>
      </c>
      <c r="W212" s="33">
        <v>55</v>
      </c>
      <c r="X212" s="691"/>
      <c r="Y212" s="28">
        <f t="shared" si="28"/>
        <v>180</v>
      </c>
      <c r="Z212" s="30">
        <f t="shared" si="29"/>
        <v>180</v>
      </c>
      <c r="AA212" s="322"/>
      <c r="AB212" s="11"/>
      <c r="AC212" s="12"/>
      <c r="AD212" s="12"/>
      <c r="AE212" s="27"/>
      <c r="AF212" s="27"/>
      <c r="AG212" s="27"/>
      <c r="AH212" s="27"/>
      <c r="AI212" s="28"/>
      <c r="AJ212" s="267"/>
      <c r="AK212" s="33"/>
      <c r="AL212" s="267"/>
      <c r="AM212" s="33"/>
      <c r="AN212" s="691"/>
      <c r="AO212" s="28"/>
      <c r="AP212" s="30"/>
      <c r="AQ212" s="322"/>
      <c r="AR212" s="22"/>
      <c r="AS212" s="22"/>
      <c r="AT212" s="22"/>
      <c r="AU212" s="22"/>
    </row>
    <row r="213" spans="1:47" ht="15" x14ac:dyDescent="0.2">
      <c r="A213" s="25">
        <v>110400</v>
      </c>
      <c r="B213" s="36">
        <v>110401</v>
      </c>
      <c r="C213" s="219" t="s">
        <v>1217</v>
      </c>
      <c r="D213" s="207">
        <v>1093983</v>
      </c>
      <c r="E213" s="26" t="s">
        <v>25</v>
      </c>
      <c r="F213" s="6" t="s">
        <v>132</v>
      </c>
      <c r="G213" s="691"/>
      <c r="H213" s="60" t="s">
        <v>24</v>
      </c>
      <c r="I213" s="7" t="s">
        <v>26</v>
      </c>
      <c r="J213" s="5" t="s">
        <v>28</v>
      </c>
      <c r="K213" s="7" t="s">
        <v>26</v>
      </c>
      <c r="L213" s="11" t="s">
        <v>1011</v>
      </c>
      <c r="M213" s="704">
        <v>45332</v>
      </c>
      <c r="N213" s="704">
        <v>45336</v>
      </c>
      <c r="O213" s="27"/>
      <c r="P213" s="27"/>
      <c r="Q213" s="27"/>
      <c r="R213" s="27"/>
      <c r="S213" s="28">
        <f t="shared" si="27"/>
        <v>0</v>
      </c>
      <c r="T213" s="267">
        <v>4</v>
      </c>
      <c r="U213" s="33">
        <v>180</v>
      </c>
      <c r="V213" s="267">
        <v>0</v>
      </c>
      <c r="W213" s="33">
        <v>55</v>
      </c>
      <c r="X213" s="691"/>
      <c r="Y213" s="28">
        <f t="shared" si="28"/>
        <v>720</v>
      </c>
      <c r="Z213" s="30">
        <f t="shared" si="29"/>
        <v>720</v>
      </c>
      <c r="AA213" s="322"/>
      <c r="AB213" s="11"/>
      <c r="AC213" s="12"/>
      <c r="AD213" s="12"/>
      <c r="AE213" s="27"/>
      <c r="AF213" s="27"/>
      <c r="AG213" s="27"/>
      <c r="AH213" s="27"/>
      <c r="AI213" s="28"/>
      <c r="AJ213" s="267"/>
      <c r="AK213" s="33"/>
      <c r="AL213" s="267"/>
      <c r="AM213" s="33"/>
      <c r="AN213" s="691"/>
      <c r="AO213" s="28"/>
      <c r="AP213" s="30"/>
      <c r="AQ213" s="322"/>
      <c r="AR213" s="22"/>
      <c r="AS213" s="22"/>
      <c r="AT213" s="22"/>
      <c r="AU213" s="22"/>
    </row>
    <row r="214" spans="1:47" ht="15" x14ac:dyDescent="0.2">
      <c r="A214" s="25">
        <v>110400</v>
      </c>
      <c r="B214" s="36">
        <v>110401</v>
      </c>
      <c r="C214" s="219" t="s">
        <v>1149</v>
      </c>
      <c r="D214" s="207">
        <v>1097440</v>
      </c>
      <c r="E214" s="26" t="s">
        <v>25</v>
      </c>
      <c r="F214" s="6" t="s">
        <v>132</v>
      </c>
      <c r="G214" s="691"/>
      <c r="H214" s="60" t="s">
        <v>24</v>
      </c>
      <c r="I214" s="7" t="s">
        <v>26</v>
      </c>
      <c r="J214" s="5" t="s">
        <v>28</v>
      </c>
      <c r="K214" s="7" t="s">
        <v>26</v>
      </c>
      <c r="L214" s="11" t="s">
        <v>1011</v>
      </c>
      <c r="M214" s="704">
        <v>45332</v>
      </c>
      <c r="N214" s="704">
        <v>45336</v>
      </c>
      <c r="O214" s="27"/>
      <c r="P214" s="27"/>
      <c r="Q214" s="27"/>
      <c r="R214" s="27"/>
      <c r="S214" s="28">
        <f t="shared" si="27"/>
        <v>0</v>
      </c>
      <c r="T214" s="267">
        <v>1</v>
      </c>
      <c r="U214" s="33">
        <v>180</v>
      </c>
      <c r="V214" s="267">
        <v>0</v>
      </c>
      <c r="W214" s="33">
        <v>55</v>
      </c>
      <c r="X214" s="691"/>
      <c r="Y214" s="28">
        <f t="shared" si="28"/>
        <v>180</v>
      </c>
      <c r="Z214" s="30">
        <f t="shared" si="29"/>
        <v>180</v>
      </c>
      <c r="AA214" s="322"/>
      <c r="AB214" s="11"/>
      <c r="AC214" s="12"/>
      <c r="AD214" s="12"/>
      <c r="AE214" s="27"/>
      <c r="AF214" s="27"/>
      <c r="AG214" s="27"/>
      <c r="AH214" s="27"/>
      <c r="AI214" s="28"/>
      <c r="AJ214" s="267"/>
      <c r="AK214" s="33"/>
      <c r="AL214" s="267"/>
      <c r="AM214" s="33"/>
      <c r="AN214" s="691"/>
      <c r="AO214" s="28"/>
      <c r="AP214" s="30"/>
      <c r="AQ214" s="322"/>
      <c r="AR214" s="22"/>
      <c r="AS214" s="22"/>
      <c r="AT214" s="22"/>
      <c r="AU214" s="22"/>
    </row>
    <row r="215" spans="1:47" ht="15" x14ac:dyDescent="0.2">
      <c r="A215" s="25">
        <v>110400</v>
      </c>
      <c r="B215" s="36">
        <v>110401</v>
      </c>
      <c r="C215" s="219" t="s">
        <v>333</v>
      </c>
      <c r="D215" s="207">
        <v>1099132</v>
      </c>
      <c r="E215" s="26" t="s">
        <v>25</v>
      </c>
      <c r="F215" s="6" t="s">
        <v>132</v>
      </c>
      <c r="G215" s="691"/>
      <c r="H215" s="60" t="s">
        <v>24</v>
      </c>
      <c r="I215" s="7" t="s">
        <v>26</v>
      </c>
      <c r="J215" s="5" t="s">
        <v>28</v>
      </c>
      <c r="K215" s="7" t="s">
        <v>26</v>
      </c>
      <c r="L215" s="11" t="s">
        <v>1011</v>
      </c>
      <c r="M215" s="704">
        <v>45332</v>
      </c>
      <c r="N215" s="704">
        <v>45336</v>
      </c>
      <c r="O215" s="27"/>
      <c r="P215" s="27"/>
      <c r="Q215" s="27"/>
      <c r="R215" s="27"/>
      <c r="S215" s="28">
        <f t="shared" si="27"/>
        <v>0</v>
      </c>
      <c r="T215" s="267">
        <v>1</v>
      </c>
      <c r="U215" s="33">
        <v>180</v>
      </c>
      <c r="V215" s="267">
        <v>0</v>
      </c>
      <c r="W215" s="33">
        <v>55</v>
      </c>
      <c r="X215" s="691"/>
      <c r="Y215" s="28">
        <f t="shared" si="28"/>
        <v>180</v>
      </c>
      <c r="Z215" s="30">
        <f t="shared" si="29"/>
        <v>180</v>
      </c>
      <c r="AA215" s="322"/>
      <c r="AB215" s="11"/>
      <c r="AC215" s="12"/>
      <c r="AD215" s="12"/>
      <c r="AE215" s="27"/>
      <c r="AF215" s="27"/>
      <c r="AG215" s="27"/>
      <c r="AH215" s="27"/>
      <c r="AI215" s="28"/>
      <c r="AJ215" s="267"/>
      <c r="AK215" s="33"/>
      <c r="AL215" s="267"/>
      <c r="AM215" s="33"/>
      <c r="AN215" s="691"/>
      <c r="AO215" s="28"/>
      <c r="AP215" s="30"/>
      <c r="AQ215" s="322"/>
      <c r="AR215" s="22"/>
      <c r="AS215" s="22"/>
      <c r="AT215" s="22"/>
      <c r="AU215" s="22"/>
    </row>
    <row r="216" spans="1:47" ht="15" x14ac:dyDescent="0.2">
      <c r="A216" s="25">
        <v>110400</v>
      </c>
      <c r="B216" s="36">
        <v>110401</v>
      </c>
      <c r="C216" s="219" t="s">
        <v>1218</v>
      </c>
      <c r="D216" s="207">
        <v>1098799</v>
      </c>
      <c r="E216" s="26" t="s">
        <v>25</v>
      </c>
      <c r="F216" s="6" t="s">
        <v>132</v>
      </c>
      <c r="G216" s="691"/>
      <c r="H216" s="60" t="s">
        <v>24</v>
      </c>
      <c r="I216" s="7" t="s">
        <v>26</v>
      </c>
      <c r="J216" s="5" t="s">
        <v>28</v>
      </c>
      <c r="K216" s="7" t="s">
        <v>26</v>
      </c>
      <c r="L216" s="11" t="s">
        <v>1011</v>
      </c>
      <c r="M216" s="704">
        <v>45332</v>
      </c>
      <c r="N216" s="704">
        <v>45336</v>
      </c>
      <c r="O216" s="27"/>
      <c r="P216" s="27"/>
      <c r="Q216" s="27"/>
      <c r="R216" s="27"/>
      <c r="S216" s="28">
        <f t="shared" si="27"/>
        <v>0</v>
      </c>
      <c r="T216" s="267">
        <v>1</v>
      </c>
      <c r="U216" s="33">
        <v>180</v>
      </c>
      <c r="V216" s="267">
        <v>0</v>
      </c>
      <c r="W216" s="33">
        <v>55</v>
      </c>
      <c r="X216" s="691"/>
      <c r="Y216" s="28">
        <f t="shared" si="28"/>
        <v>180</v>
      </c>
      <c r="Z216" s="30">
        <f t="shared" si="29"/>
        <v>180</v>
      </c>
      <c r="AA216" s="322"/>
      <c r="AB216" s="11"/>
      <c r="AC216" s="12"/>
      <c r="AD216" s="12"/>
      <c r="AE216" s="27"/>
      <c r="AF216" s="27"/>
      <c r="AG216" s="27"/>
      <c r="AH216" s="27"/>
      <c r="AI216" s="28"/>
      <c r="AJ216" s="267"/>
      <c r="AK216" s="33"/>
      <c r="AL216" s="267"/>
      <c r="AM216" s="33"/>
      <c r="AN216" s="691"/>
      <c r="AO216" s="28"/>
      <c r="AP216" s="30"/>
      <c r="AQ216" s="322"/>
      <c r="AR216" s="22"/>
      <c r="AS216" s="22"/>
      <c r="AT216" s="22"/>
      <c r="AU216" s="22"/>
    </row>
    <row r="217" spans="1:47" ht="15" x14ac:dyDescent="0.2">
      <c r="A217" s="25">
        <v>110400</v>
      </c>
      <c r="B217" s="36">
        <v>110401</v>
      </c>
      <c r="C217" s="219" t="s">
        <v>1219</v>
      </c>
      <c r="D217" s="207">
        <v>1097970</v>
      </c>
      <c r="E217" s="26" t="s">
        <v>25</v>
      </c>
      <c r="F217" s="6" t="s">
        <v>132</v>
      </c>
      <c r="G217" s="691"/>
      <c r="H217" s="60" t="s">
        <v>24</v>
      </c>
      <c r="I217" s="7" t="s">
        <v>26</v>
      </c>
      <c r="J217" s="5" t="s">
        <v>28</v>
      </c>
      <c r="K217" s="7" t="s">
        <v>26</v>
      </c>
      <c r="L217" s="11" t="s">
        <v>1011</v>
      </c>
      <c r="M217" s="704">
        <v>45332</v>
      </c>
      <c r="N217" s="704">
        <v>45336</v>
      </c>
      <c r="O217" s="27"/>
      <c r="P217" s="27"/>
      <c r="Q217" s="27"/>
      <c r="R217" s="27"/>
      <c r="S217" s="28">
        <f t="shared" si="27"/>
        <v>0</v>
      </c>
      <c r="T217" s="267">
        <v>3</v>
      </c>
      <c r="U217" s="33">
        <v>180</v>
      </c>
      <c r="V217" s="267">
        <v>0</v>
      </c>
      <c r="W217" s="33">
        <v>55</v>
      </c>
      <c r="X217" s="691"/>
      <c r="Y217" s="28">
        <f t="shared" si="28"/>
        <v>540</v>
      </c>
      <c r="Z217" s="30">
        <f t="shared" si="29"/>
        <v>540</v>
      </c>
      <c r="AA217" s="322"/>
      <c r="AB217" s="11"/>
      <c r="AC217" s="12"/>
      <c r="AD217" s="12"/>
      <c r="AE217" s="27"/>
      <c r="AF217" s="27"/>
      <c r="AG217" s="27"/>
      <c r="AH217" s="27"/>
      <c r="AI217" s="28"/>
      <c r="AJ217" s="267"/>
      <c r="AK217" s="33"/>
      <c r="AL217" s="267"/>
      <c r="AM217" s="33"/>
      <c r="AN217" s="691"/>
      <c r="AO217" s="28"/>
      <c r="AP217" s="30"/>
      <c r="AQ217" s="322"/>
      <c r="AR217" s="22"/>
      <c r="AS217" s="22"/>
      <c r="AT217" s="22"/>
      <c r="AU217" s="22"/>
    </row>
    <row r="218" spans="1:47" ht="15" x14ac:dyDescent="0.2">
      <c r="A218" s="25">
        <v>110400</v>
      </c>
      <c r="B218" s="36">
        <v>110401</v>
      </c>
      <c r="C218" s="219" t="s">
        <v>1220</v>
      </c>
      <c r="D218" s="207">
        <v>1110080</v>
      </c>
      <c r="E218" s="26" t="s">
        <v>25</v>
      </c>
      <c r="F218" s="6" t="s">
        <v>132</v>
      </c>
      <c r="G218" s="691"/>
      <c r="H218" s="60" t="s">
        <v>24</v>
      </c>
      <c r="I218" s="7" t="s">
        <v>26</v>
      </c>
      <c r="J218" s="5" t="s">
        <v>28</v>
      </c>
      <c r="K218" s="7" t="s">
        <v>26</v>
      </c>
      <c r="L218" s="11" t="s">
        <v>1011</v>
      </c>
      <c r="M218" s="704">
        <v>45332</v>
      </c>
      <c r="N218" s="704">
        <v>45336</v>
      </c>
      <c r="O218" s="27"/>
      <c r="P218" s="27"/>
      <c r="Q218" s="27"/>
      <c r="R218" s="27"/>
      <c r="S218" s="28">
        <f t="shared" si="27"/>
        <v>0</v>
      </c>
      <c r="T218" s="267">
        <v>1</v>
      </c>
      <c r="U218" s="33">
        <v>180</v>
      </c>
      <c r="V218" s="267">
        <v>0</v>
      </c>
      <c r="W218" s="33">
        <v>55</v>
      </c>
      <c r="X218" s="691"/>
      <c r="Y218" s="28">
        <f t="shared" si="28"/>
        <v>180</v>
      </c>
      <c r="Z218" s="30">
        <f t="shared" si="29"/>
        <v>180</v>
      </c>
      <c r="AA218" s="322"/>
      <c r="AB218" s="11"/>
      <c r="AC218" s="12"/>
      <c r="AD218" s="12"/>
      <c r="AE218" s="27"/>
      <c r="AF218" s="27"/>
      <c r="AG218" s="27"/>
      <c r="AH218" s="27"/>
      <c r="AI218" s="28"/>
      <c r="AJ218" s="267"/>
      <c r="AK218" s="33"/>
      <c r="AL218" s="267"/>
      <c r="AM218" s="33"/>
      <c r="AN218" s="691"/>
      <c r="AO218" s="28"/>
      <c r="AP218" s="30"/>
      <c r="AQ218" s="322"/>
      <c r="AR218" s="22"/>
      <c r="AS218" s="22"/>
      <c r="AT218" s="22"/>
      <c r="AU218" s="22"/>
    </row>
    <row r="219" spans="1:47" ht="15" x14ac:dyDescent="0.2">
      <c r="A219" s="25">
        <v>110400</v>
      </c>
      <c r="B219" s="36">
        <v>110401</v>
      </c>
      <c r="C219" s="219" t="s">
        <v>1221</v>
      </c>
      <c r="D219" s="207">
        <v>1088831</v>
      </c>
      <c r="E219" s="26" t="s">
        <v>25</v>
      </c>
      <c r="F219" s="6" t="s">
        <v>132</v>
      </c>
      <c r="G219" s="691"/>
      <c r="H219" s="60" t="s">
        <v>24</v>
      </c>
      <c r="I219" s="7" t="s">
        <v>26</v>
      </c>
      <c r="J219" s="5" t="s">
        <v>28</v>
      </c>
      <c r="K219" s="7" t="s">
        <v>26</v>
      </c>
      <c r="L219" s="11" t="s">
        <v>1011</v>
      </c>
      <c r="M219" s="704">
        <v>45332</v>
      </c>
      <c r="N219" s="704">
        <v>45336</v>
      </c>
      <c r="O219" s="27"/>
      <c r="P219" s="27"/>
      <c r="Q219" s="27"/>
      <c r="R219" s="27"/>
      <c r="S219" s="28">
        <f t="shared" si="27"/>
        <v>0</v>
      </c>
      <c r="T219" s="267">
        <v>1</v>
      </c>
      <c r="U219" s="33">
        <v>180</v>
      </c>
      <c r="V219" s="267">
        <v>0</v>
      </c>
      <c r="W219" s="33">
        <v>55</v>
      </c>
      <c r="X219" s="691"/>
      <c r="Y219" s="28">
        <f t="shared" si="28"/>
        <v>180</v>
      </c>
      <c r="Z219" s="30">
        <f t="shared" si="29"/>
        <v>180</v>
      </c>
      <c r="AA219" s="322"/>
      <c r="AB219" s="11"/>
      <c r="AC219" s="12"/>
      <c r="AD219" s="12"/>
      <c r="AE219" s="27"/>
      <c r="AF219" s="27"/>
      <c r="AG219" s="27"/>
      <c r="AH219" s="27"/>
      <c r="AI219" s="28"/>
      <c r="AJ219" s="267"/>
      <c r="AK219" s="33"/>
      <c r="AL219" s="267"/>
      <c r="AM219" s="33"/>
      <c r="AN219" s="691"/>
      <c r="AO219" s="28"/>
      <c r="AP219" s="30"/>
      <c r="AQ219" s="322"/>
      <c r="AR219" s="22"/>
      <c r="AS219" s="22"/>
      <c r="AT219" s="22"/>
      <c r="AU219" s="22"/>
    </row>
    <row r="220" spans="1:47" ht="15" x14ac:dyDescent="0.2">
      <c r="A220" s="25">
        <v>110400</v>
      </c>
      <c r="B220" s="36">
        <v>110401</v>
      </c>
      <c r="C220" s="219" t="s">
        <v>904</v>
      </c>
      <c r="D220" s="207">
        <v>1086138</v>
      </c>
      <c r="E220" s="26" t="s">
        <v>25</v>
      </c>
      <c r="F220" s="6" t="s">
        <v>132</v>
      </c>
      <c r="G220" s="691"/>
      <c r="H220" s="60" t="s">
        <v>24</v>
      </c>
      <c r="I220" s="7" t="s">
        <v>26</v>
      </c>
      <c r="J220" s="5" t="s">
        <v>28</v>
      </c>
      <c r="K220" s="7" t="s">
        <v>26</v>
      </c>
      <c r="L220" s="11" t="s">
        <v>1011</v>
      </c>
      <c r="M220" s="704">
        <v>45332</v>
      </c>
      <c r="N220" s="704">
        <v>45336</v>
      </c>
      <c r="O220" s="27"/>
      <c r="P220" s="27"/>
      <c r="Q220" s="27"/>
      <c r="R220" s="27"/>
      <c r="S220" s="28">
        <f t="shared" si="27"/>
        <v>0</v>
      </c>
      <c r="T220" s="267">
        <v>1</v>
      </c>
      <c r="U220" s="33">
        <v>180</v>
      </c>
      <c r="V220" s="267">
        <v>0</v>
      </c>
      <c r="W220" s="33">
        <v>55</v>
      </c>
      <c r="X220" s="691"/>
      <c r="Y220" s="28">
        <f t="shared" si="28"/>
        <v>180</v>
      </c>
      <c r="Z220" s="30">
        <f t="shared" si="29"/>
        <v>180</v>
      </c>
      <c r="AA220" s="322"/>
      <c r="AB220" s="11"/>
      <c r="AC220" s="12"/>
      <c r="AD220" s="12"/>
      <c r="AE220" s="27"/>
      <c r="AF220" s="27"/>
      <c r="AG220" s="27"/>
      <c r="AH220" s="27"/>
      <c r="AI220" s="28"/>
      <c r="AJ220" s="267"/>
      <c r="AK220" s="33"/>
      <c r="AL220" s="267"/>
      <c r="AM220" s="33"/>
      <c r="AN220" s="691"/>
      <c r="AO220" s="28"/>
      <c r="AP220" s="30"/>
      <c r="AQ220" s="322"/>
      <c r="AR220" s="22"/>
      <c r="AS220" s="22"/>
      <c r="AT220" s="22"/>
      <c r="AU220" s="22"/>
    </row>
    <row r="221" spans="1:47" ht="15" x14ac:dyDescent="0.2">
      <c r="A221" s="25">
        <v>110400</v>
      </c>
      <c r="B221" s="36">
        <v>110401</v>
      </c>
      <c r="C221" s="219" t="s">
        <v>1222</v>
      </c>
      <c r="D221" s="207">
        <v>1087827</v>
      </c>
      <c r="E221" s="26" t="s">
        <v>25</v>
      </c>
      <c r="F221" s="6" t="s">
        <v>132</v>
      </c>
      <c r="G221" s="691"/>
      <c r="H221" s="60" t="s">
        <v>24</v>
      </c>
      <c r="I221" s="7" t="s">
        <v>26</v>
      </c>
      <c r="J221" s="5" t="s">
        <v>28</v>
      </c>
      <c r="K221" s="7" t="s">
        <v>26</v>
      </c>
      <c r="L221" s="11" t="s">
        <v>1011</v>
      </c>
      <c r="M221" s="704">
        <v>45332</v>
      </c>
      <c r="N221" s="704">
        <v>45336</v>
      </c>
      <c r="O221" s="27"/>
      <c r="P221" s="27"/>
      <c r="Q221" s="27"/>
      <c r="R221" s="27"/>
      <c r="S221" s="28">
        <f t="shared" si="27"/>
        <v>0</v>
      </c>
      <c r="T221" s="267">
        <v>3</v>
      </c>
      <c r="U221" s="33">
        <v>180</v>
      </c>
      <c r="V221" s="267">
        <v>0</v>
      </c>
      <c r="W221" s="33">
        <v>55</v>
      </c>
      <c r="X221" s="691"/>
      <c r="Y221" s="28">
        <f t="shared" si="28"/>
        <v>540</v>
      </c>
      <c r="Z221" s="30">
        <f t="shared" si="29"/>
        <v>540</v>
      </c>
      <c r="AA221" s="322"/>
      <c r="AB221" s="11"/>
      <c r="AC221" s="12"/>
      <c r="AD221" s="12"/>
      <c r="AE221" s="27"/>
      <c r="AF221" s="27"/>
      <c r="AG221" s="27"/>
      <c r="AH221" s="27"/>
      <c r="AI221" s="28"/>
      <c r="AJ221" s="267"/>
      <c r="AK221" s="33"/>
      <c r="AL221" s="267"/>
      <c r="AM221" s="33"/>
      <c r="AN221" s="691"/>
      <c r="AO221" s="28"/>
      <c r="AP221" s="30"/>
      <c r="AQ221" s="322"/>
      <c r="AR221" s="22"/>
      <c r="AS221" s="22"/>
      <c r="AT221" s="22"/>
      <c r="AU221" s="22"/>
    </row>
    <row r="222" spans="1:47" ht="15" x14ac:dyDescent="0.2">
      <c r="A222" s="25">
        <v>110400</v>
      </c>
      <c r="B222" s="36">
        <v>110401</v>
      </c>
      <c r="C222" s="219" t="s">
        <v>1151</v>
      </c>
      <c r="D222" s="207">
        <v>7070527</v>
      </c>
      <c r="E222" s="26" t="s">
        <v>25</v>
      </c>
      <c r="F222" s="6" t="s">
        <v>132</v>
      </c>
      <c r="G222" s="691"/>
      <c r="H222" s="60" t="s">
        <v>24</v>
      </c>
      <c r="I222" s="7" t="s">
        <v>26</v>
      </c>
      <c r="J222" s="5" t="s">
        <v>28</v>
      </c>
      <c r="K222" s="7" t="s">
        <v>26</v>
      </c>
      <c r="L222" s="11" t="s">
        <v>1011</v>
      </c>
      <c r="M222" s="704">
        <v>45332</v>
      </c>
      <c r="N222" s="704">
        <v>45336</v>
      </c>
      <c r="O222" s="27"/>
      <c r="P222" s="27"/>
      <c r="Q222" s="27"/>
      <c r="R222" s="27"/>
      <c r="S222" s="28">
        <f t="shared" si="27"/>
        <v>0</v>
      </c>
      <c r="T222" s="267">
        <v>1</v>
      </c>
      <c r="U222" s="33">
        <v>180</v>
      </c>
      <c r="V222" s="267">
        <v>0</v>
      </c>
      <c r="W222" s="33">
        <v>55</v>
      </c>
      <c r="X222" s="691"/>
      <c r="Y222" s="28">
        <f t="shared" si="28"/>
        <v>180</v>
      </c>
      <c r="Z222" s="30">
        <f t="shared" si="29"/>
        <v>180</v>
      </c>
      <c r="AA222" s="322"/>
      <c r="AB222" s="11"/>
      <c r="AC222" s="12"/>
      <c r="AD222" s="12"/>
      <c r="AE222" s="27"/>
      <c r="AF222" s="27"/>
      <c r="AG222" s="27"/>
      <c r="AH222" s="27"/>
      <c r="AI222" s="28"/>
      <c r="AJ222" s="267"/>
      <c r="AK222" s="33"/>
      <c r="AL222" s="267"/>
      <c r="AM222" s="33"/>
      <c r="AN222" s="691"/>
      <c r="AO222" s="28"/>
      <c r="AP222" s="30"/>
      <c r="AQ222" s="322"/>
      <c r="AR222" s="22"/>
      <c r="AS222" s="22"/>
      <c r="AT222" s="22"/>
      <c r="AU222" s="22"/>
    </row>
    <row r="223" spans="1:47" ht="15" x14ac:dyDescent="0.2">
      <c r="A223" s="25">
        <v>110400</v>
      </c>
      <c r="B223" s="36">
        <v>110401</v>
      </c>
      <c r="C223" s="219" t="s">
        <v>1223</v>
      </c>
      <c r="D223" s="207">
        <v>1090895</v>
      </c>
      <c r="E223" s="26" t="s">
        <v>25</v>
      </c>
      <c r="F223" s="6" t="s">
        <v>132</v>
      </c>
      <c r="G223" s="691"/>
      <c r="H223" s="60" t="s">
        <v>24</v>
      </c>
      <c r="I223" s="7" t="s">
        <v>26</v>
      </c>
      <c r="J223" s="5" t="s">
        <v>28</v>
      </c>
      <c r="K223" s="7" t="s">
        <v>26</v>
      </c>
      <c r="L223" s="11" t="s">
        <v>1011</v>
      </c>
      <c r="M223" s="704">
        <v>45332</v>
      </c>
      <c r="N223" s="704">
        <v>45336</v>
      </c>
      <c r="O223" s="27"/>
      <c r="P223" s="27"/>
      <c r="Q223" s="27"/>
      <c r="R223" s="27"/>
      <c r="S223" s="28">
        <f t="shared" si="27"/>
        <v>0</v>
      </c>
      <c r="T223" s="267">
        <v>2</v>
      </c>
      <c r="U223" s="33">
        <v>180</v>
      </c>
      <c r="V223" s="267">
        <v>0</v>
      </c>
      <c r="W223" s="33">
        <v>55</v>
      </c>
      <c r="X223" s="691"/>
      <c r="Y223" s="28">
        <f t="shared" si="28"/>
        <v>360</v>
      </c>
      <c r="Z223" s="30">
        <f t="shared" si="29"/>
        <v>360</v>
      </c>
      <c r="AA223" s="322"/>
      <c r="AB223" s="11"/>
      <c r="AC223" s="12"/>
      <c r="AD223" s="12"/>
      <c r="AE223" s="27"/>
      <c r="AF223" s="27"/>
      <c r="AG223" s="27"/>
      <c r="AH223" s="27"/>
      <c r="AI223" s="28"/>
      <c r="AJ223" s="267"/>
      <c r="AK223" s="33"/>
      <c r="AL223" s="267"/>
      <c r="AM223" s="33"/>
      <c r="AN223" s="691"/>
      <c r="AO223" s="28"/>
      <c r="AP223" s="30"/>
      <c r="AQ223" s="322"/>
      <c r="AR223" s="22"/>
      <c r="AS223" s="22"/>
      <c r="AT223" s="22"/>
      <c r="AU223" s="22"/>
    </row>
    <row r="224" spans="1:47" ht="15" x14ac:dyDescent="0.2">
      <c r="A224" s="25">
        <v>110400</v>
      </c>
      <c r="B224" s="36">
        <v>110401</v>
      </c>
      <c r="C224" s="219" t="s">
        <v>1224</v>
      </c>
      <c r="D224" s="207">
        <v>1116274</v>
      </c>
      <c r="E224" s="26" t="s">
        <v>25</v>
      </c>
      <c r="F224" s="6" t="s">
        <v>132</v>
      </c>
      <c r="G224" s="691"/>
      <c r="H224" s="60" t="s">
        <v>24</v>
      </c>
      <c r="I224" s="7" t="s">
        <v>26</v>
      </c>
      <c r="J224" s="5" t="s">
        <v>28</v>
      </c>
      <c r="K224" s="7" t="s">
        <v>26</v>
      </c>
      <c r="L224" s="11" t="s">
        <v>1011</v>
      </c>
      <c r="M224" s="704">
        <v>45332</v>
      </c>
      <c r="N224" s="704">
        <v>45336</v>
      </c>
      <c r="O224" s="27"/>
      <c r="P224" s="27"/>
      <c r="Q224" s="27"/>
      <c r="R224" s="27"/>
      <c r="S224" s="28">
        <f t="shared" si="27"/>
        <v>0</v>
      </c>
      <c r="T224" s="267">
        <v>2</v>
      </c>
      <c r="U224" s="33">
        <v>180</v>
      </c>
      <c r="V224" s="267">
        <v>0</v>
      </c>
      <c r="W224" s="33">
        <v>55</v>
      </c>
      <c r="X224" s="691"/>
      <c r="Y224" s="28">
        <f t="shared" si="28"/>
        <v>360</v>
      </c>
      <c r="Z224" s="30">
        <f t="shared" si="29"/>
        <v>360</v>
      </c>
      <c r="AA224" s="322"/>
      <c r="AB224" s="11"/>
      <c r="AC224" s="12"/>
      <c r="AD224" s="12"/>
      <c r="AE224" s="27"/>
      <c r="AF224" s="27"/>
      <c r="AG224" s="27"/>
      <c r="AH224" s="27"/>
      <c r="AI224" s="28"/>
      <c r="AJ224" s="267"/>
      <c r="AK224" s="33"/>
      <c r="AL224" s="267"/>
      <c r="AM224" s="33"/>
      <c r="AN224" s="691"/>
      <c r="AO224" s="28"/>
      <c r="AP224" s="30"/>
      <c r="AQ224" s="322"/>
      <c r="AR224" s="22"/>
      <c r="AS224" s="22"/>
      <c r="AT224" s="22"/>
      <c r="AU224" s="22"/>
    </row>
    <row r="225" spans="1:47" ht="15" x14ac:dyDescent="0.2">
      <c r="A225" s="25">
        <v>110400</v>
      </c>
      <c r="B225" s="36">
        <v>110401</v>
      </c>
      <c r="C225" s="219" t="s">
        <v>1225</v>
      </c>
      <c r="D225" s="207">
        <v>1123033</v>
      </c>
      <c r="E225" s="26" t="s">
        <v>25</v>
      </c>
      <c r="F225" s="6" t="s">
        <v>132</v>
      </c>
      <c r="G225" s="691"/>
      <c r="H225" s="60" t="s">
        <v>24</v>
      </c>
      <c r="I225" s="7" t="s">
        <v>26</v>
      </c>
      <c r="J225" s="5" t="s">
        <v>28</v>
      </c>
      <c r="K225" s="7" t="s">
        <v>26</v>
      </c>
      <c r="L225" s="11" t="s">
        <v>1011</v>
      </c>
      <c r="M225" s="704">
        <v>45332</v>
      </c>
      <c r="N225" s="704">
        <v>45336</v>
      </c>
      <c r="O225" s="27"/>
      <c r="P225" s="27"/>
      <c r="Q225" s="27"/>
      <c r="R225" s="27"/>
      <c r="S225" s="28">
        <f t="shared" si="27"/>
        <v>0</v>
      </c>
      <c r="T225" s="267">
        <v>1</v>
      </c>
      <c r="U225" s="33">
        <v>180</v>
      </c>
      <c r="V225" s="267">
        <v>0</v>
      </c>
      <c r="W225" s="33">
        <v>55</v>
      </c>
      <c r="X225" s="691"/>
      <c r="Y225" s="28">
        <f t="shared" si="28"/>
        <v>180</v>
      </c>
      <c r="Z225" s="30">
        <f t="shared" si="29"/>
        <v>180</v>
      </c>
      <c r="AA225" s="322"/>
      <c r="AB225" s="11"/>
      <c r="AC225" s="12"/>
      <c r="AD225" s="12"/>
      <c r="AE225" s="27"/>
      <c r="AF225" s="27"/>
      <c r="AG225" s="27"/>
      <c r="AH225" s="27"/>
      <c r="AI225" s="28"/>
      <c r="AJ225" s="267"/>
      <c r="AK225" s="33"/>
      <c r="AL225" s="267"/>
      <c r="AM225" s="33"/>
      <c r="AN225" s="691"/>
      <c r="AO225" s="28"/>
      <c r="AP225" s="30"/>
      <c r="AQ225" s="322"/>
      <c r="AR225" s="22"/>
      <c r="AS225" s="22"/>
      <c r="AT225" s="22"/>
      <c r="AU225" s="22"/>
    </row>
    <row r="226" spans="1:47" ht="15" x14ac:dyDescent="0.2">
      <c r="A226" s="25">
        <v>110400</v>
      </c>
      <c r="B226" s="36">
        <v>110401</v>
      </c>
      <c r="C226" s="219" t="s">
        <v>1226</v>
      </c>
      <c r="D226" s="207">
        <v>1123386</v>
      </c>
      <c r="E226" s="26" t="s">
        <v>25</v>
      </c>
      <c r="F226" s="6" t="s">
        <v>132</v>
      </c>
      <c r="G226" s="691"/>
      <c r="H226" s="60" t="s">
        <v>24</v>
      </c>
      <c r="I226" s="7" t="s">
        <v>26</v>
      </c>
      <c r="J226" s="5" t="s">
        <v>28</v>
      </c>
      <c r="K226" s="7" t="s">
        <v>26</v>
      </c>
      <c r="L226" s="11" t="s">
        <v>1011</v>
      </c>
      <c r="M226" s="704">
        <v>45332</v>
      </c>
      <c r="N226" s="704">
        <v>45336</v>
      </c>
      <c r="O226" s="27"/>
      <c r="P226" s="27"/>
      <c r="Q226" s="27"/>
      <c r="R226" s="27"/>
      <c r="S226" s="28">
        <f t="shared" si="27"/>
        <v>0</v>
      </c>
      <c r="T226" s="267">
        <v>1</v>
      </c>
      <c r="U226" s="33">
        <v>180</v>
      </c>
      <c r="V226" s="267">
        <v>0</v>
      </c>
      <c r="W226" s="33">
        <v>55</v>
      </c>
      <c r="X226" s="691"/>
      <c r="Y226" s="28">
        <f t="shared" si="28"/>
        <v>180</v>
      </c>
      <c r="Z226" s="30">
        <f t="shared" si="29"/>
        <v>180</v>
      </c>
      <c r="AA226" s="322"/>
      <c r="AB226" s="11"/>
      <c r="AC226" s="12"/>
      <c r="AD226" s="12"/>
      <c r="AE226" s="27"/>
      <c r="AF226" s="27"/>
      <c r="AG226" s="27"/>
      <c r="AH226" s="27"/>
      <c r="AI226" s="28"/>
      <c r="AJ226" s="267"/>
      <c r="AK226" s="33"/>
      <c r="AL226" s="267"/>
      <c r="AM226" s="33"/>
      <c r="AN226" s="691"/>
      <c r="AO226" s="28"/>
      <c r="AP226" s="30"/>
      <c r="AQ226" s="322"/>
      <c r="AR226" s="22"/>
      <c r="AS226" s="22"/>
      <c r="AT226" s="22"/>
      <c r="AU226" s="22"/>
    </row>
    <row r="227" spans="1:47" ht="15" x14ac:dyDescent="0.2">
      <c r="A227" s="25">
        <v>110400</v>
      </c>
      <c r="B227" s="36">
        <v>110401</v>
      </c>
      <c r="C227" s="219" t="s">
        <v>1227</v>
      </c>
      <c r="D227" s="207">
        <v>1123408</v>
      </c>
      <c r="E227" s="26" t="s">
        <v>25</v>
      </c>
      <c r="F227" s="6" t="s">
        <v>132</v>
      </c>
      <c r="G227" s="691"/>
      <c r="H227" s="60" t="s">
        <v>24</v>
      </c>
      <c r="I227" s="7" t="s">
        <v>26</v>
      </c>
      <c r="J227" s="5" t="s">
        <v>28</v>
      </c>
      <c r="K227" s="7" t="s">
        <v>26</v>
      </c>
      <c r="L227" s="11" t="s">
        <v>1011</v>
      </c>
      <c r="M227" s="704">
        <v>45332</v>
      </c>
      <c r="N227" s="704">
        <v>45336</v>
      </c>
      <c r="O227" s="27"/>
      <c r="P227" s="27"/>
      <c r="Q227" s="27"/>
      <c r="R227" s="27"/>
      <c r="S227" s="28">
        <f t="shared" si="27"/>
        <v>0</v>
      </c>
      <c r="T227" s="267">
        <v>3</v>
      </c>
      <c r="U227" s="33">
        <v>180</v>
      </c>
      <c r="V227" s="267">
        <v>0</v>
      </c>
      <c r="W227" s="33">
        <v>55</v>
      </c>
      <c r="X227" s="691"/>
      <c r="Y227" s="28">
        <f t="shared" si="28"/>
        <v>540</v>
      </c>
      <c r="Z227" s="30">
        <f t="shared" si="29"/>
        <v>540</v>
      </c>
      <c r="AA227" s="322"/>
      <c r="AB227" s="11"/>
      <c r="AC227" s="12"/>
      <c r="AD227" s="12"/>
      <c r="AE227" s="27"/>
      <c r="AF227" s="27"/>
      <c r="AG227" s="27"/>
      <c r="AH227" s="27"/>
      <c r="AI227" s="28"/>
      <c r="AJ227" s="267"/>
      <c r="AK227" s="33"/>
      <c r="AL227" s="267"/>
      <c r="AM227" s="33"/>
      <c r="AN227" s="691"/>
      <c r="AO227" s="28"/>
      <c r="AP227" s="30"/>
      <c r="AQ227" s="322"/>
      <c r="AR227" s="22"/>
      <c r="AS227" s="22"/>
      <c r="AT227" s="22"/>
      <c r="AU227" s="22"/>
    </row>
    <row r="228" spans="1:47" ht="15" x14ac:dyDescent="0.2">
      <c r="A228" s="25">
        <v>110400</v>
      </c>
      <c r="B228" s="36">
        <v>110401</v>
      </c>
      <c r="C228" s="219" t="s">
        <v>276</v>
      </c>
      <c r="D228" s="207">
        <v>1127055</v>
      </c>
      <c r="E228" s="26" t="s">
        <v>25</v>
      </c>
      <c r="F228" s="6" t="s">
        <v>132</v>
      </c>
      <c r="G228" s="691"/>
      <c r="H228" s="60" t="s">
        <v>24</v>
      </c>
      <c r="I228" s="7" t="s">
        <v>26</v>
      </c>
      <c r="J228" s="5" t="s">
        <v>28</v>
      </c>
      <c r="K228" s="7" t="s">
        <v>26</v>
      </c>
      <c r="L228" s="11" t="s">
        <v>1011</v>
      </c>
      <c r="M228" s="704">
        <v>45332</v>
      </c>
      <c r="N228" s="704">
        <v>45336</v>
      </c>
      <c r="O228" s="27"/>
      <c r="P228" s="27"/>
      <c r="Q228" s="27"/>
      <c r="R228" s="27"/>
      <c r="S228" s="28">
        <f t="shared" si="27"/>
        <v>0</v>
      </c>
      <c r="T228" s="267">
        <v>1</v>
      </c>
      <c r="U228" s="33">
        <v>180</v>
      </c>
      <c r="V228" s="267">
        <v>0</v>
      </c>
      <c r="W228" s="33">
        <v>55</v>
      </c>
      <c r="X228" s="691"/>
      <c r="Y228" s="28">
        <f t="shared" si="28"/>
        <v>180</v>
      </c>
      <c r="Z228" s="30">
        <f t="shared" si="29"/>
        <v>180</v>
      </c>
      <c r="AA228" s="322"/>
      <c r="AB228" s="11"/>
      <c r="AC228" s="12"/>
      <c r="AD228" s="12"/>
      <c r="AE228" s="27"/>
      <c r="AF228" s="27"/>
      <c r="AG228" s="27"/>
      <c r="AH228" s="27"/>
      <c r="AI228" s="28"/>
      <c r="AJ228" s="267"/>
      <c r="AK228" s="33"/>
      <c r="AL228" s="267"/>
      <c r="AM228" s="33"/>
      <c r="AN228" s="691"/>
      <c r="AO228" s="28"/>
      <c r="AP228" s="30"/>
      <c r="AQ228" s="322"/>
      <c r="AR228" s="22"/>
      <c r="AS228" s="22"/>
      <c r="AT228" s="22"/>
      <c r="AU228" s="22"/>
    </row>
    <row r="229" spans="1:47" ht="15" x14ac:dyDescent="0.2">
      <c r="A229" s="25">
        <v>110400</v>
      </c>
      <c r="B229" s="36">
        <v>110401</v>
      </c>
      <c r="C229" s="219" t="s">
        <v>1147</v>
      </c>
      <c r="D229" s="207">
        <v>1128221</v>
      </c>
      <c r="E229" s="26" t="s">
        <v>25</v>
      </c>
      <c r="F229" s="6" t="s">
        <v>132</v>
      </c>
      <c r="G229" s="691"/>
      <c r="H229" s="60" t="s">
        <v>24</v>
      </c>
      <c r="I229" s="7" t="s">
        <v>26</v>
      </c>
      <c r="J229" s="5" t="s">
        <v>28</v>
      </c>
      <c r="K229" s="7" t="s">
        <v>26</v>
      </c>
      <c r="L229" s="11" t="s">
        <v>1011</v>
      </c>
      <c r="M229" s="704">
        <v>45332</v>
      </c>
      <c r="N229" s="704">
        <v>45336</v>
      </c>
      <c r="O229" s="27"/>
      <c r="P229" s="27"/>
      <c r="Q229" s="27"/>
      <c r="R229" s="27"/>
      <c r="S229" s="28">
        <f t="shared" si="27"/>
        <v>0</v>
      </c>
      <c r="T229" s="267">
        <v>3</v>
      </c>
      <c r="U229" s="33">
        <v>180</v>
      </c>
      <c r="V229" s="267">
        <v>0</v>
      </c>
      <c r="W229" s="33">
        <v>55</v>
      </c>
      <c r="X229" s="691"/>
      <c r="Y229" s="28">
        <f t="shared" si="28"/>
        <v>540</v>
      </c>
      <c r="Z229" s="30">
        <f t="shared" si="29"/>
        <v>540</v>
      </c>
      <c r="AA229" s="322"/>
      <c r="AB229" s="11"/>
      <c r="AC229" s="12"/>
      <c r="AD229" s="12"/>
      <c r="AE229" s="27"/>
      <c r="AF229" s="27"/>
      <c r="AG229" s="27"/>
      <c r="AH229" s="27"/>
      <c r="AI229" s="28"/>
      <c r="AJ229" s="267"/>
      <c r="AK229" s="33"/>
      <c r="AL229" s="267"/>
      <c r="AM229" s="33"/>
      <c r="AN229" s="691"/>
      <c r="AO229" s="28"/>
      <c r="AP229" s="30"/>
      <c r="AQ229" s="322"/>
      <c r="AR229" s="22"/>
      <c r="AS229" s="22"/>
      <c r="AT229" s="22"/>
      <c r="AU229" s="22"/>
    </row>
    <row r="230" spans="1:47" ht="15" x14ac:dyDescent="0.2">
      <c r="A230" s="25">
        <v>110400</v>
      </c>
      <c r="B230" s="36">
        <v>110401</v>
      </c>
      <c r="C230" s="219" t="s">
        <v>1228</v>
      </c>
      <c r="D230" s="207">
        <v>1129287</v>
      </c>
      <c r="E230" s="26" t="s">
        <v>25</v>
      </c>
      <c r="F230" s="6" t="s">
        <v>132</v>
      </c>
      <c r="G230" s="691"/>
      <c r="H230" s="60" t="s">
        <v>24</v>
      </c>
      <c r="I230" s="7" t="s">
        <v>26</v>
      </c>
      <c r="J230" s="5" t="s">
        <v>28</v>
      </c>
      <c r="K230" s="7" t="s">
        <v>26</v>
      </c>
      <c r="L230" s="11" t="s">
        <v>1011</v>
      </c>
      <c r="M230" s="704">
        <v>45332</v>
      </c>
      <c r="N230" s="704">
        <v>45336</v>
      </c>
      <c r="O230" s="27"/>
      <c r="P230" s="27"/>
      <c r="Q230" s="27"/>
      <c r="R230" s="27"/>
      <c r="S230" s="28">
        <f t="shared" si="27"/>
        <v>0</v>
      </c>
      <c r="T230" s="267">
        <v>1</v>
      </c>
      <c r="U230" s="33">
        <v>180</v>
      </c>
      <c r="V230" s="267">
        <v>0</v>
      </c>
      <c r="W230" s="33">
        <v>55</v>
      </c>
      <c r="X230" s="691"/>
      <c r="Y230" s="28">
        <f t="shared" si="28"/>
        <v>180</v>
      </c>
      <c r="Z230" s="30">
        <f t="shared" si="29"/>
        <v>180</v>
      </c>
      <c r="AA230" s="322"/>
      <c r="AB230" s="11"/>
      <c r="AC230" s="12"/>
      <c r="AD230" s="12"/>
      <c r="AE230" s="27"/>
      <c r="AF230" s="27"/>
      <c r="AG230" s="27"/>
      <c r="AH230" s="27"/>
      <c r="AI230" s="28"/>
      <c r="AJ230" s="267"/>
      <c r="AK230" s="33"/>
      <c r="AL230" s="267"/>
      <c r="AM230" s="33"/>
      <c r="AN230" s="691"/>
      <c r="AO230" s="28"/>
      <c r="AP230" s="30"/>
      <c r="AQ230" s="322"/>
      <c r="AR230" s="22"/>
      <c r="AS230" s="22"/>
      <c r="AT230" s="22"/>
      <c r="AU230" s="22"/>
    </row>
    <row r="231" spans="1:47" ht="15" x14ac:dyDescent="0.2">
      <c r="A231" s="25">
        <v>110400</v>
      </c>
      <c r="B231" s="36">
        <v>110401</v>
      </c>
      <c r="C231" s="219" t="s">
        <v>895</v>
      </c>
      <c r="D231" s="207">
        <v>1130153</v>
      </c>
      <c r="E231" s="26" t="s">
        <v>25</v>
      </c>
      <c r="F231" s="6" t="s">
        <v>132</v>
      </c>
      <c r="G231" s="691"/>
      <c r="H231" s="60" t="s">
        <v>24</v>
      </c>
      <c r="I231" s="7" t="s">
        <v>26</v>
      </c>
      <c r="J231" s="5" t="s">
        <v>28</v>
      </c>
      <c r="K231" s="7" t="s">
        <v>26</v>
      </c>
      <c r="L231" s="11" t="s">
        <v>1011</v>
      </c>
      <c r="M231" s="704">
        <v>45332</v>
      </c>
      <c r="N231" s="704">
        <v>45336</v>
      </c>
      <c r="O231" s="27"/>
      <c r="P231" s="27"/>
      <c r="Q231" s="27"/>
      <c r="R231" s="27"/>
      <c r="S231" s="28">
        <f t="shared" si="27"/>
        <v>0</v>
      </c>
      <c r="T231" s="267">
        <v>2</v>
      </c>
      <c r="U231" s="33">
        <v>180</v>
      </c>
      <c r="V231" s="267">
        <v>0</v>
      </c>
      <c r="W231" s="33">
        <v>55</v>
      </c>
      <c r="X231" s="691"/>
      <c r="Y231" s="28">
        <f t="shared" si="28"/>
        <v>360</v>
      </c>
      <c r="Z231" s="30">
        <f t="shared" si="29"/>
        <v>360</v>
      </c>
      <c r="AA231" s="322"/>
      <c r="AB231" s="11"/>
      <c r="AC231" s="12"/>
      <c r="AD231" s="12"/>
      <c r="AE231" s="27"/>
      <c r="AF231" s="27"/>
      <c r="AG231" s="27"/>
      <c r="AH231" s="27"/>
      <c r="AI231" s="28"/>
      <c r="AJ231" s="267"/>
      <c r="AK231" s="33"/>
      <c r="AL231" s="267"/>
      <c r="AM231" s="33"/>
      <c r="AN231" s="691"/>
      <c r="AO231" s="28"/>
      <c r="AP231" s="30"/>
      <c r="AQ231" s="322"/>
      <c r="AR231" s="22"/>
      <c r="AS231" s="22"/>
      <c r="AT231" s="22"/>
      <c r="AU231" s="22"/>
    </row>
    <row r="232" spans="1:47" ht="15" x14ac:dyDescent="0.2">
      <c r="A232" s="25">
        <v>110400</v>
      </c>
      <c r="B232" s="36">
        <v>110401</v>
      </c>
      <c r="C232" s="219" t="s">
        <v>527</v>
      </c>
      <c r="D232" s="207">
        <v>1130951</v>
      </c>
      <c r="E232" s="26" t="s">
        <v>25</v>
      </c>
      <c r="F232" s="6" t="s">
        <v>132</v>
      </c>
      <c r="G232" s="691"/>
      <c r="H232" s="60" t="s">
        <v>24</v>
      </c>
      <c r="I232" s="7" t="s">
        <v>26</v>
      </c>
      <c r="J232" s="5" t="s">
        <v>28</v>
      </c>
      <c r="K232" s="7" t="s">
        <v>26</v>
      </c>
      <c r="L232" s="11" t="s">
        <v>1011</v>
      </c>
      <c r="M232" s="704">
        <v>45332</v>
      </c>
      <c r="N232" s="704">
        <v>45336</v>
      </c>
      <c r="O232" s="27"/>
      <c r="P232" s="27"/>
      <c r="Q232" s="27"/>
      <c r="R232" s="27"/>
      <c r="S232" s="28">
        <f t="shared" si="27"/>
        <v>0</v>
      </c>
      <c r="T232" s="267">
        <v>2</v>
      </c>
      <c r="U232" s="33">
        <v>180</v>
      </c>
      <c r="V232" s="267">
        <v>0</v>
      </c>
      <c r="W232" s="33">
        <v>55</v>
      </c>
      <c r="X232" s="691"/>
      <c r="Y232" s="28">
        <f t="shared" si="28"/>
        <v>360</v>
      </c>
      <c r="Z232" s="30">
        <f t="shared" si="29"/>
        <v>360</v>
      </c>
      <c r="AA232" s="322"/>
      <c r="AB232" s="11"/>
      <c r="AC232" s="12"/>
      <c r="AD232" s="12"/>
      <c r="AE232" s="27"/>
      <c r="AF232" s="27"/>
      <c r="AG232" s="27"/>
      <c r="AH232" s="27"/>
      <c r="AI232" s="28"/>
      <c r="AJ232" s="267"/>
      <c r="AK232" s="33"/>
      <c r="AL232" s="267"/>
      <c r="AM232" s="33"/>
      <c r="AN232" s="691"/>
      <c r="AO232" s="28"/>
      <c r="AP232" s="30"/>
      <c r="AQ232" s="322"/>
      <c r="AR232" s="22"/>
      <c r="AS232" s="22"/>
      <c r="AT232" s="22"/>
      <c r="AU232" s="22"/>
    </row>
    <row r="233" spans="1:47" ht="15" x14ac:dyDescent="0.2">
      <c r="A233" s="25">
        <v>110400</v>
      </c>
      <c r="B233" s="36">
        <v>110401</v>
      </c>
      <c r="C233" s="219" t="s">
        <v>1229</v>
      </c>
      <c r="D233" s="207">
        <v>1131494</v>
      </c>
      <c r="E233" s="26" t="s">
        <v>25</v>
      </c>
      <c r="F233" s="6" t="s">
        <v>132</v>
      </c>
      <c r="G233" s="691"/>
      <c r="H233" s="60" t="s">
        <v>24</v>
      </c>
      <c r="I233" s="7" t="s">
        <v>26</v>
      </c>
      <c r="J233" s="5" t="s">
        <v>28</v>
      </c>
      <c r="K233" s="7" t="s">
        <v>26</v>
      </c>
      <c r="L233" s="11" t="s">
        <v>1011</v>
      </c>
      <c r="M233" s="704">
        <v>45332</v>
      </c>
      <c r="N233" s="704">
        <v>45336</v>
      </c>
      <c r="O233" s="27"/>
      <c r="P233" s="27"/>
      <c r="Q233" s="27"/>
      <c r="R233" s="27"/>
      <c r="S233" s="28">
        <f t="shared" si="27"/>
        <v>0</v>
      </c>
      <c r="T233" s="267">
        <v>2</v>
      </c>
      <c r="U233" s="33">
        <v>180</v>
      </c>
      <c r="V233" s="267">
        <v>0</v>
      </c>
      <c r="W233" s="33">
        <v>55</v>
      </c>
      <c r="X233" s="691"/>
      <c r="Y233" s="28">
        <f t="shared" si="28"/>
        <v>360</v>
      </c>
      <c r="Z233" s="30">
        <f t="shared" si="29"/>
        <v>360</v>
      </c>
      <c r="AA233" s="322"/>
      <c r="AB233" s="11"/>
      <c r="AC233" s="12"/>
      <c r="AD233" s="12"/>
      <c r="AE233" s="27"/>
      <c r="AF233" s="27"/>
      <c r="AG233" s="27"/>
      <c r="AH233" s="27"/>
      <c r="AI233" s="28"/>
      <c r="AJ233" s="267"/>
      <c r="AK233" s="33"/>
      <c r="AL233" s="267"/>
      <c r="AM233" s="33"/>
      <c r="AN233" s="691"/>
      <c r="AO233" s="28"/>
      <c r="AP233" s="30"/>
      <c r="AQ233" s="322"/>
      <c r="AR233" s="22"/>
      <c r="AS233" s="22"/>
      <c r="AT233" s="22"/>
      <c r="AU233" s="22"/>
    </row>
    <row r="234" spans="1:47" ht="15" x14ac:dyDescent="0.2">
      <c r="A234" s="25">
        <v>110400</v>
      </c>
      <c r="B234" s="36">
        <v>110401</v>
      </c>
      <c r="C234" s="219" t="s">
        <v>1230</v>
      </c>
      <c r="D234" s="207">
        <v>1131982</v>
      </c>
      <c r="E234" s="26" t="s">
        <v>25</v>
      </c>
      <c r="F234" s="6" t="s">
        <v>132</v>
      </c>
      <c r="G234" s="691"/>
      <c r="H234" s="60" t="s">
        <v>24</v>
      </c>
      <c r="I234" s="7" t="s">
        <v>26</v>
      </c>
      <c r="J234" s="5" t="s">
        <v>28</v>
      </c>
      <c r="K234" s="7" t="s">
        <v>26</v>
      </c>
      <c r="L234" s="11" t="s">
        <v>1011</v>
      </c>
      <c r="M234" s="704">
        <v>45332</v>
      </c>
      <c r="N234" s="704">
        <v>45336</v>
      </c>
      <c r="O234" s="27"/>
      <c r="P234" s="27"/>
      <c r="Q234" s="27"/>
      <c r="R234" s="27"/>
      <c r="S234" s="28">
        <f t="shared" si="27"/>
        <v>0</v>
      </c>
      <c r="T234" s="267">
        <v>2</v>
      </c>
      <c r="U234" s="33">
        <v>180</v>
      </c>
      <c r="V234" s="267">
        <v>0</v>
      </c>
      <c r="W234" s="33">
        <v>55</v>
      </c>
      <c r="X234" s="691"/>
      <c r="Y234" s="28">
        <f t="shared" si="28"/>
        <v>360</v>
      </c>
      <c r="Z234" s="30">
        <f t="shared" si="29"/>
        <v>360</v>
      </c>
      <c r="AA234" s="322"/>
      <c r="AB234" s="11"/>
      <c r="AC234" s="12"/>
      <c r="AD234" s="12"/>
      <c r="AE234" s="27"/>
      <c r="AF234" s="27"/>
      <c r="AG234" s="27"/>
      <c r="AH234" s="27"/>
      <c r="AI234" s="28"/>
      <c r="AJ234" s="267"/>
      <c r="AK234" s="33"/>
      <c r="AL234" s="267"/>
      <c r="AM234" s="33"/>
      <c r="AN234" s="691"/>
      <c r="AO234" s="28"/>
      <c r="AP234" s="30"/>
      <c r="AQ234" s="322"/>
      <c r="AR234" s="22"/>
      <c r="AS234" s="22"/>
      <c r="AT234" s="22"/>
      <c r="AU234" s="22"/>
    </row>
    <row r="235" spans="1:47" ht="15" x14ac:dyDescent="0.2">
      <c r="A235" s="25">
        <v>110400</v>
      </c>
      <c r="B235" s="36">
        <v>110401</v>
      </c>
      <c r="C235" s="219" t="s">
        <v>1231</v>
      </c>
      <c r="D235" s="207">
        <v>1132296</v>
      </c>
      <c r="E235" s="26" t="s">
        <v>25</v>
      </c>
      <c r="F235" s="6" t="s">
        <v>132</v>
      </c>
      <c r="G235" s="691"/>
      <c r="H235" s="60" t="s">
        <v>24</v>
      </c>
      <c r="I235" s="7" t="s">
        <v>26</v>
      </c>
      <c r="J235" s="5" t="s">
        <v>28</v>
      </c>
      <c r="K235" s="7" t="s">
        <v>26</v>
      </c>
      <c r="L235" s="11" t="s">
        <v>1011</v>
      </c>
      <c r="M235" s="704">
        <v>45332</v>
      </c>
      <c r="N235" s="704">
        <v>45336</v>
      </c>
      <c r="O235" s="27"/>
      <c r="P235" s="27"/>
      <c r="Q235" s="27"/>
      <c r="R235" s="27"/>
      <c r="S235" s="28">
        <f t="shared" si="27"/>
        <v>0</v>
      </c>
      <c r="T235" s="267">
        <v>3</v>
      </c>
      <c r="U235" s="33">
        <v>180</v>
      </c>
      <c r="V235" s="267">
        <v>0</v>
      </c>
      <c r="W235" s="33">
        <v>55</v>
      </c>
      <c r="X235" s="691"/>
      <c r="Y235" s="28">
        <f t="shared" si="28"/>
        <v>540</v>
      </c>
      <c r="Z235" s="30">
        <f t="shared" si="29"/>
        <v>540</v>
      </c>
      <c r="AA235" s="322"/>
      <c r="AB235" s="11"/>
      <c r="AC235" s="12"/>
      <c r="AD235" s="12"/>
      <c r="AE235" s="27"/>
      <c r="AF235" s="27"/>
      <c r="AG235" s="27"/>
      <c r="AH235" s="27"/>
      <c r="AI235" s="28"/>
      <c r="AJ235" s="267"/>
      <c r="AK235" s="33"/>
      <c r="AL235" s="267"/>
      <c r="AM235" s="33"/>
      <c r="AN235" s="691"/>
      <c r="AO235" s="28"/>
      <c r="AP235" s="30"/>
      <c r="AQ235" s="322"/>
      <c r="AR235" s="22"/>
      <c r="AS235" s="22"/>
      <c r="AT235" s="22"/>
      <c r="AU235" s="22"/>
    </row>
    <row r="236" spans="1:47" ht="15" x14ac:dyDescent="0.2">
      <c r="A236" s="25">
        <v>110400</v>
      </c>
      <c r="B236" s="36">
        <v>110401</v>
      </c>
      <c r="C236" s="219" t="s">
        <v>1232</v>
      </c>
      <c r="D236" s="207">
        <v>1133420</v>
      </c>
      <c r="E236" s="26" t="s">
        <v>25</v>
      </c>
      <c r="F236" s="6" t="s">
        <v>132</v>
      </c>
      <c r="G236" s="691"/>
      <c r="H236" s="60" t="s">
        <v>24</v>
      </c>
      <c r="I236" s="7" t="s">
        <v>26</v>
      </c>
      <c r="J236" s="5" t="s">
        <v>28</v>
      </c>
      <c r="K236" s="7" t="s">
        <v>26</v>
      </c>
      <c r="L236" s="11" t="s">
        <v>1011</v>
      </c>
      <c r="M236" s="704">
        <v>45332</v>
      </c>
      <c r="N236" s="704">
        <v>45336</v>
      </c>
      <c r="O236" s="27"/>
      <c r="P236" s="27"/>
      <c r="Q236" s="27"/>
      <c r="R236" s="27"/>
      <c r="S236" s="28">
        <f t="shared" si="27"/>
        <v>0</v>
      </c>
      <c r="T236" s="267">
        <v>2</v>
      </c>
      <c r="U236" s="33">
        <v>180</v>
      </c>
      <c r="V236" s="267">
        <v>0</v>
      </c>
      <c r="W236" s="33">
        <v>55</v>
      </c>
      <c r="X236" s="691"/>
      <c r="Y236" s="28">
        <f t="shared" si="28"/>
        <v>360</v>
      </c>
      <c r="Z236" s="30">
        <f t="shared" si="29"/>
        <v>360</v>
      </c>
      <c r="AA236" s="322"/>
      <c r="AB236" s="11"/>
      <c r="AC236" s="12"/>
      <c r="AD236" s="12"/>
      <c r="AE236" s="27"/>
      <c r="AF236" s="27"/>
      <c r="AG236" s="27"/>
      <c r="AH236" s="27"/>
      <c r="AI236" s="28"/>
      <c r="AJ236" s="267"/>
      <c r="AK236" s="33"/>
      <c r="AL236" s="267"/>
      <c r="AM236" s="33"/>
      <c r="AN236" s="691"/>
      <c r="AO236" s="28"/>
      <c r="AP236" s="30"/>
      <c r="AQ236" s="322"/>
      <c r="AR236" s="22"/>
      <c r="AS236" s="22"/>
      <c r="AT236" s="22"/>
      <c r="AU236" s="22"/>
    </row>
    <row r="237" spans="1:47" ht="15" x14ac:dyDescent="0.2">
      <c r="A237" s="25">
        <v>110400</v>
      </c>
      <c r="B237" s="36">
        <v>110401</v>
      </c>
      <c r="C237" s="219" t="s">
        <v>1233</v>
      </c>
      <c r="D237" s="207">
        <v>1133632</v>
      </c>
      <c r="E237" s="26" t="s">
        <v>25</v>
      </c>
      <c r="F237" s="6" t="s">
        <v>132</v>
      </c>
      <c r="G237" s="691"/>
      <c r="H237" s="60" t="s">
        <v>24</v>
      </c>
      <c r="I237" s="7" t="s">
        <v>26</v>
      </c>
      <c r="J237" s="5" t="s">
        <v>28</v>
      </c>
      <c r="K237" s="7" t="s">
        <v>26</v>
      </c>
      <c r="L237" s="11" t="s">
        <v>1011</v>
      </c>
      <c r="M237" s="704">
        <v>45332</v>
      </c>
      <c r="N237" s="704">
        <v>45336</v>
      </c>
      <c r="O237" s="27"/>
      <c r="P237" s="27"/>
      <c r="Q237" s="27"/>
      <c r="R237" s="27"/>
      <c r="S237" s="28">
        <f t="shared" si="27"/>
        <v>0</v>
      </c>
      <c r="T237" s="267">
        <v>2</v>
      </c>
      <c r="U237" s="33">
        <v>180</v>
      </c>
      <c r="V237" s="267">
        <v>0</v>
      </c>
      <c r="W237" s="33">
        <v>55</v>
      </c>
      <c r="X237" s="691"/>
      <c r="Y237" s="28">
        <f t="shared" si="28"/>
        <v>360</v>
      </c>
      <c r="Z237" s="30">
        <f t="shared" si="29"/>
        <v>360</v>
      </c>
      <c r="AA237" s="322"/>
      <c r="AB237" s="11"/>
      <c r="AC237" s="12"/>
      <c r="AD237" s="12"/>
      <c r="AE237" s="27"/>
      <c r="AF237" s="27"/>
      <c r="AG237" s="27"/>
      <c r="AH237" s="27"/>
      <c r="AI237" s="28"/>
      <c r="AJ237" s="267"/>
      <c r="AK237" s="33"/>
      <c r="AL237" s="267"/>
      <c r="AM237" s="33"/>
      <c r="AN237" s="691"/>
      <c r="AO237" s="28"/>
      <c r="AP237" s="30"/>
      <c r="AQ237" s="322"/>
      <c r="AR237" s="22"/>
      <c r="AS237" s="22"/>
      <c r="AT237" s="22"/>
      <c r="AU237" s="22"/>
    </row>
    <row r="238" spans="1:47" ht="15" x14ac:dyDescent="0.2">
      <c r="A238" s="25">
        <v>110400</v>
      </c>
      <c r="B238" s="36">
        <v>110401</v>
      </c>
      <c r="C238" s="219" t="s">
        <v>1234</v>
      </c>
      <c r="D238" s="207">
        <v>1134302</v>
      </c>
      <c r="E238" s="26" t="s">
        <v>25</v>
      </c>
      <c r="F238" s="6" t="s">
        <v>132</v>
      </c>
      <c r="G238" s="691"/>
      <c r="H238" s="60" t="s">
        <v>24</v>
      </c>
      <c r="I238" s="7" t="s">
        <v>26</v>
      </c>
      <c r="J238" s="5" t="s">
        <v>28</v>
      </c>
      <c r="K238" s="7" t="s">
        <v>26</v>
      </c>
      <c r="L238" s="11" t="s">
        <v>1011</v>
      </c>
      <c r="M238" s="704">
        <v>45332</v>
      </c>
      <c r="N238" s="704">
        <v>45336</v>
      </c>
      <c r="O238" s="27"/>
      <c r="P238" s="27"/>
      <c r="Q238" s="27"/>
      <c r="R238" s="27"/>
      <c r="S238" s="28">
        <f t="shared" si="27"/>
        <v>0</v>
      </c>
      <c r="T238" s="267">
        <v>1</v>
      </c>
      <c r="U238" s="33">
        <v>180</v>
      </c>
      <c r="V238" s="267">
        <v>0</v>
      </c>
      <c r="W238" s="33">
        <v>55</v>
      </c>
      <c r="X238" s="691"/>
      <c r="Y238" s="28">
        <f t="shared" si="28"/>
        <v>180</v>
      </c>
      <c r="Z238" s="30">
        <f t="shared" si="29"/>
        <v>180</v>
      </c>
      <c r="AA238" s="322"/>
      <c r="AB238" s="11"/>
      <c r="AC238" s="12"/>
      <c r="AD238" s="12"/>
      <c r="AE238" s="27"/>
      <c r="AF238" s="27"/>
      <c r="AG238" s="27"/>
      <c r="AH238" s="27"/>
      <c r="AI238" s="28"/>
      <c r="AJ238" s="267"/>
      <c r="AK238" s="33"/>
      <c r="AL238" s="267"/>
      <c r="AM238" s="33"/>
      <c r="AN238" s="691"/>
      <c r="AO238" s="28"/>
      <c r="AP238" s="30"/>
      <c r="AQ238" s="322"/>
      <c r="AR238" s="22"/>
      <c r="AS238" s="22"/>
      <c r="AT238" s="22"/>
      <c r="AU238" s="22"/>
    </row>
    <row r="239" spans="1:47" ht="15" x14ac:dyDescent="0.2">
      <c r="A239" s="25">
        <v>110400</v>
      </c>
      <c r="B239" s="36">
        <v>110401</v>
      </c>
      <c r="C239" s="219" t="s">
        <v>704</v>
      </c>
      <c r="D239" s="207">
        <v>1138278</v>
      </c>
      <c r="E239" s="26" t="s">
        <v>25</v>
      </c>
      <c r="F239" s="6" t="s">
        <v>132</v>
      </c>
      <c r="G239" s="691"/>
      <c r="H239" s="60" t="s">
        <v>24</v>
      </c>
      <c r="I239" s="7" t="s">
        <v>26</v>
      </c>
      <c r="J239" s="5" t="s">
        <v>28</v>
      </c>
      <c r="K239" s="7" t="s">
        <v>26</v>
      </c>
      <c r="L239" s="11" t="s">
        <v>1011</v>
      </c>
      <c r="M239" s="704">
        <v>45332</v>
      </c>
      <c r="N239" s="704">
        <v>45336</v>
      </c>
      <c r="O239" s="27"/>
      <c r="P239" s="27"/>
      <c r="Q239" s="27"/>
      <c r="R239" s="27"/>
      <c r="S239" s="28">
        <f t="shared" si="27"/>
        <v>0</v>
      </c>
      <c r="T239" s="267">
        <v>1</v>
      </c>
      <c r="U239" s="33">
        <v>180</v>
      </c>
      <c r="V239" s="267">
        <v>0</v>
      </c>
      <c r="W239" s="33">
        <v>55</v>
      </c>
      <c r="X239" s="691"/>
      <c r="Y239" s="28">
        <f t="shared" si="28"/>
        <v>180</v>
      </c>
      <c r="Z239" s="30">
        <f t="shared" si="29"/>
        <v>180</v>
      </c>
      <c r="AA239" s="322"/>
      <c r="AB239" s="11"/>
      <c r="AC239" s="12"/>
      <c r="AD239" s="12"/>
      <c r="AE239" s="27"/>
      <c r="AF239" s="27"/>
      <c r="AG239" s="27"/>
      <c r="AH239" s="27"/>
      <c r="AI239" s="28"/>
      <c r="AJ239" s="267"/>
      <c r="AK239" s="33"/>
      <c r="AL239" s="267"/>
      <c r="AM239" s="33"/>
      <c r="AN239" s="691"/>
      <c r="AO239" s="28"/>
      <c r="AP239" s="30"/>
      <c r="AQ239" s="322"/>
      <c r="AR239" s="22"/>
      <c r="AS239" s="22"/>
      <c r="AT239" s="22"/>
      <c r="AU239" s="22"/>
    </row>
    <row r="240" spans="1:47" ht="15" x14ac:dyDescent="0.2">
      <c r="A240" s="25">
        <v>110400</v>
      </c>
      <c r="B240" s="36">
        <v>110401</v>
      </c>
      <c r="C240" s="219" t="s">
        <v>198</v>
      </c>
      <c r="D240" s="207">
        <v>1140752</v>
      </c>
      <c r="E240" s="26" t="s">
        <v>25</v>
      </c>
      <c r="F240" s="6" t="s">
        <v>132</v>
      </c>
      <c r="G240" s="691"/>
      <c r="H240" s="60" t="s">
        <v>24</v>
      </c>
      <c r="I240" s="7" t="s">
        <v>26</v>
      </c>
      <c r="J240" s="5" t="s">
        <v>28</v>
      </c>
      <c r="K240" s="7" t="s">
        <v>26</v>
      </c>
      <c r="L240" s="11" t="s">
        <v>1011</v>
      </c>
      <c r="M240" s="704">
        <v>45332</v>
      </c>
      <c r="N240" s="704">
        <v>45336</v>
      </c>
      <c r="O240" s="27"/>
      <c r="P240" s="27"/>
      <c r="Q240" s="27"/>
      <c r="R240" s="27"/>
      <c r="S240" s="28">
        <f t="shared" si="27"/>
        <v>0</v>
      </c>
      <c r="T240" s="267">
        <v>1</v>
      </c>
      <c r="U240" s="33">
        <v>180</v>
      </c>
      <c r="V240" s="267">
        <v>0</v>
      </c>
      <c r="W240" s="33">
        <v>55</v>
      </c>
      <c r="X240" s="691"/>
      <c r="Y240" s="28">
        <f t="shared" si="28"/>
        <v>180</v>
      </c>
      <c r="Z240" s="30">
        <f t="shared" si="29"/>
        <v>180</v>
      </c>
      <c r="AA240" s="322"/>
      <c r="AB240" s="11"/>
      <c r="AC240" s="12"/>
      <c r="AD240" s="12"/>
      <c r="AE240" s="27"/>
      <c r="AF240" s="27"/>
      <c r="AG240" s="27"/>
      <c r="AH240" s="27"/>
      <c r="AI240" s="28"/>
      <c r="AJ240" s="267"/>
      <c r="AK240" s="33"/>
      <c r="AL240" s="267"/>
      <c r="AM240" s="33"/>
      <c r="AN240" s="691"/>
      <c r="AO240" s="28"/>
      <c r="AP240" s="30"/>
      <c r="AQ240" s="322"/>
      <c r="AR240" s="22"/>
      <c r="AS240" s="22"/>
      <c r="AT240" s="22"/>
      <c r="AU240" s="22"/>
    </row>
    <row r="241" spans="1:47" ht="15" x14ac:dyDescent="0.2">
      <c r="A241" s="25">
        <v>110400</v>
      </c>
      <c r="B241" s="36">
        <v>110401</v>
      </c>
      <c r="C241" s="219" t="s">
        <v>1235</v>
      </c>
      <c r="D241" s="207">
        <v>1152300</v>
      </c>
      <c r="E241" s="26" t="s">
        <v>25</v>
      </c>
      <c r="F241" s="6" t="s">
        <v>132</v>
      </c>
      <c r="G241" s="691"/>
      <c r="H241" s="60" t="s">
        <v>24</v>
      </c>
      <c r="I241" s="7" t="s">
        <v>26</v>
      </c>
      <c r="J241" s="5" t="s">
        <v>28</v>
      </c>
      <c r="K241" s="7" t="s">
        <v>26</v>
      </c>
      <c r="L241" s="11" t="s">
        <v>1011</v>
      </c>
      <c r="M241" s="704">
        <v>45332</v>
      </c>
      <c r="N241" s="704">
        <v>45336</v>
      </c>
      <c r="O241" s="27"/>
      <c r="P241" s="27"/>
      <c r="Q241" s="27"/>
      <c r="R241" s="27"/>
      <c r="S241" s="28">
        <f t="shared" si="27"/>
        <v>0</v>
      </c>
      <c r="T241" s="267">
        <v>2</v>
      </c>
      <c r="U241" s="33">
        <v>180</v>
      </c>
      <c r="V241" s="267">
        <v>0</v>
      </c>
      <c r="W241" s="33">
        <v>55</v>
      </c>
      <c r="X241" s="691"/>
      <c r="Y241" s="28">
        <f t="shared" si="28"/>
        <v>360</v>
      </c>
      <c r="Z241" s="30">
        <f t="shared" si="29"/>
        <v>360</v>
      </c>
      <c r="AA241" s="322"/>
      <c r="AB241" s="11"/>
      <c r="AC241" s="12"/>
      <c r="AD241" s="12"/>
      <c r="AE241" s="27"/>
      <c r="AF241" s="27"/>
      <c r="AG241" s="27"/>
      <c r="AH241" s="27"/>
      <c r="AI241" s="28"/>
      <c r="AJ241" s="267"/>
      <c r="AK241" s="33"/>
      <c r="AL241" s="267"/>
      <c r="AM241" s="33"/>
      <c r="AN241" s="691"/>
      <c r="AO241" s="28"/>
      <c r="AP241" s="30"/>
      <c r="AQ241" s="322"/>
      <c r="AR241" s="22"/>
      <c r="AS241" s="22"/>
      <c r="AT241" s="22"/>
      <c r="AU241" s="22"/>
    </row>
    <row r="242" spans="1:47" ht="15" x14ac:dyDescent="0.2">
      <c r="A242" s="25">
        <v>110400</v>
      </c>
      <c r="B242" s="36">
        <v>110401</v>
      </c>
      <c r="C242" s="219" t="s">
        <v>1236</v>
      </c>
      <c r="D242" s="207">
        <v>1154206</v>
      </c>
      <c r="E242" s="26" t="s">
        <v>25</v>
      </c>
      <c r="F242" s="6" t="s">
        <v>132</v>
      </c>
      <c r="G242" s="691"/>
      <c r="H242" s="60" t="s">
        <v>24</v>
      </c>
      <c r="I242" s="7" t="s">
        <v>26</v>
      </c>
      <c r="J242" s="5" t="s">
        <v>28</v>
      </c>
      <c r="K242" s="7" t="s">
        <v>26</v>
      </c>
      <c r="L242" s="11" t="s">
        <v>1011</v>
      </c>
      <c r="M242" s="704">
        <v>45332</v>
      </c>
      <c r="N242" s="704">
        <v>45336</v>
      </c>
      <c r="O242" s="27"/>
      <c r="P242" s="27"/>
      <c r="Q242" s="27"/>
      <c r="R242" s="27"/>
      <c r="S242" s="28">
        <f t="shared" si="27"/>
        <v>0</v>
      </c>
      <c r="T242" s="267">
        <v>1</v>
      </c>
      <c r="U242" s="33">
        <v>180</v>
      </c>
      <c r="V242" s="267">
        <v>0</v>
      </c>
      <c r="W242" s="33">
        <v>55</v>
      </c>
      <c r="X242" s="691"/>
      <c r="Y242" s="28">
        <f t="shared" si="28"/>
        <v>180</v>
      </c>
      <c r="Z242" s="30">
        <f t="shared" si="29"/>
        <v>180</v>
      </c>
      <c r="AA242" s="322"/>
      <c r="AB242" s="11"/>
      <c r="AC242" s="12"/>
      <c r="AD242" s="12"/>
      <c r="AE242" s="27"/>
      <c r="AF242" s="27"/>
      <c r="AG242" s="27"/>
      <c r="AH242" s="27"/>
      <c r="AI242" s="28"/>
      <c r="AJ242" s="267"/>
      <c r="AK242" s="33"/>
      <c r="AL242" s="267"/>
      <c r="AM242" s="33"/>
      <c r="AN242" s="691"/>
      <c r="AO242" s="28"/>
      <c r="AP242" s="30"/>
      <c r="AQ242" s="322"/>
      <c r="AR242" s="22"/>
      <c r="AS242" s="22"/>
      <c r="AT242" s="22"/>
      <c r="AU242" s="22"/>
    </row>
    <row r="243" spans="1:47" ht="15" x14ac:dyDescent="0.2">
      <c r="A243" s="25">
        <v>110400</v>
      </c>
      <c r="B243" s="36">
        <v>110401</v>
      </c>
      <c r="C243" s="219" t="s">
        <v>1237</v>
      </c>
      <c r="D243" s="207">
        <v>1154257</v>
      </c>
      <c r="E243" s="26" t="s">
        <v>25</v>
      </c>
      <c r="F243" s="6" t="s">
        <v>132</v>
      </c>
      <c r="G243" s="691"/>
      <c r="H243" s="60" t="s">
        <v>24</v>
      </c>
      <c r="I243" s="7" t="s">
        <v>26</v>
      </c>
      <c r="J243" s="5" t="s">
        <v>28</v>
      </c>
      <c r="K243" s="7" t="s">
        <v>26</v>
      </c>
      <c r="L243" s="11" t="s">
        <v>1011</v>
      </c>
      <c r="M243" s="704">
        <v>45332</v>
      </c>
      <c r="N243" s="704">
        <v>45336</v>
      </c>
      <c r="O243" s="27"/>
      <c r="P243" s="27"/>
      <c r="Q243" s="27"/>
      <c r="R243" s="27"/>
      <c r="S243" s="28">
        <f t="shared" si="27"/>
        <v>0</v>
      </c>
      <c r="T243" s="267">
        <v>2</v>
      </c>
      <c r="U243" s="33">
        <v>180</v>
      </c>
      <c r="V243" s="267">
        <v>0</v>
      </c>
      <c r="W243" s="33">
        <v>55</v>
      </c>
      <c r="X243" s="691"/>
      <c r="Y243" s="28">
        <f t="shared" si="28"/>
        <v>360</v>
      </c>
      <c r="Z243" s="30">
        <f t="shared" si="29"/>
        <v>360</v>
      </c>
      <c r="AA243" s="322"/>
      <c r="AB243" s="11"/>
      <c r="AC243" s="12"/>
      <c r="AD243" s="12"/>
      <c r="AE243" s="27"/>
      <c r="AF243" s="27"/>
      <c r="AG243" s="27"/>
      <c r="AH243" s="27"/>
      <c r="AI243" s="28"/>
      <c r="AJ243" s="267"/>
      <c r="AK243" s="33"/>
      <c r="AL243" s="267"/>
      <c r="AM243" s="33"/>
      <c r="AN243" s="691"/>
      <c r="AO243" s="28"/>
      <c r="AP243" s="30"/>
      <c r="AQ243" s="322"/>
      <c r="AR243" s="22"/>
      <c r="AS243" s="22"/>
      <c r="AT243" s="22"/>
      <c r="AU243" s="22"/>
    </row>
    <row r="244" spans="1:47" ht="15" x14ac:dyDescent="0.2">
      <c r="A244" s="25">
        <v>110400</v>
      </c>
      <c r="B244" s="36">
        <v>110401</v>
      </c>
      <c r="C244" s="219" t="s">
        <v>1238</v>
      </c>
      <c r="D244" s="207">
        <v>1155911</v>
      </c>
      <c r="E244" s="26" t="s">
        <v>25</v>
      </c>
      <c r="F244" s="6" t="s">
        <v>132</v>
      </c>
      <c r="G244" s="691"/>
      <c r="H244" s="60" t="s">
        <v>24</v>
      </c>
      <c r="I244" s="7" t="s">
        <v>26</v>
      </c>
      <c r="J244" s="5" t="s">
        <v>28</v>
      </c>
      <c r="K244" s="7" t="s">
        <v>26</v>
      </c>
      <c r="L244" s="11" t="s">
        <v>1011</v>
      </c>
      <c r="M244" s="704">
        <v>45332</v>
      </c>
      <c r="N244" s="704">
        <v>45336</v>
      </c>
      <c r="O244" s="27"/>
      <c r="P244" s="27"/>
      <c r="Q244" s="27"/>
      <c r="R244" s="27"/>
      <c r="S244" s="28">
        <f t="shared" si="27"/>
        <v>0</v>
      </c>
      <c r="T244" s="267">
        <v>2</v>
      </c>
      <c r="U244" s="33">
        <v>180</v>
      </c>
      <c r="V244" s="267">
        <v>0</v>
      </c>
      <c r="W244" s="33">
        <v>55</v>
      </c>
      <c r="X244" s="691"/>
      <c r="Y244" s="28">
        <f t="shared" si="28"/>
        <v>360</v>
      </c>
      <c r="Z244" s="30">
        <f t="shared" si="29"/>
        <v>360</v>
      </c>
      <c r="AA244" s="322"/>
      <c r="AB244" s="11"/>
      <c r="AC244" s="12"/>
      <c r="AD244" s="12"/>
      <c r="AE244" s="27"/>
      <c r="AF244" s="27"/>
      <c r="AG244" s="27"/>
      <c r="AH244" s="27"/>
      <c r="AI244" s="28"/>
      <c r="AJ244" s="267"/>
      <c r="AK244" s="33"/>
      <c r="AL244" s="267"/>
      <c r="AM244" s="33"/>
      <c r="AN244" s="691"/>
      <c r="AO244" s="28"/>
      <c r="AP244" s="30"/>
      <c r="AQ244" s="322"/>
      <c r="AR244" s="22"/>
      <c r="AS244" s="22"/>
      <c r="AT244" s="22"/>
      <c r="AU244" s="22"/>
    </row>
    <row r="245" spans="1:47" ht="15" x14ac:dyDescent="0.2">
      <c r="A245" s="25">
        <v>110400</v>
      </c>
      <c r="B245" s="36">
        <v>110401</v>
      </c>
      <c r="C245" s="219" t="s">
        <v>1146</v>
      </c>
      <c r="D245" s="207">
        <v>1157167</v>
      </c>
      <c r="E245" s="26" t="s">
        <v>25</v>
      </c>
      <c r="F245" s="6" t="s">
        <v>132</v>
      </c>
      <c r="G245" s="691"/>
      <c r="H245" s="60" t="s">
        <v>24</v>
      </c>
      <c r="I245" s="7" t="s">
        <v>26</v>
      </c>
      <c r="J245" s="5" t="s">
        <v>28</v>
      </c>
      <c r="K245" s="7" t="s">
        <v>26</v>
      </c>
      <c r="L245" s="11" t="s">
        <v>1011</v>
      </c>
      <c r="M245" s="704">
        <v>45332</v>
      </c>
      <c r="N245" s="704">
        <v>45336</v>
      </c>
      <c r="O245" s="27"/>
      <c r="P245" s="27"/>
      <c r="Q245" s="27"/>
      <c r="R245" s="27"/>
      <c r="S245" s="28">
        <f t="shared" si="27"/>
        <v>0</v>
      </c>
      <c r="T245" s="267">
        <v>1</v>
      </c>
      <c r="U245" s="33">
        <v>180</v>
      </c>
      <c r="V245" s="267">
        <v>0</v>
      </c>
      <c r="W245" s="33">
        <v>55</v>
      </c>
      <c r="X245" s="691"/>
      <c r="Y245" s="28">
        <f t="shared" si="28"/>
        <v>180</v>
      </c>
      <c r="Z245" s="30">
        <f t="shared" si="29"/>
        <v>180</v>
      </c>
      <c r="AA245" s="322"/>
      <c r="AB245" s="11"/>
      <c r="AC245" s="12"/>
      <c r="AD245" s="12"/>
      <c r="AE245" s="27"/>
      <c r="AF245" s="27"/>
      <c r="AG245" s="27"/>
      <c r="AH245" s="27"/>
      <c r="AI245" s="28"/>
      <c r="AJ245" s="267"/>
      <c r="AK245" s="33"/>
      <c r="AL245" s="267"/>
      <c r="AM245" s="33"/>
      <c r="AN245" s="691"/>
      <c r="AO245" s="28"/>
      <c r="AP245" s="30"/>
      <c r="AQ245" s="322"/>
      <c r="AR245" s="22"/>
      <c r="AS245" s="22"/>
      <c r="AT245" s="22"/>
      <c r="AU245" s="22"/>
    </row>
    <row r="246" spans="1:47" ht="15" x14ac:dyDescent="0.2">
      <c r="A246" s="25">
        <v>110400</v>
      </c>
      <c r="B246" s="36">
        <v>110401</v>
      </c>
      <c r="C246" s="219" t="s">
        <v>905</v>
      </c>
      <c r="D246" s="207">
        <v>1157396</v>
      </c>
      <c r="E246" s="26" t="s">
        <v>25</v>
      </c>
      <c r="F246" s="6" t="s">
        <v>132</v>
      </c>
      <c r="G246" s="691"/>
      <c r="H246" s="60" t="s">
        <v>24</v>
      </c>
      <c r="I246" s="7" t="s">
        <v>26</v>
      </c>
      <c r="J246" s="5" t="s">
        <v>28</v>
      </c>
      <c r="K246" s="7" t="s">
        <v>26</v>
      </c>
      <c r="L246" s="11" t="s">
        <v>1011</v>
      </c>
      <c r="M246" s="704">
        <v>45332</v>
      </c>
      <c r="N246" s="704">
        <v>45336</v>
      </c>
      <c r="O246" s="27"/>
      <c r="P246" s="27"/>
      <c r="Q246" s="27"/>
      <c r="R246" s="27"/>
      <c r="S246" s="28">
        <f t="shared" si="27"/>
        <v>0</v>
      </c>
      <c r="T246" s="267">
        <v>2</v>
      </c>
      <c r="U246" s="33">
        <v>180</v>
      </c>
      <c r="V246" s="267">
        <v>0</v>
      </c>
      <c r="W246" s="33">
        <v>55</v>
      </c>
      <c r="X246" s="691"/>
      <c r="Y246" s="28">
        <f t="shared" si="28"/>
        <v>360</v>
      </c>
      <c r="Z246" s="30">
        <f t="shared" si="29"/>
        <v>360</v>
      </c>
      <c r="AA246" s="322"/>
      <c r="AB246" s="11"/>
      <c r="AC246" s="12"/>
      <c r="AD246" s="12"/>
      <c r="AE246" s="27"/>
      <c r="AF246" s="27"/>
      <c r="AG246" s="27"/>
      <c r="AH246" s="27"/>
      <c r="AI246" s="28"/>
      <c r="AJ246" s="267"/>
      <c r="AK246" s="33"/>
      <c r="AL246" s="267"/>
      <c r="AM246" s="33"/>
      <c r="AN246" s="691"/>
      <c r="AO246" s="28"/>
      <c r="AP246" s="30"/>
      <c r="AQ246" s="322"/>
      <c r="AR246" s="22"/>
      <c r="AS246" s="22"/>
      <c r="AT246" s="22"/>
      <c r="AU246" s="22"/>
    </row>
    <row r="247" spans="1:47" ht="15" x14ac:dyDescent="0.2">
      <c r="A247" s="25">
        <v>110400</v>
      </c>
      <c r="B247" s="36">
        <v>110401</v>
      </c>
      <c r="C247" s="219" t="s">
        <v>884</v>
      </c>
      <c r="D247" s="207">
        <v>1160060</v>
      </c>
      <c r="E247" s="26" t="s">
        <v>25</v>
      </c>
      <c r="F247" s="6" t="s">
        <v>132</v>
      </c>
      <c r="G247" s="691"/>
      <c r="H247" s="60" t="s">
        <v>24</v>
      </c>
      <c r="I247" s="7" t="s">
        <v>26</v>
      </c>
      <c r="J247" s="5" t="s">
        <v>28</v>
      </c>
      <c r="K247" s="7" t="s">
        <v>26</v>
      </c>
      <c r="L247" s="11" t="s">
        <v>1011</v>
      </c>
      <c r="M247" s="704">
        <v>45332</v>
      </c>
      <c r="N247" s="704">
        <v>45336</v>
      </c>
      <c r="O247" s="27"/>
      <c r="P247" s="27"/>
      <c r="Q247" s="27"/>
      <c r="R247" s="27"/>
      <c r="S247" s="28">
        <f t="shared" si="27"/>
        <v>0</v>
      </c>
      <c r="T247" s="267">
        <v>1</v>
      </c>
      <c r="U247" s="33">
        <v>180</v>
      </c>
      <c r="V247" s="267">
        <v>0</v>
      </c>
      <c r="W247" s="33">
        <v>55</v>
      </c>
      <c r="X247" s="691"/>
      <c r="Y247" s="28">
        <f t="shared" si="28"/>
        <v>180</v>
      </c>
      <c r="Z247" s="30">
        <f t="shared" si="29"/>
        <v>180</v>
      </c>
      <c r="AA247" s="322"/>
      <c r="AB247" s="11"/>
      <c r="AC247" s="12"/>
      <c r="AD247" s="12"/>
      <c r="AE247" s="27"/>
      <c r="AF247" s="27"/>
      <c r="AG247" s="27"/>
      <c r="AH247" s="27"/>
      <c r="AI247" s="28"/>
      <c r="AJ247" s="267"/>
      <c r="AK247" s="33"/>
      <c r="AL247" s="267"/>
      <c r="AM247" s="33"/>
      <c r="AN247" s="691"/>
      <c r="AO247" s="28"/>
      <c r="AP247" s="30"/>
      <c r="AQ247" s="322"/>
      <c r="AR247" s="22"/>
      <c r="AS247" s="22"/>
      <c r="AT247" s="22"/>
      <c r="AU247" s="22"/>
    </row>
    <row r="248" spans="1:47" ht="15" x14ac:dyDescent="0.2">
      <c r="A248" s="25">
        <v>110400</v>
      </c>
      <c r="B248" s="36">
        <v>110401</v>
      </c>
      <c r="C248" s="219" t="s">
        <v>1239</v>
      </c>
      <c r="D248" s="207">
        <v>1162063</v>
      </c>
      <c r="E248" s="26" t="s">
        <v>25</v>
      </c>
      <c r="F248" s="6" t="s">
        <v>132</v>
      </c>
      <c r="G248" s="691"/>
      <c r="H248" s="60" t="s">
        <v>24</v>
      </c>
      <c r="I248" s="7" t="s">
        <v>26</v>
      </c>
      <c r="J248" s="5" t="s">
        <v>28</v>
      </c>
      <c r="K248" s="7" t="s">
        <v>26</v>
      </c>
      <c r="L248" s="11" t="s">
        <v>1011</v>
      </c>
      <c r="M248" s="704">
        <v>45332</v>
      </c>
      <c r="N248" s="704">
        <v>45336</v>
      </c>
      <c r="O248" s="27"/>
      <c r="P248" s="27"/>
      <c r="Q248" s="27"/>
      <c r="R248" s="27"/>
      <c r="S248" s="28">
        <f t="shared" si="27"/>
        <v>0</v>
      </c>
      <c r="T248" s="267">
        <v>2</v>
      </c>
      <c r="U248" s="33">
        <v>180</v>
      </c>
      <c r="V248" s="267">
        <v>0</v>
      </c>
      <c r="W248" s="33">
        <v>55</v>
      </c>
      <c r="X248" s="691"/>
      <c r="Y248" s="28">
        <f t="shared" si="28"/>
        <v>360</v>
      </c>
      <c r="Z248" s="30">
        <f t="shared" si="29"/>
        <v>360</v>
      </c>
      <c r="AA248" s="322"/>
      <c r="AB248" s="11"/>
      <c r="AC248" s="12"/>
      <c r="AD248" s="12"/>
      <c r="AE248" s="27"/>
      <c r="AF248" s="27"/>
      <c r="AG248" s="27"/>
      <c r="AH248" s="27"/>
      <c r="AI248" s="28"/>
      <c r="AJ248" s="267"/>
      <c r="AK248" s="33"/>
      <c r="AL248" s="267"/>
      <c r="AM248" s="33"/>
      <c r="AN248" s="691"/>
      <c r="AO248" s="28"/>
      <c r="AP248" s="30"/>
      <c r="AQ248" s="322"/>
      <c r="AR248" s="22"/>
      <c r="AS248" s="22"/>
      <c r="AT248" s="22"/>
      <c r="AU248" s="22"/>
    </row>
    <row r="249" spans="1:47" ht="15" x14ac:dyDescent="0.2">
      <c r="A249" s="25">
        <v>110400</v>
      </c>
      <c r="B249" s="36">
        <v>110401</v>
      </c>
      <c r="C249" s="219" t="s">
        <v>896</v>
      </c>
      <c r="D249" s="207">
        <v>1179225</v>
      </c>
      <c r="E249" s="26" t="s">
        <v>25</v>
      </c>
      <c r="F249" s="6" t="s">
        <v>132</v>
      </c>
      <c r="G249" s="691"/>
      <c r="H249" s="60" t="s">
        <v>24</v>
      </c>
      <c r="I249" s="7" t="s">
        <v>26</v>
      </c>
      <c r="J249" s="5" t="s">
        <v>28</v>
      </c>
      <c r="K249" s="7" t="s">
        <v>26</v>
      </c>
      <c r="L249" s="11" t="s">
        <v>1011</v>
      </c>
      <c r="M249" s="704">
        <v>45332</v>
      </c>
      <c r="N249" s="704">
        <v>45336</v>
      </c>
      <c r="O249" s="27"/>
      <c r="P249" s="27"/>
      <c r="Q249" s="27"/>
      <c r="R249" s="27"/>
      <c r="S249" s="28">
        <f t="shared" si="27"/>
        <v>0</v>
      </c>
      <c r="T249" s="267">
        <v>2</v>
      </c>
      <c r="U249" s="33">
        <v>180</v>
      </c>
      <c r="V249" s="267">
        <v>0</v>
      </c>
      <c r="W249" s="33">
        <v>55</v>
      </c>
      <c r="X249" s="691"/>
      <c r="Y249" s="28">
        <f t="shared" si="28"/>
        <v>360</v>
      </c>
      <c r="Z249" s="30">
        <f t="shared" si="29"/>
        <v>360</v>
      </c>
      <c r="AA249" s="322"/>
      <c r="AB249" s="11"/>
      <c r="AC249" s="12"/>
      <c r="AD249" s="12"/>
      <c r="AE249" s="27"/>
      <c r="AF249" s="27"/>
      <c r="AG249" s="27"/>
      <c r="AH249" s="27"/>
      <c r="AI249" s="28"/>
      <c r="AJ249" s="267"/>
      <c r="AK249" s="33"/>
      <c r="AL249" s="267"/>
      <c r="AM249" s="33"/>
      <c r="AN249" s="691"/>
      <c r="AO249" s="28"/>
      <c r="AP249" s="30"/>
      <c r="AQ249" s="322"/>
      <c r="AR249" s="22"/>
      <c r="AS249" s="22"/>
      <c r="AT249" s="22"/>
      <c r="AU249" s="22"/>
    </row>
    <row r="250" spans="1:47" ht="15" x14ac:dyDescent="0.2">
      <c r="A250" s="25">
        <v>110400</v>
      </c>
      <c r="B250" s="36">
        <v>110401</v>
      </c>
      <c r="C250" s="219" t="s">
        <v>707</v>
      </c>
      <c r="D250" s="207">
        <v>1184849</v>
      </c>
      <c r="E250" s="26" t="s">
        <v>25</v>
      </c>
      <c r="F250" s="6" t="s">
        <v>132</v>
      </c>
      <c r="G250" s="691"/>
      <c r="H250" s="60" t="s">
        <v>24</v>
      </c>
      <c r="I250" s="7" t="s">
        <v>26</v>
      </c>
      <c r="J250" s="5" t="s">
        <v>28</v>
      </c>
      <c r="K250" s="7" t="s">
        <v>26</v>
      </c>
      <c r="L250" s="11" t="s">
        <v>1011</v>
      </c>
      <c r="M250" s="704">
        <v>45332</v>
      </c>
      <c r="N250" s="704">
        <v>45336</v>
      </c>
      <c r="O250" s="27"/>
      <c r="P250" s="27"/>
      <c r="Q250" s="27"/>
      <c r="R250" s="27"/>
      <c r="S250" s="28">
        <f t="shared" si="27"/>
        <v>0</v>
      </c>
      <c r="T250" s="267">
        <v>3</v>
      </c>
      <c r="U250" s="33">
        <v>180</v>
      </c>
      <c r="V250" s="267">
        <v>0</v>
      </c>
      <c r="W250" s="33">
        <v>55</v>
      </c>
      <c r="X250" s="691"/>
      <c r="Y250" s="28">
        <f t="shared" si="28"/>
        <v>540</v>
      </c>
      <c r="Z250" s="30">
        <f t="shared" si="29"/>
        <v>540</v>
      </c>
      <c r="AA250" s="322"/>
      <c r="AB250" s="11"/>
      <c r="AC250" s="12"/>
      <c r="AD250" s="12"/>
      <c r="AE250" s="27"/>
      <c r="AF250" s="27"/>
      <c r="AG250" s="27"/>
      <c r="AH250" s="27"/>
      <c r="AI250" s="28"/>
      <c r="AJ250" s="267"/>
      <c r="AK250" s="33"/>
      <c r="AL250" s="267"/>
      <c r="AM250" s="33"/>
      <c r="AN250" s="691"/>
      <c r="AO250" s="28"/>
      <c r="AP250" s="30"/>
      <c r="AQ250" s="322"/>
      <c r="AR250" s="22"/>
      <c r="AS250" s="22"/>
      <c r="AT250" s="22"/>
      <c r="AU250" s="22"/>
    </row>
    <row r="251" spans="1:47" ht="15" x14ac:dyDescent="0.2">
      <c r="A251" s="25">
        <v>110400</v>
      </c>
      <c r="B251" s="36">
        <v>110401</v>
      </c>
      <c r="C251" s="219" t="s">
        <v>1240</v>
      </c>
      <c r="D251" s="207">
        <v>7113463</v>
      </c>
      <c r="E251" s="26" t="s">
        <v>25</v>
      </c>
      <c r="F251" s="6" t="s">
        <v>132</v>
      </c>
      <c r="G251" s="691"/>
      <c r="H251" s="60" t="s">
        <v>24</v>
      </c>
      <c r="I251" s="7" t="s">
        <v>26</v>
      </c>
      <c r="J251" s="5" t="s">
        <v>28</v>
      </c>
      <c r="K251" s="7" t="s">
        <v>26</v>
      </c>
      <c r="L251" s="11" t="s">
        <v>1011</v>
      </c>
      <c r="M251" s="704">
        <v>45332</v>
      </c>
      <c r="N251" s="704">
        <v>45336</v>
      </c>
      <c r="O251" s="27"/>
      <c r="P251" s="27"/>
      <c r="Q251" s="27"/>
      <c r="R251" s="27"/>
      <c r="S251" s="28">
        <f t="shared" si="27"/>
        <v>0</v>
      </c>
      <c r="T251" s="267">
        <v>1</v>
      </c>
      <c r="U251" s="33">
        <v>180</v>
      </c>
      <c r="V251" s="267">
        <v>0</v>
      </c>
      <c r="W251" s="33">
        <v>55</v>
      </c>
      <c r="X251" s="691"/>
      <c r="Y251" s="28">
        <f t="shared" si="28"/>
        <v>180</v>
      </c>
      <c r="Z251" s="30">
        <f t="shared" si="29"/>
        <v>180</v>
      </c>
      <c r="AA251" s="322"/>
      <c r="AB251" s="11"/>
      <c r="AC251" s="12"/>
      <c r="AD251" s="12"/>
      <c r="AE251" s="27"/>
      <c r="AF251" s="27"/>
      <c r="AG251" s="27"/>
      <c r="AH251" s="27"/>
      <c r="AI251" s="28"/>
      <c r="AJ251" s="267"/>
      <c r="AK251" s="33"/>
      <c r="AL251" s="267"/>
      <c r="AM251" s="33"/>
      <c r="AN251" s="691"/>
      <c r="AO251" s="28"/>
      <c r="AP251" s="30"/>
      <c r="AQ251" s="322"/>
      <c r="AR251" s="22"/>
      <c r="AS251" s="22"/>
      <c r="AT251" s="22"/>
      <c r="AU251" s="22"/>
    </row>
    <row r="252" spans="1:47" ht="15" x14ac:dyDescent="0.2">
      <c r="A252" s="25">
        <v>110400</v>
      </c>
      <c r="B252" s="36">
        <v>110401</v>
      </c>
      <c r="C252" s="219" t="s">
        <v>897</v>
      </c>
      <c r="D252" s="207">
        <v>1202006</v>
      </c>
      <c r="E252" s="26" t="s">
        <v>25</v>
      </c>
      <c r="F252" s="6" t="s">
        <v>132</v>
      </c>
      <c r="G252" s="691"/>
      <c r="H252" s="60" t="s">
        <v>24</v>
      </c>
      <c r="I252" s="7" t="s">
        <v>26</v>
      </c>
      <c r="J252" s="5" t="s">
        <v>28</v>
      </c>
      <c r="K252" s="7" t="s">
        <v>26</v>
      </c>
      <c r="L252" s="11" t="s">
        <v>1011</v>
      </c>
      <c r="M252" s="704">
        <v>45332</v>
      </c>
      <c r="N252" s="704">
        <v>45336</v>
      </c>
      <c r="O252" s="27"/>
      <c r="P252" s="27"/>
      <c r="Q252" s="27"/>
      <c r="R252" s="27"/>
      <c r="S252" s="28">
        <f t="shared" si="27"/>
        <v>0</v>
      </c>
      <c r="T252" s="267">
        <v>2</v>
      </c>
      <c r="U252" s="33">
        <v>180</v>
      </c>
      <c r="V252" s="267">
        <v>0</v>
      </c>
      <c r="W252" s="33">
        <v>55</v>
      </c>
      <c r="X252" s="691"/>
      <c r="Y252" s="28">
        <f t="shared" si="28"/>
        <v>360</v>
      </c>
      <c r="Z252" s="30">
        <f t="shared" si="29"/>
        <v>360</v>
      </c>
      <c r="AA252" s="322"/>
      <c r="AB252" s="11"/>
      <c r="AC252" s="12"/>
      <c r="AD252" s="12"/>
      <c r="AE252" s="27"/>
      <c r="AF252" s="27"/>
      <c r="AG252" s="27"/>
      <c r="AH252" s="27"/>
      <c r="AI252" s="28"/>
      <c r="AJ252" s="267"/>
      <c r="AK252" s="33"/>
      <c r="AL252" s="267"/>
      <c r="AM252" s="33"/>
      <c r="AN252" s="691"/>
      <c r="AO252" s="28"/>
      <c r="AP252" s="30"/>
      <c r="AQ252" s="322"/>
      <c r="AR252" s="22"/>
      <c r="AS252" s="22"/>
      <c r="AT252" s="22"/>
      <c r="AU252" s="22"/>
    </row>
    <row r="253" spans="1:47" ht="15" x14ac:dyDescent="0.2">
      <c r="A253" s="25">
        <v>110400</v>
      </c>
      <c r="B253" s="36">
        <v>110401</v>
      </c>
      <c r="C253" s="219" t="s">
        <v>1241</v>
      </c>
      <c r="D253" s="207">
        <v>1207504</v>
      </c>
      <c r="E253" s="26" t="s">
        <v>25</v>
      </c>
      <c r="F253" s="6" t="s">
        <v>132</v>
      </c>
      <c r="G253" s="691"/>
      <c r="H253" s="60" t="s">
        <v>24</v>
      </c>
      <c r="I253" s="7" t="s">
        <v>26</v>
      </c>
      <c r="J253" s="5" t="s">
        <v>28</v>
      </c>
      <c r="K253" s="7" t="s">
        <v>26</v>
      </c>
      <c r="L253" s="11" t="s">
        <v>1011</v>
      </c>
      <c r="M253" s="704">
        <v>45332</v>
      </c>
      <c r="N253" s="704">
        <v>45336</v>
      </c>
      <c r="O253" s="27"/>
      <c r="P253" s="27"/>
      <c r="Q253" s="27"/>
      <c r="R253" s="27"/>
      <c r="S253" s="28">
        <f t="shared" si="27"/>
        <v>0</v>
      </c>
      <c r="T253" s="267">
        <v>1</v>
      </c>
      <c r="U253" s="33">
        <v>180</v>
      </c>
      <c r="V253" s="267">
        <v>0</v>
      </c>
      <c r="W253" s="33">
        <v>55</v>
      </c>
      <c r="X253" s="691"/>
      <c r="Y253" s="28">
        <f t="shared" si="28"/>
        <v>180</v>
      </c>
      <c r="Z253" s="30">
        <f t="shared" si="29"/>
        <v>180</v>
      </c>
      <c r="AA253" s="322"/>
      <c r="AB253" s="11"/>
      <c r="AC253" s="12"/>
      <c r="AD253" s="12"/>
      <c r="AE253" s="27"/>
      <c r="AF253" s="27"/>
      <c r="AG253" s="27"/>
      <c r="AH253" s="27"/>
      <c r="AI253" s="28"/>
      <c r="AJ253" s="267"/>
      <c r="AK253" s="33"/>
      <c r="AL253" s="267"/>
      <c r="AM253" s="33"/>
      <c r="AN253" s="691"/>
      <c r="AO253" s="28"/>
      <c r="AP253" s="30"/>
      <c r="AQ253" s="322"/>
      <c r="AR253" s="22"/>
      <c r="AS253" s="22"/>
      <c r="AT253" s="22"/>
      <c r="AU253" s="22"/>
    </row>
    <row r="254" spans="1:47" ht="15" x14ac:dyDescent="0.2">
      <c r="A254" s="25">
        <v>110400</v>
      </c>
      <c r="B254" s="36">
        <v>110401</v>
      </c>
      <c r="C254" s="219" t="s">
        <v>1242</v>
      </c>
      <c r="D254" s="207">
        <v>1210432</v>
      </c>
      <c r="E254" s="26" t="s">
        <v>25</v>
      </c>
      <c r="F254" s="6" t="s">
        <v>132</v>
      </c>
      <c r="G254" s="691"/>
      <c r="H254" s="60" t="s">
        <v>24</v>
      </c>
      <c r="I254" s="7" t="s">
        <v>26</v>
      </c>
      <c r="J254" s="5" t="s">
        <v>28</v>
      </c>
      <c r="K254" s="7" t="s">
        <v>26</v>
      </c>
      <c r="L254" s="11" t="s">
        <v>1011</v>
      </c>
      <c r="M254" s="704">
        <v>45332</v>
      </c>
      <c r="N254" s="704">
        <v>45336</v>
      </c>
      <c r="O254" s="27"/>
      <c r="P254" s="27"/>
      <c r="Q254" s="27"/>
      <c r="R254" s="27"/>
      <c r="S254" s="28">
        <f t="shared" si="27"/>
        <v>0</v>
      </c>
      <c r="T254" s="267">
        <v>1</v>
      </c>
      <c r="U254" s="33">
        <v>180</v>
      </c>
      <c r="V254" s="267">
        <v>0</v>
      </c>
      <c r="W254" s="33">
        <v>55</v>
      </c>
      <c r="X254" s="691"/>
      <c r="Y254" s="28">
        <f t="shared" si="28"/>
        <v>180</v>
      </c>
      <c r="Z254" s="30">
        <f t="shared" si="29"/>
        <v>180</v>
      </c>
      <c r="AA254" s="322"/>
      <c r="AB254" s="11"/>
      <c r="AC254" s="12"/>
      <c r="AD254" s="12"/>
      <c r="AE254" s="27"/>
      <c r="AF254" s="27"/>
      <c r="AG254" s="27"/>
      <c r="AH254" s="27"/>
      <c r="AI254" s="28"/>
      <c r="AJ254" s="267"/>
      <c r="AK254" s="33"/>
      <c r="AL254" s="267"/>
      <c r="AM254" s="33"/>
      <c r="AN254" s="691"/>
      <c r="AO254" s="28"/>
      <c r="AP254" s="30"/>
      <c r="AQ254" s="322"/>
      <c r="AR254" s="22"/>
      <c r="AS254" s="22"/>
      <c r="AT254" s="22"/>
      <c r="AU254" s="22"/>
    </row>
    <row r="255" spans="1:47" ht="15" x14ac:dyDescent="0.2">
      <c r="A255" s="25">
        <v>110400</v>
      </c>
      <c r="B255" s="36">
        <v>110401</v>
      </c>
      <c r="C255" s="219" t="s">
        <v>1243</v>
      </c>
      <c r="D255" s="207">
        <v>1225529</v>
      </c>
      <c r="E255" s="26" t="s">
        <v>25</v>
      </c>
      <c r="F255" s="6" t="s">
        <v>132</v>
      </c>
      <c r="G255" s="691"/>
      <c r="H255" s="60" t="s">
        <v>24</v>
      </c>
      <c r="I255" s="7" t="s">
        <v>26</v>
      </c>
      <c r="J255" s="5" t="s">
        <v>28</v>
      </c>
      <c r="K255" s="7" t="s">
        <v>26</v>
      </c>
      <c r="L255" s="11" t="s">
        <v>1011</v>
      </c>
      <c r="M255" s="704">
        <v>45332</v>
      </c>
      <c r="N255" s="704">
        <v>45336</v>
      </c>
      <c r="O255" s="27"/>
      <c r="P255" s="27"/>
      <c r="Q255" s="27"/>
      <c r="R255" s="27"/>
      <c r="S255" s="28">
        <f t="shared" si="27"/>
        <v>0</v>
      </c>
      <c r="T255" s="267">
        <v>2</v>
      </c>
      <c r="U255" s="33">
        <v>180</v>
      </c>
      <c r="V255" s="267">
        <v>0</v>
      </c>
      <c r="W255" s="33">
        <v>55</v>
      </c>
      <c r="X255" s="691"/>
      <c r="Y255" s="28">
        <f t="shared" si="28"/>
        <v>360</v>
      </c>
      <c r="Z255" s="30">
        <f t="shared" si="29"/>
        <v>360</v>
      </c>
      <c r="AA255" s="322"/>
      <c r="AB255" s="11"/>
      <c r="AC255" s="12"/>
      <c r="AD255" s="12"/>
      <c r="AE255" s="27"/>
      <c r="AF255" s="27"/>
      <c r="AG255" s="27"/>
      <c r="AH255" s="27"/>
      <c r="AI255" s="28"/>
      <c r="AJ255" s="267"/>
      <c r="AK255" s="33"/>
      <c r="AL255" s="267"/>
      <c r="AM255" s="33"/>
      <c r="AN255" s="691"/>
      <c r="AO255" s="28"/>
      <c r="AP255" s="30"/>
      <c r="AQ255" s="322"/>
      <c r="AR255" s="22"/>
      <c r="AS255" s="22"/>
      <c r="AT255" s="22"/>
      <c r="AU255" s="22"/>
    </row>
    <row r="256" spans="1:47" ht="15" x14ac:dyDescent="0.2">
      <c r="A256" s="25">
        <v>110400</v>
      </c>
      <c r="B256" s="36">
        <v>110401</v>
      </c>
      <c r="C256" s="219" t="s">
        <v>1244</v>
      </c>
      <c r="D256" s="207">
        <v>1192019</v>
      </c>
      <c r="E256" s="26" t="s">
        <v>25</v>
      </c>
      <c r="F256" s="6" t="s">
        <v>132</v>
      </c>
      <c r="G256" s="691"/>
      <c r="H256" s="60" t="s">
        <v>24</v>
      </c>
      <c r="I256" s="7" t="s">
        <v>26</v>
      </c>
      <c r="J256" s="5" t="s">
        <v>28</v>
      </c>
      <c r="K256" s="7" t="s">
        <v>26</v>
      </c>
      <c r="L256" s="11" t="s">
        <v>1011</v>
      </c>
      <c r="M256" s="704">
        <v>45332</v>
      </c>
      <c r="N256" s="704">
        <v>45336</v>
      </c>
      <c r="O256" s="27"/>
      <c r="P256" s="27"/>
      <c r="Q256" s="27"/>
      <c r="R256" s="27"/>
      <c r="S256" s="28">
        <f t="shared" si="27"/>
        <v>0</v>
      </c>
      <c r="T256" s="267">
        <v>3</v>
      </c>
      <c r="U256" s="33">
        <v>180</v>
      </c>
      <c r="V256" s="267">
        <v>0</v>
      </c>
      <c r="W256" s="33">
        <v>55</v>
      </c>
      <c r="X256" s="691"/>
      <c r="Y256" s="28">
        <f t="shared" si="28"/>
        <v>540</v>
      </c>
      <c r="Z256" s="30">
        <f t="shared" si="29"/>
        <v>540</v>
      </c>
      <c r="AA256" s="322"/>
      <c r="AB256" s="11"/>
      <c r="AC256" s="12"/>
      <c r="AD256" s="12"/>
      <c r="AE256" s="27"/>
      <c r="AF256" s="27"/>
      <c r="AG256" s="27"/>
      <c r="AH256" s="27"/>
      <c r="AI256" s="28"/>
      <c r="AJ256" s="267"/>
      <c r="AK256" s="33"/>
      <c r="AL256" s="267"/>
      <c r="AM256" s="33"/>
      <c r="AN256" s="691"/>
      <c r="AO256" s="28"/>
      <c r="AP256" s="30"/>
      <c r="AQ256" s="322"/>
      <c r="AR256" s="22"/>
      <c r="AS256" s="22"/>
      <c r="AT256" s="22"/>
      <c r="AU256" s="22"/>
    </row>
    <row r="257" spans="1:47" ht="15" x14ac:dyDescent="0.2">
      <c r="A257" s="25">
        <v>110400</v>
      </c>
      <c r="B257" s="36">
        <v>110401</v>
      </c>
      <c r="C257" s="219" t="s">
        <v>1245</v>
      </c>
      <c r="D257" s="207">
        <v>1235605</v>
      </c>
      <c r="E257" s="26" t="s">
        <v>25</v>
      </c>
      <c r="F257" s="6" t="s">
        <v>132</v>
      </c>
      <c r="G257" s="691"/>
      <c r="H257" s="60" t="s">
        <v>24</v>
      </c>
      <c r="I257" s="7" t="s">
        <v>26</v>
      </c>
      <c r="J257" s="5" t="s">
        <v>28</v>
      </c>
      <c r="K257" s="7" t="s">
        <v>26</v>
      </c>
      <c r="L257" s="11" t="s">
        <v>1011</v>
      </c>
      <c r="M257" s="704">
        <v>45332</v>
      </c>
      <c r="N257" s="704">
        <v>45336</v>
      </c>
      <c r="O257" s="27"/>
      <c r="P257" s="27"/>
      <c r="Q257" s="27"/>
      <c r="R257" s="27"/>
      <c r="S257" s="28">
        <f t="shared" si="27"/>
        <v>0</v>
      </c>
      <c r="T257" s="267">
        <v>1</v>
      </c>
      <c r="U257" s="33">
        <v>180</v>
      </c>
      <c r="V257" s="267">
        <v>0</v>
      </c>
      <c r="W257" s="33">
        <v>55</v>
      </c>
      <c r="X257" s="691"/>
      <c r="Y257" s="28">
        <f t="shared" si="28"/>
        <v>180</v>
      </c>
      <c r="Z257" s="30">
        <f t="shared" si="29"/>
        <v>180</v>
      </c>
      <c r="AA257" s="322"/>
      <c r="AB257" s="11"/>
      <c r="AC257" s="12"/>
      <c r="AD257" s="12"/>
      <c r="AE257" s="27"/>
      <c r="AF257" s="27"/>
      <c r="AG257" s="27"/>
      <c r="AH257" s="27"/>
      <c r="AI257" s="28"/>
      <c r="AJ257" s="267"/>
      <c r="AK257" s="33"/>
      <c r="AL257" s="267"/>
      <c r="AM257" s="33"/>
      <c r="AN257" s="691"/>
      <c r="AO257" s="28"/>
      <c r="AP257" s="30"/>
      <c r="AQ257" s="322"/>
      <c r="AR257" s="22"/>
      <c r="AS257" s="22"/>
      <c r="AT257" s="22"/>
      <c r="AU257" s="22"/>
    </row>
    <row r="258" spans="1:47" ht="15" x14ac:dyDescent="0.2">
      <c r="A258" s="25">
        <v>110400</v>
      </c>
      <c r="B258" s="36">
        <v>110401</v>
      </c>
      <c r="C258" s="219" t="s">
        <v>1246</v>
      </c>
      <c r="D258" s="207">
        <v>1260324</v>
      </c>
      <c r="E258" s="26" t="s">
        <v>25</v>
      </c>
      <c r="F258" s="6" t="s">
        <v>132</v>
      </c>
      <c r="G258" s="691"/>
      <c r="H258" s="60" t="s">
        <v>24</v>
      </c>
      <c r="I258" s="7" t="s">
        <v>26</v>
      </c>
      <c r="J258" s="5" t="s">
        <v>28</v>
      </c>
      <c r="K258" s="7" t="s">
        <v>26</v>
      </c>
      <c r="L258" s="11" t="s">
        <v>1011</v>
      </c>
      <c r="M258" s="704">
        <v>45332</v>
      </c>
      <c r="N258" s="704">
        <v>45336</v>
      </c>
      <c r="O258" s="27"/>
      <c r="P258" s="27"/>
      <c r="Q258" s="27"/>
      <c r="R258" s="27"/>
      <c r="S258" s="28">
        <f t="shared" si="27"/>
        <v>0</v>
      </c>
      <c r="T258" s="267">
        <v>1</v>
      </c>
      <c r="U258" s="33">
        <v>180</v>
      </c>
      <c r="V258" s="267">
        <v>0</v>
      </c>
      <c r="W258" s="33">
        <v>55</v>
      </c>
      <c r="X258" s="691"/>
      <c r="Y258" s="28">
        <f t="shared" si="28"/>
        <v>180</v>
      </c>
      <c r="Z258" s="30">
        <f t="shared" si="29"/>
        <v>180</v>
      </c>
      <c r="AA258" s="322"/>
      <c r="AB258" s="11"/>
      <c r="AC258" s="12"/>
      <c r="AD258" s="12"/>
      <c r="AE258" s="27"/>
      <c r="AF258" s="27"/>
      <c r="AG258" s="27"/>
      <c r="AH258" s="27"/>
      <c r="AI258" s="28"/>
      <c r="AJ258" s="267"/>
      <c r="AK258" s="33"/>
      <c r="AL258" s="267"/>
      <c r="AM258" s="33"/>
      <c r="AN258" s="691"/>
      <c r="AO258" s="28"/>
      <c r="AP258" s="30"/>
      <c r="AQ258" s="322"/>
      <c r="AR258" s="22"/>
      <c r="AS258" s="22"/>
      <c r="AT258" s="22"/>
      <c r="AU258" s="22"/>
    </row>
    <row r="259" spans="1:47" ht="15" x14ac:dyDescent="0.2">
      <c r="A259" s="25">
        <v>110400</v>
      </c>
      <c r="B259" s="36">
        <v>110401</v>
      </c>
      <c r="C259" s="219" t="s">
        <v>1247</v>
      </c>
      <c r="D259" s="207">
        <v>1267850</v>
      </c>
      <c r="E259" s="26" t="s">
        <v>25</v>
      </c>
      <c r="F259" s="6" t="s">
        <v>132</v>
      </c>
      <c r="G259" s="691"/>
      <c r="H259" s="60" t="s">
        <v>24</v>
      </c>
      <c r="I259" s="7" t="s">
        <v>26</v>
      </c>
      <c r="J259" s="5" t="s">
        <v>28</v>
      </c>
      <c r="K259" s="7" t="s">
        <v>26</v>
      </c>
      <c r="L259" s="11" t="s">
        <v>1011</v>
      </c>
      <c r="M259" s="704">
        <v>45332</v>
      </c>
      <c r="N259" s="704">
        <v>45336</v>
      </c>
      <c r="O259" s="27"/>
      <c r="P259" s="27"/>
      <c r="Q259" s="27"/>
      <c r="R259" s="27"/>
      <c r="S259" s="28">
        <f t="shared" si="27"/>
        <v>0</v>
      </c>
      <c r="T259" s="267">
        <v>1</v>
      </c>
      <c r="U259" s="33">
        <v>180</v>
      </c>
      <c r="V259" s="267">
        <v>0</v>
      </c>
      <c r="W259" s="33">
        <v>55</v>
      </c>
      <c r="X259" s="691"/>
      <c r="Y259" s="28">
        <f t="shared" si="28"/>
        <v>180</v>
      </c>
      <c r="Z259" s="30">
        <f t="shared" si="29"/>
        <v>180</v>
      </c>
      <c r="AA259" s="322"/>
      <c r="AB259" s="11"/>
      <c r="AC259" s="12"/>
      <c r="AD259" s="12"/>
      <c r="AE259" s="27"/>
      <c r="AF259" s="27"/>
      <c r="AG259" s="27"/>
      <c r="AH259" s="27"/>
      <c r="AI259" s="28"/>
      <c r="AJ259" s="267"/>
      <c r="AK259" s="33"/>
      <c r="AL259" s="267"/>
      <c r="AM259" s="33"/>
      <c r="AN259" s="691"/>
      <c r="AO259" s="28"/>
      <c r="AP259" s="30"/>
      <c r="AQ259" s="322"/>
      <c r="AR259" s="22"/>
      <c r="AS259" s="22"/>
      <c r="AT259" s="22"/>
      <c r="AU259" s="22"/>
    </row>
    <row r="260" spans="1:47" ht="15" x14ac:dyDescent="0.2">
      <c r="A260" s="25">
        <v>110400</v>
      </c>
      <c r="B260" s="36">
        <v>110401</v>
      </c>
      <c r="C260" s="219" t="s">
        <v>1248</v>
      </c>
      <c r="D260" s="207">
        <v>1073931</v>
      </c>
      <c r="E260" s="26" t="s">
        <v>25</v>
      </c>
      <c r="F260" s="6" t="s">
        <v>132</v>
      </c>
      <c r="G260" s="691"/>
      <c r="H260" s="60" t="s">
        <v>24</v>
      </c>
      <c r="I260" s="7" t="s">
        <v>26</v>
      </c>
      <c r="J260" s="5" t="s">
        <v>28</v>
      </c>
      <c r="K260" s="7" t="s">
        <v>26</v>
      </c>
      <c r="L260" s="11" t="s">
        <v>1011</v>
      </c>
      <c r="M260" s="704">
        <v>45332</v>
      </c>
      <c r="N260" s="704">
        <v>45336</v>
      </c>
      <c r="O260" s="27"/>
      <c r="P260" s="27"/>
      <c r="Q260" s="27"/>
      <c r="R260" s="27"/>
      <c r="S260" s="28">
        <f t="shared" si="27"/>
        <v>0</v>
      </c>
      <c r="T260" s="267">
        <v>2</v>
      </c>
      <c r="U260" s="33">
        <v>180</v>
      </c>
      <c r="V260" s="267">
        <v>0</v>
      </c>
      <c r="W260" s="33">
        <v>55</v>
      </c>
      <c r="X260" s="691"/>
      <c r="Y260" s="28">
        <f t="shared" si="28"/>
        <v>360</v>
      </c>
      <c r="Z260" s="30">
        <f t="shared" si="29"/>
        <v>360</v>
      </c>
      <c r="AA260" s="322"/>
      <c r="AB260" s="11"/>
      <c r="AC260" s="12"/>
      <c r="AD260" s="12"/>
      <c r="AE260" s="27"/>
      <c r="AF260" s="27"/>
      <c r="AG260" s="27"/>
      <c r="AH260" s="27"/>
      <c r="AI260" s="28"/>
      <c r="AJ260" s="267"/>
      <c r="AK260" s="33"/>
      <c r="AL260" s="267"/>
      <c r="AM260" s="33"/>
      <c r="AN260" s="691"/>
      <c r="AO260" s="28"/>
      <c r="AP260" s="30"/>
      <c r="AQ260" s="322"/>
      <c r="AR260" s="22"/>
      <c r="AS260" s="22"/>
      <c r="AT260" s="22"/>
      <c r="AU260" s="22"/>
    </row>
    <row r="261" spans="1:47" ht="15" x14ac:dyDescent="0.2">
      <c r="A261" s="25">
        <v>110400</v>
      </c>
      <c r="B261" s="36">
        <v>110401</v>
      </c>
      <c r="C261" s="219" t="s">
        <v>1249</v>
      </c>
      <c r="D261" s="207">
        <v>1057502</v>
      </c>
      <c r="E261" s="26" t="s">
        <v>25</v>
      </c>
      <c r="F261" s="6" t="s">
        <v>132</v>
      </c>
      <c r="G261" s="691"/>
      <c r="H261" s="60" t="s">
        <v>24</v>
      </c>
      <c r="I261" s="7" t="s">
        <v>26</v>
      </c>
      <c r="J261" s="5" t="s">
        <v>28</v>
      </c>
      <c r="K261" s="7" t="s">
        <v>26</v>
      </c>
      <c r="L261" s="11" t="s">
        <v>1011</v>
      </c>
      <c r="M261" s="704">
        <v>45332</v>
      </c>
      <c r="N261" s="704">
        <v>45336</v>
      </c>
      <c r="O261" s="27"/>
      <c r="P261" s="27"/>
      <c r="Q261" s="27"/>
      <c r="R261" s="27"/>
      <c r="S261" s="28">
        <f t="shared" si="27"/>
        <v>0</v>
      </c>
      <c r="T261" s="267">
        <v>2</v>
      </c>
      <c r="U261" s="33">
        <v>180</v>
      </c>
      <c r="V261" s="267">
        <v>0</v>
      </c>
      <c r="W261" s="33">
        <v>55</v>
      </c>
      <c r="X261" s="691"/>
      <c r="Y261" s="28">
        <f t="shared" si="28"/>
        <v>360</v>
      </c>
      <c r="Z261" s="30">
        <f t="shared" si="29"/>
        <v>360</v>
      </c>
      <c r="AA261" s="322"/>
      <c r="AB261" s="11"/>
      <c r="AC261" s="12"/>
      <c r="AD261" s="12"/>
      <c r="AE261" s="27"/>
      <c r="AF261" s="27"/>
      <c r="AG261" s="27"/>
      <c r="AH261" s="27"/>
      <c r="AI261" s="28"/>
      <c r="AJ261" s="267"/>
      <c r="AK261" s="33"/>
      <c r="AL261" s="267"/>
      <c r="AM261" s="33"/>
      <c r="AN261" s="691"/>
      <c r="AO261" s="28"/>
      <c r="AP261" s="30"/>
      <c r="AQ261" s="322"/>
      <c r="AR261" s="22"/>
      <c r="AS261" s="22"/>
      <c r="AT261" s="22"/>
      <c r="AU261" s="22"/>
    </row>
    <row r="262" spans="1:47" ht="15" x14ac:dyDescent="0.2">
      <c r="A262" s="25">
        <v>110400</v>
      </c>
      <c r="B262" s="36">
        <v>110401</v>
      </c>
      <c r="C262" s="219" t="s">
        <v>1250</v>
      </c>
      <c r="D262" s="207">
        <v>1062719</v>
      </c>
      <c r="E262" s="26" t="s">
        <v>25</v>
      </c>
      <c r="F262" s="6" t="s">
        <v>132</v>
      </c>
      <c r="G262" s="691"/>
      <c r="H262" s="60" t="s">
        <v>24</v>
      </c>
      <c r="I262" s="7" t="s">
        <v>26</v>
      </c>
      <c r="J262" s="5" t="s">
        <v>28</v>
      </c>
      <c r="K262" s="7" t="s">
        <v>26</v>
      </c>
      <c r="L262" s="11" t="s">
        <v>1011</v>
      </c>
      <c r="M262" s="704">
        <v>45332</v>
      </c>
      <c r="N262" s="704">
        <v>45336</v>
      </c>
      <c r="O262" s="27"/>
      <c r="P262" s="27"/>
      <c r="Q262" s="27"/>
      <c r="R262" s="27"/>
      <c r="S262" s="28">
        <f t="shared" si="27"/>
        <v>0</v>
      </c>
      <c r="T262" s="267">
        <v>2</v>
      </c>
      <c r="U262" s="33">
        <v>180</v>
      </c>
      <c r="V262" s="267">
        <v>0</v>
      </c>
      <c r="W262" s="33">
        <v>55</v>
      </c>
      <c r="X262" s="691"/>
      <c r="Y262" s="28">
        <f t="shared" si="28"/>
        <v>360</v>
      </c>
      <c r="Z262" s="30">
        <f t="shared" si="29"/>
        <v>360</v>
      </c>
      <c r="AA262" s="322"/>
      <c r="AB262" s="11"/>
      <c r="AC262" s="12"/>
      <c r="AD262" s="12"/>
      <c r="AE262" s="27"/>
      <c r="AF262" s="27"/>
      <c r="AG262" s="27"/>
      <c r="AH262" s="27"/>
      <c r="AI262" s="28"/>
      <c r="AJ262" s="267"/>
      <c r="AK262" s="33"/>
      <c r="AL262" s="267"/>
      <c r="AM262" s="33"/>
      <c r="AN262" s="691"/>
      <c r="AO262" s="28"/>
      <c r="AP262" s="30"/>
      <c r="AQ262" s="322"/>
      <c r="AR262" s="22"/>
      <c r="AS262" s="22"/>
      <c r="AT262" s="22"/>
      <c r="AU262" s="22"/>
    </row>
    <row r="263" spans="1:47" ht="15" x14ac:dyDescent="0.2">
      <c r="A263" s="25">
        <v>110400</v>
      </c>
      <c r="B263" s="36">
        <v>110401</v>
      </c>
      <c r="C263" s="219" t="s">
        <v>1251</v>
      </c>
      <c r="D263" s="207">
        <v>1074130</v>
      </c>
      <c r="E263" s="26" t="s">
        <v>25</v>
      </c>
      <c r="F263" s="6" t="s">
        <v>132</v>
      </c>
      <c r="G263" s="691"/>
      <c r="H263" s="60" t="s">
        <v>24</v>
      </c>
      <c r="I263" s="7" t="s">
        <v>26</v>
      </c>
      <c r="J263" s="5" t="s">
        <v>28</v>
      </c>
      <c r="K263" s="7" t="s">
        <v>26</v>
      </c>
      <c r="L263" s="11" t="s">
        <v>1011</v>
      </c>
      <c r="M263" s="704">
        <v>45332</v>
      </c>
      <c r="N263" s="704">
        <v>45336</v>
      </c>
      <c r="O263" s="27"/>
      <c r="P263" s="27"/>
      <c r="Q263" s="27"/>
      <c r="R263" s="27"/>
      <c r="S263" s="28">
        <f t="shared" si="27"/>
        <v>0</v>
      </c>
      <c r="T263" s="267">
        <v>2</v>
      </c>
      <c r="U263" s="33">
        <v>180</v>
      </c>
      <c r="V263" s="267">
        <v>0</v>
      </c>
      <c r="W263" s="33">
        <v>55</v>
      </c>
      <c r="X263" s="691"/>
      <c r="Y263" s="28">
        <f t="shared" si="28"/>
        <v>360</v>
      </c>
      <c r="Z263" s="30">
        <f t="shared" si="29"/>
        <v>360</v>
      </c>
      <c r="AA263" s="322"/>
      <c r="AB263" s="11"/>
      <c r="AC263" s="12"/>
      <c r="AD263" s="12"/>
      <c r="AE263" s="27"/>
      <c r="AF263" s="27"/>
      <c r="AG263" s="27"/>
      <c r="AH263" s="27"/>
      <c r="AI263" s="28"/>
      <c r="AJ263" s="267"/>
      <c r="AK263" s="33"/>
      <c r="AL263" s="267"/>
      <c r="AM263" s="33"/>
      <c r="AN263" s="691"/>
      <c r="AO263" s="28"/>
      <c r="AP263" s="30"/>
      <c r="AQ263" s="322"/>
      <c r="AR263" s="22"/>
      <c r="AS263" s="22"/>
      <c r="AT263" s="22"/>
      <c r="AU263" s="22"/>
    </row>
    <row r="264" spans="1:47" ht="15" x14ac:dyDescent="0.2">
      <c r="A264" s="25">
        <v>110400</v>
      </c>
      <c r="B264" s="36">
        <v>110401</v>
      </c>
      <c r="C264" s="219" t="s">
        <v>1252</v>
      </c>
      <c r="D264" s="207">
        <v>1146904</v>
      </c>
      <c r="E264" s="26" t="s">
        <v>25</v>
      </c>
      <c r="F264" s="6" t="s">
        <v>132</v>
      </c>
      <c r="G264" s="691"/>
      <c r="H264" s="60" t="s">
        <v>24</v>
      </c>
      <c r="I264" s="7" t="s">
        <v>26</v>
      </c>
      <c r="J264" s="5" t="s">
        <v>28</v>
      </c>
      <c r="K264" s="7" t="s">
        <v>26</v>
      </c>
      <c r="L264" s="11" t="s">
        <v>1011</v>
      </c>
      <c r="M264" s="704">
        <v>45332</v>
      </c>
      <c r="N264" s="704">
        <v>45336</v>
      </c>
      <c r="O264" s="27"/>
      <c r="P264" s="27"/>
      <c r="Q264" s="27"/>
      <c r="R264" s="27"/>
      <c r="S264" s="28">
        <f t="shared" ref="S264:S302" si="30">Q264+R264</f>
        <v>0</v>
      </c>
      <c r="T264" s="267">
        <v>1</v>
      </c>
      <c r="U264" s="33">
        <v>180</v>
      </c>
      <c r="V264" s="267">
        <v>0</v>
      </c>
      <c r="W264" s="33">
        <v>55</v>
      </c>
      <c r="X264" s="691"/>
      <c r="Y264" s="28">
        <f t="shared" si="28"/>
        <v>180</v>
      </c>
      <c r="Z264" s="30">
        <f t="shared" si="29"/>
        <v>180</v>
      </c>
      <c r="AA264" s="322"/>
      <c r="AB264" s="11"/>
      <c r="AC264" s="12"/>
      <c r="AD264" s="12"/>
      <c r="AE264" s="27"/>
      <c r="AF264" s="27"/>
      <c r="AG264" s="27"/>
      <c r="AH264" s="27"/>
      <c r="AI264" s="28"/>
      <c r="AJ264" s="267"/>
      <c r="AK264" s="33"/>
      <c r="AL264" s="267"/>
      <c r="AM264" s="33"/>
      <c r="AN264" s="691"/>
      <c r="AO264" s="28"/>
      <c r="AP264" s="30"/>
      <c r="AQ264" s="322"/>
      <c r="AR264" s="22"/>
      <c r="AS264" s="22"/>
      <c r="AT264" s="22"/>
      <c r="AU264" s="22"/>
    </row>
    <row r="265" spans="1:47" ht="15" x14ac:dyDescent="0.2">
      <c r="A265" s="25">
        <v>110400</v>
      </c>
      <c r="B265" s="36">
        <v>110401</v>
      </c>
      <c r="C265" s="219" t="s">
        <v>1253</v>
      </c>
      <c r="D265" s="207">
        <v>1147234</v>
      </c>
      <c r="E265" s="26" t="s">
        <v>25</v>
      </c>
      <c r="F265" s="6" t="s">
        <v>132</v>
      </c>
      <c r="G265" s="691"/>
      <c r="H265" s="60" t="s">
        <v>24</v>
      </c>
      <c r="I265" s="7" t="s">
        <v>26</v>
      </c>
      <c r="J265" s="5" t="s">
        <v>28</v>
      </c>
      <c r="K265" s="7" t="s">
        <v>26</v>
      </c>
      <c r="L265" s="11" t="s">
        <v>1011</v>
      </c>
      <c r="M265" s="704">
        <v>45332</v>
      </c>
      <c r="N265" s="704">
        <v>45336</v>
      </c>
      <c r="O265" s="27"/>
      <c r="P265" s="27"/>
      <c r="Q265" s="27"/>
      <c r="R265" s="27"/>
      <c r="S265" s="28">
        <f t="shared" si="30"/>
        <v>0</v>
      </c>
      <c r="T265" s="267">
        <v>2</v>
      </c>
      <c r="U265" s="33">
        <v>180</v>
      </c>
      <c r="V265" s="267">
        <v>0</v>
      </c>
      <c r="W265" s="33">
        <v>55</v>
      </c>
      <c r="X265" s="691"/>
      <c r="Y265" s="28">
        <f t="shared" si="28"/>
        <v>360</v>
      </c>
      <c r="Z265" s="30">
        <f t="shared" si="29"/>
        <v>360</v>
      </c>
      <c r="AA265" s="322"/>
      <c r="AB265" s="11"/>
      <c r="AC265" s="12"/>
      <c r="AD265" s="12"/>
      <c r="AE265" s="27"/>
      <c r="AF265" s="27"/>
      <c r="AG265" s="27"/>
      <c r="AH265" s="27"/>
      <c r="AI265" s="28"/>
      <c r="AJ265" s="267"/>
      <c r="AK265" s="33"/>
      <c r="AL265" s="267"/>
      <c r="AM265" s="33"/>
      <c r="AN265" s="691"/>
      <c r="AO265" s="28"/>
      <c r="AP265" s="30"/>
      <c r="AQ265" s="322"/>
      <c r="AR265" s="22"/>
      <c r="AS265" s="22"/>
      <c r="AT265" s="22"/>
      <c r="AU265" s="22"/>
    </row>
    <row r="266" spans="1:47" ht="15" x14ac:dyDescent="0.2">
      <c r="A266" s="25">
        <v>110400</v>
      </c>
      <c r="B266" s="36">
        <v>110401</v>
      </c>
      <c r="C266" s="219" t="s">
        <v>1254</v>
      </c>
      <c r="D266" s="207">
        <v>1145258</v>
      </c>
      <c r="E266" s="26" t="s">
        <v>25</v>
      </c>
      <c r="F266" s="6" t="s">
        <v>132</v>
      </c>
      <c r="G266" s="691"/>
      <c r="H266" s="60" t="s">
        <v>24</v>
      </c>
      <c r="I266" s="7" t="s">
        <v>26</v>
      </c>
      <c r="J266" s="5" t="s">
        <v>28</v>
      </c>
      <c r="K266" s="7" t="s">
        <v>26</v>
      </c>
      <c r="L266" s="11" t="s">
        <v>1011</v>
      </c>
      <c r="M266" s="704">
        <v>45332</v>
      </c>
      <c r="N266" s="704">
        <v>45336</v>
      </c>
      <c r="O266" s="27"/>
      <c r="P266" s="27"/>
      <c r="Q266" s="27"/>
      <c r="R266" s="27"/>
      <c r="S266" s="28">
        <f t="shared" si="30"/>
        <v>0</v>
      </c>
      <c r="T266" s="267">
        <v>3</v>
      </c>
      <c r="U266" s="33">
        <v>180</v>
      </c>
      <c r="V266" s="267">
        <v>0</v>
      </c>
      <c r="W266" s="33">
        <v>55</v>
      </c>
      <c r="X266" s="691"/>
      <c r="Y266" s="28">
        <f t="shared" si="28"/>
        <v>540</v>
      </c>
      <c r="Z266" s="30">
        <f t="shared" si="29"/>
        <v>540</v>
      </c>
      <c r="AA266" s="322"/>
      <c r="AB266" s="11"/>
      <c r="AC266" s="12"/>
      <c r="AD266" s="12"/>
      <c r="AE266" s="27"/>
      <c r="AF266" s="27"/>
      <c r="AG266" s="27"/>
      <c r="AH266" s="27"/>
      <c r="AI266" s="28"/>
      <c r="AJ266" s="267"/>
      <c r="AK266" s="33"/>
      <c r="AL266" s="267"/>
      <c r="AM266" s="33"/>
      <c r="AN266" s="691"/>
      <c r="AO266" s="28"/>
      <c r="AP266" s="30"/>
      <c r="AQ266" s="322"/>
      <c r="AR266" s="22"/>
      <c r="AS266" s="22"/>
      <c r="AT266" s="22"/>
      <c r="AU266" s="22"/>
    </row>
    <row r="267" spans="1:47" ht="15" x14ac:dyDescent="0.2">
      <c r="A267" s="25">
        <v>110400</v>
      </c>
      <c r="B267" s="36">
        <v>110401</v>
      </c>
      <c r="C267" s="219" t="s">
        <v>1186</v>
      </c>
      <c r="D267" s="207">
        <v>1040243</v>
      </c>
      <c r="E267" s="26" t="s">
        <v>25</v>
      </c>
      <c r="F267" s="6" t="s">
        <v>132</v>
      </c>
      <c r="G267" s="691"/>
      <c r="H267" s="60" t="s">
        <v>24</v>
      </c>
      <c r="I267" s="7" t="s">
        <v>26</v>
      </c>
      <c r="J267" s="5" t="s">
        <v>28</v>
      </c>
      <c r="K267" s="7" t="s">
        <v>26</v>
      </c>
      <c r="L267" s="11" t="s">
        <v>1011</v>
      </c>
      <c r="M267" s="704">
        <v>45332</v>
      </c>
      <c r="N267" s="704">
        <v>45336</v>
      </c>
      <c r="O267" s="27"/>
      <c r="P267" s="27"/>
      <c r="Q267" s="27"/>
      <c r="R267" s="27"/>
      <c r="S267" s="28">
        <f t="shared" si="30"/>
        <v>0</v>
      </c>
      <c r="T267" s="267">
        <v>0</v>
      </c>
      <c r="U267" s="33">
        <v>120</v>
      </c>
      <c r="V267" s="267">
        <v>2</v>
      </c>
      <c r="W267" s="707">
        <v>55</v>
      </c>
      <c r="X267" s="691"/>
      <c r="Y267" s="28">
        <f t="shared" si="28"/>
        <v>110</v>
      </c>
      <c r="Z267" s="30">
        <f t="shared" si="29"/>
        <v>110</v>
      </c>
      <c r="AA267" s="322"/>
      <c r="AB267" s="11"/>
      <c r="AC267" s="12"/>
      <c r="AD267" s="12"/>
      <c r="AE267" s="27"/>
      <c r="AF267" s="27"/>
      <c r="AG267" s="27"/>
      <c r="AH267" s="27"/>
      <c r="AI267" s="28"/>
      <c r="AJ267" s="267"/>
      <c r="AK267" s="33"/>
      <c r="AL267" s="267"/>
      <c r="AM267" s="33"/>
      <c r="AN267" s="691"/>
      <c r="AO267" s="28"/>
      <c r="AP267" s="30"/>
      <c r="AQ267" s="322"/>
      <c r="AR267" s="22"/>
      <c r="AS267" s="22"/>
      <c r="AT267" s="22"/>
      <c r="AU267" s="22"/>
    </row>
    <row r="268" spans="1:47" ht="15" x14ac:dyDescent="0.2">
      <c r="A268" s="25">
        <v>110400</v>
      </c>
      <c r="B268" s="36">
        <v>110401</v>
      </c>
      <c r="C268" s="219" t="s">
        <v>1204</v>
      </c>
      <c r="D268" s="207">
        <v>1065548</v>
      </c>
      <c r="E268" s="26" t="s">
        <v>25</v>
      </c>
      <c r="F268" s="6" t="s">
        <v>132</v>
      </c>
      <c r="G268" s="691"/>
      <c r="H268" s="60" t="s">
        <v>24</v>
      </c>
      <c r="I268" s="7" t="s">
        <v>26</v>
      </c>
      <c r="J268" s="5" t="s">
        <v>28</v>
      </c>
      <c r="K268" s="7" t="s">
        <v>26</v>
      </c>
      <c r="L268" s="11" t="s">
        <v>1011</v>
      </c>
      <c r="M268" s="704">
        <v>45332</v>
      </c>
      <c r="N268" s="704">
        <v>45336</v>
      </c>
      <c r="O268" s="27"/>
      <c r="P268" s="27"/>
      <c r="Q268" s="27"/>
      <c r="R268" s="27"/>
      <c r="S268" s="28">
        <f t="shared" si="30"/>
        <v>0</v>
      </c>
      <c r="T268" s="267">
        <v>0</v>
      </c>
      <c r="U268" s="33">
        <v>120</v>
      </c>
      <c r="V268" s="267">
        <v>2</v>
      </c>
      <c r="W268" s="707">
        <v>55</v>
      </c>
      <c r="X268" s="691"/>
      <c r="Y268" s="28">
        <f t="shared" si="28"/>
        <v>110</v>
      </c>
      <c r="Z268" s="30">
        <f t="shared" si="29"/>
        <v>110</v>
      </c>
      <c r="AA268" s="322"/>
      <c r="AB268" s="11"/>
      <c r="AC268" s="12"/>
      <c r="AD268" s="12"/>
      <c r="AE268" s="27"/>
      <c r="AF268" s="27"/>
      <c r="AG268" s="27"/>
      <c r="AH268" s="27"/>
      <c r="AI268" s="28"/>
      <c r="AJ268" s="267"/>
      <c r="AK268" s="33"/>
      <c r="AL268" s="267"/>
      <c r="AM268" s="33"/>
      <c r="AN268" s="691"/>
      <c r="AO268" s="28"/>
      <c r="AP268" s="30"/>
      <c r="AQ268" s="322"/>
      <c r="AR268" s="22"/>
      <c r="AS268" s="22"/>
      <c r="AT268" s="22"/>
      <c r="AU268" s="22"/>
    </row>
    <row r="269" spans="1:47" ht="15" x14ac:dyDescent="0.2">
      <c r="A269" s="25">
        <v>110400</v>
      </c>
      <c r="B269" s="36">
        <v>110401</v>
      </c>
      <c r="C269" s="219" t="s">
        <v>1255</v>
      </c>
      <c r="D269" s="207">
        <v>7110391</v>
      </c>
      <c r="E269" s="26" t="s">
        <v>25</v>
      </c>
      <c r="F269" s="6" t="s">
        <v>132</v>
      </c>
      <c r="G269" s="691"/>
      <c r="H269" s="60" t="s">
        <v>24</v>
      </c>
      <c r="I269" s="7" t="s">
        <v>26</v>
      </c>
      <c r="J269" s="5" t="s">
        <v>28</v>
      </c>
      <c r="K269" s="7" t="s">
        <v>26</v>
      </c>
      <c r="L269" s="11" t="s">
        <v>1011</v>
      </c>
      <c r="M269" s="704">
        <v>45332</v>
      </c>
      <c r="N269" s="704">
        <v>45336</v>
      </c>
      <c r="O269" s="27"/>
      <c r="P269" s="27"/>
      <c r="Q269" s="27"/>
      <c r="R269" s="27"/>
      <c r="S269" s="28">
        <f t="shared" si="30"/>
        <v>0</v>
      </c>
      <c r="T269" s="267">
        <v>0</v>
      </c>
      <c r="U269" s="33">
        <v>120</v>
      </c>
      <c r="V269" s="267">
        <v>2</v>
      </c>
      <c r="W269" s="707">
        <v>55</v>
      </c>
      <c r="X269" s="691"/>
      <c r="Y269" s="28">
        <f t="shared" si="28"/>
        <v>110</v>
      </c>
      <c r="Z269" s="30">
        <f t="shared" si="29"/>
        <v>110</v>
      </c>
      <c r="AA269" s="322"/>
      <c r="AB269" s="11"/>
      <c r="AC269" s="12"/>
      <c r="AD269" s="12"/>
      <c r="AE269" s="27"/>
      <c r="AF269" s="27"/>
      <c r="AG269" s="27"/>
      <c r="AH269" s="27"/>
      <c r="AI269" s="28"/>
      <c r="AJ269" s="267"/>
      <c r="AK269" s="33"/>
      <c r="AL269" s="267"/>
      <c r="AM269" s="33"/>
      <c r="AN269" s="691"/>
      <c r="AO269" s="28"/>
      <c r="AP269" s="30"/>
      <c r="AQ269" s="322"/>
      <c r="AR269" s="22"/>
      <c r="AS269" s="22"/>
      <c r="AT269" s="22"/>
      <c r="AU269" s="22"/>
    </row>
    <row r="270" spans="1:47" ht="15" x14ac:dyDescent="0.2">
      <c r="A270" s="25">
        <v>110400</v>
      </c>
      <c r="B270" s="36">
        <v>110401</v>
      </c>
      <c r="C270" s="219" t="s">
        <v>1256</v>
      </c>
      <c r="D270" s="207">
        <v>1108387</v>
      </c>
      <c r="E270" s="26" t="s">
        <v>25</v>
      </c>
      <c r="F270" s="6" t="s">
        <v>132</v>
      </c>
      <c r="G270" s="691"/>
      <c r="H270" s="60" t="s">
        <v>24</v>
      </c>
      <c r="I270" s="7" t="s">
        <v>26</v>
      </c>
      <c r="J270" s="5" t="s">
        <v>28</v>
      </c>
      <c r="K270" s="7" t="s">
        <v>26</v>
      </c>
      <c r="L270" s="11" t="s">
        <v>1011</v>
      </c>
      <c r="M270" s="704">
        <v>45332</v>
      </c>
      <c r="N270" s="704">
        <v>45336</v>
      </c>
      <c r="O270" s="27"/>
      <c r="P270" s="27"/>
      <c r="Q270" s="27"/>
      <c r="R270" s="27"/>
      <c r="S270" s="28">
        <f t="shared" si="30"/>
        <v>0</v>
      </c>
      <c r="T270" s="267">
        <v>0</v>
      </c>
      <c r="U270" s="33">
        <v>120</v>
      </c>
      <c r="V270" s="267">
        <v>2</v>
      </c>
      <c r="W270" s="707">
        <v>55</v>
      </c>
      <c r="X270" s="691"/>
      <c r="Y270" s="28">
        <f t="shared" si="28"/>
        <v>110</v>
      </c>
      <c r="Z270" s="30">
        <f t="shared" si="29"/>
        <v>110</v>
      </c>
      <c r="AA270" s="322"/>
      <c r="AB270" s="11"/>
      <c r="AC270" s="12"/>
      <c r="AD270" s="12"/>
      <c r="AE270" s="27"/>
      <c r="AF270" s="27"/>
      <c r="AG270" s="27"/>
      <c r="AH270" s="27"/>
      <c r="AI270" s="28"/>
      <c r="AJ270" s="267"/>
      <c r="AK270" s="33"/>
      <c r="AL270" s="267"/>
      <c r="AM270" s="33"/>
      <c r="AN270" s="691"/>
      <c r="AO270" s="28"/>
      <c r="AP270" s="30"/>
      <c r="AQ270" s="322"/>
      <c r="AR270" s="22"/>
      <c r="AS270" s="22"/>
      <c r="AT270" s="22"/>
      <c r="AU270" s="22"/>
    </row>
    <row r="271" spans="1:47" ht="15" x14ac:dyDescent="0.2">
      <c r="A271" s="25">
        <v>110400</v>
      </c>
      <c r="B271" s="36">
        <v>110401</v>
      </c>
      <c r="C271" s="219" t="s">
        <v>698</v>
      </c>
      <c r="D271" s="207">
        <v>9404104</v>
      </c>
      <c r="E271" s="26" t="s">
        <v>25</v>
      </c>
      <c r="F271" s="6" t="s">
        <v>132</v>
      </c>
      <c r="G271" s="691"/>
      <c r="H271" s="60" t="s">
        <v>24</v>
      </c>
      <c r="I271" s="7" t="s">
        <v>26</v>
      </c>
      <c r="J271" s="5" t="s">
        <v>28</v>
      </c>
      <c r="K271" s="7" t="s">
        <v>26</v>
      </c>
      <c r="L271" s="11" t="s">
        <v>1011</v>
      </c>
      <c r="M271" s="704">
        <v>45332</v>
      </c>
      <c r="N271" s="704">
        <v>45336</v>
      </c>
      <c r="O271" s="27"/>
      <c r="P271" s="27"/>
      <c r="Q271" s="27"/>
      <c r="R271" s="27"/>
      <c r="S271" s="28">
        <f t="shared" si="30"/>
        <v>0</v>
      </c>
      <c r="T271" s="267">
        <v>0</v>
      </c>
      <c r="U271" s="33">
        <v>120</v>
      </c>
      <c r="V271" s="267">
        <v>1</v>
      </c>
      <c r="W271" s="707">
        <v>55</v>
      </c>
      <c r="X271" s="691"/>
      <c r="Y271" s="28">
        <f t="shared" ref="Y271:Y301" si="31">(T271*U271)+(V271*W271)</f>
        <v>55</v>
      </c>
      <c r="Z271" s="30">
        <f t="shared" ref="Z271:Z301" si="32">S271+Y271</f>
        <v>55</v>
      </c>
      <c r="AA271" s="322"/>
      <c r="AB271" s="11"/>
      <c r="AC271" s="12"/>
      <c r="AD271" s="12"/>
      <c r="AE271" s="27"/>
      <c r="AF271" s="27"/>
      <c r="AG271" s="27"/>
      <c r="AH271" s="27"/>
      <c r="AI271" s="28"/>
      <c r="AJ271" s="267"/>
      <c r="AK271" s="33"/>
      <c r="AL271" s="267"/>
      <c r="AM271" s="33"/>
      <c r="AN271" s="691"/>
      <c r="AO271" s="28"/>
      <c r="AP271" s="30"/>
      <c r="AQ271" s="322"/>
      <c r="AR271" s="22"/>
      <c r="AS271" s="22"/>
      <c r="AT271" s="22"/>
      <c r="AU271" s="22"/>
    </row>
    <row r="272" spans="1:47" ht="15" x14ac:dyDescent="0.2">
      <c r="A272" s="25">
        <v>110400</v>
      </c>
      <c r="B272" s="36">
        <v>110401</v>
      </c>
      <c r="C272" s="219" t="s">
        <v>492</v>
      </c>
      <c r="D272" s="207">
        <v>9500405</v>
      </c>
      <c r="E272" s="26" t="s">
        <v>25</v>
      </c>
      <c r="F272" s="6" t="s">
        <v>132</v>
      </c>
      <c r="G272" s="691"/>
      <c r="H272" s="60" t="s">
        <v>24</v>
      </c>
      <c r="I272" s="7" t="s">
        <v>26</v>
      </c>
      <c r="J272" s="5" t="s">
        <v>28</v>
      </c>
      <c r="K272" s="7" t="s">
        <v>26</v>
      </c>
      <c r="L272" s="11" t="s">
        <v>1011</v>
      </c>
      <c r="M272" s="704">
        <v>45332</v>
      </c>
      <c r="N272" s="704">
        <v>45336</v>
      </c>
      <c r="O272" s="27"/>
      <c r="P272" s="27"/>
      <c r="Q272" s="27"/>
      <c r="R272" s="27"/>
      <c r="S272" s="28">
        <f t="shared" si="30"/>
        <v>0</v>
      </c>
      <c r="T272" s="267">
        <v>0</v>
      </c>
      <c r="U272" s="33">
        <v>120</v>
      </c>
      <c r="V272" s="267">
        <v>1</v>
      </c>
      <c r="W272" s="707">
        <v>55</v>
      </c>
      <c r="X272" s="691"/>
      <c r="Y272" s="28">
        <f t="shared" si="31"/>
        <v>55</v>
      </c>
      <c r="Z272" s="30">
        <f t="shared" si="32"/>
        <v>55</v>
      </c>
      <c r="AA272" s="322"/>
      <c r="AB272" s="11"/>
      <c r="AC272" s="12"/>
      <c r="AD272" s="12"/>
      <c r="AE272" s="27"/>
      <c r="AF272" s="27"/>
      <c r="AG272" s="27"/>
      <c r="AH272" s="27"/>
      <c r="AI272" s="28"/>
      <c r="AJ272" s="267"/>
      <c r="AK272" s="33"/>
      <c r="AL272" s="267"/>
      <c r="AM272" s="33"/>
      <c r="AN272" s="691"/>
      <c r="AO272" s="28"/>
      <c r="AP272" s="30"/>
      <c r="AQ272" s="322"/>
      <c r="AR272" s="22"/>
      <c r="AS272" s="22"/>
      <c r="AT272" s="22"/>
      <c r="AU272" s="22"/>
    </row>
    <row r="273" spans="1:47" ht="15" x14ac:dyDescent="0.2">
      <c r="A273" s="25">
        <v>110400</v>
      </c>
      <c r="B273" s="36">
        <v>110401</v>
      </c>
      <c r="C273" s="219" t="s">
        <v>901</v>
      </c>
      <c r="D273" s="207">
        <v>9404430</v>
      </c>
      <c r="E273" s="26" t="s">
        <v>25</v>
      </c>
      <c r="F273" s="6" t="s">
        <v>132</v>
      </c>
      <c r="G273" s="691"/>
      <c r="H273" s="60" t="s">
        <v>24</v>
      </c>
      <c r="I273" s="7" t="s">
        <v>26</v>
      </c>
      <c r="J273" s="5" t="s">
        <v>28</v>
      </c>
      <c r="K273" s="7" t="s">
        <v>26</v>
      </c>
      <c r="L273" s="11" t="s">
        <v>1011</v>
      </c>
      <c r="M273" s="704">
        <v>45332</v>
      </c>
      <c r="N273" s="704">
        <v>45336</v>
      </c>
      <c r="O273" s="27"/>
      <c r="P273" s="27"/>
      <c r="Q273" s="27"/>
      <c r="R273" s="27"/>
      <c r="S273" s="28">
        <f t="shared" si="30"/>
        <v>0</v>
      </c>
      <c r="T273" s="267">
        <v>0</v>
      </c>
      <c r="U273" s="33">
        <v>120</v>
      </c>
      <c r="V273" s="267">
        <v>1</v>
      </c>
      <c r="W273" s="707">
        <v>55</v>
      </c>
      <c r="X273" s="691"/>
      <c r="Y273" s="28">
        <f t="shared" si="31"/>
        <v>55</v>
      </c>
      <c r="Z273" s="30">
        <f t="shared" si="32"/>
        <v>55</v>
      </c>
      <c r="AA273" s="322"/>
      <c r="AB273" s="11"/>
      <c r="AC273" s="12"/>
      <c r="AD273" s="12"/>
      <c r="AE273" s="27"/>
      <c r="AF273" s="27"/>
      <c r="AG273" s="27"/>
      <c r="AH273" s="27"/>
      <c r="AI273" s="28"/>
      <c r="AJ273" s="267"/>
      <c r="AK273" s="33"/>
      <c r="AL273" s="267"/>
      <c r="AM273" s="33"/>
      <c r="AN273" s="691"/>
      <c r="AO273" s="28"/>
      <c r="AP273" s="30"/>
      <c r="AQ273" s="322"/>
      <c r="AR273" s="22"/>
      <c r="AS273" s="22"/>
      <c r="AT273" s="22"/>
      <c r="AU273" s="22"/>
    </row>
    <row r="274" spans="1:47" ht="15" x14ac:dyDescent="0.2">
      <c r="A274" s="25">
        <v>110400</v>
      </c>
      <c r="B274" s="36">
        <v>110401</v>
      </c>
      <c r="C274" s="219" t="s">
        <v>1257</v>
      </c>
      <c r="D274" s="207">
        <v>315583</v>
      </c>
      <c r="E274" s="26" t="s">
        <v>25</v>
      </c>
      <c r="F274" s="6" t="s">
        <v>132</v>
      </c>
      <c r="G274" s="691"/>
      <c r="H274" s="60" t="s">
        <v>24</v>
      </c>
      <c r="I274" s="7" t="s">
        <v>26</v>
      </c>
      <c r="J274" s="5" t="s">
        <v>28</v>
      </c>
      <c r="K274" s="7" t="s">
        <v>26</v>
      </c>
      <c r="L274" s="11" t="s">
        <v>1011</v>
      </c>
      <c r="M274" s="704">
        <v>45332</v>
      </c>
      <c r="N274" s="704">
        <v>45336</v>
      </c>
      <c r="O274" s="27"/>
      <c r="P274" s="27"/>
      <c r="Q274" s="27"/>
      <c r="R274" s="27"/>
      <c r="S274" s="28">
        <f t="shared" si="30"/>
        <v>0</v>
      </c>
      <c r="T274" s="267">
        <v>0</v>
      </c>
      <c r="U274" s="33">
        <v>120</v>
      </c>
      <c r="V274" s="267">
        <v>1</v>
      </c>
      <c r="W274" s="707">
        <v>55</v>
      </c>
      <c r="X274" s="691"/>
      <c r="Y274" s="28">
        <f t="shared" si="31"/>
        <v>55</v>
      </c>
      <c r="Z274" s="30">
        <f t="shared" si="32"/>
        <v>55</v>
      </c>
      <c r="AA274" s="322"/>
      <c r="AB274" s="11"/>
      <c r="AC274" s="12"/>
      <c r="AD274" s="12"/>
      <c r="AE274" s="27"/>
      <c r="AF274" s="27"/>
      <c r="AG274" s="27"/>
      <c r="AH274" s="27"/>
      <c r="AI274" s="28"/>
      <c r="AJ274" s="267"/>
      <c r="AK274" s="33"/>
      <c r="AL274" s="267"/>
      <c r="AM274" s="33"/>
      <c r="AN274" s="691"/>
      <c r="AO274" s="28"/>
      <c r="AP274" s="30"/>
      <c r="AQ274" s="322"/>
      <c r="AR274" s="22"/>
      <c r="AS274" s="22"/>
      <c r="AT274" s="22"/>
      <c r="AU274" s="22"/>
    </row>
    <row r="275" spans="1:47" ht="15" x14ac:dyDescent="0.2">
      <c r="A275" s="25">
        <v>110400</v>
      </c>
      <c r="B275" s="36">
        <v>110401</v>
      </c>
      <c r="C275" s="219" t="s">
        <v>886</v>
      </c>
      <c r="D275" s="207">
        <v>311600</v>
      </c>
      <c r="E275" s="26" t="s">
        <v>25</v>
      </c>
      <c r="F275" s="6" t="s">
        <v>132</v>
      </c>
      <c r="G275" s="691"/>
      <c r="H275" s="60" t="s">
        <v>24</v>
      </c>
      <c r="I275" s="7" t="s">
        <v>26</v>
      </c>
      <c r="J275" s="5" t="s">
        <v>28</v>
      </c>
      <c r="K275" s="7" t="s">
        <v>26</v>
      </c>
      <c r="L275" s="11" t="s">
        <v>1011</v>
      </c>
      <c r="M275" s="704">
        <v>45332</v>
      </c>
      <c r="N275" s="704">
        <v>45336</v>
      </c>
      <c r="O275" s="27"/>
      <c r="P275" s="27"/>
      <c r="Q275" s="27"/>
      <c r="R275" s="27"/>
      <c r="S275" s="28">
        <f t="shared" si="30"/>
        <v>0</v>
      </c>
      <c r="T275" s="267">
        <v>0</v>
      </c>
      <c r="U275" s="33">
        <v>120</v>
      </c>
      <c r="V275" s="267">
        <v>1</v>
      </c>
      <c r="W275" s="707">
        <v>55</v>
      </c>
      <c r="X275" s="691"/>
      <c r="Y275" s="28">
        <f t="shared" si="31"/>
        <v>55</v>
      </c>
      <c r="Z275" s="30">
        <f t="shared" si="32"/>
        <v>55</v>
      </c>
      <c r="AA275" s="322"/>
      <c r="AB275" s="11"/>
      <c r="AC275" s="12"/>
      <c r="AD275" s="12"/>
      <c r="AE275" s="27"/>
      <c r="AF275" s="27"/>
      <c r="AG275" s="27"/>
      <c r="AH275" s="27"/>
      <c r="AI275" s="28"/>
      <c r="AJ275" s="267"/>
      <c r="AK275" s="33"/>
      <c r="AL275" s="267"/>
      <c r="AM275" s="33"/>
      <c r="AN275" s="691"/>
      <c r="AO275" s="28"/>
      <c r="AP275" s="30"/>
      <c r="AQ275" s="322"/>
      <c r="AR275" s="22"/>
      <c r="AS275" s="22"/>
      <c r="AT275" s="22"/>
      <c r="AU275" s="22"/>
    </row>
    <row r="276" spans="1:47" ht="15" x14ac:dyDescent="0.2">
      <c r="A276" s="25">
        <v>110400</v>
      </c>
      <c r="B276" s="36">
        <v>110401</v>
      </c>
      <c r="C276" s="219" t="s">
        <v>699</v>
      </c>
      <c r="D276" s="207">
        <v>9805923</v>
      </c>
      <c r="E276" s="26" t="s">
        <v>25</v>
      </c>
      <c r="F276" s="6" t="s">
        <v>132</v>
      </c>
      <c r="G276" s="691"/>
      <c r="H276" s="60" t="s">
        <v>24</v>
      </c>
      <c r="I276" s="7" t="s">
        <v>26</v>
      </c>
      <c r="J276" s="5" t="s">
        <v>28</v>
      </c>
      <c r="K276" s="7" t="s">
        <v>26</v>
      </c>
      <c r="L276" s="11" t="s">
        <v>1011</v>
      </c>
      <c r="M276" s="704">
        <v>45332</v>
      </c>
      <c r="N276" s="704">
        <v>45336</v>
      </c>
      <c r="O276" s="27"/>
      <c r="P276" s="27"/>
      <c r="Q276" s="27"/>
      <c r="R276" s="27"/>
      <c r="S276" s="28">
        <f t="shared" si="30"/>
        <v>0</v>
      </c>
      <c r="T276" s="267">
        <v>0</v>
      </c>
      <c r="U276" s="33">
        <v>120</v>
      </c>
      <c r="V276" s="267">
        <v>1</v>
      </c>
      <c r="W276" s="707">
        <v>55</v>
      </c>
      <c r="X276" s="691"/>
      <c r="Y276" s="28">
        <f t="shared" si="31"/>
        <v>55</v>
      </c>
      <c r="Z276" s="30">
        <f t="shared" si="32"/>
        <v>55</v>
      </c>
      <c r="AA276" s="322"/>
      <c r="AB276" s="11"/>
      <c r="AC276" s="12"/>
      <c r="AD276" s="12"/>
      <c r="AE276" s="27"/>
      <c r="AF276" s="27"/>
      <c r="AG276" s="27"/>
      <c r="AH276" s="27"/>
      <c r="AI276" s="28"/>
      <c r="AJ276" s="267"/>
      <c r="AK276" s="33"/>
      <c r="AL276" s="267"/>
      <c r="AM276" s="33"/>
      <c r="AN276" s="691"/>
      <c r="AO276" s="28"/>
      <c r="AP276" s="30"/>
      <c r="AQ276" s="322"/>
      <c r="AR276" s="22"/>
      <c r="AS276" s="22"/>
      <c r="AT276" s="22"/>
      <c r="AU276" s="22"/>
    </row>
    <row r="277" spans="1:47" ht="15" x14ac:dyDescent="0.2">
      <c r="A277" s="25">
        <v>110400</v>
      </c>
      <c r="B277" s="36">
        <v>110401</v>
      </c>
      <c r="C277" s="219" t="s">
        <v>1258</v>
      </c>
      <c r="D277" s="207">
        <v>7040695</v>
      </c>
      <c r="E277" s="26" t="s">
        <v>25</v>
      </c>
      <c r="F277" s="6" t="s">
        <v>132</v>
      </c>
      <c r="G277" s="691"/>
      <c r="H277" s="60" t="s">
        <v>24</v>
      </c>
      <c r="I277" s="7" t="s">
        <v>26</v>
      </c>
      <c r="J277" s="5" t="s">
        <v>28</v>
      </c>
      <c r="K277" s="7" t="s">
        <v>26</v>
      </c>
      <c r="L277" s="11" t="s">
        <v>1011</v>
      </c>
      <c r="M277" s="704">
        <v>45332</v>
      </c>
      <c r="N277" s="704">
        <v>45336</v>
      </c>
      <c r="O277" s="27"/>
      <c r="P277" s="27"/>
      <c r="Q277" s="27"/>
      <c r="R277" s="27"/>
      <c r="S277" s="28">
        <f t="shared" si="30"/>
        <v>0</v>
      </c>
      <c r="T277" s="267">
        <v>0</v>
      </c>
      <c r="U277" s="33">
        <v>120</v>
      </c>
      <c r="V277" s="267">
        <v>1</v>
      </c>
      <c r="W277" s="707">
        <v>55</v>
      </c>
      <c r="X277" s="691"/>
      <c r="Y277" s="28">
        <f t="shared" si="31"/>
        <v>55</v>
      </c>
      <c r="Z277" s="30">
        <f t="shared" si="32"/>
        <v>55</v>
      </c>
      <c r="AA277" s="322"/>
      <c r="AB277" s="11"/>
      <c r="AC277" s="12"/>
      <c r="AD277" s="12"/>
      <c r="AE277" s="27"/>
      <c r="AF277" s="27"/>
      <c r="AG277" s="27"/>
      <c r="AH277" s="27"/>
      <c r="AI277" s="28"/>
      <c r="AJ277" s="267"/>
      <c r="AK277" s="33"/>
      <c r="AL277" s="267"/>
      <c r="AM277" s="33"/>
      <c r="AN277" s="691"/>
      <c r="AO277" s="28"/>
      <c r="AP277" s="30"/>
      <c r="AQ277" s="322"/>
      <c r="AR277" s="22"/>
      <c r="AS277" s="22"/>
      <c r="AT277" s="22"/>
      <c r="AU277" s="22"/>
    </row>
    <row r="278" spans="1:47" ht="15" x14ac:dyDescent="0.2">
      <c r="A278" s="25">
        <v>110400</v>
      </c>
      <c r="B278" s="36">
        <v>110401</v>
      </c>
      <c r="C278" s="219" t="s">
        <v>1202</v>
      </c>
      <c r="D278" s="207">
        <v>1063227</v>
      </c>
      <c r="E278" s="26" t="s">
        <v>25</v>
      </c>
      <c r="F278" s="6" t="s">
        <v>132</v>
      </c>
      <c r="G278" s="691"/>
      <c r="H278" s="60" t="s">
        <v>24</v>
      </c>
      <c r="I278" s="7" t="s">
        <v>26</v>
      </c>
      <c r="J278" s="5" t="s">
        <v>28</v>
      </c>
      <c r="K278" s="7" t="s">
        <v>26</v>
      </c>
      <c r="L278" s="11" t="s">
        <v>1011</v>
      </c>
      <c r="M278" s="704">
        <v>45332</v>
      </c>
      <c r="N278" s="704">
        <v>45336</v>
      </c>
      <c r="O278" s="27"/>
      <c r="P278" s="27"/>
      <c r="Q278" s="27"/>
      <c r="R278" s="27"/>
      <c r="S278" s="28">
        <f t="shared" si="30"/>
        <v>0</v>
      </c>
      <c r="T278" s="267">
        <v>0</v>
      </c>
      <c r="U278" s="33">
        <v>120</v>
      </c>
      <c r="V278" s="267">
        <v>2</v>
      </c>
      <c r="W278" s="707">
        <v>55</v>
      </c>
      <c r="X278" s="691"/>
      <c r="Y278" s="28">
        <f t="shared" si="31"/>
        <v>110</v>
      </c>
      <c r="Z278" s="30">
        <f t="shared" si="32"/>
        <v>110</v>
      </c>
      <c r="AA278" s="322"/>
      <c r="AB278" s="11"/>
      <c r="AC278" s="12"/>
      <c r="AD278" s="12"/>
      <c r="AE278" s="27"/>
      <c r="AF278" s="27"/>
      <c r="AG278" s="27"/>
      <c r="AH278" s="27"/>
      <c r="AI278" s="28"/>
      <c r="AJ278" s="267"/>
      <c r="AK278" s="33"/>
      <c r="AL278" s="267"/>
      <c r="AM278" s="33"/>
      <c r="AN278" s="691"/>
      <c r="AO278" s="28"/>
      <c r="AP278" s="30"/>
      <c r="AQ278" s="322"/>
      <c r="AR278" s="22"/>
      <c r="AS278" s="22"/>
      <c r="AT278" s="22"/>
      <c r="AU278" s="22"/>
    </row>
    <row r="279" spans="1:47" ht="15" x14ac:dyDescent="0.2">
      <c r="A279" s="25">
        <v>110400</v>
      </c>
      <c r="B279" s="36">
        <v>110401</v>
      </c>
      <c r="C279" s="219" t="s">
        <v>986</v>
      </c>
      <c r="D279" s="207">
        <v>1076965</v>
      </c>
      <c r="E279" s="26" t="s">
        <v>25</v>
      </c>
      <c r="F279" s="6" t="s">
        <v>132</v>
      </c>
      <c r="G279" s="691"/>
      <c r="H279" s="60" t="s">
        <v>24</v>
      </c>
      <c r="I279" s="7" t="s">
        <v>26</v>
      </c>
      <c r="J279" s="5" t="s">
        <v>28</v>
      </c>
      <c r="K279" s="7" t="s">
        <v>26</v>
      </c>
      <c r="L279" s="11" t="s">
        <v>1011</v>
      </c>
      <c r="M279" s="704">
        <v>45332</v>
      </c>
      <c r="N279" s="704">
        <v>45336</v>
      </c>
      <c r="O279" s="27"/>
      <c r="P279" s="27"/>
      <c r="Q279" s="27"/>
      <c r="R279" s="27"/>
      <c r="S279" s="28">
        <f t="shared" si="30"/>
        <v>0</v>
      </c>
      <c r="T279" s="267">
        <v>0</v>
      </c>
      <c r="U279" s="33">
        <v>120</v>
      </c>
      <c r="V279" s="267">
        <v>1</v>
      </c>
      <c r="W279" s="707">
        <v>55</v>
      </c>
      <c r="X279" s="691"/>
      <c r="Y279" s="28">
        <f t="shared" si="31"/>
        <v>55</v>
      </c>
      <c r="Z279" s="30">
        <f t="shared" si="32"/>
        <v>55</v>
      </c>
      <c r="AA279" s="322"/>
      <c r="AB279" s="11"/>
      <c r="AC279" s="12"/>
      <c r="AD279" s="12"/>
      <c r="AE279" s="27"/>
      <c r="AF279" s="27"/>
      <c r="AG279" s="27"/>
      <c r="AH279" s="27"/>
      <c r="AI279" s="28"/>
      <c r="AJ279" s="267"/>
      <c r="AK279" s="33"/>
      <c r="AL279" s="267"/>
      <c r="AM279" s="33"/>
      <c r="AN279" s="691"/>
      <c r="AO279" s="28"/>
      <c r="AP279" s="30"/>
      <c r="AQ279" s="322"/>
      <c r="AR279" s="22"/>
      <c r="AS279" s="22"/>
      <c r="AT279" s="22"/>
      <c r="AU279" s="22"/>
    </row>
    <row r="280" spans="1:47" ht="15" x14ac:dyDescent="0.2">
      <c r="A280" s="25">
        <v>110400</v>
      </c>
      <c r="B280" s="36">
        <v>110401</v>
      </c>
      <c r="C280" s="219" t="s">
        <v>1221</v>
      </c>
      <c r="D280" s="207">
        <v>1088831</v>
      </c>
      <c r="E280" s="26" t="s">
        <v>25</v>
      </c>
      <c r="F280" s="6" t="s">
        <v>132</v>
      </c>
      <c r="G280" s="691"/>
      <c r="H280" s="60" t="s">
        <v>24</v>
      </c>
      <c r="I280" s="7" t="s">
        <v>26</v>
      </c>
      <c r="J280" s="5" t="s">
        <v>28</v>
      </c>
      <c r="K280" s="7" t="s">
        <v>26</v>
      </c>
      <c r="L280" s="11" t="s">
        <v>1011</v>
      </c>
      <c r="M280" s="704">
        <v>45332</v>
      </c>
      <c r="N280" s="704">
        <v>45336</v>
      </c>
      <c r="O280" s="27"/>
      <c r="P280" s="27"/>
      <c r="Q280" s="27"/>
      <c r="R280" s="27"/>
      <c r="S280" s="28">
        <f t="shared" si="30"/>
        <v>0</v>
      </c>
      <c r="T280" s="267">
        <v>0</v>
      </c>
      <c r="U280" s="33">
        <v>120</v>
      </c>
      <c r="V280" s="267">
        <v>2</v>
      </c>
      <c r="W280" s="707">
        <v>55</v>
      </c>
      <c r="X280" s="691"/>
      <c r="Y280" s="28">
        <f t="shared" si="31"/>
        <v>110</v>
      </c>
      <c r="Z280" s="30">
        <f t="shared" si="32"/>
        <v>110</v>
      </c>
      <c r="AA280" s="322"/>
      <c r="AB280" s="11"/>
      <c r="AC280" s="12"/>
      <c r="AD280" s="12"/>
      <c r="AE280" s="27"/>
      <c r="AF280" s="27"/>
      <c r="AG280" s="27"/>
      <c r="AH280" s="27"/>
      <c r="AI280" s="28"/>
      <c r="AJ280" s="267"/>
      <c r="AK280" s="33"/>
      <c r="AL280" s="267"/>
      <c r="AM280" s="33"/>
      <c r="AN280" s="691"/>
      <c r="AO280" s="28"/>
      <c r="AP280" s="30"/>
      <c r="AQ280" s="322"/>
      <c r="AR280" s="22"/>
      <c r="AS280" s="22"/>
      <c r="AT280" s="22"/>
      <c r="AU280" s="22"/>
    </row>
    <row r="281" spans="1:47" ht="15" x14ac:dyDescent="0.2">
      <c r="A281" s="25">
        <v>110400</v>
      </c>
      <c r="B281" s="36">
        <v>110401</v>
      </c>
      <c r="C281" s="219" t="s">
        <v>1259</v>
      </c>
      <c r="D281" s="207">
        <v>1102478</v>
      </c>
      <c r="E281" s="26" t="s">
        <v>25</v>
      </c>
      <c r="F281" s="6" t="s">
        <v>132</v>
      </c>
      <c r="G281" s="691"/>
      <c r="H281" s="60" t="s">
        <v>24</v>
      </c>
      <c r="I281" s="7" t="s">
        <v>26</v>
      </c>
      <c r="J281" s="5" t="s">
        <v>28</v>
      </c>
      <c r="K281" s="7" t="s">
        <v>26</v>
      </c>
      <c r="L281" s="11" t="s">
        <v>1011</v>
      </c>
      <c r="M281" s="704">
        <v>45332</v>
      </c>
      <c r="N281" s="704">
        <v>45336</v>
      </c>
      <c r="O281" s="27"/>
      <c r="P281" s="27"/>
      <c r="Q281" s="27"/>
      <c r="R281" s="27"/>
      <c r="S281" s="28">
        <f t="shared" si="30"/>
        <v>0</v>
      </c>
      <c r="T281" s="267">
        <v>0</v>
      </c>
      <c r="U281" s="33">
        <v>120</v>
      </c>
      <c r="V281" s="267">
        <v>1</v>
      </c>
      <c r="W281" s="707">
        <v>55</v>
      </c>
      <c r="X281" s="691"/>
      <c r="Y281" s="28">
        <f t="shared" si="31"/>
        <v>55</v>
      </c>
      <c r="Z281" s="30">
        <f t="shared" si="32"/>
        <v>55</v>
      </c>
      <c r="AA281" s="322"/>
      <c r="AB281" s="11"/>
      <c r="AC281" s="12"/>
      <c r="AD281" s="12"/>
      <c r="AE281" s="27"/>
      <c r="AF281" s="27"/>
      <c r="AG281" s="27"/>
      <c r="AH281" s="27"/>
      <c r="AI281" s="28"/>
      <c r="AJ281" s="267"/>
      <c r="AK281" s="33"/>
      <c r="AL281" s="267"/>
      <c r="AM281" s="33"/>
      <c r="AN281" s="691"/>
      <c r="AO281" s="28"/>
      <c r="AP281" s="30"/>
      <c r="AQ281" s="322"/>
      <c r="AR281" s="22"/>
      <c r="AS281" s="22"/>
      <c r="AT281" s="22"/>
      <c r="AU281" s="22"/>
    </row>
    <row r="282" spans="1:47" ht="15" x14ac:dyDescent="0.2">
      <c r="A282" s="25">
        <v>110400</v>
      </c>
      <c r="B282" s="36">
        <v>110401</v>
      </c>
      <c r="C282" s="219" t="s">
        <v>276</v>
      </c>
      <c r="D282" s="207">
        <v>1127055</v>
      </c>
      <c r="E282" s="26" t="s">
        <v>25</v>
      </c>
      <c r="F282" s="6" t="s">
        <v>132</v>
      </c>
      <c r="G282" s="691"/>
      <c r="H282" s="60" t="s">
        <v>24</v>
      </c>
      <c r="I282" s="7" t="s">
        <v>26</v>
      </c>
      <c r="J282" s="5" t="s">
        <v>28</v>
      </c>
      <c r="K282" s="7" t="s">
        <v>26</v>
      </c>
      <c r="L282" s="11" t="s">
        <v>1011</v>
      </c>
      <c r="M282" s="704">
        <v>45332</v>
      </c>
      <c r="N282" s="704">
        <v>45336</v>
      </c>
      <c r="O282" s="27"/>
      <c r="P282" s="27"/>
      <c r="Q282" s="27"/>
      <c r="R282" s="27"/>
      <c r="S282" s="28">
        <f t="shared" si="30"/>
        <v>0</v>
      </c>
      <c r="T282" s="267">
        <v>0</v>
      </c>
      <c r="U282" s="33">
        <v>120</v>
      </c>
      <c r="V282" s="267">
        <v>1</v>
      </c>
      <c r="W282" s="707">
        <v>55</v>
      </c>
      <c r="X282" s="691"/>
      <c r="Y282" s="28">
        <f t="shared" si="31"/>
        <v>55</v>
      </c>
      <c r="Z282" s="30">
        <f t="shared" si="32"/>
        <v>55</v>
      </c>
      <c r="AA282" s="322"/>
      <c r="AB282" s="11"/>
      <c r="AC282" s="12"/>
      <c r="AD282" s="12"/>
      <c r="AE282" s="27"/>
      <c r="AF282" s="27"/>
      <c r="AG282" s="27"/>
      <c r="AH282" s="27"/>
      <c r="AI282" s="28"/>
      <c r="AJ282" s="267"/>
      <c r="AK282" s="33"/>
      <c r="AL282" s="267"/>
      <c r="AM282" s="33"/>
      <c r="AN282" s="691"/>
      <c r="AO282" s="28"/>
      <c r="AP282" s="30"/>
      <c r="AQ282" s="322"/>
      <c r="AR282" s="22"/>
      <c r="AS282" s="22"/>
      <c r="AT282" s="22"/>
      <c r="AU282" s="22"/>
    </row>
    <row r="283" spans="1:47" ht="15" x14ac:dyDescent="0.2">
      <c r="A283" s="25">
        <v>110400</v>
      </c>
      <c r="B283" s="36">
        <v>110401</v>
      </c>
      <c r="C283" s="219" t="s">
        <v>1260</v>
      </c>
      <c r="D283" s="207">
        <v>1152033</v>
      </c>
      <c r="E283" s="26" t="s">
        <v>25</v>
      </c>
      <c r="F283" s="6" t="s">
        <v>132</v>
      </c>
      <c r="G283" s="691"/>
      <c r="H283" s="60" t="s">
        <v>24</v>
      </c>
      <c r="I283" s="7" t="s">
        <v>26</v>
      </c>
      <c r="J283" s="5" t="s">
        <v>28</v>
      </c>
      <c r="K283" s="7" t="s">
        <v>26</v>
      </c>
      <c r="L283" s="11" t="s">
        <v>1011</v>
      </c>
      <c r="M283" s="704">
        <v>45332</v>
      </c>
      <c r="N283" s="704">
        <v>45336</v>
      </c>
      <c r="O283" s="27"/>
      <c r="P283" s="27"/>
      <c r="Q283" s="27"/>
      <c r="R283" s="27"/>
      <c r="S283" s="28">
        <f t="shared" si="30"/>
        <v>0</v>
      </c>
      <c r="T283" s="267">
        <v>0</v>
      </c>
      <c r="U283" s="33">
        <v>120</v>
      </c>
      <c r="V283" s="267">
        <v>1</v>
      </c>
      <c r="W283" s="707">
        <v>55</v>
      </c>
      <c r="X283" s="691"/>
      <c r="Y283" s="28">
        <f t="shared" si="31"/>
        <v>55</v>
      </c>
      <c r="Z283" s="30">
        <f t="shared" si="32"/>
        <v>55</v>
      </c>
      <c r="AA283" s="322"/>
      <c r="AB283" s="11"/>
      <c r="AC283" s="12"/>
      <c r="AD283" s="12"/>
      <c r="AE283" s="27"/>
      <c r="AF283" s="27"/>
      <c r="AG283" s="27"/>
      <c r="AH283" s="27"/>
      <c r="AI283" s="28"/>
      <c r="AJ283" s="267"/>
      <c r="AK283" s="33"/>
      <c r="AL283" s="267"/>
      <c r="AM283" s="33"/>
      <c r="AN283" s="691"/>
      <c r="AO283" s="28"/>
      <c r="AP283" s="30"/>
      <c r="AQ283" s="322"/>
      <c r="AR283" s="22"/>
      <c r="AS283" s="22"/>
      <c r="AT283" s="22"/>
      <c r="AU283" s="22"/>
    </row>
    <row r="284" spans="1:47" ht="15" x14ac:dyDescent="0.2">
      <c r="A284" s="25">
        <v>110400</v>
      </c>
      <c r="B284" s="36">
        <v>110401</v>
      </c>
      <c r="C284" s="219" t="s">
        <v>1261</v>
      </c>
      <c r="D284" s="207">
        <v>9505091</v>
      </c>
      <c r="E284" s="26" t="s">
        <v>25</v>
      </c>
      <c r="F284" s="6" t="s">
        <v>132</v>
      </c>
      <c r="G284" s="691"/>
      <c r="H284" s="60" t="s">
        <v>24</v>
      </c>
      <c r="I284" s="7" t="s">
        <v>26</v>
      </c>
      <c r="J284" s="5" t="s">
        <v>28</v>
      </c>
      <c r="K284" s="7" t="s">
        <v>26</v>
      </c>
      <c r="L284" s="11" t="s">
        <v>1011</v>
      </c>
      <c r="M284" s="704">
        <v>45332</v>
      </c>
      <c r="N284" s="704">
        <v>45336</v>
      </c>
      <c r="O284" s="27"/>
      <c r="P284" s="27"/>
      <c r="Q284" s="27"/>
      <c r="R284" s="27"/>
      <c r="S284" s="28">
        <f t="shared" si="30"/>
        <v>0</v>
      </c>
      <c r="T284" s="267">
        <v>0</v>
      </c>
      <c r="U284" s="33">
        <v>120</v>
      </c>
      <c r="V284" s="267">
        <v>1</v>
      </c>
      <c r="W284" s="707">
        <v>55</v>
      </c>
      <c r="X284" s="691"/>
      <c r="Y284" s="28">
        <f t="shared" si="31"/>
        <v>55</v>
      </c>
      <c r="Z284" s="30">
        <f t="shared" si="32"/>
        <v>55</v>
      </c>
      <c r="AA284" s="322"/>
      <c r="AB284" s="11"/>
      <c r="AC284" s="12"/>
      <c r="AD284" s="12"/>
      <c r="AE284" s="27"/>
      <c r="AF284" s="27"/>
      <c r="AG284" s="27"/>
      <c r="AH284" s="27"/>
      <c r="AI284" s="28"/>
      <c r="AJ284" s="267"/>
      <c r="AK284" s="33"/>
      <c r="AL284" s="267"/>
      <c r="AM284" s="33"/>
      <c r="AN284" s="691"/>
      <c r="AO284" s="28"/>
      <c r="AP284" s="30"/>
      <c r="AQ284" s="322"/>
      <c r="AR284" s="22"/>
      <c r="AS284" s="22"/>
      <c r="AT284" s="22"/>
      <c r="AU284" s="22"/>
    </row>
    <row r="285" spans="1:47" ht="15" x14ac:dyDescent="0.2">
      <c r="A285" s="25">
        <v>110400</v>
      </c>
      <c r="B285" s="36">
        <v>110401</v>
      </c>
      <c r="C285" s="219" t="s">
        <v>1262</v>
      </c>
      <c r="D285" s="207">
        <v>9307583</v>
      </c>
      <c r="E285" s="26" t="s">
        <v>25</v>
      </c>
      <c r="F285" s="6" t="s">
        <v>132</v>
      </c>
      <c r="G285" s="691"/>
      <c r="H285" s="60" t="s">
        <v>24</v>
      </c>
      <c r="I285" s="7" t="s">
        <v>26</v>
      </c>
      <c r="J285" s="5" t="s">
        <v>28</v>
      </c>
      <c r="K285" s="7" t="s">
        <v>26</v>
      </c>
      <c r="L285" s="11" t="s">
        <v>1011</v>
      </c>
      <c r="M285" s="704">
        <v>45332</v>
      </c>
      <c r="N285" s="704">
        <v>45336</v>
      </c>
      <c r="O285" s="27"/>
      <c r="P285" s="27"/>
      <c r="Q285" s="27"/>
      <c r="R285" s="27"/>
      <c r="S285" s="28">
        <f t="shared" si="30"/>
        <v>0</v>
      </c>
      <c r="T285" s="267">
        <v>0</v>
      </c>
      <c r="U285" s="33">
        <v>120</v>
      </c>
      <c r="V285" s="267">
        <v>1</v>
      </c>
      <c r="W285" s="707">
        <v>55</v>
      </c>
      <c r="X285" s="691"/>
      <c r="Y285" s="28">
        <f t="shared" si="31"/>
        <v>55</v>
      </c>
      <c r="Z285" s="30">
        <f t="shared" si="32"/>
        <v>55</v>
      </c>
      <c r="AA285" s="322"/>
      <c r="AB285" s="11"/>
      <c r="AC285" s="12"/>
      <c r="AD285" s="12"/>
      <c r="AE285" s="27"/>
      <c r="AF285" s="27"/>
      <c r="AG285" s="27"/>
      <c r="AH285" s="27"/>
      <c r="AI285" s="28"/>
      <c r="AJ285" s="267"/>
      <c r="AK285" s="33"/>
      <c r="AL285" s="267"/>
      <c r="AM285" s="33"/>
      <c r="AN285" s="691"/>
      <c r="AO285" s="28"/>
      <c r="AP285" s="30"/>
      <c r="AQ285" s="322"/>
      <c r="AR285" s="22"/>
      <c r="AS285" s="22"/>
      <c r="AT285" s="22"/>
      <c r="AU285" s="22"/>
    </row>
    <row r="286" spans="1:47" ht="15" x14ac:dyDescent="0.2">
      <c r="A286" s="25">
        <v>110400</v>
      </c>
      <c r="B286" s="36">
        <v>110401</v>
      </c>
      <c r="C286" s="219" t="s">
        <v>1263</v>
      </c>
      <c r="D286" s="207">
        <v>9203702</v>
      </c>
      <c r="E286" s="26" t="s">
        <v>25</v>
      </c>
      <c r="F286" s="6" t="s">
        <v>132</v>
      </c>
      <c r="G286" s="691"/>
      <c r="H286" s="60" t="s">
        <v>24</v>
      </c>
      <c r="I286" s="7" t="s">
        <v>26</v>
      </c>
      <c r="J286" s="5" t="s">
        <v>28</v>
      </c>
      <c r="K286" s="7" t="s">
        <v>26</v>
      </c>
      <c r="L286" s="11" t="s">
        <v>1011</v>
      </c>
      <c r="M286" s="704">
        <v>45332</v>
      </c>
      <c r="N286" s="704">
        <v>45336</v>
      </c>
      <c r="O286" s="27"/>
      <c r="P286" s="27"/>
      <c r="Q286" s="27"/>
      <c r="R286" s="27"/>
      <c r="S286" s="28">
        <f t="shared" si="30"/>
        <v>0</v>
      </c>
      <c r="T286" s="267">
        <v>0</v>
      </c>
      <c r="U286" s="33">
        <v>120</v>
      </c>
      <c r="V286" s="267">
        <v>1</v>
      </c>
      <c r="W286" s="707">
        <v>55</v>
      </c>
      <c r="X286" s="691"/>
      <c r="Y286" s="28">
        <f t="shared" si="31"/>
        <v>55</v>
      </c>
      <c r="Z286" s="30">
        <f t="shared" si="32"/>
        <v>55</v>
      </c>
      <c r="AA286" s="322"/>
      <c r="AB286" s="11"/>
      <c r="AC286" s="12"/>
      <c r="AD286" s="12"/>
      <c r="AE286" s="27"/>
      <c r="AF286" s="27"/>
      <c r="AG286" s="27"/>
      <c r="AH286" s="27"/>
      <c r="AI286" s="28"/>
      <c r="AJ286" s="267"/>
      <c r="AK286" s="33"/>
      <c r="AL286" s="267"/>
      <c r="AM286" s="33"/>
      <c r="AN286" s="691"/>
      <c r="AO286" s="28"/>
      <c r="AP286" s="30"/>
      <c r="AQ286" s="322"/>
      <c r="AR286" s="22"/>
      <c r="AS286" s="22"/>
      <c r="AT286" s="22"/>
      <c r="AU286" s="22"/>
    </row>
    <row r="287" spans="1:47" ht="15" x14ac:dyDescent="0.2">
      <c r="A287" s="25">
        <v>110400</v>
      </c>
      <c r="B287" s="36">
        <v>110401</v>
      </c>
      <c r="C287" s="219" t="s">
        <v>902</v>
      </c>
      <c r="D287" s="207">
        <v>9805621</v>
      </c>
      <c r="E287" s="26" t="s">
        <v>25</v>
      </c>
      <c r="F287" s="6" t="s">
        <v>132</v>
      </c>
      <c r="G287" s="691"/>
      <c r="H287" s="60" t="s">
        <v>24</v>
      </c>
      <c r="I287" s="7" t="s">
        <v>26</v>
      </c>
      <c r="J287" s="5" t="s">
        <v>28</v>
      </c>
      <c r="K287" s="7" t="s">
        <v>26</v>
      </c>
      <c r="L287" s="11" t="s">
        <v>1011</v>
      </c>
      <c r="M287" s="704">
        <v>45332</v>
      </c>
      <c r="N287" s="704">
        <v>45336</v>
      </c>
      <c r="O287" s="27"/>
      <c r="P287" s="27"/>
      <c r="Q287" s="27"/>
      <c r="R287" s="27"/>
      <c r="S287" s="28">
        <f t="shared" si="30"/>
        <v>0</v>
      </c>
      <c r="T287" s="267">
        <v>0</v>
      </c>
      <c r="U287" s="33">
        <v>120</v>
      </c>
      <c r="V287" s="267">
        <v>1</v>
      </c>
      <c r="W287" s="707">
        <v>55</v>
      </c>
      <c r="X287" s="691"/>
      <c r="Y287" s="28">
        <f t="shared" si="31"/>
        <v>55</v>
      </c>
      <c r="Z287" s="30">
        <f t="shared" si="32"/>
        <v>55</v>
      </c>
      <c r="AA287" s="322"/>
      <c r="AB287" s="11"/>
      <c r="AC287" s="12"/>
      <c r="AD287" s="12"/>
      <c r="AE287" s="27"/>
      <c r="AF287" s="27"/>
      <c r="AG287" s="27"/>
      <c r="AH287" s="27"/>
      <c r="AI287" s="28"/>
      <c r="AJ287" s="267"/>
      <c r="AK287" s="33"/>
      <c r="AL287" s="267"/>
      <c r="AM287" s="33"/>
      <c r="AN287" s="691"/>
      <c r="AO287" s="28"/>
      <c r="AP287" s="30"/>
      <c r="AQ287" s="322"/>
      <c r="AR287" s="22"/>
      <c r="AS287" s="22"/>
      <c r="AT287" s="22"/>
      <c r="AU287" s="22"/>
    </row>
    <row r="288" spans="1:47" ht="15" x14ac:dyDescent="0.2">
      <c r="A288" s="25">
        <v>110400</v>
      </c>
      <c r="B288" s="36">
        <v>110401</v>
      </c>
      <c r="C288" s="219" t="s">
        <v>1151</v>
      </c>
      <c r="D288" s="207">
        <v>7070527</v>
      </c>
      <c r="E288" s="26" t="s">
        <v>25</v>
      </c>
      <c r="F288" s="6" t="s">
        <v>132</v>
      </c>
      <c r="G288" s="691"/>
      <c r="H288" s="60" t="s">
        <v>24</v>
      </c>
      <c r="I288" s="7" t="s">
        <v>26</v>
      </c>
      <c r="J288" s="5" t="s">
        <v>28</v>
      </c>
      <c r="K288" s="7" t="s">
        <v>26</v>
      </c>
      <c r="L288" s="11" t="s">
        <v>1011</v>
      </c>
      <c r="M288" s="704">
        <v>45332</v>
      </c>
      <c r="N288" s="704">
        <v>45336</v>
      </c>
      <c r="O288" s="27"/>
      <c r="P288" s="27"/>
      <c r="Q288" s="27"/>
      <c r="R288" s="27"/>
      <c r="S288" s="28">
        <f t="shared" si="30"/>
        <v>0</v>
      </c>
      <c r="T288" s="267">
        <v>0</v>
      </c>
      <c r="U288" s="33">
        <v>120</v>
      </c>
      <c r="V288" s="267">
        <v>1</v>
      </c>
      <c r="W288" s="707">
        <v>55</v>
      </c>
      <c r="X288" s="691"/>
      <c r="Y288" s="28">
        <f t="shared" si="31"/>
        <v>55</v>
      </c>
      <c r="Z288" s="30">
        <f t="shared" si="32"/>
        <v>55</v>
      </c>
      <c r="AA288" s="322"/>
      <c r="AB288" s="11"/>
      <c r="AC288" s="12"/>
      <c r="AD288" s="12"/>
      <c r="AE288" s="27"/>
      <c r="AF288" s="27"/>
      <c r="AG288" s="27"/>
      <c r="AH288" s="27"/>
      <c r="AI288" s="28"/>
      <c r="AJ288" s="267"/>
      <c r="AK288" s="33"/>
      <c r="AL288" s="267"/>
      <c r="AM288" s="33"/>
      <c r="AN288" s="691"/>
      <c r="AO288" s="28"/>
      <c r="AP288" s="30"/>
      <c r="AQ288" s="322"/>
      <c r="AR288" s="22"/>
      <c r="AS288" s="22"/>
      <c r="AT288" s="22"/>
      <c r="AU288" s="22"/>
    </row>
    <row r="289" spans="1:47" ht="15" x14ac:dyDescent="0.2">
      <c r="A289" s="25">
        <v>110400</v>
      </c>
      <c r="B289" s="36">
        <v>110401</v>
      </c>
      <c r="C289" s="219" t="s">
        <v>703</v>
      </c>
      <c r="D289" s="207">
        <v>7102496</v>
      </c>
      <c r="E289" s="26" t="s">
        <v>25</v>
      </c>
      <c r="F289" s="6" t="s">
        <v>132</v>
      </c>
      <c r="G289" s="691"/>
      <c r="H289" s="60" t="s">
        <v>24</v>
      </c>
      <c r="I289" s="7" t="s">
        <v>26</v>
      </c>
      <c r="J289" s="5" t="s">
        <v>28</v>
      </c>
      <c r="K289" s="7" t="s">
        <v>26</v>
      </c>
      <c r="L289" s="11" t="s">
        <v>1011</v>
      </c>
      <c r="M289" s="704">
        <v>45332</v>
      </c>
      <c r="N289" s="704">
        <v>45336</v>
      </c>
      <c r="O289" s="27"/>
      <c r="P289" s="27"/>
      <c r="Q289" s="27"/>
      <c r="R289" s="27"/>
      <c r="S289" s="28">
        <f t="shared" si="30"/>
        <v>0</v>
      </c>
      <c r="T289" s="267">
        <v>0</v>
      </c>
      <c r="U289" s="33">
        <v>120</v>
      </c>
      <c r="V289" s="267">
        <v>1</v>
      </c>
      <c r="W289" s="707">
        <v>55</v>
      </c>
      <c r="X289" s="691"/>
      <c r="Y289" s="28">
        <f t="shared" si="31"/>
        <v>55</v>
      </c>
      <c r="Z289" s="30">
        <f t="shared" si="32"/>
        <v>55</v>
      </c>
      <c r="AA289" s="322"/>
      <c r="AB289" s="11"/>
      <c r="AC289" s="12"/>
      <c r="AD289" s="12"/>
      <c r="AE289" s="27"/>
      <c r="AF289" s="27"/>
      <c r="AG289" s="27"/>
      <c r="AH289" s="27"/>
      <c r="AI289" s="28"/>
      <c r="AJ289" s="267"/>
      <c r="AK289" s="33"/>
      <c r="AL289" s="267"/>
      <c r="AM289" s="33"/>
      <c r="AN289" s="691"/>
      <c r="AO289" s="28"/>
      <c r="AP289" s="30"/>
      <c r="AQ289" s="322"/>
      <c r="AR289" s="22"/>
      <c r="AS289" s="22"/>
      <c r="AT289" s="22"/>
      <c r="AU289" s="22"/>
    </row>
    <row r="290" spans="1:47" ht="15" x14ac:dyDescent="0.2">
      <c r="A290" s="25">
        <v>110400</v>
      </c>
      <c r="B290" s="36">
        <v>110401</v>
      </c>
      <c r="C290" s="219" t="s">
        <v>490</v>
      </c>
      <c r="D290" s="207">
        <v>1092839</v>
      </c>
      <c r="E290" s="26" t="s">
        <v>25</v>
      </c>
      <c r="F290" s="6" t="s">
        <v>132</v>
      </c>
      <c r="G290" s="691"/>
      <c r="H290" s="60" t="s">
        <v>24</v>
      </c>
      <c r="I290" s="7" t="s">
        <v>26</v>
      </c>
      <c r="J290" s="5" t="s">
        <v>28</v>
      </c>
      <c r="K290" s="7" t="s">
        <v>26</v>
      </c>
      <c r="L290" s="11" t="s">
        <v>1011</v>
      </c>
      <c r="M290" s="704">
        <v>45332</v>
      </c>
      <c r="N290" s="704">
        <v>45336</v>
      </c>
      <c r="O290" s="27"/>
      <c r="P290" s="27"/>
      <c r="Q290" s="27"/>
      <c r="R290" s="27"/>
      <c r="S290" s="28">
        <f t="shared" si="30"/>
        <v>0</v>
      </c>
      <c r="T290" s="267">
        <v>0</v>
      </c>
      <c r="U290" s="33">
        <v>120</v>
      </c>
      <c r="V290" s="267">
        <v>1</v>
      </c>
      <c r="W290" s="707">
        <v>55</v>
      </c>
      <c r="X290" s="691"/>
      <c r="Y290" s="28">
        <f t="shared" si="31"/>
        <v>55</v>
      </c>
      <c r="Z290" s="30">
        <f t="shared" si="32"/>
        <v>55</v>
      </c>
      <c r="AA290" s="322"/>
      <c r="AB290" s="11"/>
      <c r="AC290" s="12"/>
      <c r="AD290" s="12"/>
      <c r="AE290" s="27"/>
      <c r="AF290" s="27"/>
      <c r="AG290" s="27"/>
      <c r="AH290" s="27"/>
      <c r="AI290" s="28"/>
      <c r="AJ290" s="267"/>
      <c r="AK290" s="33"/>
      <c r="AL290" s="267"/>
      <c r="AM290" s="33"/>
      <c r="AN290" s="691"/>
      <c r="AO290" s="28"/>
      <c r="AP290" s="30"/>
      <c r="AQ290" s="322"/>
      <c r="AR290" s="22"/>
      <c r="AS290" s="22"/>
      <c r="AT290" s="22"/>
      <c r="AU290" s="22"/>
    </row>
    <row r="291" spans="1:47" ht="15" x14ac:dyDescent="0.2">
      <c r="A291" s="25">
        <v>110400</v>
      </c>
      <c r="B291" s="36">
        <v>110401</v>
      </c>
      <c r="C291" s="219" t="s">
        <v>1264</v>
      </c>
      <c r="D291" s="207">
        <v>7112378</v>
      </c>
      <c r="E291" s="26" t="s">
        <v>25</v>
      </c>
      <c r="F291" s="6" t="s">
        <v>132</v>
      </c>
      <c r="G291" s="691"/>
      <c r="H291" s="60" t="s">
        <v>24</v>
      </c>
      <c r="I291" s="7" t="s">
        <v>26</v>
      </c>
      <c r="J291" s="5" t="s">
        <v>28</v>
      </c>
      <c r="K291" s="7" t="s">
        <v>26</v>
      </c>
      <c r="L291" s="11" t="s">
        <v>1011</v>
      </c>
      <c r="M291" s="704">
        <v>45332</v>
      </c>
      <c r="N291" s="704">
        <v>45336</v>
      </c>
      <c r="O291" s="27"/>
      <c r="P291" s="27"/>
      <c r="Q291" s="27"/>
      <c r="R291" s="27"/>
      <c r="S291" s="28">
        <f t="shared" si="30"/>
        <v>0</v>
      </c>
      <c r="T291" s="267">
        <v>0</v>
      </c>
      <c r="U291" s="33">
        <v>120</v>
      </c>
      <c r="V291" s="267">
        <v>1</v>
      </c>
      <c r="W291" s="707">
        <v>55</v>
      </c>
      <c r="X291" s="691"/>
      <c r="Y291" s="28">
        <f t="shared" si="31"/>
        <v>55</v>
      </c>
      <c r="Z291" s="30">
        <f t="shared" si="32"/>
        <v>55</v>
      </c>
      <c r="AA291" s="322"/>
      <c r="AB291" s="11"/>
      <c r="AC291" s="12"/>
      <c r="AD291" s="12"/>
      <c r="AE291" s="27"/>
      <c r="AF291" s="27"/>
      <c r="AG291" s="27"/>
      <c r="AH291" s="27"/>
      <c r="AI291" s="28"/>
      <c r="AJ291" s="267"/>
      <c r="AK291" s="33"/>
      <c r="AL291" s="267"/>
      <c r="AM291" s="33"/>
      <c r="AN291" s="691"/>
      <c r="AO291" s="28"/>
      <c r="AP291" s="30"/>
      <c r="AQ291" s="322"/>
      <c r="AR291" s="22"/>
      <c r="AS291" s="22"/>
      <c r="AT291" s="22"/>
      <c r="AU291" s="22"/>
    </row>
    <row r="292" spans="1:47" ht="15" x14ac:dyDescent="0.2">
      <c r="A292" s="25">
        <v>110400</v>
      </c>
      <c r="B292" s="36">
        <v>110401</v>
      </c>
      <c r="C292" s="219" t="s">
        <v>1265</v>
      </c>
      <c r="D292" s="207">
        <v>1123890</v>
      </c>
      <c r="E292" s="26" t="s">
        <v>25</v>
      </c>
      <c r="F292" s="6" t="s">
        <v>132</v>
      </c>
      <c r="G292" s="691"/>
      <c r="H292" s="60" t="s">
        <v>24</v>
      </c>
      <c r="I292" s="7" t="s">
        <v>26</v>
      </c>
      <c r="J292" s="5" t="s">
        <v>28</v>
      </c>
      <c r="K292" s="7" t="s">
        <v>26</v>
      </c>
      <c r="L292" s="11" t="s">
        <v>1011</v>
      </c>
      <c r="M292" s="704">
        <v>45332</v>
      </c>
      <c r="N292" s="704">
        <v>45336</v>
      </c>
      <c r="O292" s="27"/>
      <c r="P292" s="27"/>
      <c r="Q292" s="27"/>
      <c r="R292" s="27"/>
      <c r="S292" s="28">
        <f t="shared" si="30"/>
        <v>0</v>
      </c>
      <c r="T292" s="267">
        <v>0</v>
      </c>
      <c r="U292" s="33">
        <v>120</v>
      </c>
      <c r="V292" s="267">
        <v>1</v>
      </c>
      <c r="W292" s="707">
        <v>55</v>
      </c>
      <c r="X292" s="691"/>
      <c r="Y292" s="28">
        <f t="shared" si="31"/>
        <v>55</v>
      </c>
      <c r="Z292" s="30">
        <f t="shared" si="32"/>
        <v>55</v>
      </c>
      <c r="AA292" s="322"/>
      <c r="AB292" s="11"/>
      <c r="AC292" s="12"/>
      <c r="AD292" s="12"/>
      <c r="AE292" s="27"/>
      <c r="AF292" s="27"/>
      <c r="AG292" s="27"/>
      <c r="AH292" s="27"/>
      <c r="AI292" s="28"/>
      <c r="AJ292" s="267"/>
      <c r="AK292" s="33"/>
      <c r="AL292" s="267"/>
      <c r="AM292" s="33"/>
      <c r="AN292" s="691"/>
      <c r="AO292" s="28"/>
      <c r="AP292" s="30"/>
      <c r="AQ292" s="322"/>
      <c r="AR292" s="22"/>
      <c r="AS292" s="22"/>
      <c r="AT292" s="22"/>
      <c r="AU292" s="22"/>
    </row>
    <row r="293" spans="1:47" ht="15" x14ac:dyDescent="0.2">
      <c r="A293" s="25">
        <v>110400</v>
      </c>
      <c r="B293" s="36">
        <v>110401</v>
      </c>
      <c r="C293" s="219" t="s">
        <v>1266</v>
      </c>
      <c r="D293" s="207">
        <v>9407570</v>
      </c>
      <c r="E293" s="26" t="s">
        <v>25</v>
      </c>
      <c r="F293" s="6" t="s">
        <v>132</v>
      </c>
      <c r="G293" s="691"/>
      <c r="H293" s="60" t="s">
        <v>24</v>
      </c>
      <c r="I293" s="7" t="s">
        <v>26</v>
      </c>
      <c r="J293" s="5" t="s">
        <v>28</v>
      </c>
      <c r="K293" s="7" t="s">
        <v>26</v>
      </c>
      <c r="L293" s="11" t="s">
        <v>1011</v>
      </c>
      <c r="M293" s="704">
        <v>45332</v>
      </c>
      <c r="N293" s="704">
        <v>45336</v>
      </c>
      <c r="O293" s="27"/>
      <c r="P293" s="27"/>
      <c r="Q293" s="27"/>
      <c r="R293" s="27"/>
      <c r="S293" s="28">
        <f t="shared" si="30"/>
        <v>0</v>
      </c>
      <c r="T293" s="267">
        <v>0</v>
      </c>
      <c r="U293" s="33">
        <v>120</v>
      </c>
      <c r="V293" s="267">
        <v>1</v>
      </c>
      <c r="W293" s="707">
        <v>55</v>
      </c>
      <c r="X293" s="691"/>
      <c r="Y293" s="28">
        <f t="shared" si="31"/>
        <v>55</v>
      </c>
      <c r="Z293" s="30">
        <f t="shared" si="32"/>
        <v>55</v>
      </c>
      <c r="AA293" s="322"/>
      <c r="AB293" s="11"/>
      <c r="AC293" s="12"/>
      <c r="AD293" s="12"/>
      <c r="AE293" s="27"/>
      <c r="AF293" s="27"/>
      <c r="AG293" s="27"/>
      <c r="AH293" s="27"/>
      <c r="AI293" s="28"/>
      <c r="AJ293" s="267"/>
      <c r="AK293" s="33"/>
      <c r="AL293" s="267"/>
      <c r="AM293" s="33"/>
      <c r="AN293" s="691"/>
      <c r="AO293" s="28"/>
      <c r="AP293" s="30"/>
      <c r="AQ293" s="322"/>
      <c r="AR293" s="22"/>
      <c r="AS293" s="22"/>
      <c r="AT293" s="22"/>
      <c r="AU293" s="22"/>
    </row>
    <row r="294" spans="1:47" ht="15" x14ac:dyDescent="0.2">
      <c r="A294" s="25">
        <v>110400</v>
      </c>
      <c r="B294" s="36">
        <v>110401</v>
      </c>
      <c r="C294" s="219" t="s">
        <v>892</v>
      </c>
      <c r="D294" s="207">
        <v>9407626</v>
      </c>
      <c r="E294" s="26" t="s">
        <v>25</v>
      </c>
      <c r="F294" s="6" t="s">
        <v>132</v>
      </c>
      <c r="G294" s="691"/>
      <c r="H294" s="60" t="s">
        <v>24</v>
      </c>
      <c r="I294" s="7" t="s">
        <v>26</v>
      </c>
      <c r="J294" s="5" t="s">
        <v>28</v>
      </c>
      <c r="K294" s="7" t="s">
        <v>26</v>
      </c>
      <c r="L294" s="11" t="s">
        <v>1011</v>
      </c>
      <c r="M294" s="704">
        <v>45332</v>
      </c>
      <c r="N294" s="704">
        <v>45336</v>
      </c>
      <c r="O294" s="27"/>
      <c r="P294" s="27"/>
      <c r="Q294" s="27"/>
      <c r="R294" s="27"/>
      <c r="S294" s="28">
        <f t="shared" si="30"/>
        <v>0</v>
      </c>
      <c r="T294" s="267">
        <v>0</v>
      </c>
      <c r="U294" s="33">
        <v>120</v>
      </c>
      <c r="V294" s="267">
        <v>1</v>
      </c>
      <c r="W294" s="707">
        <v>55</v>
      </c>
      <c r="X294" s="691"/>
      <c r="Y294" s="28">
        <f t="shared" si="31"/>
        <v>55</v>
      </c>
      <c r="Z294" s="30">
        <f t="shared" si="32"/>
        <v>55</v>
      </c>
      <c r="AA294" s="322"/>
      <c r="AB294" s="11"/>
      <c r="AC294" s="12"/>
      <c r="AD294" s="12"/>
      <c r="AE294" s="27"/>
      <c r="AF294" s="27"/>
      <c r="AG294" s="27"/>
      <c r="AH294" s="27"/>
      <c r="AI294" s="28"/>
      <c r="AJ294" s="267"/>
      <c r="AK294" s="33"/>
      <c r="AL294" s="267"/>
      <c r="AM294" s="33"/>
      <c r="AN294" s="691"/>
      <c r="AO294" s="28"/>
      <c r="AP294" s="30"/>
      <c r="AQ294" s="322"/>
      <c r="AR294" s="22"/>
      <c r="AS294" s="22"/>
      <c r="AT294" s="22"/>
      <c r="AU294" s="22"/>
    </row>
    <row r="295" spans="1:47" ht="15" x14ac:dyDescent="0.2">
      <c r="A295" s="25">
        <v>110400</v>
      </c>
      <c r="B295" s="36">
        <v>110401</v>
      </c>
      <c r="C295" s="219" t="s">
        <v>1267</v>
      </c>
      <c r="D295" s="207">
        <v>9901434</v>
      </c>
      <c r="E295" s="26" t="s">
        <v>25</v>
      </c>
      <c r="F295" s="6" t="s">
        <v>132</v>
      </c>
      <c r="G295" s="691"/>
      <c r="H295" s="60" t="s">
        <v>24</v>
      </c>
      <c r="I295" s="7" t="s">
        <v>26</v>
      </c>
      <c r="J295" s="5" t="s">
        <v>28</v>
      </c>
      <c r="K295" s="7" t="s">
        <v>26</v>
      </c>
      <c r="L295" s="11" t="s">
        <v>1011</v>
      </c>
      <c r="M295" s="704">
        <v>45332</v>
      </c>
      <c r="N295" s="704">
        <v>45336</v>
      </c>
      <c r="O295" s="27"/>
      <c r="P295" s="27"/>
      <c r="Q295" s="27"/>
      <c r="R295" s="27"/>
      <c r="S295" s="28">
        <f t="shared" si="30"/>
        <v>0</v>
      </c>
      <c r="T295" s="267">
        <v>0</v>
      </c>
      <c r="U295" s="33">
        <v>120</v>
      </c>
      <c r="V295" s="267">
        <v>1</v>
      </c>
      <c r="W295" s="707">
        <v>55</v>
      </c>
      <c r="X295" s="691"/>
      <c r="Y295" s="28">
        <f t="shared" si="31"/>
        <v>55</v>
      </c>
      <c r="Z295" s="30">
        <f t="shared" si="32"/>
        <v>55</v>
      </c>
      <c r="AA295" s="322"/>
      <c r="AB295" s="11"/>
      <c r="AC295" s="12"/>
      <c r="AD295" s="12"/>
      <c r="AE295" s="27"/>
      <c r="AF295" s="27"/>
      <c r="AG295" s="27"/>
      <c r="AH295" s="27"/>
      <c r="AI295" s="28"/>
      <c r="AJ295" s="267"/>
      <c r="AK295" s="33"/>
      <c r="AL295" s="267"/>
      <c r="AM295" s="33"/>
      <c r="AN295" s="691"/>
      <c r="AO295" s="28"/>
      <c r="AP295" s="30"/>
      <c r="AQ295" s="322"/>
      <c r="AR295" s="22"/>
      <c r="AS295" s="22"/>
      <c r="AT295" s="22"/>
      <c r="AU295" s="22"/>
    </row>
    <row r="296" spans="1:47" ht="15" x14ac:dyDescent="0.2">
      <c r="A296" s="25">
        <v>110400</v>
      </c>
      <c r="B296" s="36">
        <v>110401</v>
      </c>
      <c r="C296" s="219" t="s">
        <v>1187</v>
      </c>
      <c r="D296" s="207">
        <v>1062930</v>
      </c>
      <c r="E296" s="26" t="s">
        <v>25</v>
      </c>
      <c r="F296" s="6" t="s">
        <v>132</v>
      </c>
      <c r="G296" s="691"/>
      <c r="H296" s="60" t="s">
        <v>24</v>
      </c>
      <c r="I296" s="7" t="s">
        <v>26</v>
      </c>
      <c r="J296" s="5" t="s">
        <v>28</v>
      </c>
      <c r="K296" s="7" t="s">
        <v>26</v>
      </c>
      <c r="L296" s="11" t="s">
        <v>1011</v>
      </c>
      <c r="M296" s="704">
        <v>45332</v>
      </c>
      <c r="N296" s="704">
        <v>45336</v>
      </c>
      <c r="O296" s="27"/>
      <c r="P296" s="27"/>
      <c r="Q296" s="27"/>
      <c r="R296" s="27"/>
      <c r="S296" s="28">
        <f t="shared" si="30"/>
        <v>0</v>
      </c>
      <c r="T296" s="267">
        <v>0</v>
      </c>
      <c r="U296" s="33">
        <v>120</v>
      </c>
      <c r="V296" s="267">
        <v>1</v>
      </c>
      <c r="W296" s="707">
        <v>55</v>
      </c>
      <c r="X296" s="691"/>
      <c r="Y296" s="28">
        <f t="shared" si="31"/>
        <v>55</v>
      </c>
      <c r="Z296" s="30">
        <f t="shared" si="32"/>
        <v>55</v>
      </c>
      <c r="AA296" s="322"/>
      <c r="AB296" s="11"/>
      <c r="AC296" s="12"/>
      <c r="AD296" s="12"/>
      <c r="AE296" s="27"/>
      <c r="AF296" s="27"/>
      <c r="AG296" s="27"/>
      <c r="AH296" s="27"/>
      <c r="AI296" s="28"/>
      <c r="AJ296" s="267"/>
      <c r="AK296" s="33"/>
      <c r="AL296" s="267"/>
      <c r="AM296" s="33"/>
      <c r="AN296" s="691"/>
      <c r="AO296" s="28"/>
      <c r="AP296" s="30"/>
      <c r="AQ296" s="322"/>
      <c r="AR296" s="22"/>
      <c r="AS296" s="22"/>
      <c r="AT296" s="22"/>
      <c r="AU296" s="22"/>
    </row>
    <row r="297" spans="1:47" ht="15" x14ac:dyDescent="0.2">
      <c r="A297" s="25">
        <v>110400</v>
      </c>
      <c r="B297" s="36">
        <v>110401</v>
      </c>
      <c r="C297" s="219" t="s">
        <v>1268</v>
      </c>
      <c r="D297" s="207">
        <v>9302921</v>
      </c>
      <c r="E297" s="26" t="s">
        <v>25</v>
      </c>
      <c r="F297" s="6" t="s">
        <v>132</v>
      </c>
      <c r="G297" s="691"/>
      <c r="H297" s="60" t="s">
        <v>24</v>
      </c>
      <c r="I297" s="7" t="s">
        <v>26</v>
      </c>
      <c r="J297" s="5" t="s">
        <v>28</v>
      </c>
      <c r="K297" s="7" t="s">
        <v>26</v>
      </c>
      <c r="L297" s="11" t="s">
        <v>1011</v>
      </c>
      <c r="M297" s="704">
        <v>45332</v>
      </c>
      <c r="N297" s="704">
        <v>45336</v>
      </c>
      <c r="O297" s="27"/>
      <c r="P297" s="27"/>
      <c r="Q297" s="27"/>
      <c r="R297" s="27"/>
      <c r="S297" s="28">
        <f t="shared" si="30"/>
        <v>0</v>
      </c>
      <c r="T297" s="267">
        <v>0</v>
      </c>
      <c r="U297" s="33">
        <v>120</v>
      </c>
      <c r="V297" s="267">
        <v>1</v>
      </c>
      <c r="W297" s="707">
        <v>55</v>
      </c>
      <c r="X297" s="691"/>
      <c r="Y297" s="28">
        <f t="shared" si="31"/>
        <v>55</v>
      </c>
      <c r="Z297" s="30">
        <f t="shared" si="32"/>
        <v>55</v>
      </c>
      <c r="AA297" s="322"/>
      <c r="AB297" s="11"/>
      <c r="AC297" s="12"/>
      <c r="AD297" s="12"/>
      <c r="AE297" s="27"/>
      <c r="AF297" s="27"/>
      <c r="AG297" s="27"/>
      <c r="AH297" s="27"/>
      <c r="AI297" s="28"/>
      <c r="AJ297" s="267"/>
      <c r="AK297" s="33"/>
      <c r="AL297" s="267"/>
      <c r="AM297" s="33"/>
      <c r="AN297" s="691"/>
      <c r="AO297" s="28"/>
      <c r="AP297" s="30"/>
      <c r="AQ297" s="322"/>
      <c r="AR297" s="22"/>
      <c r="AS297" s="22"/>
      <c r="AT297" s="22"/>
      <c r="AU297" s="22"/>
    </row>
    <row r="298" spans="1:47" ht="15" x14ac:dyDescent="0.2">
      <c r="A298" s="25">
        <v>110400</v>
      </c>
      <c r="B298" s="36">
        <v>110401</v>
      </c>
      <c r="C298" s="219" t="s">
        <v>1194</v>
      </c>
      <c r="D298" s="207">
        <v>9802290</v>
      </c>
      <c r="E298" s="26" t="s">
        <v>25</v>
      </c>
      <c r="F298" s="6" t="s">
        <v>132</v>
      </c>
      <c r="G298" s="691"/>
      <c r="H298" s="60" t="s">
        <v>24</v>
      </c>
      <c r="I298" s="7" t="s">
        <v>26</v>
      </c>
      <c r="J298" s="5" t="s">
        <v>28</v>
      </c>
      <c r="K298" s="7" t="s">
        <v>26</v>
      </c>
      <c r="L298" s="11" t="s">
        <v>1011</v>
      </c>
      <c r="M298" s="704">
        <v>45332</v>
      </c>
      <c r="N298" s="704">
        <v>45336</v>
      </c>
      <c r="O298" s="27"/>
      <c r="P298" s="27"/>
      <c r="Q298" s="27"/>
      <c r="R298" s="27"/>
      <c r="S298" s="28">
        <f t="shared" si="30"/>
        <v>0</v>
      </c>
      <c r="T298" s="267">
        <v>0</v>
      </c>
      <c r="U298" s="33">
        <v>120</v>
      </c>
      <c r="V298" s="267">
        <v>1</v>
      </c>
      <c r="W298" s="707">
        <v>55</v>
      </c>
      <c r="X298" s="691"/>
      <c r="Y298" s="28">
        <f t="shared" si="31"/>
        <v>55</v>
      </c>
      <c r="Z298" s="30">
        <f t="shared" si="32"/>
        <v>55</v>
      </c>
      <c r="AA298" s="322"/>
      <c r="AB298" s="11"/>
      <c r="AC298" s="12"/>
      <c r="AD298" s="12"/>
      <c r="AE298" s="27"/>
      <c r="AF298" s="27"/>
      <c r="AG298" s="27"/>
      <c r="AH298" s="27"/>
      <c r="AI298" s="28"/>
      <c r="AJ298" s="267"/>
      <c r="AK298" s="33"/>
      <c r="AL298" s="267"/>
      <c r="AM298" s="33"/>
      <c r="AN298" s="691"/>
      <c r="AO298" s="28"/>
      <c r="AP298" s="30"/>
      <c r="AQ298" s="322"/>
      <c r="AR298" s="22"/>
      <c r="AS298" s="22"/>
      <c r="AT298" s="22"/>
      <c r="AU298" s="22"/>
    </row>
    <row r="299" spans="1:47" ht="15" x14ac:dyDescent="0.2">
      <c r="A299" s="25">
        <v>110400</v>
      </c>
      <c r="B299" s="36">
        <v>110401</v>
      </c>
      <c r="C299" s="219" t="s">
        <v>1269</v>
      </c>
      <c r="D299" s="207">
        <v>9902708</v>
      </c>
      <c r="E299" s="26" t="s">
        <v>25</v>
      </c>
      <c r="F299" s="6" t="s">
        <v>132</v>
      </c>
      <c r="G299" s="691"/>
      <c r="H299" s="60" t="s">
        <v>24</v>
      </c>
      <c r="I299" s="7" t="s">
        <v>26</v>
      </c>
      <c r="J299" s="5" t="s">
        <v>28</v>
      </c>
      <c r="K299" s="7" t="s">
        <v>26</v>
      </c>
      <c r="L299" s="11" t="s">
        <v>1011</v>
      </c>
      <c r="M299" s="704">
        <v>45332</v>
      </c>
      <c r="N299" s="704">
        <v>45336</v>
      </c>
      <c r="O299" s="27"/>
      <c r="P299" s="27"/>
      <c r="Q299" s="27"/>
      <c r="R299" s="27"/>
      <c r="S299" s="28">
        <f t="shared" si="30"/>
        <v>0</v>
      </c>
      <c r="T299" s="267">
        <v>0</v>
      </c>
      <c r="U299" s="33">
        <v>120</v>
      </c>
      <c r="V299" s="267">
        <v>1</v>
      </c>
      <c r="W299" s="707">
        <v>55</v>
      </c>
      <c r="X299" s="691"/>
      <c r="Y299" s="28">
        <f t="shared" si="31"/>
        <v>55</v>
      </c>
      <c r="Z299" s="30">
        <f t="shared" si="32"/>
        <v>55</v>
      </c>
      <c r="AA299" s="322"/>
      <c r="AB299" s="11"/>
      <c r="AC299" s="12"/>
      <c r="AD299" s="12"/>
      <c r="AE299" s="27"/>
      <c r="AF299" s="27"/>
      <c r="AG299" s="27"/>
      <c r="AH299" s="27"/>
      <c r="AI299" s="28"/>
      <c r="AJ299" s="267"/>
      <c r="AK299" s="33"/>
      <c r="AL299" s="267"/>
      <c r="AM299" s="33"/>
      <c r="AN299" s="691"/>
      <c r="AO299" s="28"/>
      <c r="AP299" s="30"/>
      <c r="AQ299" s="322"/>
      <c r="AR299" s="22"/>
      <c r="AS299" s="22"/>
      <c r="AT299" s="22"/>
      <c r="AU299" s="22"/>
    </row>
    <row r="300" spans="1:47" ht="15" x14ac:dyDescent="0.2">
      <c r="A300" s="25">
        <v>110400</v>
      </c>
      <c r="B300" s="36">
        <v>110401</v>
      </c>
      <c r="C300" s="219" t="s">
        <v>887</v>
      </c>
      <c r="D300" s="207">
        <v>7101040</v>
      </c>
      <c r="E300" s="26" t="s">
        <v>25</v>
      </c>
      <c r="F300" s="6" t="s">
        <v>132</v>
      </c>
      <c r="G300" s="691"/>
      <c r="H300" s="60" t="s">
        <v>24</v>
      </c>
      <c r="I300" s="7" t="s">
        <v>26</v>
      </c>
      <c r="J300" s="5" t="s">
        <v>28</v>
      </c>
      <c r="K300" s="7" t="s">
        <v>26</v>
      </c>
      <c r="L300" s="11" t="s">
        <v>1011</v>
      </c>
      <c r="M300" s="704">
        <v>45332</v>
      </c>
      <c r="N300" s="704">
        <v>45336</v>
      </c>
      <c r="O300" s="27"/>
      <c r="P300" s="27"/>
      <c r="Q300" s="27"/>
      <c r="R300" s="27"/>
      <c r="S300" s="28">
        <f t="shared" si="30"/>
        <v>0</v>
      </c>
      <c r="T300" s="267">
        <v>0</v>
      </c>
      <c r="U300" s="33">
        <v>120</v>
      </c>
      <c r="V300" s="267">
        <v>1</v>
      </c>
      <c r="W300" s="707">
        <v>55</v>
      </c>
      <c r="X300" s="691"/>
      <c r="Y300" s="28">
        <f t="shared" si="31"/>
        <v>55</v>
      </c>
      <c r="Z300" s="30">
        <f t="shared" si="32"/>
        <v>55</v>
      </c>
      <c r="AA300" s="322"/>
      <c r="AB300" s="11"/>
      <c r="AC300" s="12"/>
      <c r="AD300" s="12"/>
      <c r="AE300" s="27"/>
      <c r="AF300" s="27"/>
      <c r="AG300" s="27"/>
      <c r="AH300" s="27"/>
      <c r="AI300" s="28"/>
      <c r="AJ300" s="267"/>
      <c r="AK300" s="33"/>
      <c r="AL300" s="267"/>
      <c r="AM300" s="33"/>
      <c r="AN300" s="691"/>
      <c r="AO300" s="28"/>
      <c r="AP300" s="30"/>
      <c r="AQ300" s="322"/>
      <c r="AR300" s="22"/>
      <c r="AS300" s="22"/>
      <c r="AT300" s="22"/>
      <c r="AU300" s="22"/>
    </row>
    <row r="301" spans="1:47" ht="15" x14ac:dyDescent="0.2">
      <c r="A301" s="25">
        <v>110400</v>
      </c>
      <c r="B301" s="36">
        <v>110401</v>
      </c>
      <c r="C301" s="219" t="s">
        <v>1270</v>
      </c>
      <c r="D301" s="207">
        <v>1076175</v>
      </c>
      <c r="E301" s="26" t="s">
        <v>25</v>
      </c>
      <c r="F301" s="6" t="s">
        <v>132</v>
      </c>
      <c r="G301" s="691"/>
      <c r="H301" s="60" t="s">
        <v>24</v>
      </c>
      <c r="I301" s="7" t="s">
        <v>26</v>
      </c>
      <c r="J301" s="5" t="s">
        <v>28</v>
      </c>
      <c r="K301" s="7" t="s">
        <v>26</v>
      </c>
      <c r="L301" s="11" t="s">
        <v>1011</v>
      </c>
      <c r="M301" s="704">
        <v>45332</v>
      </c>
      <c r="N301" s="704">
        <v>45336</v>
      </c>
      <c r="O301" s="27"/>
      <c r="P301" s="27"/>
      <c r="Q301" s="27"/>
      <c r="R301" s="27"/>
      <c r="S301" s="28">
        <f t="shared" si="30"/>
        <v>0</v>
      </c>
      <c r="T301" s="267">
        <v>0</v>
      </c>
      <c r="U301" s="33">
        <v>120</v>
      </c>
      <c r="V301" s="267">
        <v>1</v>
      </c>
      <c r="W301" s="707">
        <v>55</v>
      </c>
      <c r="X301" s="691"/>
      <c r="Y301" s="28">
        <f t="shared" si="31"/>
        <v>55</v>
      </c>
      <c r="Z301" s="30">
        <f t="shared" si="32"/>
        <v>55</v>
      </c>
      <c r="AA301" s="322"/>
      <c r="AB301" s="11"/>
      <c r="AC301" s="12"/>
      <c r="AD301" s="12"/>
      <c r="AE301" s="27"/>
      <c r="AF301" s="27"/>
      <c r="AG301" s="27"/>
      <c r="AH301" s="27"/>
      <c r="AI301" s="28"/>
      <c r="AJ301" s="267"/>
      <c r="AK301" s="33"/>
      <c r="AL301" s="267"/>
      <c r="AM301" s="33"/>
      <c r="AN301" s="691"/>
      <c r="AO301" s="28"/>
      <c r="AP301" s="30"/>
      <c r="AQ301" s="322"/>
      <c r="AR301" s="22"/>
      <c r="AS301" s="22"/>
      <c r="AT301" s="22"/>
      <c r="AU301" s="22"/>
    </row>
    <row r="302" spans="1:47" ht="15" x14ac:dyDescent="0.2">
      <c r="A302" s="25">
        <v>110400</v>
      </c>
      <c r="B302" s="36">
        <v>110401</v>
      </c>
      <c r="C302" s="219" t="s">
        <v>1271</v>
      </c>
      <c r="D302" s="207">
        <v>1110276</v>
      </c>
      <c r="E302" s="26" t="s">
        <v>25</v>
      </c>
      <c r="F302" s="6" t="s">
        <v>132</v>
      </c>
      <c r="G302" s="691"/>
      <c r="H302" s="60" t="s">
        <v>24</v>
      </c>
      <c r="I302" s="7" t="s">
        <v>26</v>
      </c>
      <c r="J302" s="5" t="s">
        <v>28</v>
      </c>
      <c r="K302" s="7" t="s">
        <v>26</v>
      </c>
      <c r="L302" s="11" t="s">
        <v>1011</v>
      </c>
      <c r="M302" s="704">
        <v>45332</v>
      </c>
      <c r="N302" s="704">
        <v>45336</v>
      </c>
      <c r="O302" s="27"/>
      <c r="P302" s="27"/>
      <c r="Q302" s="27"/>
      <c r="R302" s="27"/>
      <c r="S302" s="28">
        <f t="shared" si="30"/>
        <v>0</v>
      </c>
      <c r="T302" s="267">
        <v>0</v>
      </c>
      <c r="U302" s="33">
        <v>120</v>
      </c>
      <c r="V302" s="267">
        <v>1</v>
      </c>
      <c r="W302" s="707">
        <v>55</v>
      </c>
      <c r="X302" s="691"/>
      <c r="Y302" s="28">
        <f t="shared" ref="Y302" si="33">(T302*U302)+(V302*W302)</f>
        <v>55</v>
      </c>
      <c r="Z302" s="30">
        <f t="shared" ref="Z302" si="34">S302+Y302</f>
        <v>55</v>
      </c>
      <c r="AA302" s="322"/>
      <c r="AB302" s="11"/>
      <c r="AC302" s="12"/>
      <c r="AD302" s="12"/>
      <c r="AE302" s="27"/>
      <c r="AF302" s="27"/>
      <c r="AG302" s="27"/>
      <c r="AH302" s="27"/>
      <c r="AI302" s="28"/>
      <c r="AJ302" s="267"/>
      <c r="AK302" s="33"/>
      <c r="AL302" s="267"/>
      <c r="AM302" s="33"/>
      <c r="AN302" s="691"/>
      <c r="AO302" s="28"/>
      <c r="AP302" s="30"/>
      <c r="AQ302" s="322"/>
      <c r="AR302" s="22"/>
      <c r="AS302" s="22"/>
      <c r="AT302" s="22"/>
      <c r="AU302" s="22"/>
    </row>
    <row r="303" spans="1:47" ht="15" x14ac:dyDescent="0.2">
      <c r="A303" s="25">
        <v>110400</v>
      </c>
      <c r="B303" s="36">
        <v>110401</v>
      </c>
      <c r="C303" s="219" t="s">
        <v>1272</v>
      </c>
      <c r="D303" s="207">
        <v>1086022</v>
      </c>
      <c r="E303" s="26" t="s">
        <v>25</v>
      </c>
      <c r="F303" s="6" t="s">
        <v>132</v>
      </c>
      <c r="G303" s="691"/>
      <c r="H303" s="60" t="s">
        <v>24</v>
      </c>
      <c r="I303" s="7" t="s">
        <v>26</v>
      </c>
      <c r="J303" s="5" t="s">
        <v>28</v>
      </c>
      <c r="K303" s="7" t="s">
        <v>26</v>
      </c>
      <c r="L303" s="11" t="s">
        <v>1011</v>
      </c>
      <c r="M303" s="704">
        <v>45332</v>
      </c>
      <c r="N303" s="704">
        <v>45336</v>
      </c>
      <c r="O303" s="27"/>
      <c r="P303" s="27"/>
      <c r="Q303" s="27"/>
      <c r="R303" s="27"/>
      <c r="S303" s="28">
        <f t="shared" si="17"/>
        <v>0</v>
      </c>
      <c r="T303" s="267">
        <v>0</v>
      </c>
      <c r="U303" s="33">
        <v>120</v>
      </c>
      <c r="V303" s="267">
        <v>1</v>
      </c>
      <c r="W303" s="707">
        <v>55</v>
      </c>
      <c r="X303" s="691"/>
      <c r="Y303" s="28">
        <f t="shared" si="23"/>
        <v>55</v>
      </c>
      <c r="Z303" s="30">
        <f t="shared" si="24"/>
        <v>55</v>
      </c>
      <c r="AA303" s="322"/>
      <c r="AB303" s="11"/>
      <c r="AC303" s="12"/>
      <c r="AD303" s="12"/>
      <c r="AE303" s="27"/>
      <c r="AF303" s="27"/>
      <c r="AG303" s="27"/>
      <c r="AH303" s="27"/>
      <c r="AI303" s="28"/>
      <c r="AJ303" s="267"/>
      <c r="AK303" s="33"/>
      <c r="AL303" s="267"/>
      <c r="AM303" s="33"/>
      <c r="AN303" s="691"/>
      <c r="AO303" s="28"/>
      <c r="AP303" s="30"/>
      <c r="AQ303" s="322"/>
      <c r="AR303" s="22"/>
      <c r="AS303" s="22"/>
      <c r="AT303" s="22"/>
      <c r="AU303" s="22"/>
    </row>
    <row r="304" spans="1:47" ht="15" x14ac:dyDescent="0.2">
      <c r="A304" s="25">
        <v>110400</v>
      </c>
      <c r="B304" s="36">
        <v>110401</v>
      </c>
      <c r="C304" s="219" t="s">
        <v>1273</v>
      </c>
      <c r="D304" s="207">
        <v>1137000</v>
      </c>
      <c r="E304" s="26" t="s">
        <v>25</v>
      </c>
      <c r="F304" s="6" t="s">
        <v>132</v>
      </c>
      <c r="G304" s="691"/>
      <c r="H304" s="60" t="s">
        <v>24</v>
      </c>
      <c r="I304" s="7" t="s">
        <v>26</v>
      </c>
      <c r="J304" s="5" t="s">
        <v>28</v>
      </c>
      <c r="K304" s="7" t="s">
        <v>26</v>
      </c>
      <c r="L304" s="11" t="s">
        <v>1011</v>
      </c>
      <c r="M304" s="704">
        <v>45332</v>
      </c>
      <c r="N304" s="704">
        <v>45336</v>
      </c>
      <c r="O304" s="27"/>
      <c r="P304" s="27"/>
      <c r="Q304" s="27"/>
      <c r="R304" s="27"/>
      <c r="S304" s="28">
        <f t="shared" si="17"/>
        <v>0</v>
      </c>
      <c r="T304" s="267">
        <v>0</v>
      </c>
      <c r="U304" s="33">
        <v>120</v>
      </c>
      <c r="V304" s="267">
        <v>1</v>
      </c>
      <c r="W304" s="707">
        <v>55</v>
      </c>
      <c r="X304" s="691"/>
      <c r="Y304" s="28">
        <f t="shared" si="23"/>
        <v>55</v>
      </c>
      <c r="Z304" s="30">
        <f t="shared" si="24"/>
        <v>55</v>
      </c>
      <c r="AA304" s="322"/>
      <c r="AB304" s="11"/>
      <c r="AC304" s="12"/>
      <c r="AD304" s="12"/>
      <c r="AE304" s="27"/>
      <c r="AF304" s="27"/>
      <c r="AG304" s="27"/>
      <c r="AH304" s="27"/>
      <c r="AI304" s="28"/>
      <c r="AJ304" s="267"/>
      <c r="AK304" s="33"/>
      <c r="AL304" s="267"/>
      <c r="AM304" s="33"/>
      <c r="AN304" s="691"/>
      <c r="AO304" s="28"/>
      <c r="AP304" s="30"/>
      <c r="AQ304" s="322"/>
      <c r="AR304" s="22"/>
      <c r="AS304" s="22"/>
      <c r="AT304" s="22"/>
      <c r="AU304" s="22"/>
    </row>
    <row r="305" spans="1:47" ht="15" x14ac:dyDescent="0.2">
      <c r="A305" s="25">
        <v>110400</v>
      </c>
      <c r="B305" s="36">
        <v>110401</v>
      </c>
      <c r="C305" s="2" t="s">
        <v>429</v>
      </c>
      <c r="D305" s="96">
        <v>1174215</v>
      </c>
      <c r="E305" s="26" t="s">
        <v>25</v>
      </c>
      <c r="F305" s="6" t="s">
        <v>132</v>
      </c>
      <c r="G305" s="691"/>
      <c r="H305" s="60" t="s">
        <v>24</v>
      </c>
      <c r="I305" s="7" t="s">
        <v>26</v>
      </c>
      <c r="J305" s="5" t="s">
        <v>28</v>
      </c>
      <c r="K305" s="7" t="s">
        <v>26</v>
      </c>
      <c r="L305" s="11" t="s">
        <v>1274</v>
      </c>
      <c r="M305" s="166" t="s">
        <v>1275</v>
      </c>
      <c r="N305" s="704">
        <v>45334</v>
      </c>
      <c r="O305" s="27"/>
      <c r="P305" s="27"/>
      <c r="Q305" s="27"/>
      <c r="R305" s="27"/>
      <c r="S305" s="28">
        <f t="shared" si="17"/>
        <v>0</v>
      </c>
      <c r="T305" s="267">
        <v>0</v>
      </c>
      <c r="U305" s="33">
        <v>120</v>
      </c>
      <c r="V305" s="267">
        <v>1</v>
      </c>
      <c r="W305" s="707">
        <v>55</v>
      </c>
      <c r="X305" s="691"/>
      <c r="Y305" s="28">
        <f t="shared" si="23"/>
        <v>55</v>
      </c>
      <c r="Z305" s="30">
        <f t="shared" si="24"/>
        <v>55</v>
      </c>
      <c r="AA305" s="322"/>
      <c r="AB305" s="11"/>
      <c r="AC305" s="12"/>
      <c r="AD305" s="12"/>
      <c r="AE305" s="27"/>
      <c r="AF305" s="27"/>
      <c r="AG305" s="27"/>
      <c r="AH305" s="27"/>
      <c r="AI305" s="28"/>
      <c r="AJ305" s="267"/>
      <c r="AK305" s="33"/>
      <c r="AL305" s="267"/>
      <c r="AM305" s="33"/>
      <c r="AN305" s="691"/>
      <c r="AO305" s="28"/>
      <c r="AP305" s="30"/>
      <c r="AQ305" s="322"/>
      <c r="AR305" s="22"/>
      <c r="AS305" s="22"/>
      <c r="AT305" s="22"/>
      <c r="AU305" s="22"/>
    </row>
    <row r="306" spans="1:47" ht="15" x14ac:dyDescent="0.2">
      <c r="A306" s="25">
        <v>110400</v>
      </c>
      <c r="B306" s="36">
        <v>110401</v>
      </c>
      <c r="C306" s="2" t="s">
        <v>927</v>
      </c>
      <c r="D306" s="96">
        <v>9304819</v>
      </c>
      <c r="E306" s="26" t="s">
        <v>25</v>
      </c>
      <c r="F306" s="6" t="s">
        <v>132</v>
      </c>
      <c r="G306" s="691"/>
      <c r="H306" s="60" t="s">
        <v>24</v>
      </c>
      <c r="I306" s="7" t="s">
        <v>26</v>
      </c>
      <c r="J306" s="5" t="s">
        <v>28</v>
      </c>
      <c r="K306" s="7" t="s">
        <v>1278</v>
      </c>
      <c r="L306" s="11" t="s">
        <v>1279</v>
      </c>
      <c r="M306" s="704">
        <v>45321</v>
      </c>
      <c r="N306" s="704">
        <v>45322</v>
      </c>
      <c r="O306" s="27"/>
      <c r="P306" s="27"/>
      <c r="Q306" s="27"/>
      <c r="R306" s="27"/>
      <c r="S306" s="28">
        <f t="shared" si="17"/>
        <v>0</v>
      </c>
      <c r="T306" s="267">
        <v>1</v>
      </c>
      <c r="U306" s="32">
        <v>313.27999999999997</v>
      </c>
      <c r="V306" s="269">
        <v>1</v>
      </c>
      <c r="W306" s="32">
        <v>94</v>
      </c>
      <c r="X306" s="691"/>
      <c r="Y306" s="28">
        <f t="shared" si="23"/>
        <v>407.28</v>
      </c>
      <c r="Z306" s="30">
        <f t="shared" si="24"/>
        <v>407.28</v>
      </c>
      <c r="AA306" s="322"/>
      <c r="AB306" s="11"/>
      <c r="AC306" s="12"/>
      <c r="AD306" s="12"/>
      <c r="AE306" s="27"/>
      <c r="AF306" s="27"/>
      <c r="AG306" s="27"/>
      <c r="AH306" s="27"/>
      <c r="AI306" s="28"/>
      <c r="AJ306" s="267"/>
      <c r="AK306" s="33"/>
      <c r="AL306" s="267"/>
      <c r="AM306" s="33"/>
      <c r="AN306" s="691"/>
      <c r="AO306" s="28"/>
      <c r="AP306" s="30"/>
      <c r="AQ306" s="322"/>
      <c r="AR306" s="22"/>
      <c r="AS306" s="22"/>
      <c r="AT306" s="22"/>
      <c r="AU306" s="22"/>
    </row>
    <row r="307" spans="1:47" ht="15" x14ac:dyDescent="0.2">
      <c r="A307" s="25">
        <v>110400</v>
      </c>
      <c r="B307" s="36">
        <v>110401</v>
      </c>
      <c r="C307" s="2" t="s">
        <v>995</v>
      </c>
      <c r="D307" s="96">
        <v>1010743</v>
      </c>
      <c r="E307" s="26" t="s">
        <v>25</v>
      </c>
      <c r="F307" s="6" t="s">
        <v>132</v>
      </c>
      <c r="G307" s="691"/>
      <c r="H307" s="60" t="s">
        <v>24</v>
      </c>
      <c r="I307" s="7" t="s">
        <v>26</v>
      </c>
      <c r="J307" s="5" t="s">
        <v>28</v>
      </c>
      <c r="K307" s="7" t="s">
        <v>1278</v>
      </c>
      <c r="L307" s="11" t="s">
        <v>1279</v>
      </c>
      <c r="M307" s="704">
        <v>45321</v>
      </c>
      <c r="N307" s="704">
        <v>45322</v>
      </c>
      <c r="O307" s="27"/>
      <c r="P307" s="27"/>
      <c r="Q307" s="27"/>
      <c r="R307" s="27"/>
      <c r="S307" s="28">
        <f t="shared" si="17"/>
        <v>0</v>
      </c>
      <c r="T307" s="267">
        <v>1</v>
      </c>
      <c r="U307" s="32">
        <v>313.27999999999997</v>
      </c>
      <c r="V307" s="269">
        <v>1</v>
      </c>
      <c r="W307" s="32">
        <v>94</v>
      </c>
      <c r="X307" s="691"/>
      <c r="Y307" s="28">
        <f t="shared" si="23"/>
        <v>407.28</v>
      </c>
      <c r="Z307" s="30">
        <f t="shared" si="24"/>
        <v>407.28</v>
      </c>
      <c r="AA307" s="322"/>
      <c r="AB307" s="11"/>
      <c r="AC307" s="12"/>
      <c r="AD307" s="12"/>
      <c r="AE307" s="27"/>
      <c r="AF307" s="27"/>
      <c r="AG307" s="27"/>
      <c r="AH307" s="27"/>
      <c r="AI307" s="28"/>
      <c r="AJ307" s="267"/>
      <c r="AK307" s="33"/>
      <c r="AL307" s="267"/>
      <c r="AM307" s="33"/>
      <c r="AN307" s="691"/>
      <c r="AO307" s="28"/>
      <c r="AP307" s="30"/>
      <c r="AQ307" s="322"/>
      <c r="AR307" s="22"/>
      <c r="AS307" s="22"/>
      <c r="AT307" s="22"/>
      <c r="AU307" s="22"/>
    </row>
    <row r="308" spans="1:47" ht="15" x14ac:dyDescent="0.2">
      <c r="A308" s="25">
        <v>110400</v>
      </c>
      <c r="B308" s="36">
        <v>110401</v>
      </c>
      <c r="C308" s="2" t="s">
        <v>1276</v>
      </c>
      <c r="D308" s="96">
        <v>1086138</v>
      </c>
      <c r="E308" s="26" t="s">
        <v>25</v>
      </c>
      <c r="F308" s="6" t="s">
        <v>132</v>
      </c>
      <c r="G308" s="691"/>
      <c r="H308" s="60" t="s">
        <v>24</v>
      </c>
      <c r="I308" s="7" t="s">
        <v>26</v>
      </c>
      <c r="J308" s="5" t="s">
        <v>28</v>
      </c>
      <c r="K308" s="7" t="s">
        <v>1278</v>
      </c>
      <c r="L308" s="11" t="s">
        <v>1279</v>
      </c>
      <c r="M308" s="704">
        <v>45321</v>
      </c>
      <c r="N308" s="704">
        <v>45322</v>
      </c>
      <c r="O308" s="27"/>
      <c r="P308" s="27"/>
      <c r="Q308" s="27"/>
      <c r="R308" s="27"/>
      <c r="S308" s="28">
        <f t="shared" si="17"/>
        <v>0</v>
      </c>
      <c r="T308" s="267">
        <v>1</v>
      </c>
      <c r="U308" s="32">
        <v>215.4</v>
      </c>
      <c r="V308" s="269">
        <v>1</v>
      </c>
      <c r="W308" s="32">
        <v>64.62</v>
      </c>
      <c r="X308" s="691"/>
      <c r="Y308" s="28">
        <f t="shared" si="23"/>
        <v>280.02</v>
      </c>
      <c r="Z308" s="30">
        <f t="shared" si="24"/>
        <v>280.02</v>
      </c>
      <c r="AA308" s="322"/>
      <c r="AB308" s="11"/>
      <c r="AC308" s="12"/>
      <c r="AD308" s="12"/>
      <c r="AE308" s="27"/>
      <c r="AF308" s="27"/>
      <c r="AG308" s="27"/>
      <c r="AH308" s="27"/>
      <c r="AI308" s="28"/>
      <c r="AJ308" s="267"/>
      <c r="AK308" s="33"/>
      <c r="AL308" s="267"/>
      <c r="AM308" s="33"/>
      <c r="AN308" s="691"/>
      <c r="AO308" s="28"/>
      <c r="AP308" s="30"/>
      <c r="AQ308" s="322"/>
      <c r="AR308" s="22"/>
      <c r="AS308" s="22"/>
      <c r="AT308" s="22"/>
      <c r="AU308" s="22"/>
    </row>
    <row r="309" spans="1:47" ht="15" x14ac:dyDescent="0.2">
      <c r="A309" s="25">
        <v>110400</v>
      </c>
      <c r="B309" s="36">
        <v>110401</v>
      </c>
      <c r="C309" s="2" t="s">
        <v>1071</v>
      </c>
      <c r="D309" s="96">
        <v>1065548</v>
      </c>
      <c r="E309" s="26" t="s">
        <v>25</v>
      </c>
      <c r="F309" s="6" t="s">
        <v>132</v>
      </c>
      <c r="G309" s="691"/>
      <c r="H309" s="60" t="s">
        <v>24</v>
      </c>
      <c r="I309" s="7" t="s">
        <v>26</v>
      </c>
      <c r="J309" s="5" t="s">
        <v>28</v>
      </c>
      <c r="K309" s="7" t="s">
        <v>1278</v>
      </c>
      <c r="L309" s="11" t="s">
        <v>1279</v>
      </c>
      <c r="M309" s="704">
        <v>45321</v>
      </c>
      <c r="N309" s="704">
        <v>45322</v>
      </c>
      <c r="O309" s="27"/>
      <c r="P309" s="27"/>
      <c r="Q309" s="27"/>
      <c r="R309" s="27"/>
      <c r="S309" s="28">
        <f t="shared" si="17"/>
        <v>0</v>
      </c>
      <c r="T309" s="267">
        <v>1</v>
      </c>
      <c r="U309" s="32">
        <v>215.4</v>
      </c>
      <c r="V309" s="269">
        <v>1</v>
      </c>
      <c r="W309" s="32">
        <v>64.62</v>
      </c>
      <c r="X309" s="691"/>
      <c r="Y309" s="28">
        <f t="shared" si="23"/>
        <v>280.02</v>
      </c>
      <c r="Z309" s="30">
        <f t="shared" si="24"/>
        <v>280.02</v>
      </c>
      <c r="AA309" s="322"/>
      <c r="AB309" s="11"/>
      <c r="AC309" s="12"/>
      <c r="AD309" s="12"/>
      <c r="AE309" s="27"/>
      <c r="AF309" s="27"/>
      <c r="AG309" s="27"/>
      <c r="AH309" s="27"/>
      <c r="AI309" s="28"/>
      <c r="AJ309" s="267"/>
      <c r="AK309" s="33"/>
      <c r="AL309" s="267"/>
      <c r="AM309" s="33"/>
      <c r="AN309" s="691"/>
      <c r="AO309" s="28"/>
      <c r="AP309" s="30"/>
      <c r="AQ309" s="322"/>
      <c r="AR309" s="22"/>
      <c r="AS309" s="22"/>
      <c r="AT309" s="22"/>
      <c r="AU309" s="22"/>
    </row>
    <row r="310" spans="1:47" ht="15" x14ac:dyDescent="0.2">
      <c r="A310" s="25">
        <v>110400</v>
      </c>
      <c r="B310" s="36">
        <v>110401</v>
      </c>
      <c r="C310" s="2" t="s">
        <v>1117</v>
      </c>
      <c r="D310" s="96">
        <v>1108387</v>
      </c>
      <c r="E310" s="26" t="s">
        <v>25</v>
      </c>
      <c r="F310" s="6" t="s">
        <v>132</v>
      </c>
      <c r="G310" s="691"/>
      <c r="H310" s="60" t="s">
        <v>24</v>
      </c>
      <c r="I310" s="7" t="s">
        <v>26</v>
      </c>
      <c r="J310" s="5" t="s">
        <v>28</v>
      </c>
      <c r="K310" s="7" t="s">
        <v>1278</v>
      </c>
      <c r="L310" s="11" t="s">
        <v>1279</v>
      </c>
      <c r="M310" s="704">
        <v>45321</v>
      </c>
      <c r="N310" s="704">
        <v>45322</v>
      </c>
      <c r="O310" s="27"/>
      <c r="P310" s="27"/>
      <c r="Q310" s="27"/>
      <c r="R310" s="27"/>
      <c r="S310" s="28">
        <f t="shared" si="17"/>
        <v>0</v>
      </c>
      <c r="T310" s="267">
        <v>1</v>
      </c>
      <c r="U310" s="32">
        <v>215.4</v>
      </c>
      <c r="V310" s="269">
        <v>1</v>
      </c>
      <c r="W310" s="32">
        <v>64.62</v>
      </c>
      <c r="X310" s="691"/>
      <c r="Y310" s="28">
        <f t="shared" si="23"/>
        <v>280.02</v>
      </c>
      <c r="Z310" s="30">
        <f t="shared" si="24"/>
        <v>280.02</v>
      </c>
      <c r="AA310" s="322"/>
      <c r="AB310" s="11"/>
      <c r="AC310" s="12"/>
      <c r="AD310" s="12"/>
      <c r="AE310" s="27"/>
      <c r="AF310" s="27"/>
      <c r="AG310" s="27"/>
      <c r="AH310" s="27"/>
      <c r="AI310" s="28"/>
      <c r="AJ310" s="267"/>
      <c r="AK310" s="33"/>
      <c r="AL310" s="267"/>
      <c r="AM310" s="33"/>
      <c r="AN310" s="691"/>
      <c r="AO310" s="28"/>
      <c r="AP310" s="30"/>
      <c r="AQ310" s="322"/>
      <c r="AR310" s="22"/>
      <c r="AS310" s="22"/>
      <c r="AT310" s="22"/>
      <c r="AU310" s="22"/>
    </row>
    <row r="311" spans="1:47" ht="15" x14ac:dyDescent="0.2">
      <c r="A311" s="25">
        <v>110400</v>
      </c>
      <c r="B311" s="36">
        <v>110401</v>
      </c>
      <c r="C311" s="2" t="s">
        <v>117</v>
      </c>
      <c r="D311" s="96">
        <v>9902481</v>
      </c>
      <c r="E311" s="26" t="s">
        <v>25</v>
      </c>
      <c r="F311" s="6" t="s">
        <v>132</v>
      </c>
      <c r="G311" s="691"/>
      <c r="H311" s="60" t="s">
        <v>24</v>
      </c>
      <c r="I311" s="7" t="s">
        <v>26</v>
      </c>
      <c r="J311" s="5" t="s">
        <v>28</v>
      </c>
      <c r="K311" s="7" t="s">
        <v>1278</v>
      </c>
      <c r="L311" s="11" t="s">
        <v>1279</v>
      </c>
      <c r="M311" s="704">
        <v>45321</v>
      </c>
      <c r="N311" s="704">
        <v>45322</v>
      </c>
      <c r="O311" s="27"/>
      <c r="P311" s="27"/>
      <c r="Q311" s="27"/>
      <c r="R311" s="27"/>
      <c r="S311" s="28">
        <f t="shared" si="17"/>
        <v>0</v>
      </c>
      <c r="T311" s="267">
        <v>1</v>
      </c>
      <c r="U311" s="32">
        <v>215.4</v>
      </c>
      <c r="V311" s="269">
        <v>1</v>
      </c>
      <c r="W311" s="32">
        <v>64.62</v>
      </c>
      <c r="X311" s="691"/>
      <c r="Y311" s="28">
        <f t="shared" si="23"/>
        <v>280.02</v>
      </c>
      <c r="Z311" s="30">
        <f t="shared" si="24"/>
        <v>280.02</v>
      </c>
      <c r="AA311" s="322"/>
      <c r="AB311" s="11"/>
      <c r="AC311" s="12"/>
      <c r="AD311" s="12"/>
      <c r="AE311" s="27"/>
      <c r="AF311" s="27"/>
      <c r="AG311" s="27"/>
      <c r="AH311" s="27"/>
      <c r="AI311" s="28"/>
      <c r="AJ311" s="267"/>
      <c r="AK311" s="33"/>
      <c r="AL311" s="267"/>
      <c r="AM311" s="33"/>
      <c r="AN311" s="691"/>
      <c r="AO311" s="28"/>
      <c r="AP311" s="30"/>
      <c r="AQ311" s="322"/>
      <c r="AR311" s="22"/>
      <c r="AS311" s="22"/>
      <c r="AT311" s="22"/>
      <c r="AU311" s="22"/>
    </row>
    <row r="312" spans="1:47" ht="15" x14ac:dyDescent="0.2">
      <c r="A312" s="25">
        <v>110400</v>
      </c>
      <c r="B312" s="36">
        <v>110401</v>
      </c>
      <c r="C312" s="2" t="s">
        <v>115</v>
      </c>
      <c r="D312" s="96">
        <v>311600</v>
      </c>
      <c r="E312" s="26" t="s">
        <v>25</v>
      </c>
      <c r="F312" s="6" t="s">
        <v>132</v>
      </c>
      <c r="G312" s="691"/>
      <c r="H312" s="60" t="s">
        <v>24</v>
      </c>
      <c r="I312" s="7" t="s">
        <v>26</v>
      </c>
      <c r="J312" s="5" t="s">
        <v>28</v>
      </c>
      <c r="K312" s="7" t="s">
        <v>1278</v>
      </c>
      <c r="L312" s="11" t="s">
        <v>1279</v>
      </c>
      <c r="M312" s="704">
        <v>45321</v>
      </c>
      <c r="N312" s="704">
        <v>45322</v>
      </c>
      <c r="O312" s="27"/>
      <c r="P312" s="27"/>
      <c r="Q312" s="27"/>
      <c r="R312" s="27"/>
      <c r="S312" s="28">
        <f t="shared" si="17"/>
        <v>0</v>
      </c>
      <c r="T312" s="267">
        <v>1</v>
      </c>
      <c r="U312" s="32">
        <v>215.4</v>
      </c>
      <c r="V312" s="269">
        <v>1</v>
      </c>
      <c r="W312" s="32">
        <v>64.62</v>
      </c>
      <c r="X312" s="691"/>
      <c r="Y312" s="28">
        <f t="shared" si="23"/>
        <v>280.02</v>
      </c>
      <c r="Z312" s="30">
        <f t="shared" si="24"/>
        <v>280.02</v>
      </c>
      <c r="AA312" s="322"/>
      <c r="AB312" s="11"/>
      <c r="AC312" s="12"/>
      <c r="AD312" s="12"/>
      <c r="AE312" s="27"/>
      <c r="AF312" s="27"/>
      <c r="AG312" s="27"/>
      <c r="AH312" s="27"/>
      <c r="AI312" s="28"/>
      <c r="AJ312" s="267"/>
      <c r="AK312" s="33"/>
      <c r="AL312" s="267"/>
      <c r="AM312" s="33"/>
      <c r="AN312" s="691"/>
      <c r="AO312" s="28"/>
      <c r="AP312" s="30"/>
      <c r="AQ312" s="322"/>
      <c r="AR312" s="22"/>
      <c r="AS312" s="22"/>
      <c r="AT312" s="22"/>
      <c r="AU312" s="22"/>
    </row>
    <row r="313" spans="1:47" ht="15" x14ac:dyDescent="0.2">
      <c r="A313" s="25">
        <v>110400</v>
      </c>
      <c r="B313" s="36">
        <v>110401</v>
      </c>
      <c r="C313" s="2" t="s">
        <v>182</v>
      </c>
      <c r="D313" s="96">
        <v>1110276</v>
      </c>
      <c r="E313" s="26" t="s">
        <v>25</v>
      </c>
      <c r="F313" s="6" t="s">
        <v>132</v>
      </c>
      <c r="G313" s="691"/>
      <c r="H313" s="60" t="s">
        <v>24</v>
      </c>
      <c r="I313" s="7" t="s">
        <v>26</v>
      </c>
      <c r="J313" s="5" t="s">
        <v>28</v>
      </c>
      <c r="K313" s="7" t="s">
        <v>1278</v>
      </c>
      <c r="L313" s="11" t="s">
        <v>1279</v>
      </c>
      <c r="M313" s="704">
        <v>45321</v>
      </c>
      <c r="N313" s="704">
        <v>45322</v>
      </c>
      <c r="O313" s="27"/>
      <c r="P313" s="27"/>
      <c r="Q313" s="27"/>
      <c r="R313" s="27"/>
      <c r="S313" s="28">
        <f t="shared" si="17"/>
        <v>0</v>
      </c>
      <c r="T313" s="267">
        <v>1</v>
      </c>
      <c r="U313" s="32">
        <v>215.4</v>
      </c>
      <c r="V313" s="269">
        <v>1</v>
      </c>
      <c r="W313" s="32">
        <v>64.62</v>
      </c>
      <c r="X313" s="691"/>
      <c r="Y313" s="28">
        <f t="shared" si="23"/>
        <v>280.02</v>
      </c>
      <c r="Z313" s="30">
        <f t="shared" si="24"/>
        <v>280.02</v>
      </c>
      <c r="AA313" s="322"/>
      <c r="AB313" s="11"/>
      <c r="AC313" s="12"/>
      <c r="AD313" s="12"/>
      <c r="AE313" s="27"/>
      <c r="AF313" s="27"/>
      <c r="AG313" s="27"/>
      <c r="AH313" s="27"/>
      <c r="AI313" s="28"/>
      <c r="AJ313" s="267"/>
      <c r="AK313" s="33"/>
      <c r="AL313" s="267"/>
      <c r="AM313" s="33"/>
      <c r="AN313" s="691"/>
      <c r="AO313" s="28"/>
      <c r="AP313" s="30"/>
      <c r="AQ313" s="322"/>
      <c r="AR313" s="22"/>
      <c r="AS313" s="22"/>
      <c r="AT313" s="22"/>
      <c r="AU313" s="22"/>
    </row>
    <row r="314" spans="1:47" ht="15" x14ac:dyDescent="0.2">
      <c r="A314" s="25">
        <v>110400</v>
      </c>
      <c r="B314" s="36">
        <v>110401</v>
      </c>
      <c r="C314" s="2" t="s">
        <v>120</v>
      </c>
      <c r="D314" s="96">
        <v>9805923</v>
      </c>
      <c r="E314" s="26" t="s">
        <v>25</v>
      </c>
      <c r="F314" s="6" t="s">
        <v>132</v>
      </c>
      <c r="G314" s="691"/>
      <c r="H314" s="60" t="s">
        <v>24</v>
      </c>
      <c r="I314" s="7" t="s">
        <v>26</v>
      </c>
      <c r="J314" s="5" t="s">
        <v>28</v>
      </c>
      <c r="K314" s="7" t="s">
        <v>1278</v>
      </c>
      <c r="L314" s="11" t="s">
        <v>1279</v>
      </c>
      <c r="M314" s="704">
        <v>45321</v>
      </c>
      <c r="N314" s="704">
        <v>45322</v>
      </c>
      <c r="O314" s="27"/>
      <c r="P314" s="27"/>
      <c r="Q314" s="27"/>
      <c r="R314" s="27"/>
      <c r="S314" s="28">
        <f t="shared" si="17"/>
        <v>0</v>
      </c>
      <c r="T314" s="267">
        <v>1</v>
      </c>
      <c r="U314" s="32">
        <v>215.4</v>
      </c>
      <c r="V314" s="269">
        <v>1</v>
      </c>
      <c r="W314" s="32">
        <v>64.62</v>
      </c>
      <c r="X314" s="691"/>
      <c r="Y314" s="28">
        <f t="shared" si="23"/>
        <v>280.02</v>
      </c>
      <c r="Z314" s="30">
        <f t="shared" si="24"/>
        <v>280.02</v>
      </c>
      <c r="AA314" s="322"/>
      <c r="AB314" s="11"/>
      <c r="AC314" s="12"/>
      <c r="AD314" s="12"/>
      <c r="AE314" s="27"/>
      <c r="AF314" s="27"/>
      <c r="AG314" s="27"/>
      <c r="AH314" s="27"/>
      <c r="AI314" s="28"/>
      <c r="AJ314" s="267"/>
      <c r="AK314" s="33"/>
      <c r="AL314" s="267"/>
      <c r="AM314" s="33"/>
      <c r="AN314" s="691"/>
      <c r="AO314" s="28"/>
      <c r="AP314" s="30"/>
      <c r="AQ314" s="322"/>
      <c r="AR314" s="22"/>
      <c r="AS314" s="22"/>
      <c r="AT314" s="22"/>
      <c r="AU314" s="22"/>
    </row>
    <row r="315" spans="1:47" ht="15" x14ac:dyDescent="0.2">
      <c r="A315" s="25">
        <v>110400</v>
      </c>
      <c r="B315" s="36">
        <v>110401</v>
      </c>
      <c r="C315" s="2" t="s">
        <v>89</v>
      </c>
      <c r="D315" s="96">
        <v>9404430</v>
      </c>
      <c r="E315" s="26" t="s">
        <v>25</v>
      </c>
      <c r="F315" s="6" t="s">
        <v>132</v>
      </c>
      <c r="G315" s="691"/>
      <c r="H315" s="60" t="s">
        <v>24</v>
      </c>
      <c r="I315" s="7" t="s">
        <v>26</v>
      </c>
      <c r="J315" s="5" t="s">
        <v>28</v>
      </c>
      <c r="K315" s="7" t="s">
        <v>1278</v>
      </c>
      <c r="L315" s="11" t="s">
        <v>1279</v>
      </c>
      <c r="M315" s="704">
        <v>45321</v>
      </c>
      <c r="N315" s="704">
        <v>45322</v>
      </c>
      <c r="O315" s="27"/>
      <c r="P315" s="27"/>
      <c r="Q315" s="27"/>
      <c r="R315" s="27"/>
      <c r="S315" s="28">
        <f t="shared" si="17"/>
        <v>0</v>
      </c>
      <c r="T315" s="267">
        <v>1</v>
      </c>
      <c r="U315" s="32">
        <v>215.4</v>
      </c>
      <c r="V315" s="269">
        <v>1</v>
      </c>
      <c r="W315" s="32">
        <v>64.62</v>
      </c>
      <c r="X315" s="691"/>
      <c r="Y315" s="28">
        <f t="shared" si="23"/>
        <v>280.02</v>
      </c>
      <c r="Z315" s="30">
        <f t="shared" si="24"/>
        <v>280.02</v>
      </c>
      <c r="AA315" s="322"/>
      <c r="AB315" s="11"/>
      <c r="AC315" s="12"/>
      <c r="AD315" s="12"/>
      <c r="AE315" s="27"/>
      <c r="AF315" s="27"/>
      <c r="AG315" s="27"/>
      <c r="AH315" s="27"/>
      <c r="AI315" s="28"/>
      <c r="AJ315" s="267"/>
      <c r="AK315" s="33"/>
      <c r="AL315" s="267"/>
      <c r="AM315" s="33"/>
      <c r="AN315" s="691"/>
      <c r="AO315" s="28"/>
      <c r="AP315" s="30"/>
      <c r="AQ315" s="322"/>
      <c r="AR315" s="22"/>
      <c r="AS315" s="22"/>
      <c r="AT315" s="22"/>
      <c r="AU315" s="22"/>
    </row>
    <row r="316" spans="1:47" ht="15" x14ac:dyDescent="0.2">
      <c r="A316" s="25">
        <v>110400</v>
      </c>
      <c r="B316" s="36">
        <v>110401</v>
      </c>
      <c r="C316" s="2" t="s">
        <v>719</v>
      </c>
      <c r="D316" s="96">
        <v>1132296</v>
      </c>
      <c r="E316" s="26" t="s">
        <v>25</v>
      </c>
      <c r="F316" s="6" t="s">
        <v>132</v>
      </c>
      <c r="G316" s="691"/>
      <c r="H316" s="60" t="s">
        <v>24</v>
      </c>
      <c r="I316" s="7" t="s">
        <v>26</v>
      </c>
      <c r="J316" s="5" t="s">
        <v>28</v>
      </c>
      <c r="K316" s="7" t="s">
        <v>1278</v>
      </c>
      <c r="L316" s="11" t="s">
        <v>1279</v>
      </c>
      <c r="M316" s="704">
        <v>45321</v>
      </c>
      <c r="N316" s="704">
        <v>45322</v>
      </c>
      <c r="O316" s="27"/>
      <c r="P316" s="27"/>
      <c r="Q316" s="27"/>
      <c r="R316" s="27"/>
      <c r="S316" s="28">
        <f t="shared" si="17"/>
        <v>0</v>
      </c>
      <c r="T316" s="267">
        <v>1</v>
      </c>
      <c r="U316" s="32">
        <v>215.4</v>
      </c>
      <c r="V316" s="269">
        <v>1</v>
      </c>
      <c r="W316" s="32">
        <v>64.62</v>
      </c>
      <c r="X316" s="691"/>
      <c r="Y316" s="28">
        <f t="shared" ref="Y316:Y369" si="35">(T316*U316)+(V316*W316)</f>
        <v>280.02</v>
      </c>
      <c r="Z316" s="30">
        <f t="shared" ref="Z316:Z369" si="36">S316+Y316</f>
        <v>280.02</v>
      </c>
      <c r="AA316" s="322"/>
      <c r="AB316" s="11"/>
      <c r="AC316" s="12"/>
      <c r="AD316" s="12"/>
      <c r="AE316" s="27"/>
      <c r="AF316" s="27"/>
      <c r="AG316" s="27"/>
      <c r="AH316" s="27"/>
      <c r="AI316" s="28"/>
      <c r="AJ316" s="267"/>
      <c r="AK316" s="33"/>
      <c r="AL316" s="267"/>
      <c r="AM316" s="33"/>
      <c r="AN316" s="691"/>
      <c r="AO316" s="28"/>
      <c r="AP316" s="30"/>
      <c r="AQ316" s="322"/>
      <c r="AR316" s="22"/>
      <c r="AS316" s="22"/>
      <c r="AT316" s="22"/>
      <c r="AU316" s="22"/>
    </row>
    <row r="317" spans="1:47" ht="15" x14ac:dyDescent="0.2">
      <c r="A317" s="25">
        <v>110400</v>
      </c>
      <c r="B317" s="36">
        <v>110401</v>
      </c>
      <c r="C317" s="2" t="s">
        <v>176</v>
      </c>
      <c r="D317" s="96">
        <v>9102175</v>
      </c>
      <c r="E317" s="26" t="s">
        <v>25</v>
      </c>
      <c r="F317" s="6" t="s">
        <v>132</v>
      </c>
      <c r="G317" s="691"/>
      <c r="H317" s="60" t="s">
        <v>24</v>
      </c>
      <c r="I317" s="7" t="s">
        <v>26</v>
      </c>
      <c r="J317" s="5" t="s">
        <v>28</v>
      </c>
      <c r="K317" s="7" t="s">
        <v>1278</v>
      </c>
      <c r="L317" s="11" t="s">
        <v>1279</v>
      </c>
      <c r="M317" s="704">
        <v>45321</v>
      </c>
      <c r="N317" s="704">
        <v>45322</v>
      </c>
      <c r="O317" s="27"/>
      <c r="P317" s="27"/>
      <c r="Q317" s="27"/>
      <c r="R317" s="27"/>
      <c r="S317" s="28">
        <f t="shared" si="17"/>
        <v>0</v>
      </c>
      <c r="T317" s="267">
        <v>1</v>
      </c>
      <c r="U317" s="32">
        <v>215.4</v>
      </c>
      <c r="V317" s="269">
        <v>1</v>
      </c>
      <c r="W317" s="32">
        <v>64.62</v>
      </c>
      <c r="X317" s="691"/>
      <c r="Y317" s="28">
        <f t="shared" si="35"/>
        <v>280.02</v>
      </c>
      <c r="Z317" s="30">
        <f t="shared" si="36"/>
        <v>280.02</v>
      </c>
      <c r="AA317" s="322"/>
      <c r="AB317" s="11"/>
      <c r="AC317" s="12"/>
      <c r="AD317" s="12"/>
      <c r="AE317" s="27"/>
      <c r="AF317" s="27"/>
      <c r="AG317" s="27"/>
      <c r="AH317" s="27"/>
      <c r="AI317" s="28"/>
      <c r="AJ317" s="267"/>
      <c r="AK317" s="33"/>
      <c r="AL317" s="267"/>
      <c r="AM317" s="33"/>
      <c r="AN317" s="691"/>
      <c r="AO317" s="28"/>
      <c r="AP317" s="30"/>
      <c r="AQ317" s="322"/>
      <c r="AR317" s="22"/>
      <c r="AS317" s="22"/>
      <c r="AT317" s="22"/>
      <c r="AU317" s="22"/>
    </row>
    <row r="318" spans="1:47" ht="15" x14ac:dyDescent="0.2">
      <c r="A318" s="25">
        <v>110400</v>
      </c>
      <c r="B318" s="36">
        <v>110401</v>
      </c>
      <c r="C318" s="2" t="s">
        <v>126</v>
      </c>
      <c r="D318" s="96">
        <v>1076965</v>
      </c>
      <c r="E318" s="26" t="s">
        <v>25</v>
      </c>
      <c r="F318" s="6" t="s">
        <v>132</v>
      </c>
      <c r="G318" s="691"/>
      <c r="H318" s="60" t="s">
        <v>24</v>
      </c>
      <c r="I318" s="7" t="s">
        <v>26</v>
      </c>
      <c r="J318" s="5" t="s">
        <v>28</v>
      </c>
      <c r="K318" s="7" t="s">
        <v>1278</v>
      </c>
      <c r="L318" s="11" t="s">
        <v>1279</v>
      </c>
      <c r="M318" s="704">
        <v>45321</v>
      </c>
      <c r="N318" s="704">
        <v>45322</v>
      </c>
      <c r="O318" s="27"/>
      <c r="P318" s="27"/>
      <c r="Q318" s="27"/>
      <c r="R318" s="27"/>
      <c r="S318" s="28">
        <f t="shared" si="17"/>
        <v>0</v>
      </c>
      <c r="T318" s="267">
        <v>1</v>
      </c>
      <c r="U318" s="32">
        <v>215.4</v>
      </c>
      <c r="V318" s="269">
        <v>1</v>
      </c>
      <c r="W318" s="32">
        <v>64.62</v>
      </c>
      <c r="X318" s="691"/>
      <c r="Y318" s="28">
        <f t="shared" si="35"/>
        <v>280.02</v>
      </c>
      <c r="Z318" s="30">
        <f t="shared" si="36"/>
        <v>280.02</v>
      </c>
      <c r="AA318" s="322"/>
      <c r="AB318" s="11"/>
      <c r="AC318" s="12"/>
      <c r="AD318" s="12"/>
      <c r="AE318" s="27"/>
      <c r="AF318" s="27"/>
      <c r="AG318" s="27"/>
      <c r="AH318" s="27"/>
      <c r="AI318" s="28"/>
      <c r="AJ318" s="267"/>
      <c r="AK318" s="33"/>
      <c r="AL318" s="267"/>
      <c r="AM318" s="33"/>
      <c r="AN318" s="691"/>
      <c r="AO318" s="28"/>
      <c r="AP318" s="30"/>
      <c r="AQ318" s="322"/>
      <c r="AR318" s="22"/>
      <c r="AS318" s="22"/>
      <c r="AT318" s="22"/>
      <c r="AU318" s="22"/>
    </row>
    <row r="319" spans="1:47" ht="15" x14ac:dyDescent="0.2">
      <c r="A319" s="25">
        <v>110400</v>
      </c>
      <c r="B319" s="36">
        <v>110401</v>
      </c>
      <c r="C319" s="2" t="s">
        <v>1035</v>
      </c>
      <c r="D319" s="96">
        <v>315583</v>
      </c>
      <c r="E319" s="26" t="s">
        <v>25</v>
      </c>
      <c r="F319" s="6" t="s">
        <v>132</v>
      </c>
      <c r="G319" s="691"/>
      <c r="H319" s="60" t="s">
        <v>24</v>
      </c>
      <c r="I319" s="7" t="s">
        <v>26</v>
      </c>
      <c r="J319" s="5" t="s">
        <v>28</v>
      </c>
      <c r="K319" s="7" t="s">
        <v>1278</v>
      </c>
      <c r="L319" s="11" t="s">
        <v>1279</v>
      </c>
      <c r="M319" s="704">
        <v>45321</v>
      </c>
      <c r="N319" s="704">
        <v>45322</v>
      </c>
      <c r="O319" s="27"/>
      <c r="P319" s="27"/>
      <c r="Q319" s="27"/>
      <c r="R319" s="27"/>
      <c r="S319" s="28">
        <f t="shared" si="17"/>
        <v>0</v>
      </c>
      <c r="T319" s="267">
        <v>1</v>
      </c>
      <c r="U319" s="32">
        <v>215.4</v>
      </c>
      <c r="V319" s="269">
        <v>1</v>
      </c>
      <c r="W319" s="32">
        <v>64.62</v>
      </c>
      <c r="X319" s="691"/>
      <c r="Y319" s="28">
        <f t="shared" si="35"/>
        <v>280.02</v>
      </c>
      <c r="Z319" s="30">
        <f t="shared" si="36"/>
        <v>280.02</v>
      </c>
      <c r="AA319" s="322"/>
      <c r="AB319" s="11"/>
      <c r="AC319" s="12"/>
      <c r="AD319" s="12"/>
      <c r="AE319" s="27"/>
      <c r="AF319" s="27"/>
      <c r="AG319" s="27"/>
      <c r="AH319" s="27"/>
      <c r="AI319" s="28"/>
      <c r="AJ319" s="267"/>
      <c r="AK319" s="33"/>
      <c r="AL319" s="267"/>
      <c r="AM319" s="33"/>
      <c r="AN319" s="691"/>
      <c r="AO319" s="28"/>
      <c r="AP319" s="30"/>
      <c r="AQ319" s="322"/>
      <c r="AR319" s="22"/>
      <c r="AS319" s="22"/>
      <c r="AT319" s="22"/>
      <c r="AU319" s="22"/>
    </row>
    <row r="320" spans="1:47" ht="15" x14ac:dyDescent="0.2">
      <c r="A320" s="25">
        <v>110400</v>
      </c>
      <c r="B320" s="36">
        <v>110401</v>
      </c>
      <c r="C320" s="2" t="s">
        <v>1036</v>
      </c>
      <c r="D320" s="96">
        <v>1152033</v>
      </c>
      <c r="E320" s="26" t="s">
        <v>25</v>
      </c>
      <c r="F320" s="6" t="s">
        <v>132</v>
      </c>
      <c r="G320" s="691"/>
      <c r="H320" s="60" t="s">
        <v>24</v>
      </c>
      <c r="I320" s="7" t="s">
        <v>26</v>
      </c>
      <c r="J320" s="5" t="s">
        <v>28</v>
      </c>
      <c r="K320" s="7" t="s">
        <v>1278</v>
      </c>
      <c r="L320" s="11" t="s">
        <v>1279</v>
      </c>
      <c r="M320" s="704">
        <v>45321</v>
      </c>
      <c r="N320" s="704">
        <v>45322</v>
      </c>
      <c r="O320" s="27"/>
      <c r="P320" s="27"/>
      <c r="Q320" s="27"/>
      <c r="R320" s="27"/>
      <c r="S320" s="28">
        <f t="shared" si="17"/>
        <v>0</v>
      </c>
      <c r="T320" s="267">
        <v>1</v>
      </c>
      <c r="U320" s="32">
        <v>215.4</v>
      </c>
      <c r="V320" s="269">
        <v>1</v>
      </c>
      <c r="W320" s="32">
        <v>64.62</v>
      </c>
      <c r="X320" s="691"/>
      <c r="Y320" s="28">
        <f t="shared" si="35"/>
        <v>280.02</v>
      </c>
      <c r="Z320" s="30">
        <f t="shared" si="36"/>
        <v>280.02</v>
      </c>
      <c r="AA320" s="322"/>
      <c r="AB320" s="11"/>
      <c r="AC320" s="12"/>
      <c r="AD320" s="12"/>
      <c r="AE320" s="27"/>
      <c r="AF320" s="27"/>
      <c r="AG320" s="27"/>
      <c r="AH320" s="27"/>
      <c r="AI320" s="28"/>
      <c r="AJ320" s="267"/>
      <c r="AK320" s="33"/>
      <c r="AL320" s="267"/>
      <c r="AM320" s="33"/>
      <c r="AN320" s="691"/>
      <c r="AO320" s="28"/>
      <c r="AP320" s="30"/>
      <c r="AQ320" s="322"/>
      <c r="AR320" s="22"/>
      <c r="AS320" s="22"/>
      <c r="AT320" s="22"/>
      <c r="AU320" s="22"/>
    </row>
    <row r="321" spans="1:47" ht="15" x14ac:dyDescent="0.2">
      <c r="A321" s="25">
        <v>110400</v>
      </c>
      <c r="B321" s="36">
        <v>110401</v>
      </c>
      <c r="C321" s="2" t="s">
        <v>128</v>
      </c>
      <c r="D321" s="96">
        <v>1102478</v>
      </c>
      <c r="E321" s="26" t="s">
        <v>25</v>
      </c>
      <c r="F321" s="6" t="s">
        <v>132</v>
      </c>
      <c r="G321" s="691"/>
      <c r="H321" s="60" t="s">
        <v>24</v>
      </c>
      <c r="I321" s="7" t="s">
        <v>26</v>
      </c>
      <c r="J321" s="5" t="s">
        <v>28</v>
      </c>
      <c r="K321" s="7" t="s">
        <v>1278</v>
      </c>
      <c r="L321" s="11" t="s">
        <v>1279</v>
      </c>
      <c r="M321" s="704">
        <v>45321</v>
      </c>
      <c r="N321" s="704">
        <v>45322</v>
      </c>
      <c r="O321" s="27"/>
      <c r="P321" s="27"/>
      <c r="Q321" s="27"/>
      <c r="R321" s="27"/>
      <c r="S321" s="28">
        <f t="shared" si="17"/>
        <v>0</v>
      </c>
      <c r="T321" s="267">
        <v>1</v>
      </c>
      <c r="U321" s="32">
        <v>215.4</v>
      </c>
      <c r="V321" s="269">
        <v>1</v>
      </c>
      <c r="W321" s="32">
        <v>64.62</v>
      </c>
      <c r="X321" s="691"/>
      <c r="Y321" s="28">
        <f t="shared" si="35"/>
        <v>280.02</v>
      </c>
      <c r="Z321" s="30">
        <f t="shared" si="36"/>
        <v>280.02</v>
      </c>
      <c r="AA321" s="322"/>
      <c r="AB321" s="11"/>
      <c r="AC321" s="12"/>
      <c r="AD321" s="12"/>
      <c r="AE321" s="27"/>
      <c r="AF321" s="27"/>
      <c r="AG321" s="27"/>
      <c r="AH321" s="27"/>
      <c r="AI321" s="28"/>
      <c r="AJ321" s="267"/>
      <c r="AK321" s="33"/>
      <c r="AL321" s="267"/>
      <c r="AM321" s="33"/>
      <c r="AN321" s="691"/>
      <c r="AO321" s="28"/>
      <c r="AP321" s="30"/>
      <c r="AQ321" s="322"/>
      <c r="AR321" s="22"/>
      <c r="AS321" s="22"/>
      <c r="AT321" s="22"/>
      <c r="AU321" s="22"/>
    </row>
    <row r="322" spans="1:47" ht="15" x14ac:dyDescent="0.2">
      <c r="A322" s="25">
        <v>110400</v>
      </c>
      <c r="B322" s="36">
        <v>110401</v>
      </c>
      <c r="C322" s="2" t="s">
        <v>1277</v>
      </c>
      <c r="D322" s="96">
        <v>1099434</v>
      </c>
      <c r="E322" s="26" t="s">
        <v>25</v>
      </c>
      <c r="F322" s="6" t="s">
        <v>132</v>
      </c>
      <c r="G322" s="691"/>
      <c r="H322" s="60" t="s">
        <v>24</v>
      </c>
      <c r="I322" s="7" t="s">
        <v>26</v>
      </c>
      <c r="J322" s="5" t="s">
        <v>28</v>
      </c>
      <c r="K322" s="7" t="s">
        <v>1278</v>
      </c>
      <c r="L322" s="11" t="s">
        <v>1279</v>
      </c>
      <c r="M322" s="704">
        <v>45321</v>
      </c>
      <c r="N322" s="704">
        <v>45322</v>
      </c>
      <c r="O322" s="27"/>
      <c r="P322" s="27"/>
      <c r="Q322" s="27"/>
      <c r="R322" s="27"/>
      <c r="S322" s="28">
        <f t="shared" si="17"/>
        <v>0</v>
      </c>
      <c r="T322" s="267">
        <v>1</v>
      </c>
      <c r="U322" s="32">
        <v>215.4</v>
      </c>
      <c r="V322" s="269">
        <v>1</v>
      </c>
      <c r="W322" s="32">
        <v>64.62</v>
      </c>
      <c r="X322" s="691"/>
      <c r="Y322" s="28">
        <f t="shared" si="35"/>
        <v>280.02</v>
      </c>
      <c r="Z322" s="30">
        <f t="shared" si="36"/>
        <v>280.02</v>
      </c>
      <c r="AA322" s="322"/>
      <c r="AB322" s="11"/>
      <c r="AC322" s="12"/>
      <c r="AD322" s="12"/>
      <c r="AE322" s="27"/>
      <c r="AF322" s="27"/>
      <c r="AG322" s="27"/>
      <c r="AH322" s="27"/>
      <c r="AI322" s="28"/>
      <c r="AJ322" s="267"/>
      <c r="AK322" s="33"/>
      <c r="AL322" s="267"/>
      <c r="AM322" s="33"/>
      <c r="AN322" s="691"/>
      <c r="AO322" s="28"/>
      <c r="AP322" s="30"/>
      <c r="AQ322" s="322"/>
      <c r="AR322" s="22"/>
      <c r="AS322" s="22"/>
      <c r="AT322" s="22"/>
      <c r="AU322" s="22"/>
    </row>
    <row r="323" spans="1:47" ht="15" x14ac:dyDescent="0.2">
      <c r="A323" s="25">
        <v>110400</v>
      </c>
      <c r="B323" s="36">
        <v>110401</v>
      </c>
      <c r="C323" s="2" t="s">
        <v>1067</v>
      </c>
      <c r="D323" s="96">
        <v>9203222</v>
      </c>
      <c r="E323" s="26" t="s">
        <v>25</v>
      </c>
      <c r="F323" s="6" t="s">
        <v>132</v>
      </c>
      <c r="G323" s="691"/>
      <c r="H323" s="60" t="s">
        <v>24</v>
      </c>
      <c r="I323" s="7" t="s">
        <v>26</v>
      </c>
      <c r="J323" s="5" t="s">
        <v>28</v>
      </c>
      <c r="K323" s="7" t="s">
        <v>1278</v>
      </c>
      <c r="L323" s="11" t="s">
        <v>1279</v>
      </c>
      <c r="M323" s="704">
        <v>45321</v>
      </c>
      <c r="N323" s="704">
        <v>45322</v>
      </c>
      <c r="O323" s="27"/>
      <c r="P323" s="27"/>
      <c r="Q323" s="27"/>
      <c r="R323" s="27"/>
      <c r="S323" s="28">
        <f t="shared" si="17"/>
        <v>0</v>
      </c>
      <c r="T323" s="267">
        <v>1</v>
      </c>
      <c r="U323" s="32">
        <v>215.4</v>
      </c>
      <c r="V323" s="269">
        <v>1</v>
      </c>
      <c r="W323" s="32">
        <v>64.62</v>
      </c>
      <c r="X323" s="691"/>
      <c r="Y323" s="28">
        <f t="shared" si="35"/>
        <v>280.02</v>
      </c>
      <c r="Z323" s="30">
        <f t="shared" si="36"/>
        <v>280.02</v>
      </c>
      <c r="AA323" s="322"/>
      <c r="AB323" s="11"/>
      <c r="AC323" s="12"/>
      <c r="AD323" s="12"/>
      <c r="AE323" s="27"/>
      <c r="AF323" s="27"/>
      <c r="AG323" s="27"/>
      <c r="AH323" s="27"/>
      <c r="AI323" s="28"/>
      <c r="AJ323" s="267"/>
      <c r="AK323" s="33"/>
      <c r="AL323" s="267"/>
      <c r="AM323" s="33"/>
      <c r="AN323" s="691"/>
      <c r="AO323" s="28"/>
      <c r="AP323" s="30"/>
      <c r="AQ323" s="322"/>
      <c r="AR323" s="22"/>
      <c r="AS323" s="22"/>
      <c r="AT323" s="22"/>
      <c r="AU323" s="22"/>
    </row>
    <row r="324" spans="1:47" ht="15" x14ac:dyDescent="0.25">
      <c r="A324" s="25">
        <v>110400</v>
      </c>
      <c r="B324" s="36">
        <v>110401</v>
      </c>
      <c r="C324" s="219" t="s">
        <v>1280</v>
      </c>
      <c r="D324" s="708">
        <v>1040243</v>
      </c>
      <c r="E324" s="26" t="s">
        <v>25</v>
      </c>
      <c r="F324" s="6" t="s">
        <v>132</v>
      </c>
      <c r="G324" s="691"/>
      <c r="H324" s="60" t="s">
        <v>24</v>
      </c>
      <c r="I324" s="7" t="s">
        <v>26</v>
      </c>
      <c r="J324" s="5" t="s">
        <v>28</v>
      </c>
      <c r="K324" s="7" t="s">
        <v>26</v>
      </c>
      <c r="L324" s="11" t="s">
        <v>728</v>
      </c>
      <c r="M324" s="704">
        <v>45330</v>
      </c>
      <c r="N324" s="704">
        <v>45330</v>
      </c>
      <c r="O324" s="27"/>
      <c r="P324" s="27"/>
      <c r="Q324" s="27"/>
      <c r="R324" s="27"/>
      <c r="S324" s="28">
        <f t="shared" si="17"/>
        <v>0</v>
      </c>
      <c r="T324" s="267">
        <v>1</v>
      </c>
      <c r="U324" s="33">
        <v>180</v>
      </c>
      <c r="V324" s="267">
        <v>0</v>
      </c>
      <c r="W324" s="33">
        <v>55</v>
      </c>
      <c r="X324" s="691"/>
      <c r="Y324" s="28">
        <f t="shared" si="35"/>
        <v>180</v>
      </c>
      <c r="Z324" s="30">
        <f t="shared" si="36"/>
        <v>180</v>
      </c>
      <c r="AA324" s="322"/>
      <c r="AB324" s="11"/>
      <c r="AC324" s="12"/>
      <c r="AD324" s="12"/>
      <c r="AE324" s="27"/>
      <c r="AF324" s="27"/>
      <c r="AG324" s="27"/>
      <c r="AH324" s="27"/>
      <c r="AI324" s="28"/>
      <c r="AJ324" s="267"/>
      <c r="AK324" s="33"/>
      <c r="AL324" s="267"/>
      <c r="AM324" s="33"/>
      <c r="AN324" s="691"/>
      <c r="AO324" s="28"/>
      <c r="AP324" s="30"/>
      <c r="AQ324" s="322"/>
      <c r="AR324" s="22"/>
      <c r="AS324" s="22"/>
      <c r="AT324" s="22"/>
      <c r="AU324" s="22"/>
    </row>
    <row r="325" spans="1:47" ht="15" x14ac:dyDescent="0.2">
      <c r="A325" s="25">
        <v>110400</v>
      </c>
      <c r="B325" s="36">
        <v>110401</v>
      </c>
      <c r="C325" s="2" t="s">
        <v>1281</v>
      </c>
      <c r="D325" s="96">
        <v>1105817</v>
      </c>
      <c r="E325" s="26" t="s">
        <v>25</v>
      </c>
      <c r="F325" s="6" t="s">
        <v>132</v>
      </c>
      <c r="G325" s="691"/>
      <c r="H325" s="60" t="s">
        <v>24</v>
      </c>
      <c r="I325" s="7" t="s">
        <v>26</v>
      </c>
      <c r="J325" s="5" t="s">
        <v>28</v>
      </c>
      <c r="K325" s="7" t="s">
        <v>26</v>
      </c>
      <c r="L325" s="11" t="s">
        <v>86</v>
      </c>
      <c r="M325" s="704">
        <v>45299</v>
      </c>
      <c r="N325" s="704">
        <v>45302</v>
      </c>
      <c r="O325" s="27"/>
      <c r="P325" s="27"/>
      <c r="Q325" s="27"/>
      <c r="R325" s="27"/>
      <c r="S325" s="28">
        <f t="shared" si="17"/>
        <v>0</v>
      </c>
      <c r="T325" s="267">
        <v>2</v>
      </c>
      <c r="U325" s="33">
        <v>120</v>
      </c>
      <c r="V325" s="267">
        <v>2</v>
      </c>
      <c r="W325" s="33">
        <v>55</v>
      </c>
      <c r="X325" s="691"/>
      <c r="Y325" s="28">
        <f t="shared" si="35"/>
        <v>350</v>
      </c>
      <c r="Z325" s="30">
        <f t="shared" si="36"/>
        <v>350</v>
      </c>
      <c r="AA325" s="322"/>
      <c r="AB325" s="11"/>
      <c r="AC325" s="12"/>
      <c r="AD325" s="12"/>
      <c r="AE325" s="27"/>
      <c r="AF325" s="27"/>
      <c r="AG325" s="27"/>
      <c r="AH325" s="27"/>
      <c r="AI325" s="28"/>
      <c r="AJ325" s="267"/>
      <c r="AK325" s="33"/>
      <c r="AL325" s="267"/>
      <c r="AM325" s="33"/>
      <c r="AN325" s="691"/>
      <c r="AO325" s="28"/>
      <c r="AP325" s="30"/>
      <c r="AQ325" s="322"/>
      <c r="AR325" s="22"/>
      <c r="AS325" s="22"/>
      <c r="AT325" s="22"/>
      <c r="AU325" s="22"/>
    </row>
    <row r="326" spans="1:47" ht="15" x14ac:dyDescent="0.2">
      <c r="A326" s="25">
        <v>110400</v>
      </c>
      <c r="B326" s="36">
        <v>110401</v>
      </c>
      <c r="C326" s="219" t="s">
        <v>1192</v>
      </c>
      <c r="D326" s="207">
        <v>9309950</v>
      </c>
      <c r="E326" s="26" t="s">
        <v>25</v>
      </c>
      <c r="F326" s="6" t="s">
        <v>132</v>
      </c>
      <c r="G326" s="691"/>
      <c r="H326" s="60" t="s">
        <v>24</v>
      </c>
      <c r="I326" s="7" t="s">
        <v>26</v>
      </c>
      <c r="J326" s="5" t="s">
        <v>28</v>
      </c>
      <c r="K326" s="7" t="s">
        <v>26</v>
      </c>
      <c r="L326" s="11" t="s">
        <v>728</v>
      </c>
      <c r="M326" s="704">
        <v>45334</v>
      </c>
      <c r="N326" s="704">
        <v>45334</v>
      </c>
      <c r="O326" s="27"/>
      <c r="P326" s="27"/>
      <c r="Q326" s="27"/>
      <c r="R326" s="27"/>
      <c r="S326" s="28">
        <f t="shared" si="17"/>
        <v>0</v>
      </c>
      <c r="T326" s="267">
        <v>2</v>
      </c>
      <c r="U326" s="33">
        <v>180</v>
      </c>
      <c r="V326" s="267">
        <v>2</v>
      </c>
      <c r="W326" s="33">
        <v>180</v>
      </c>
      <c r="X326" s="691"/>
      <c r="Y326" s="28">
        <f t="shared" si="35"/>
        <v>720</v>
      </c>
      <c r="Z326" s="30">
        <f t="shared" si="36"/>
        <v>720</v>
      </c>
      <c r="AA326" s="322"/>
      <c r="AB326" s="11"/>
      <c r="AC326" s="12"/>
      <c r="AD326" s="12"/>
      <c r="AE326" s="27"/>
      <c r="AF326" s="27"/>
      <c r="AG326" s="27"/>
      <c r="AH326" s="27"/>
      <c r="AI326" s="28"/>
      <c r="AJ326" s="267"/>
      <c r="AK326" s="33"/>
      <c r="AL326" s="267"/>
      <c r="AM326" s="33"/>
      <c r="AN326" s="691"/>
      <c r="AO326" s="28"/>
      <c r="AP326" s="30"/>
      <c r="AQ326" s="322"/>
      <c r="AR326" s="22"/>
      <c r="AS326" s="22"/>
      <c r="AT326" s="22"/>
      <c r="AU326" s="22"/>
    </row>
    <row r="327" spans="1:47" ht="15" x14ac:dyDescent="0.2">
      <c r="A327" s="25">
        <v>110400</v>
      </c>
      <c r="B327" s="36">
        <v>110401</v>
      </c>
      <c r="C327" s="219" t="s">
        <v>1210</v>
      </c>
      <c r="D327" s="207">
        <v>1080679</v>
      </c>
      <c r="E327" s="26" t="s">
        <v>25</v>
      </c>
      <c r="F327" s="6" t="s">
        <v>132</v>
      </c>
      <c r="G327" s="691"/>
      <c r="H327" s="60" t="s">
        <v>24</v>
      </c>
      <c r="I327" s="7" t="s">
        <v>26</v>
      </c>
      <c r="J327" s="5" t="s">
        <v>28</v>
      </c>
      <c r="K327" s="7" t="s">
        <v>26</v>
      </c>
      <c r="L327" s="11" t="s">
        <v>728</v>
      </c>
      <c r="M327" s="704">
        <v>45334</v>
      </c>
      <c r="N327" s="704">
        <v>45334</v>
      </c>
      <c r="O327" s="27"/>
      <c r="P327" s="27"/>
      <c r="Q327" s="27"/>
      <c r="R327" s="27"/>
      <c r="S327" s="28">
        <f t="shared" si="17"/>
        <v>0</v>
      </c>
      <c r="T327" s="267">
        <v>4</v>
      </c>
      <c r="U327" s="33">
        <v>180</v>
      </c>
      <c r="V327" s="267">
        <v>4</v>
      </c>
      <c r="W327" s="33">
        <v>180</v>
      </c>
      <c r="X327" s="691"/>
      <c r="Y327" s="28">
        <f t="shared" si="35"/>
        <v>1440</v>
      </c>
      <c r="Z327" s="30">
        <f t="shared" si="36"/>
        <v>1440</v>
      </c>
      <c r="AA327" s="322"/>
      <c r="AB327" s="11"/>
      <c r="AC327" s="12"/>
      <c r="AD327" s="12"/>
      <c r="AE327" s="27"/>
      <c r="AF327" s="27"/>
      <c r="AG327" s="27"/>
      <c r="AH327" s="27"/>
      <c r="AI327" s="28"/>
      <c r="AJ327" s="267"/>
      <c r="AK327" s="33"/>
      <c r="AL327" s="267"/>
      <c r="AM327" s="33"/>
      <c r="AN327" s="691"/>
      <c r="AO327" s="28"/>
      <c r="AP327" s="30"/>
      <c r="AQ327" s="322"/>
      <c r="AR327" s="22"/>
      <c r="AS327" s="22"/>
      <c r="AT327" s="22"/>
      <c r="AU327" s="22"/>
    </row>
    <row r="328" spans="1:47" ht="15" x14ac:dyDescent="0.2">
      <c r="A328" s="25">
        <v>110400</v>
      </c>
      <c r="B328" s="36">
        <v>110401</v>
      </c>
      <c r="C328" s="219" t="s">
        <v>896</v>
      </c>
      <c r="D328" s="207">
        <v>1179225</v>
      </c>
      <c r="E328" s="26" t="s">
        <v>25</v>
      </c>
      <c r="F328" s="6" t="s">
        <v>132</v>
      </c>
      <c r="G328" s="691"/>
      <c r="H328" s="60" t="s">
        <v>24</v>
      </c>
      <c r="I328" s="7" t="s">
        <v>26</v>
      </c>
      <c r="J328" s="5" t="s">
        <v>28</v>
      </c>
      <c r="K328" s="7" t="s">
        <v>26</v>
      </c>
      <c r="L328" s="11" t="s">
        <v>728</v>
      </c>
      <c r="M328" s="704">
        <v>45334</v>
      </c>
      <c r="N328" s="704">
        <v>45334</v>
      </c>
      <c r="O328" s="27"/>
      <c r="P328" s="27"/>
      <c r="Q328" s="27"/>
      <c r="R328" s="27"/>
      <c r="S328" s="28">
        <f t="shared" si="17"/>
        <v>0</v>
      </c>
      <c r="T328" s="267">
        <v>2</v>
      </c>
      <c r="U328" s="33">
        <v>180</v>
      </c>
      <c r="V328" s="267">
        <v>2</v>
      </c>
      <c r="W328" s="33">
        <v>180</v>
      </c>
      <c r="X328" s="691"/>
      <c r="Y328" s="28">
        <f t="shared" si="35"/>
        <v>720</v>
      </c>
      <c r="Z328" s="30">
        <f t="shared" si="36"/>
        <v>720</v>
      </c>
      <c r="AA328" s="322"/>
      <c r="AB328" s="11"/>
      <c r="AC328" s="12"/>
      <c r="AD328" s="12"/>
      <c r="AE328" s="27"/>
      <c r="AF328" s="27"/>
      <c r="AG328" s="27"/>
      <c r="AH328" s="27"/>
      <c r="AI328" s="28"/>
      <c r="AJ328" s="267"/>
      <c r="AK328" s="33"/>
      <c r="AL328" s="267"/>
      <c r="AM328" s="33"/>
      <c r="AN328" s="691"/>
      <c r="AO328" s="28"/>
      <c r="AP328" s="30"/>
      <c r="AQ328" s="322"/>
      <c r="AR328" s="22"/>
      <c r="AS328" s="22"/>
      <c r="AT328" s="22"/>
      <c r="AU328" s="22"/>
    </row>
    <row r="329" spans="1:47" ht="15" x14ac:dyDescent="0.2">
      <c r="A329" s="25">
        <v>110400</v>
      </c>
      <c r="B329" s="36">
        <v>110401</v>
      </c>
      <c r="C329" s="219" t="s">
        <v>1282</v>
      </c>
      <c r="D329" s="207">
        <v>7982623</v>
      </c>
      <c r="E329" s="26" t="s">
        <v>25</v>
      </c>
      <c r="F329" s="6" t="s">
        <v>132</v>
      </c>
      <c r="G329" s="691"/>
      <c r="H329" s="60" t="s">
        <v>24</v>
      </c>
      <c r="I329" s="7" t="s">
        <v>26</v>
      </c>
      <c r="J329" s="5" t="s">
        <v>28</v>
      </c>
      <c r="K329" s="7" t="s">
        <v>26</v>
      </c>
      <c r="L329" s="11" t="s">
        <v>728</v>
      </c>
      <c r="M329" s="704">
        <v>45334</v>
      </c>
      <c r="N329" s="704">
        <v>45334</v>
      </c>
      <c r="O329" s="27"/>
      <c r="P329" s="27"/>
      <c r="Q329" s="27"/>
      <c r="R329" s="27"/>
      <c r="S329" s="28">
        <f t="shared" si="17"/>
        <v>0</v>
      </c>
      <c r="T329" s="267">
        <v>1</v>
      </c>
      <c r="U329" s="33">
        <v>180</v>
      </c>
      <c r="V329" s="267">
        <v>1</v>
      </c>
      <c r="W329" s="33">
        <v>180</v>
      </c>
      <c r="X329" s="691"/>
      <c r="Y329" s="28">
        <f t="shared" si="35"/>
        <v>360</v>
      </c>
      <c r="Z329" s="30">
        <f t="shared" si="36"/>
        <v>360</v>
      </c>
      <c r="AA329" s="322"/>
      <c r="AB329" s="11"/>
      <c r="AC329" s="12"/>
      <c r="AD329" s="12"/>
      <c r="AE329" s="27"/>
      <c r="AF329" s="27"/>
      <c r="AG329" s="27"/>
      <c r="AH329" s="27"/>
      <c r="AI329" s="28"/>
      <c r="AJ329" s="267"/>
      <c r="AK329" s="33"/>
      <c r="AL329" s="267"/>
      <c r="AM329" s="33"/>
      <c r="AN329" s="691"/>
      <c r="AO329" s="28"/>
      <c r="AP329" s="30"/>
      <c r="AQ329" s="322"/>
      <c r="AR329" s="22"/>
      <c r="AS329" s="22"/>
      <c r="AT329" s="22"/>
      <c r="AU329" s="22"/>
    </row>
    <row r="330" spans="1:47" ht="15" x14ac:dyDescent="0.2">
      <c r="A330" s="25">
        <v>110400</v>
      </c>
      <c r="B330" s="36">
        <v>110401</v>
      </c>
      <c r="C330" s="219" t="s">
        <v>1256</v>
      </c>
      <c r="D330" s="207">
        <v>1108387</v>
      </c>
      <c r="E330" s="26" t="s">
        <v>25</v>
      </c>
      <c r="F330" s="6" t="s">
        <v>132</v>
      </c>
      <c r="G330" s="691"/>
      <c r="H330" s="60" t="s">
        <v>24</v>
      </c>
      <c r="I330" s="7" t="s">
        <v>26</v>
      </c>
      <c r="J330" s="5" t="s">
        <v>28</v>
      </c>
      <c r="K330" s="7" t="s">
        <v>26</v>
      </c>
      <c r="L330" s="11" t="s">
        <v>728</v>
      </c>
      <c r="M330" s="704">
        <v>45334</v>
      </c>
      <c r="N330" s="704">
        <v>45334</v>
      </c>
      <c r="O330" s="27"/>
      <c r="P330" s="27"/>
      <c r="Q330" s="27"/>
      <c r="R330" s="27"/>
      <c r="S330" s="28">
        <f t="shared" si="17"/>
        <v>0</v>
      </c>
      <c r="T330" s="267">
        <v>1</v>
      </c>
      <c r="U330" s="33">
        <v>180</v>
      </c>
      <c r="V330" s="267">
        <v>1</v>
      </c>
      <c r="W330" s="33">
        <v>180</v>
      </c>
      <c r="X330" s="691"/>
      <c r="Y330" s="28">
        <f t="shared" si="35"/>
        <v>360</v>
      </c>
      <c r="Z330" s="30">
        <f t="shared" si="36"/>
        <v>360</v>
      </c>
      <c r="AA330" s="322"/>
      <c r="AB330" s="11"/>
      <c r="AC330" s="12"/>
      <c r="AD330" s="12"/>
      <c r="AE330" s="27"/>
      <c r="AF330" s="27"/>
      <c r="AG330" s="27"/>
      <c r="AH330" s="27"/>
      <c r="AI330" s="28"/>
      <c r="AJ330" s="267"/>
      <c r="AK330" s="33"/>
      <c r="AL330" s="267"/>
      <c r="AM330" s="33"/>
      <c r="AN330" s="691"/>
      <c r="AO330" s="28"/>
      <c r="AP330" s="30"/>
      <c r="AQ330" s="322"/>
      <c r="AR330" s="22"/>
      <c r="AS330" s="22"/>
      <c r="AT330" s="22"/>
      <c r="AU330" s="22"/>
    </row>
    <row r="331" spans="1:47" ht="15" x14ac:dyDescent="0.2">
      <c r="A331" s="25">
        <v>110400</v>
      </c>
      <c r="B331" s="36">
        <v>110401</v>
      </c>
      <c r="C331" s="219" t="s">
        <v>884</v>
      </c>
      <c r="D331" s="207">
        <v>1160060</v>
      </c>
      <c r="E331" s="26" t="s">
        <v>25</v>
      </c>
      <c r="F331" s="6" t="s">
        <v>132</v>
      </c>
      <c r="G331" s="691"/>
      <c r="H331" s="60" t="s">
        <v>24</v>
      </c>
      <c r="I331" s="7" t="s">
        <v>26</v>
      </c>
      <c r="J331" s="5" t="s">
        <v>28</v>
      </c>
      <c r="K331" s="7" t="s">
        <v>26</v>
      </c>
      <c r="L331" s="11" t="s">
        <v>728</v>
      </c>
      <c r="M331" s="704">
        <v>45334</v>
      </c>
      <c r="N331" s="704">
        <v>45334</v>
      </c>
      <c r="O331" s="27"/>
      <c r="P331" s="27"/>
      <c r="Q331" s="27"/>
      <c r="R331" s="27"/>
      <c r="S331" s="28">
        <f t="shared" si="17"/>
        <v>0</v>
      </c>
      <c r="T331" s="267">
        <v>4</v>
      </c>
      <c r="U331" s="33">
        <v>180</v>
      </c>
      <c r="V331" s="267">
        <v>4</v>
      </c>
      <c r="W331" s="33">
        <v>180</v>
      </c>
      <c r="X331" s="691"/>
      <c r="Y331" s="28">
        <f t="shared" si="35"/>
        <v>1440</v>
      </c>
      <c r="Z331" s="30">
        <f t="shared" si="36"/>
        <v>1440</v>
      </c>
      <c r="AA331" s="322"/>
      <c r="AB331" s="11"/>
      <c r="AC331" s="12"/>
      <c r="AD331" s="12"/>
      <c r="AE331" s="27"/>
      <c r="AF331" s="27"/>
      <c r="AG331" s="27"/>
      <c r="AH331" s="27"/>
      <c r="AI331" s="28"/>
      <c r="AJ331" s="267"/>
      <c r="AK331" s="33"/>
      <c r="AL331" s="267"/>
      <c r="AM331" s="33"/>
      <c r="AN331" s="691"/>
      <c r="AO331" s="28"/>
      <c r="AP331" s="30"/>
      <c r="AQ331" s="322"/>
      <c r="AR331" s="22"/>
      <c r="AS331" s="22"/>
      <c r="AT331" s="22"/>
      <c r="AU331" s="22"/>
    </row>
    <row r="332" spans="1:47" ht="15" x14ac:dyDescent="0.2">
      <c r="A332" s="25">
        <v>110400</v>
      </c>
      <c r="B332" s="36">
        <v>110401</v>
      </c>
      <c r="C332" s="219" t="s">
        <v>1179</v>
      </c>
      <c r="D332" s="207">
        <v>1189468</v>
      </c>
      <c r="E332" s="26" t="s">
        <v>25</v>
      </c>
      <c r="F332" s="6" t="s">
        <v>132</v>
      </c>
      <c r="G332" s="691"/>
      <c r="H332" s="60" t="s">
        <v>24</v>
      </c>
      <c r="I332" s="7" t="s">
        <v>26</v>
      </c>
      <c r="J332" s="5" t="s">
        <v>28</v>
      </c>
      <c r="K332" s="7" t="s">
        <v>26</v>
      </c>
      <c r="L332" s="11" t="s">
        <v>728</v>
      </c>
      <c r="M332" s="704">
        <v>45334</v>
      </c>
      <c r="N332" s="704">
        <v>45334</v>
      </c>
      <c r="O332" s="27"/>
      <c r="P332" s="27"/>
      <c r="Q332" s="27"/>
      <c r="R332" s="27"/>
      <c r="S332" s="28">
        <f t="shared" si="17"/>
        <v>0</v>
      </c>
      <c r="T332" s="267">
        <v>1</v>
      </c>
      <c r="U332" s="33">
        <v>180</v>
      </c>
      <c r="V332" s="267">
        <v>1</v>
      </c>
      <c r="W332" s="33">
        <v>180</v>
      </c>
      <c r="X332" s="691"/>
      <c r="Y332" s="28">
        <f t="shared" si="35"/>
        <v>360</v>
      </c>
      <c r="Z332" s="30">
        <f t="shared" si="36"/>
        <v>360</v>
      </c>
      <c r="AA332" s="322"/>
      <c r="AB332" s="11"/>
      <c r="AC332" s="12"/>
      <c r="AD332" s="12"/>
      <c r="AE332" s="27"/>
      <c r="AF332" s="27"/>
      <c r="AG332" s="27"/>
      <c r="AH332" s="27"/>
      <c r="AI332" s="28"/>
      <c r="AJ332" s="267"/>
      <c r="AK332" s="33"/>
      <c r="AL332" s="267"/>
      <c r="AM332" s="33"/>
      <c r="AN332" s="691"/>
      <c r="AO332" s="28"/>
      <c r="AP332" s="30"/>
      <c r="AQ332" s="322"/>
      <c r="AR332" s="22"/>
      <c r="AS332" s="22"/>
      <c r="AT332" s="22"/>
      <c r="AU332" s="22"/>
    </row>
    <row r="333" spans="1:47" ht="15" x14ac:dyDescent="0.2">
      <c r="A333" s="25">
        <v>110400</v>
      </c>
      <c r="B333" s="36">
        <v>110401</v>
      </c>
      <c r="C333" s="219" t="s">
        <v>705</v>
      </c>
      <c r="D333" s="207">
        <v>1030825</v>
      </c>
      <c r="E333" s="26" t="s">
        <v>25</v>
      </c>
      <c r="F333" s="6" t="s">
        <v>132</v>
      </c>
      <c r="G333" s="691"/>
      <c r="H333" s="60" t="s">
        <v>24</v>
      </c>
      <c r="I333" s="7" t="s">
        <v>26</v>
      </c>
      <c r="J333" s="5" t="s">
        <v>28</v>
      </c>
      <c r="K333" s="7" t="s">
        <v>26</v>
      </c>
      <c r="L333" s="11" t="s">
        <v>728</v>
      </c>
      <c r="M333" s="704">
        <v>45334</v>
      </c>
      <c r="N333" s="704">
        <v>45334</v>
      </c>
      <c r="O333" s="27"/>
      <c r="P333" s="27"/>
      <c r="Q333" s="27"/>
      <c r="R333" s="27"/>
      <c r="S333" s="28">
        <f t="shared" si="17"/>
        <v>0</v>
      </c>
      <c r="T333" s="267">
        <v>1</v>
      </c>
      <c r="U333" s="33">
        <v>180</v>
      </c>
      <c r="V333" s="267">
        <v>1</v>
      </c>
      <c r="W333" s="33">
        <v>180</v>
      </c>
      <c r="X333" s="691"/>
      <c r="Y333" s="28">
        <f t="shared" si="35"/>
        <v>360</v>
      </c>
      <c r="Z333" s="30">
        <f t="shared" si="36"/>
        <v>360</v>
      </c>
      <c r="AA333" s="322"/>
      <c r="AB333" s="11"/>
      <c r="AC333" s="12"/>
      <c r="AD333" s="12"/>
      <c r="AE333" s="27"/>
      <c r="AF333" s="27"/>
      <c r="AG333" s="27"/>
      <c r="AH333" s="27"/>
      <c r="AI333" s="28"/>
      <c r="AJ333" s="267"/>
      <c r="AK333" s="33"/>
      <c r="AL333" s="267"/>
      <c r="AM333" s="33"/>
      <c r="AN333" s="691"/>
      <c r="AO333" s="28"/>
      <c r="AP333" s="30"/>
      <c r="AQ333" s="322"/>
      <c r="AR333" s="22"/>
      <c r="AS333" s="22"/>
      <c r="AT333" s="22"/>
      <c r="AU333" s="22"/>
    </row>
    <row r="334" spans="1:47" ht="15" x14ac:dyDescent="0.2">
      <c r="A334" s="25">
        <v>110400</v>
      </c>
      <c r="B334" s="36">
        <v>110401</v>
      </c>
      <c r="C334" s="219" t="s">
        <v>1195</v>
      </c>
      <c r="D334" s="207">
        <v>9802410</v>
      </c>
      <c r="E334" s="26" t="s">
        <v>25</v>
      </c>
      <c r="F334" s="6" t="s">
        <v>132</v>
      </c>
      <c r="G334" s="691"/>
      <c r="H334" s="60" t="s">
        <v>24</v>
      </c>
      <c r="I334" s="7" t="s">
        <v>26</v>
      </c>
      <c r="J334" s="5" t="s">
        <v>28</v>
      </c>
      <c r="K334" s="7" t="s">
        <v>26</v>
      </c>
      <c r="L334" s="11" t="s">
        <v>728</v>
      </c>
      <c r="M334" s="704">
        <v>45334</v>
      </c>
      <c r="N334" s="704">
        <v>45334</v>
      </c>
      <c r="O334" s="27"/>
      <c r="P334" s="27"/>
      <c r="Q334" s="27"/>
      <c r="R334" s="27"/>
      <c r="S334" s="28">
        <f t="shared" si="17"/>
        <v>0</v>
      </c>
      <c r="T334" s="267">
        <v>2</v>
      </c>
      <c r="U334" s="33">
        <v>180</v>
      </c>
      <c r="V334" s="267">
        <v>2</v>
      </c>
      <c r="W334" s="33">
        <v>180</v>
      </c>
      <c r="X334" s="691"/>
      <c r="Y334" s="28">
        <f t="shared" si="35"/>
        <v>720</v>
      </c>
      <c r="Z334" s="30">
        <f t="shared" si="36"/>
        <v>720</v>
      </c>
      <c r="AA334" s="322"/>
      <c r="AB334" s="11"/>
      <c r="AC334" s="12"/>
      <c r="AD334" s="12"/>
      <c r="AE334" s="27"/>
      <c r="AF334" s="27"/>
      <c r="AG334" s="27"/>
      <c r="AH334" s="27"/>
      <c r="AI334" s="28"/>
      <c r="AJ334" s="267"/>
      <c r="AK334" s="33"/>
      <c r="AL334" s="267"/>
      <c r="AM334" s="33"/>
      <c r="AN334" s="691"/>
      <c r="AO334" s="28"/>
      <c r="AP334" s="30"/>
      <c r="AQ334" s="322"/>
      <c r="AR334" s="22"/>
      <c r="AS334" s="22"/>
      <c r="AT334" s="22"/>
      <c r="AU334" s="22"/>
    </row>
    <row r="335" spans="1:47" ht="15" x14ac:dyDescent="0.2">
      <c r="A335" s="25">
        <v>110400</v>
      </c>
      <c r="B335" s="36">
        <v>110401</v>
      </c>
      <c r="C335" s="219" t="s">
        <v>1144</v>
      </c>
      <c r="D335" s="207">
        <v>1076914</v>
      </c>
      <c r="E335" s="26" t="s">
        <v>25</v>
      </c>
      <c r="F335" s="6" t="s">
        <v>132</v>
      </c>
      <c r="G335" s="691"/>
      <c r="H335" s="60" t="s">
        <v>24</v>
      </c>
      <c r="I335" s="7" t="s">
        <v>26</v>
      </c>
      <c r="J335" s="5" t="s">
        <v>28</v>
      </c>
      <c r="K335" s="7" t="s">
        <v>26</v>
      </c>
      <c r="L335" s="11" t="s">
        <v>728</v>
      </c>
      <c r="M335" s="704">
        <v>45334</v>
      </c>
      <c r="N335" s="704">
        <v>45334</v>
      </c>
      <c r="O335" s="27"/>
      <c r="P335" s="27"/>
      <c r="Q335" s="27"/>
      <c r="R335" s="27"/>
      <c r="S335" s="28">
        <f t="shared" si="17"/>
        <v>0</v>
      </c>
      <c r="T335" s="267">
        <v>1</v>
      </c>
      <c r="U335" s="33">
        <v>180</v>
      </c>
      <c r="V335" s="267">
        <v>1</v>
      </c>
      <c r="W335" s="33">
        <v>180</v>
      </c>
      <c r="X335" s="691"/>
      <c r="Y335" s="28">
        <f t="shared" si="35"/>
        <v>360</v>
      </c>
      <c r="Z335" s="30">
        <f t="shared" si="36"/>
        <v>360</v>
      </c>
      <c r="AA335" s="322"/>
      <c r="AB335" s="11"/>
      <c r="AC335" s="12"/>
      <c r="AD335" s="12"/>
      <c r="AE335" s="27"/>
      <c r="AF335" s="27"/>
      <c r="AG335" s="27"/>
      <c r="AH335" s="27"/>
      <c r="AI335" s="28"/>
      <c r="AJ335" s="267"/>
      <c r="AK335" s="33"/>
      <c r="AL335" s="267"/>
      <c r="AM335" s="33"/>
      <c r="AN335" s="691"/>
      <c r="AO335" s="28"/>
      <c r="AP335" s="30"/>
      <c r="AQ335" s="322"/>
      <c r="AR335" s="22"/>
      <c r="AS335" s="22"/>
      <c r="AT335" s="22"/>
      <c r="AU335" s="22"/>
    </row>
    <row r="336" spans="1:47" ht="15" x14ac:dyDescent="0.2">
      <c r="A336" s="25">
        <v>110400</v>
      </c>
      <c r="B336" s="36">
        <v>110401</v>
      </c>
      <c r="C336" s="219" t="s">
        <v>1188</v>
      </c>
      <c r="D336" s="207">
        <v>9106294</v>
      </c>
      <c r="E336" s="26" t="s">
        <v>25</v>
      </c>
      <c r="F336" s="6" t="s">
        <v>132</v>
      </c>
      <c r="G336" s="691"/>
      <c r="H336" s="60" t="s">
        <v>24</v>
      </c>
      <c r="I336" s="7" t="s">
        <v>26</v>
      </c>
      <c r="J336" s="5" t="s">
        <v>28</v>
      </c>
      <c r="K336" s="7" t="s">
        <v>26</v>
      </c>
      <c r="L336" s="11" t="s">
        <v>728</v>
      </c>
      <c r="M336" s="704">
        <v>45334</v>
      </c>
      <c r="N336" s="704">
        <v>45334</v>
      </c>
      <c r="O336" s="27"/>
      <c r="P336" s="27"/>
      <c r="Q336" s="27"/>
      <c r="R336" s="27"/>
      <c r="S336" s="28">
        <f t="shared" si="17"/>
        <v>0</v>
      </c>
      <c r="T336" s="267">
        <v>1</v>
      </c>
      <c r="U336" s="33">
        <v>180</v>
      </c>
      <c r="V336" s="267">
        <v>1</v>
      </c>
      <c r="W336" s="33">
        <v>180</v>
      </c>
      <c r="X336" s="691"/>
      <c r="Y336" s="28">
        <f t="shared" si="35"/>
        <v>360</v>
      </c>
      <c r="Z336" s="30">
        <f t="shared" si="36"/>
        <v>360</v>
      </c>
      <c r="AA336" s="322"/>
      <c r="AB336" s="11"/>
      <c r="AC336" s="12"/>
      <c r="AD336" s="12"/>
      <c r="AE336" s="27"/>
      <c r="AF336" s="27"/>
      <c r="AG336" s="27"/>
      <c r="AH336" s="27"/>
      <c r="AI336" s="28"/>
      <c r="AJ336" s="267"/>
      <c r="AK336" s="33"/>
      <c r="AL336" s="267"/>
      <c r="AM336" s="33"/>
      <c r="AN336" s="691"/>
      <c r="AO336" s="28"/>
      <c r="AP336" s="30"/>
      <c r="AQ336" s="322"/>
      <c r="AR336" s="22"/>
      <c r="AS336" s="22"/>
      <c r="AT336" s="22"/>
      <c r="AU336" s="22"/>
    </row>
    <row r="337" spans="1:47" ht="15" x14ac:dyDescent="0.2">
      <c r="A337" s="25">
        <v>110400</v>
      </c>
      <c r="B337" s="36">
        <v>110401</v>
      </c>
      <c r="C337" s="219" t="s">
        <v>1283</v>
      </c>
      <c r="D337" s="207">
        <v>1084526</v>
      </c>
      <c r="E337" s="26" t="s">
        <v>25</v>
      </c>
      <c r="F337" s="6" t="s">
        <v>132</v>
      </c>
      <c r="G337" s="691"/>
      <c r="H337" s="60" t="s">
        <v>24</v>
      </c>
      <c r="I337" s="7" t="s">
        <v>26</v>
      </c>
      <c r="J337" s="5" t="s">
        <v>28</v>
      </c>
      <c r="K337" s="7" t="s">
        <v>26</v>
      </c>
      <c r="L337" s="11" t="s">
        <v>728</v>
      </c>
      <c r="M337" s="704">
        <v>45334</v>
      </c>
      <c r="N337" s="704">
        <v>45334</v>
      </c>
      <c r="O337" s="27"/>
      <c r="P337" s="27"/>
      <c r="Q337" s="27"/>
      <c r="R337" s="27"/>
      <c r="S337" s="28">
        <f t="shared" si="17"/>
        <v>0</v>
      </c>
      <c r="T337" s="267">
        <v>1</v>
      </c>
      <c r="U337" s="33">
        <v>180</v>
      </c>
      <c r="V337" s="267">
        <v>1</v>
      </c>
      <c r="W337" s="33">
        <v>180</v>
      </c>
      <c r="X337" s="691"/>
      <c r="Y337" s="28">
        <f t="shared" si="35"/>
        <v>360</v>
      </c>
      <c r="Z337" s="30">
        <f t="shared" si="36"/>
        <v>360</v>
      </c>
      <c r="AA337" s="322"/>
      <c r="AB337" s="11"/>
      <c r="AC337" s="12"/>
      <c r="AD337" s="12"/>
      <c r="AE337" s="27"/>
      <c r="AF337" s="27"/>
      <c r="AG337" s="27"/>
      <c r="AH337" s="27"/>
      <c r="AI337" s="28"/>
      <c r="AJ337" s="267"/>
      <c r="AK337" s="33"/>
      <c r="AL337" s="267"/>
      <c r="AM337" s="33"/>
      <c r="AN337" s="691"/>
      <c r="AO337" s="28"/>
      <c r="AP337" s="30"/>
      <c r="AQ337" s="322"/>
      <c r="AR337" s="22"/>
      <c r="AS337" s="22"/>
      <c r="AT337" s="22"/>
      <c r="AU337" s="22"/>
    </row>
    <row r="338" spans="1:47" ht="15" x14ac:dyDescent="0.2">
      <c r="A338" s="25">
        <v>110400</v>
      </c>
      <c r="B338" s="36">
        <v>110401</v>
      </c>
      <c r="C338" s="219" t="s">
        <v>1284</v>
      </c>
      <c r="D338" s="207">
        <v>1184555</v>
      </c>
      <c r="E338" s="26" t="s">
        <v>25</v>
      </c>
      <c r="F338" s="6" t="s">
        <v>132</v>
      </c>
      <c r="G338" s="691"/>
      <c r="H338" s="60" t="s">
        <v>24</v>
      </c>
      <c r="I338" s="7" t="s">
        <v>26</v>
      </c>
      <c r="J338" s="5" t="s">
        <v>28</v>
      </c>
      <c r="K338" s="7" t="s">
        <v>26</v>
      </c>
      <c r="L338" s="11" t="s">
        <v>728</v>
      </c>
      <c r="M338" s="704">
        <v>45334</v>
      </c>
      <c r="N338" s="704">
        <v>45334</v>
      </c>
      <c r="O338" s="27"/>
      <c r="P338" s="27"/>
      <c r="Q338" s="27"/>
      <c r="R338" s="27"/>
      <c r="S338" s="28">
        <f t="shared" si="17"/>
        <v>0</v>
      </c>
      <c r="T338" s="267">
        <v>1</v>
      </c>
      <c r="U338" s="33">
        <v>180</v>
      </c>
      <c r="V338" s="267">
        <v>1</v>
      </c>
      <c r="W338" s="33">
        <v>180</v>
      </c>
      <c r="X338" s="691"/>
      <c r="Y338" s="28">
        <f t="shared" si="35"/>
        <v>360</v>
      </c>
      <c r="Z338" s="30">
        <f t="shared" si="36"/>
        <v>360</v>
      </c>
      <c r="AA338" s="322"/>
      <c r="AB338" s="11"/>
      <c r="AC338" s="12"/>
      <c r="AD338" s="12"/>
      <c r="AE338" s="27"/>
      <c r="AF338" s="27"/>
      <c r="AG338" s="27"/>
      <c r="AH338" s="27"/>
      <c r="AI338" s="28"/>
      <c r="AJ338" s="267"/>
      <c r="AK338" s="33"/>
      <c r="AL338" s="267"/>
      <c r="AM338" s="33"/>
      <c r="AN338" s="691"/>
      <c r="AO338" s="28"/>
      <c r="AP338" s="30"/>
      <c r="AQ338" s="322"/>
      <c r="AR338" s="22"/>
      <c r="AS338" s="22"/>
      <c r="AT338" s="22"/>
      <c r="AU338" s="22"/>
    </row>
    <row r="339" spans="1:47" ht="15" x14ac:dyDescent="0.2">
      <c r="A339" s="25">
        <v>110400</v>
      </c>
      <c r="B339" s="36">
        <v>110401</v>
      </c>
      <c r="C339" s="219" t="s">
        <v>1181</v>
      </c>
      <c r="D339" s="207">
        <v>1031643</v>
      </c>
      <c r="E339" s="26" t="s">
        <v>25</v>
      </c>
      <c r="F339" s="6" t="s">
        <v>132</v>
      </c>
      <c r="G339" s="691"/>
      <c r="H339" s="60" t="s">
        <v>24</v>
      </c>
      <c r="I339" s="7" t="s">
        <v>26</v>
      </c>
      <c r="J339" s="5" t="s">
        <v>28</v>
      </c>
      <c r="K339" s="7" t="s">
        <v>26</v>
      </c>
      <c r="L339" s="11" t="s">
        <v>728</v>
      </c>
      <c r="M339" s="704">
        <v>45334</v>
      </c>
      <c r="N339" s="704">
        <v>45334</v>
      </c>
      <c r="O339" s="27"/>
      <c r="P339" s="27"/>
      <c r="Q339" s="27"/>
      <c r="R339" s="27"/>
      <c r="S339" s="28">
        <f t="shared" si="17"/>
        <v>0</v>
      </c>
      <c r="T339" s="267">
        <v>1</v>
      </c>
      <c r="U339" s="33">
        <v>180</v>
      </c>
      <c r="V339" s="267">
        <v>1</v>
      </c>
      <c r="W339" s="33">
        <v>180</v>
      </c>
      <c r="X339" s="691"/>
      <c r="Y339" s="28">
        <f t="shared" si="35"/>
        <v>360</v>
      </c>
      <c r="Z339" s="30">
        <f t="shared" si="36"/>
        <v>360</v>
      </c>
      <c r="AA339" s="322"/>
      <c r="AB339" s="11"/>
      <c r="AC339" s="12"/>
      <c r="AD339" s="12"/>
      <c r="AE339" s="27"/>
      <c r="AF339" s="27"/>
      <c r="AG339" s="27"/>
      <c r="AH339" s="27"/>
      <c r="AI339" s="28"/>
      <c r="AJ339" s="267"/>
      <c r="AK339" s="33"/>
      <c r="AL339" s="267"/>
      <c r="AM339" s="33"/>
      <c r="AN339" s="691"/>
      <c r="AO339" s="28"/>
      <c r="AP339" s="30"/>
      <c r="AQ339" s="322"/>
      <c r="AR339" s="22"/>
      <c r="AS339" s="22"/>
      <c r="AT339" s="22"/>
      <c r="AU339" s="22"/>
    </row>
    <row r="340" spans="1:47" ht="15" x14ac:dyDescent="0.2">
      <c r="A340" s="25">
        <v>110400</v>
      </c>
      <c r="B340" s="36">
        <v>110401</v>
      </c>
      <c r="C340" s="219" t="s">
        <v>1222</v>
      </c>
      <c r="D340" s="207">
        <v>1087827</v>
      </c>
      <c r="E340" s="26" t="s">
        <v>25</v>
      </c>
      <c r="F340" s="6" t="s">
        <v>132</v>
      </c>
      <c r="G340" s="691"/>
      <c r="H340" s="60" t="s">
        <v>24</v>
      </c>
      <c r="I340" s="7" t="s">
        <v>26</v>
      </c>
      <c r="J340" s="5" t="s">
        <v>28</v>
      </c>
      <c r="K340" s="7" t="s">
        <v>26</v>
      </c>
      <c r="L340" s="11" t="s">
        <v>728</v>
      </c>
      <c r="M340" s="704">
        <v>45334</v>
      </c>
      <c r="N340" s="704">
        <v>45334</v>
      </c>
      <c r="O340" s="27"/>
      <c r="P340" s="27"/>
      <c r="Q340" s="27"/>
      <c r="R340" s="27"/>
      <c r="S340" s="28">
        <f t="shared" si="17"/>
        <v>0</v>
      </c>
      <c r="T340" s="267">
        <v>1</v>
      </c>
      <c r="U340" s="33">
        <v>180</v>
      </c>
      <c r="V340" s="267">
        <v>1</v>
      </c>
      <c r="W340" s="33">
        <v>180</v>
      </c>
      <c r="X340" s="691"/>
      <c r="Y340" s="28">
        <f t="shared" si="35"/>
        <v>360</v>
      </c>
      <c r="Z340" s="30">
        <f t="shared" si="36"/>
        <v>360</v>
      </c>
      <c r="AA340" s="322"/>
      <c r="AB340" s="11"/>
      <c r="AC340" s="12"/>
      <c r="AD340" s="12"/>
      <c r="AE340" s="27"/>
      <c r="AF340" s="27"/>
      <c r="AG340" s="27"/>
      <c r="AH340" s="27"/>
      <c r="AI340" s="28"/>
      <c r="AJ340" s="267"/>
      <c r="AK340" s="33"/>
      <c r="AL340" s="267"/>
      <c r="AM340" s="33"/>
      <c r="AN340" s="691"/>
      <c r="AO340" s="28"/>
      <c r="AP340" s="30"/>
      <c r="AQ340" s="322"/>
      <c r="AR340" s="22"/>
      <c r="AS340" s="22"/>
      <c r="AT340" s="22"/>
      <c r="AU340" s="22"/>
    </row>
    <row r="341" spans="1:47" ht="15" x14ac:dyDescent="0.2">
      <c r="A341" s="25">
        <v>110400</v>
      </c>
      <c r="B341" s="36">
        <v>110401</v>
      </c>
      <c r="C341" s="219" t="s">
        <v>1146</v>
      </c>
      <c r="D341" s="207">
        <v>1157167</v>
      </c>
      <c r="E341" s="26" t="s">
        <v>25</v>
      </c>
      <c r="F341" s="6" t="s">
        <v>132</v>
      </c>
      <c r="G341" s="691"/>
      <c r="H341" s="60" t="s">
        <v>24</v>
      </c>
      <c r="I341" s="7" t="s">
        <v>26</v>
      </c>
      <c r="J341" s="5" t="s">
        <v>28</v>
      </c>
      <c r="K341" s="7" t="s">
        <v>26</v>
      </c>
      <c r="L341" s="11" t="s">
        <v>728</v>
      </c>
      <c r="M341" s="704">
        <v>45334</v>
      </c>
      <c r="N341" s="704">
        <v>45334</v>
      </c>
      <c r="O341" s="27"/>
      <c r="P341" s="27"/>
      <c r="Q341" s="27"/>
      <c r="R341" s="27"/>
      <c r="S341" s="28">
        <f t="shared" si="17"/>
        <v>0</v>
      </c>
      <c r="T341" s="267">
        <v>1</v>
      </c>
      <c r="U341" s="33">
        <v>180</v>
      </c>
      <c r="V341" s="267">
        <v>1</v>
      </c>
      <c r="W341" s="33">
        <v>180</v>
      </c>
      <c r="X341" s="691"/>
      <c r="Y341" s="28">
        <f t="shared" si="35"/>
        <v>360</v>
      </c>
      <c r="Z341" s="30">
        <f t="shared" si="36"/>
        <v>360</v>
      </c>
      <c r="AA341" s="322"/>
      <c r="AB341" s="11"/>
      <c r="AC341" s="12"/>
      <c r="AD341" s="12"/>
      <c r="AE341" s="27"/>
      <c r="AF341" s="27"/>
      <c r="AG341" s="27"/>
      <c r="AH341" s="27"/>
      <c r="AI341" s="28"/>
      <c r="AJ341" s="267"/>
      <c r="AK341" s="33"/>
      <c r="AL341" s="267"/>
      <c r="AM341" s="33"/>
      <c r="AN341" s="691"/>
      <c r="AO341" s="28"/>
      <c r="AP341" s="30"/>
      <c r="AQ341" s="322"/>
      <c r="AR341" s="22"/>
      <c r="AS341" s="22"/>
      <c r="AT341" s="22"/>
      <c r="AU341" s="22"/>
    </row>
    <row r="342" spans="1:47" ht="15" x14ac:dyDescent="0.2">
      <c r="A342" s="25">
        <v>110400</v>
      </c>
      <c r="B342" s="36">
        <v>110401</v>
      </c>
      <c r="C342" s="219" t="s">
        <v>1180</v>
      </c>
      <c r="D342" s="207">
        <v>1063405</v>
      </c>
      <c r="E342" s="26" t="s">
        <v>25</v>
      </c>
      <c r="F342" s="6" t="s">
        <v>132</v>
      </c>
      <c r="G342" s="691"/>
      <c r="H342" s="60" t="s">
        <v>24</v>
      </c>
      <c r="I342" s="7" t="s">
        <v>26</v>
      </c>
      <c r="J342" s="5" t="s">
        <v>28</v>
      </c>
      <c r="K342" s="7" t="s">
        <v>26</v>
      </c>
      <c r="L342" s="11" t="s">
        <v>728</v>
      </c>
      <c r="M342" s="704">
        <v>45334</v>
      </c>
      <c r="N342" s="704">
        <v>45334</v>
      </c>
      <c r="O342" s="27"/>
      <c r="P342" s="27"/>
      <c r="Q342" s="27"/>
      <c r="R342" s="27"/>
      <c r="S342" s="28">
        <f t="shared" si="17"/>
        <v>0</v>
      </c>
      <c r="T342" s="267">
        <v>1</v>
      </c>
      <c r="U342" s="33">
        <v>180</v>
      </c>
      <c r="V342" s="267">
        <v>1</v>
      </c>
      <c r="W342" s="33">
        <v>180</v>
      </c>
      <c r="X342" s="691"/>
      <c r="Y342" s="28">
        <f t="shared" si="35"/>
        <v>360</v>
      </c>
      <c r="Z342" s="30">
        <f t="shared" si="36"/>
        <v>360</v>
      </c>
      <c r="AA342" s="322"/>
      <c r="AB342" s="11"/>
      <c r="AC342" s="12"/>
      <c r="AD342" s="12"/>
      <c r="AE342" s="27"/>
      <c r="AF342" s="27"/>
      <c r="AG342" s="27"/>
      <c r="AH342" s="27"/>
      <c r="AI342" s="28"/>
      <c r="AJ342" s="267"/>
      <c r="AK342" s="33"/>
      <c r="AL342" s="267"/>
      <c r="AM342" s="33"/>
      <c r="AN342" s="691"/>
      <c r="AO342" s="28"/>
      <c r="AP342" s="30"/>
      <c r="AQ342" s="322"/>
      <c r="AR342" s="22"/>
      <c r="AS342" s="22"/>
      <c r="AT342" s="22"/>
      <c r="AU342" s="22"/>
    </row>
    <row r="343" spans="1:47" ht="15" x14ac:dyDescent="0.2">
      <c r="A343" s="25">
        <v>110400</v>
      </c>
      <c r="B343" s="36">
        <v>110401</v>
      </c>
      <c r="C343" s="219" t="s">
        <v>1285</v>
      </c>
      <c r="D343" s="207">
        <v>1068806</v>
      </c>
      <c r="E343" s="26" t="s">
        <v>25</v>
      </c>
      <c r="F343" s="6" t="s">
        <v>132</v>
      </c>
      <c r="G343" s="691"/>
      <c r="H343" s="60" t="s">
        <v>24</v>
      </c>
      <c r="I343" s="7" t="s">
        <v>26</v>
      </c>
      <c r="J343" s="5" t="s">
        <v>28</v>
      </c>
      <c r="K343" s="7" t="s">
        <v>26</v>
      </c>
      <c r="L343" s="11" t="s">
        <v>728</v>
      </c>
      <c r="M343" s="704">
        <v>45334</v>
      </c>
      <c r="N343" s="704">
        <v>45334</v>
      </c>
      <c r="O343" s="27"/>
      <c r="P343" s="27"/>
      <c r="Q343" s="27"/>
      <c r="R343" s="27"/>
      <c r="S343" s="28">
        <f t="shared" si="17"/>
        <v>0</v>
      </c>
      <c r="T343" s="267">
        <v>1</v>
      </c>
      <c r="U343" s="33">
        <v>180</v>
      </c>
      <c r="V343" s="267">
        <v>1</v>
      </c>
      <c r="W343" s="33">
        <v>180</v>
      </c>
      <c r="X343" s="691"/>
      <c r="Y343" s="28">
        <f t="shared" si="35"/>
        <v>360</v>
      </c>
      <c r="Z343" s="30">
        <f t="shared" si="36"/>
        <v>360</v>
      </c>
      <c r="AA343" s="322"/>
      <c r="AB343" s="11"/>
      <c r="AC343" s="12"/>
      <c r="AD343" s="12"/>
      <c r="AE343" s="27"/>
      <c r="AF343" s="27"/>
      <c r="AG343" s="27"/>
      <c r="AH343" s="27"/>
      <c r="AI343" s="28"/>
      <c r="AJ343" s="267"/>
      <c r="AK343" s="33"/>
      <c r="AL343" s="267"/>
      <c r="AM343" s="33"/>
      <c r="AN343" s="691"/>
      <c r="AO343" s="28"/>
      <c r="AP343" s="30"/>
      <c r="AQ343" s="322"/>
      <c r="AR343" s="22"/>
      <c r="AS343" s="22"/>
      <c r="AT343" s="22"/>
      <c r="AU343" s="22"/>
    </row>
    <row r="344" spans="1:47" ht="15" x14ac:dyDescent="0.2">
      <c r="A344" s="25">
        <v>110400</v>
      </c>
      <c r="B344" s="36">
        <v>110401</v>
      </c>
      <c r="C344" s="219" t="s">
        <v>1242</v>
      </c>
      <c r="D344" s="207">
        <v>1210432</v>
      </c>
      <c r="E344" s="26" t="s">
        <v>25</v>
      </c>
      <c r="F344" s="6" t="s">
        <v>132</v>
      </c>
      <c r="G344" s="691"/>
      <c r="H344" s="60" t="s">
        <v>24</v>
      </c>
      <c r="I344" s="7" t="s">
        <v>26</v>
      </c>
      <c r="J344" s="5" t="s">
        <v>28</v>
      </c>
      <c r="K344" s="7" t="s">
        <v>26</v>
      </c>
      <c r="L344" s="11" t="s">
        <v>728</v>
      </c>
      <c r="M344" s="704">
        <v>45334</v>
      </c>
      <c r="N344" s="704">
        <v>45334</v>
      </c>
      <c r="O344" s="27"/>
      <c r="P344" s="27"/>
      <c r="Q344" s="27"/>
      <c r="R344" s="27"/>
      <c r="S344" s="28">
        <f t="shared" si="17"/>
        <v>0</v>
      </c>
      <c r="T344" s="267">
        <v>1</v>
      </c>
      <c r="U344" s="33">
        <v>180</v>
      </c>
      <c r="V344" s="267">
        <v>1</v>
      </c>
      <c r="W344" s="33">
        <v>180</v>
      </c>
      <c r="X344" s="691"/>
      <c r="Y344" s="28">
        <f t="shared" si="35"/>
        <v>360</v>
      </c>
      <c r="Z344" s="30">
        <f t="shared" si="36"/>
        <v>360</v>
      </c>
      <c r="AA344" s="322"/>
      <c r="AB344" s="11"/>
      <c r="AC344" s="12"/>
      <c r="AD344" s="12"/>
      <c r="AE344" s="27"/>
      <c r="AF344" s="27"/>
      <c r="AG344" s="27"/>
      <c r="AH344" s="27"/>
      <c r="AI344" s="28"/>
      <c r="AJ344" s="267"/>
      <c r="AK344" s="33"/>
      <c r="AL344" s="267"/>
      <c r="AM344" s="33"/>
      <c r="AN344" s="691"/>
      <c r="AO344" s="28"/>
      <c r="AP344" s="30"/>
      <c r="AQ344" s="322"/>
      <c r="AR344" s="22"/>
      <c r="AS344" s="22"/>
      <c r="AT344" s="22"/>
      <c r="AU344" s="22"/>
    </row>
    <row r="345" spans="1:47" ht="15" x14ac:dyDescent="0.2">
      <c r="A345" s="25">
        <v>110400</v>
      </c>
      <c r="B345" s="36">
        <v>110401</v>
      </c>
      <c r="C345" s="219" t="s">
        <v>1286</v>
      </c>
      <c r="D345" s="207">
        <v>1260324</v>
      </c>
      <c r="E345" s="26" t="s">
        <v>25</v>
      </c>
      <c r="F345" s="6" t="s">
        <v>132</v>
      </c>
      <c r="G345" s="691"/>
      <c r="H345" s="60" t="s">
        <v>24</v>
      </c>
      <c r="I345" s="7" t="s">
        <v>26</v>
      </c>
      <c r="J345" s="5" t="s">
        <v>28</v>
      </c>
      <c r="K345" s="7" t="s">
        <v>26</v>
      </c>
      <c r="L345" s="11" t="s">
        <v>728</v>
      </c>
      <c r="M345" s="704">
        <v>45334</v>
      </c>
      <c r="N345" s="704">
        <v>45334</v>
      </c>
      <c r="O345" s="27"/>
      <c r="P345" s="27"/>
      <c r="Q345" s="27"/>
      <c r="R345" s="27"/>
      <c r="S345" s="28">
        <f t="shared" si="17"/>
        <v>0</v>
      </c>
      <c r="T345" s="267">
        <v>1</v>
      </c>
      <c r="U345" s="33">
        <v>180</v>
      </c>
      <c r="V345" s="267">
        <v>1</v>
      </c>
      <c r="W345" s="33">
        <v>180</v>
      </c>
      <c r="X345" s="691"/>
      <c r="Y345" s="28">
        <f t="shared" si="35"/>
        <v>360</v>
      </c>
      <c r="Z345" s="30">
        <f t="shared" si="36"/>
        <v>360</v>
      </c>
      <c r="AA345" s="322"/>
      <c r="AB345" s="11"/>
      <c r="AC345" s="12"/>
      <c r="AD345" s="12"/>
      <c r="AE345" s="27"/>
      <c r="AF345" s="27"/>
      <c r="AG345" s="27"/>
      <c r="AH345" s="27"/>
      <c r="AI345" s="28"/>
      <c r="AJ345" s="267"/>
      <c r="AK345" s="33"/>
      <c r="AL345" s="267"/>
      <c r="AM345" s="33"/>
      <c r="AN345" s="691"/>
      <c r="AO345" s="28"/>
      <c r="AP345" s="30"/>
      <c r="AQ345" s="322"/>
      <c r="AR345" s="22"/>
      <c r="AS345" s="22"/>
      <c r="AT345" s="22"/>
      <c r="AU345" s="22"/>
    </row>
    <row r="346" spans="1:47" ht="15" x14ac:dyDescent="0.2">
      <c r="A346" s="25">
        <v>110400</v>
      </c>
      <c r="B346" s="36">
        <v>110401</v>
      </c>
      <c r="C346" s="219" t="s">
        <v>1182</v>
      </c>
      <c r="D346" s="207">
        <v>7981090</v>
      </c>
      <c r="E346" s="26" t="s">
        <v>25</v>
      </c>
      <c r="F346" s="6" t="s">
        <v>132</v>
      </c>
      <c r="G346" s="691"/>
      <c r="H346" s="60" t="s">
        <v>24</v>
      </c>
      <c r="I346" s="7" t="s">
        <v>26</v>
      </c>
      <c r="J346" s="5" t="s">
        <v>28</v>
      </c>
      <c r="K346" s="7" t="s">
        <v>26</v>
      </c>
      <c r="L346" s="11" t="s">
        <v>728</v>
      </c>
      <c r="M346" s="704">
        <v>45334</v>
      </c>
      <c r="N346" s="704">
        <v>45334</v>
      </c>
      <c r="O346" s="27"/>
      <c r="P346" s="27"/>
      <c r="Q346" s="27"/>
      <c r="R346" s="27"/>
      <c r="S346" s="28">
        <f t="shared" si="17"/>
        <v>0</v>
      </c>
      <c r="T346" s="267">
        <v>1</v>
      </c>
      <c r="U346" s="33">
        <v>180</v>
      </c>
      <c r="V346" s="267">
        <v>1</v>
      </c>
      <c r="W346" s="33">
        <v>180</v>
      </c>
      <c r="X346" s="691"/>
      <c r="Y346" s="28">
        <f t="shared" si="35"/>
        <v>360</v>
      </c>
      <c r="Z346" s="30">
        <f t="shared" si="36"/>
        <v>360</v>
      </c>
      <c r="AA346" s="322"/>
      <c r="AB346" s="11"/>
      <c r="AC346" s="12"/>
      <c r="AD346" s="12"/>
      <c r="AE346" s="27"/>
      <c r="AF346" s="27"/>
      <c r="AG346" s="27"/>
      <c r="AH346" s="27"/>
      <c r="AI346" s="28"/>
      <c r="AJ346" s="267"/>
      <c r="AK346" s="33"/>
      <c r="AL346" s="267"/>
      <c r="AM346" s="33"/>
      <c r="AN346" s="691"/>
      <c r="AO346" s="28"/>
      <c r="AP346" s="30"/>
      <c r="AQ346" s="322"/>
      <c r="AR346" s="22"/>
      <c r="AS346" s="22"/>
      <c r="AT346" s="22"/>
      <c r="AU346" s="22"/>
    </row>
    <row r="347" spans="1:47" ht="15" x14ac:dyDescent="0.2">
      <c r="A347" s="25">
        <v>110400</v>
      </c>
      <c r="B347" s="36">
        <v>110401</v>
      </c>
      <c r="C347" s="219" t="s">
        <v>1287</v>
      </c>
      <c r="D347" s="207">
        <v>1082167</v>
      </c>
      <c r="E347" s="26" t="s">
        <v>25</v>
      </c>
      <c r="F347" s="6" t="s">
        <v>132</v>
      </c>
      <c r="G347" s="691"/>
      <c r="H347" s="60" t="s">
        <v>24</v>
      </c>
      <c r="I347" s="7" t="s">
        <v>26</v>
      </c>
      <c r="J347" s="5" t="s">
        <v>28</v>
      </c>
      <c r="K347" s="7" t="s">
        <v>26</v>
      </c>
      <c r="L347" s="11" t="s">
        <v>728</v>
      </c>
      <c r="M347" s="704">
        <v>45334</v>
      </c>
      <c r="N347" s="704">
        <v>45334</v>
      </c>
      <c r="O347" s="27"/>
      <c r="P347" s="27"/>
      <c r="Q347" s="27"/>
      <c r="R347" s="27"/>
      <c r="S347" s="28">
        <f t="shared" si="17"/>
        <v>0</v>
      </c>
      <c r="T347" s="267">
        <v>2</v>
      </c>
      <c r="U347" s="33">
        <v>180</v>
      </c>
      <c r="V347" s="267">
        <v>2</v>
      </c>
      <c r="W347" s="33">
        <v>180</v>
      </c>
      <c r="X347" s="691"/>
      <c r="Y347" s="28">
        <f t="shared" si="35"/>
        <v>720</v>
      </c>
      <c r="Z347" s="30">
        <f t="shared" si="36"/>
        <v>720</v>
      </c>
      <c r="AA347" s="322"/>
      <c r="AB347" s="11"/>
      <c r="AC347" s="12"/>
      <c r="AD347" s="12"/>
      <c r="AE347" s="27"/>
      <c r="AF347" s="27"/>
      <c r="AG347" s="27"/>
      <c r="AH347" s="27"/>
      <c r="AI347" s="28"/>
      <c r="AJ347" s="267"/>
      <c r="AK347" s="33"/>
      <c r="AL347" s="267"/>
      <c r="AM347" s="33"/>
      <c r="AN347" s="691"/>
      <c r="AO347" s="28"/>
      <c r="AP347" s="30"/>
      <c r="AQ347" s="322"/>
      <c r="AR347" s="22"/>
      <c r="AS347" s="22"/>
      <c r="AT347" s="22"/>
      <c r="AU347" s="22"/>
    </row>
    <row r="348" spans="1:47" ht="15" x14ac:dyDescent="0.25">
      <c r="A348" s="25">
        <v>110400</v>
      </c>
      <c r="B348" s="36">
        <v>110401</v>
      </c>
      <c r="C348" s="709" t="s">
        <v>1288</v>
      </c>
      <c r="D348" s="207">
        <v>1101790</v>
      </c>
      <c r="E348" s="26" t="s">
        <v>25</v>
      </c>
      <c r="F348" s="6" t="s">
        <v>132</v>
      </c>
      <c r="G348" s="691"/>
      <c r="H348" s="60" t="s">
        <v>24</v>
      </c>
      <c r="I348" s="7" t="s">
        <v>26</v>
      </c>
      <c r="J348" s="5" t="s">
        <v>28</v>
      </c>
      <c r="K348" s="7" t="s">
        <v>26</v>
      </c>
      <c r="L348" s="11" t="s">
        <v>512</v>
      </c>
      <c r="M348" s="704">
        <v>45326</v>
      </c>
      <c r="N348" s="704">
        <v>45328</v>
      </c>
      <c r="O348" s="27"/>
      <c r="P348" s="27"/>
      <c r="Q348" s="27"/>
      <c r="R348" s="27"/>
      <c r="S348" s="28">
        <f t="shared" si="17"/>
        <v>0</v>
      </c>
      <c r="T348" s="267">
        <v>0</v>
      </c>
      <c r="U348" s="33">
        <v>120</v>
      </c>
      <c r="V348" s="267">
        <v>3</v>
      </c>
      <c r="W348" s="33">
        <v>55</v>
      </c>
      <c r="X348" s="691"/>
      <c r="Y348" s="28">
        <f t="shared" si="35"/>
        <v>165</v>
      </c>
      <c r="Z348" s="30">
        <f t="shared" si="36"/>
        <v>165</v>
      </c>
      <c r="AA348" s="322"/>
      <c r="AB348" s="11"/>
      <c r="AC348" s="12"/>
      <c r="AD348" s="12"/>
      <c r="AE348" s="27"/>
      <c r="AF348" s="27"/>
      <c r="AG348" s="27"/>
      <c r="AH348" s="27"/>
      <c r="AI348" s="28"/>
      <c r="AJ348" s="267"/>
      <c r="AK348" s="33"/>
      <c r="AL348" s="267"/>
      <c r="AM348" s="33"/>
      <c r="AN348" s="691"/>
      <c r="AO348" s="28"/>
      <c r="AP348" s="30"/>
      <c r="AQ348" s="322"/>
      <c r="AR348" s="22"/>
      <c r="AS348" s="22"/>
      <c r="AT348" s="22"/>
      <c r="AU348" s="22"/>
    </row>
    <row r="349" spans="1:47" ht="15" x14ac:dyDescent="0.2">
      <c r="A349" s="25">
        <v>110400</v>
      </c>
      <c r="B349" s="36">
        <v>110401</v>
      </c>
      <c r="C349" s="219" t="s">
        <v>1190</v>
      </c>
      <c r="D349" s="207">
        <v>9201793</v>
      </c>
      <c r="E349" s="26" t="s">
        <v>25</v>
      </c>
      <c r="F349" s="6" t="s">
        <v>132</v>
      </c>
      <c r="G349" s="691"/>
      <c r="H349" s="60" t="s">
        <v>24</v>
      </c>
      <c r="I349" s="7" t="s">
        <v>26</v>
      </c>
      <c r="J349" s="5" t="s">
        <v>28</v>
      </c>
      <c r="K349" s="7" t="s">
        <v>26</v>
      </c>
      <c r="L349" s="11" t="s">
        <v>728</v>
      </c>
      <c r="M349" s="704">
        <v>45334</v>
      </c>
      <c r="N349" s="704">
        <v>45334</v>
      </c>
      <c r="O349" s="27"/>
      <c r="P349" s="27"/>
      <c r="Q349" s="27"/>
      <c r="R349" s="27"/>
      <c r="S349" s="28">
        <f t="shared" si="17"/>
        <v>0</v>
      </c>
      <c r="T349" s="267">
        <v>1</v>
      </c>
      <c r="U349" s="33">
        <v>180</v>
      </c>
      <c r="V349" s="267">
        <v>0</v>
      </c>
      <c r="W349" s="33">
        <v>55</v>
      </c>
      <c r="X349" s="691"/>
      <c r="Y349" s="28">
        <f t="shared" si="35"/>
        <v>180</v>
      </c>
      <c r="Z349" s="30">
        <f t="shared" si="36"/>
        <v>180</v>
      </c>
      <c r="AA349" s="322"/>
      <c r="AB349" s="11"/>
      <c r="AC349" s="12"/>
      <c r="AD349" s="12"/>
      <c r="AE349" s="27"/>
      <c r="AF349" s="27"/>
      <c r="AG349" s="27"/>
      <c r="AH349" s="27"/>
      <c r="AI349" s="28"/>
      <c r="AJ349" s="267"/>
      <c r="AK349" s="33"/>
      <c r="AL349" s="267"/>
      <c r="AM349" s="33"/>
      <c r="AN349" s="691"/>
      <c r="AO349" s="28"/>
      <c r="AP349" s="30"/>
      <c r="AQ349" s="322"/>
      <c r="AR349" s="22"/>
      <c r="AS349" s="22"/>
      <c r="AT349" s="22"/>
      <c r="AU349" s="22"/>
    </row>
    <row r="350" spans="1:47" ht="15" x14ac:dyDescent="0.2">
      <c r="A350" s="25">
        <v>110400</v>
      </c>
      <c r="B350" s="36">
        <v>110401</v>
      </c>
      <c r="C350" s="219" t="s">
        <v>1205</v>
      </c>
      <c r="D350" s="207">
        <v>1064150</v>
      </c>
      <c r="E350" s="26" t="s">
        <v>25</v>
      </c>
      <c r="F350" s="6" t="s">
        <v>132</v>
      </c>
      <c r="G350" s="691"/>
      <c r="H350" s="60" t="s">
        <v>24</v>
      </c>
      <c r="I350" s="7" t="s">
        <v>26</v>
      </c>
      <c r="J350" s="5" t="s">
        <v>28</v>
      </c>
      <c r="K350" s="7" t="s">
        <v>26</v>
      </c>
      <c r="L350" s="11" t="s">
        <v>728</v>
      </c>
      <c r="M350" s="704">
        <v>45334</v>
      </c>
      <c r="N350" s="704">
        <v>45334</v>
      </c>
      <c r="O350" s="27"/>
      <c r="P350" s="27"/>
      <c r="Q350" s="27"/>
      <c r="R350" s="27"/>
      <c r="S350" s="28">
        <f t="shared" si="17"/>
        <v>0</v>
      </c>
      <c r="T350" s="267">
        <v>1</v>
      </c>
      <c r="U350" s="33">
        <v>180</v>
      </c>
      <c r="V350" s="267">
        <v>0</v>
      </c>
      <c r="W350" s="33">
        <v>55</v>
      </c>
      <c r="X350" s="691"/>
      <c r="Y350" s="28">
        <f t="shared" si="35"/>
        <v>180</v>
      </c>
      <c r="Z350" s="30">
        <f t="shared" si="36"/>
        <v>180</v>
      </c>
      <c r="AA350" s="322"/>
      <c r="AB350" s="11"/>
      <c r="AC350" s="12"/>
      <c r="AD350" s="12"/>
      <c r="AE350" s="27"/>
      <c r="AF350" s="27"/>
      <c r="AG350" s="27"/>
      <c r="AH350" s="27"/>
      <c r="AI350" s="28"/>
      <c r="AJ350" s="267"/>
      <c r="AK350" s="33"/>
      <c r="AL350" s="267"/>
      <c r="AM350" s="33"/>
      <c r="AN350" s="691"/>
      <c r="AO350" s="28"/>
      <c r="AP350" s="30"/>
      <c r="AQ350" s="322"/>
      <c r="AR350" s="22"/>
      <c r="AS350" s="22"/>
      <c r="AT350" s="22"/>
      <c r="AU350" s="22"/>
    </row>
    <row r="351" spans="1:47" ht="15" x14ac:dyDescent="0.2">
      <c r="A351" s="25">
        <v>110400</v>
      </c>
      <c r="B351" s="36">
        <v>110401</v>
      </c>
      <c r="C351" s="219" t="s">
        <v>1212</v>
      </c>
      <c r="D351" s="207">
        <v>1105060</v>
      </c>
      <c r="E351" s="26" t="s">
        <v>25</v>
      </c>
      <c r="F351" s="6" t="s">
        <v>132</v>
      </c>
      <c r="G351" s="691"/>
      <c r="H351" s="60" t="s">
        <v>24</v>
      </c>
      <c r="I351" s="7" t="s">
        <v>26</v>
      </c>
      <c r="J351" s="5" t="s">
        <v>28</v>
      </c>
      <c r="K351" s="7" t="s">
        <v>26</v>
      </c>
      <c r="L351" s="11" t="s">
        <v>728</v>
      </c>
      <c r="M351" s="704">
        <v>45334</v>
      </c>
      <c r="N351" s="704">
        <v>45334</v>
      </c>
      <c r="O351" s="27"/>
      <c r="P351" s="27"/>
      <c r="Q351" s="27"/>
      <c r="R351" s="27"/>
      <c r="S351" s="28">
        <f t="shared" si="17"/>
        <v>0</v>
      </c>
      <c r="T351" s="267">
        <v>1</v>
      </c>
      <c r="U351" s="33">
        <v>180</v>
      </c>
      <c r="V351" s="267">
        <v>0</v>
      </c>
      <c r="W351" s="33">
        <v>55</v>
      </c>
      <c r="X351" s="691"/>
      <c r="Y351" s="28">
        <f t="shared" si="35"/>
        <v>180</v>
      </c>
      <c r="Z351" s="30">
        <f t="shared" si="36"/>
        <v>180</v>
      </c>
      <c r="AA351" s="322"/>
      <c r="AB351" s="11"/>
      <c r="AC351" s="12"/>
      <c r="AD351" s="12"/>
      <c r="AE351" s="27"/>
      <c r="AF351" s="27"/>
      <c r="AG351" s="27"/>
      <c r="AH351" s="27"/>
      <c r="AI351" s="28"/>
      <c r="AJ351" s="267"/>
      <c r="AK351" s="33"/>
      <c r="AL351" s="267"/>
      <c r="AM351" s="33"/>
      <c r="AN351" s="691"/>
      <c r="AO351" s="28"/>
      <c r="AP351" s="30"/>
      <c r="AQ351" s="322"/>
      <c r="AR351" s="22"/>
      <c r="AS351" s="22"/>
      <c r="AT351" s="22"/>
      <c r="AU351" s="22"/>
    </row>
    <row r="352" spans="1:47" ht="15" x14ac:dyDescent="0.2">
      <c r="A352" s="25">
        <v>110400</v>
      </c>
      <c r="B352" s="36">
        <v>110401</v>
      </c>
      <c r="C352" s="219" t="s">
        <v>1226</v>
      </c>
      <c r="D352" s="207">
        <v>1123386</v>
      </c>
      <c r="E352" s="26" t="s">
        <v>25</v>
      </c>
      <c r="F352" s="6" t="s">
        <v>132</v>
      </c>
      <c r="G352" s="691"/>
      <c r="H352" s="60" t="s">
        <v>24</v>
      </c>
      <c r="I352" s="7" t="s">
        <v>26</v>
      </c>
      <c r="J352" s="5" t="s">
        <v>28</v>
      </c>
      <c r="K352" s="7" t="s">
        <v>26</v>
      </c>
      <c r="L352" s="11" t="s">
        <v>728</v>
      </c>
      <c r="M352" s="704">
        <v>45334</v>
      </c>
      <c r="N352" s="704">
        <v>45334</v>
      </c>
      <c r="O352" s="27"/>
      <c r="P352" s="27"/>
      <c r="Q352" s="27"/>
      <c r="R352" s="27"/>
      <c r="S352" s="28">
        <f t="shared" si="17"/>
        <v>0</v>
      </c>
      <c r="T352" s="267">
        <v>1</v>
      </c>
      <c r="U352" s="33">
        <v>180</v>
      </c>
      <c r="V352" s="267">
        <v>0</v>
      </c>
      <c r="W352" s="33">
        <v>55</v>
      </c>
      <c r="X352" s="691"/>
      <c r="Y352" s="28">
        <f t="shared" si="35"/>
        <v>180</v>
      </c>
      <c r="Z352" s="30">
        <f t="shared" si="36"/>
        <v>180</v>
      </c>
      <c r="AA352" s="322"/>
      <c r="AB352" s="11"/>
      <c r="AC352" s="12"/>
      <c r="AD352" s="12"/>
      <c r="AE352" s="27"/>
      <c r="AF352" s="27"/>
      <c r="AG352" s="27"/>
      <c r="AH352" s="27"/>
      <c r="AI352" s="28"/>
      <c r="AJ352" s="267"/>
      <c r="AK352" s="33"/>
      <c r="AL352" s="267"/>
      <c r="AM352" s="33"/>
      <c r="AN352" s="691"/>
      <c r="AO352" s="28"/>
      <c r="AP352" s="30"/>
      <c r="AQ352" s="322"/>
      <c r="AR352" s="22"/>
      <c r="AS352" s="22"/>
      <c r="AT352" s="22"/>
      <c r="AU352" s="22"/>
    </row>
    <row r="353" spans="1:47" ht="15" x14ac:dyDescent="0.2">
      <c r="A353" s="25">
        <v>110400</v>
      </c>
      <c r="B353" s="36">
        <v>110401</v>
      </c>
      <c r="C353" s="219" t="s">
        <v>1238</v>
      </c>
      <c r="D353" s="207">
        <v>1155911</v>
      </c>
      <c r="E353" s="26" t="s">
        <v>25</v>
      </c>
      <c r="F353" s="6" t="s">
        <v>132</v>
      </c>
      <c r="G353" s="691"/>
      <c r="H353" s="60" t="s">
        <v>24</v>
      </c>
      <c r="I353" s="7" t="s">
        <v>26</v>
      </c>
      <c r="J353" s="5" t="s">
        <v>28</v>
      </c>
      <c r="K353" s="7" t="s">
        <v>26</v>
      </c>
      <c r="L353" s="11" t="s">
        <v>728</v>
      </c>
      <c r="M353" s="704">
        <v>45334</v>
      </c>
      <c r="N353" s="704">
        <v>45334</v>
      </c>
      <c r="O353" s="27"/>
      <c r="P353" s="27"/>
      <c r="Q353" s="27"/>
      <c r="R353" s="27"/>
      <c r="S353" s="28">
        <f t="shared" si="17"/>
        <v>0</v>
      </c>
      <c r="T353" s="267">
        <v>1</v>
      </c>
      <c r="U353" s="33">
        <v>180</v>
      </c>
      <c r="V353" s="267">
        <v>0</v>
      </c>
      <c r="W353" s="33">
        <v>55</v>
      </c>
      <c r="X353" s="691"/>
      <c r="Y353" s="28">
        <f t="shared" si="35"/>
        <v>180</v>
      </c>
      <c r="Z353" s="30">
        <f t="shared" si="36"/>
        <v>180</v>
      </c>
      <c r="AA353" s="322"/>
      <c r="AB353" s="11"/>
      <c r="AC353" s="12"/>
      <c r="AD353" s="12"/>
      <c r="AE353" s="27"/>
      <c r="AF353" s="27"/>
      <c r="AG353" s="27"/>
      <c r="AH353" s="27"/>
      <c r="AI353" s="28"/>
      <c r="AJ353" s="267"/>
      <c r="AK353" s="33"/>
      <c r="AL353" s="267"/>
      <c r="AM353" s="33"/>
      <c r="AN353" s="691"/>
      <c r="AO353" s="28"/>
      <c r="AP353" s="30"/>
      <c r="AQ353" s="322"/>
      <c r="AR353" s="22"/>
      <c r="AS353" s="22"/>
      <c r="AT353" s="22"/>
      <c r="AU353" s="22"/>
    </row>
    <row r="354" spans="1:47" ht="15" x14ac:dyDescent="0.2">
      <c r="A354" s="25">
        <v>110400</v>
      </c>
      <c r="B354" s="36">
        <v>110401</v>
      </c>
      <c r="C354" s="219" t="s">
        <v>896</v>
      </c>
      <c r="D354" s="710">
        <v>1179225</v>
      </c>
      <c r="E354" s="26" t="s">
        <v>25</v>
      </c>
      <c r="F354" s="6" t="s">
        <v>132</v>
      </c>
      <c r="G354" s="691"/>
      <c r="H354" s="60" t="s">
        <v>24</v>
      </c>
      <c r="I354" s="7" t="s">
        <v>26</v>
      </c>
      <c r="J354" s="5" t="s">
        <v>28</v>
      </c>
      <c r="K354" s="7" t="s">
        <v>26</v>
      </c>
      <c r="L354" s="11" t="s">
        <v>728</v>
      </c>
      <c r="M354" s="704">
        <v>45334</v>
      </c>
      <c r="N354" s="704">
        <v>45334</v>
      </c>
      <c r="O354" s="27"/>
      <c r="P354" s="27"/>
      <c r="Q354" s="27"/>
      <c r="R354" s="27"/>
      <c r="S354" s="28">
        <f t="shared" si="17"/>
        <v>0</v>
      </c>
      <c r="T354" s="267">
        <v>1</v>
      </c>
      <c r="U354" s="33">
        <v>180</v>
      </c>
      <c r="V354" s="267">
        <v>0</v>
      </c>
      <c r="W354" s="33">
        <v>55</v>
      </c>
      <c r="X354" s="691"/>
      <c r="Y354" s="28">
        <f t="shared" si="35"/>
        <v>180</v>
      </c>
      <c r="Z354" s="30">
        <f t="shared" si="36"/>
        <v>180</v>
      </c>
      <c r="AA354" s="322"/>
      <c r="AB354" s="11"/>
      <c r="AC354" s="12"/>
      <c r="AD354" s="12"/>
      <c r="AE354" s="27"/>
      <c r="AF354" s="27"/>
      <c r="AG354" s="27"/>
      <c r="AH354" s="27"/>
      <c r="AI354" s="28"/>
      <c r="AJ354" s="267"/>
      <c r="AK354" s="33"/>
      <c r="AL354" s="267"/>
      <c r="AM354" s="33"/>
      <c r="AN354" s="691"/>
      <c r="AO354" s="28"/>
      <c r="AP354" s="30"/>
      <c r="AQ354" s="322"/>
      <c r="AR354" s="22"/>
      <c r="AS354" s="22"/>
      <c r="AT354" s="22"/>
      <c r="AU354" s="22"/>
    </row>
    <row r="355" spans="1:47" ht="15" x14ac:dyDescent="0.25">
      <c r="A355" s="25">
        <v>110400</v>
      </c>
      <c r="B355" s="36">
        <v>110401</v>
      </c>
      <c r="C355" s="222" t="s">
        <v>1188</v>
      </c>
      <c r="D355" s="224">
        <v>9106294</v>
      </c>
      <c r="E355" s="26" t="s">
        <v>25</v>
      </c>
      <c r="F355" s="6" t="s">
        <v>132</v>
      </c>
      <c r="G355" s="691"/>
      <c r="H355" s="60" t="s">
        <v>24</v>
      </c>
      <c r="I355" s="7" t="s">
        <v>26</v>
      </c>
      <c r="J355" s="5" t="s">
        <v>28</v>
      </c>
      <c r="K355" s="7" t="s">
        <v>26</v>
      </c>
      <c r="L355" s="11" t="s">
        <v>1289</v>
      </c>
      <c r="M355" s="704">
        <v>45320</v>
      </c>
      <c r="N355" s="704">
        <v>45322</v>
      </c>
      <c r="O355" s="27"/>
      <c r="P355" s="27"/>
      <c r="Q355" s="27"/>
      <c r="R355" s="27"/>
      <c r="S355" s="28">
        <f t="shared" si="17"/>
        <v>0</v>
      </c>
      <c r="T355" s="267">
        <v>2</v>
      </c>
      <c r="U355" s="33">
        <v>120</v>
      </c>
      <c r="V355" s="267">
        <v>1</v>
      </c>
      <c r="W355" s="33">
        <v>55</v>
      </c>
      <c r="X355" s="691"/>
      <c r="Y355" s="28">
        <f t="shared" si="35"/>
        <v>295</v>
      </c>
      <c r="Z355" s="30">
        <f t="shared" si="36"/>
        <v>295</v>
      </c>
      <c r="AA355" s="322"/>
      <c r="AB355" s="11"/>
      <c r="AC355" s="12"/>
      <c r="AD355" s="12"/>
      <c r="AE355" s="27"/>
      <c r="AF355" s="27"/>
      <c r="AG355" s="27"/>
      <c r="AH355" s="27"/>
      <c r="AI355" s="28"/>
      <c r="AJ355" s="267"/>
      <c r="AK355" s="33"/>
      <c r="AL355" s="267"/>
      <c r="AM355" s="33"/>
      <c r="AN355" s="691"/>
      <c r="AO355" s="28"/>
      <c r="AP355" s="30"/>
      <c r="AQ355" s="322"/>
      <c r="AR355" s="22"/>
      <c r="AS355" s="22"/>
      <c r="AT355" s="22"/>
      <c r="AU355" s="22"/>
    </row>
    <row r="356" spans="1:47" ht="15" x14ac:dyDescent="0.2">
      <c r="A356" s="25">
        <v>110400</v>
      </c>
      <c r="B356" s="36">
        <v>110401</v>
      </c>
      <c r="C356" s="2" t="s">
        <v>1290</v>
      </c>
      <c r="D356" s="96">
        <v>1058266</v>
      </c>
      <c r="E356" s="26" t="s">
        <v>25</v>
      </c>
      <c r="F356" s="6" t="s">
        <v>132</v>
      </c>
      <c r="G356" s="691"/>
      <c r="H356" s="60" t="s">
        <v>24</v>
      </c>
      <c r="I356" s="7" t="s">
        <v>26</v>
      </c>
      <c r="J356" s="5" t="s">
        <v>28</v>
      </c>
      <c r="K356" s="7" t="s">
        <v>82</v>
      </c>
      <c r="L356" s="11" t="s">
        <v>83</v>
      </c>
      <c r="M356" s="711">
        <v>45318</v>
      </c>
      <c r="N356" s="712">
        <v>45318</v>
      </c>
      <c r="O356" s="269"/>
      <c r="P356" s="32"/>
      <c r="Q356" s="27"/>
      <c r="R356" s="27"/>
      <c r="S356" s="28">
        <f t="shared" si="17"/>
        <v>0</v>
      </c>
      <c r="T356" s="267">
        <v>0</v>
      </c>
      <c r="U356" s="32">
        <v>215.4</v>
      </c>
      <c r="V356" s="269">
        <v>1</v>
      </c>
      <c r="W356" s="32">
        <v>64.62</v>
      </c>
      <c r="X356" s="691"/>
      <c r="Y356" s="28">
        <f t="shared" si="35"/>
        <v>64.62</v>
      </c>
      <c r="Z356" s="30">
        <f t="shared" si="36"/>
        <v>64.62</v>
      </c>
      <c r="AA356" s="322"/>
      <c r="AB356" s="11"/>
      <c r="AC356" s="12"/>
      <c r="AD356" s="12"/>
      <c r="AE356" s="27"/>
      <c r="AF356" s="27"/>
      <c r="AG356" s="27"/>
      <c r="AH356" s="27"/>
      <c r="AI356" s="28"/>
      <c r="AJ356" s="267"/>
      <c r="AK356" s="33"/>
      <c r="AL356" s="267"/>
      <c r="AM356" s="33"/>
      <c r="AN356" s="691"/>
      <c r="AO356" s="28"/>
      <c r="AP356" s="30"/>
      <c r="AQ356" s="322"/>
      <c r="AR356" s="22"/>
      <c r="AS356" s="22"/>
      <c r="AT356" s="22"/>
      <c r="AU356" s="22"/>
    </row>
    <row r="357" spans="1:47" ht="15" x14ac:dyDescent="0.2">
      <c r="A357" s="25">
        <v>110400</v>
      </c>
      <c r="B357" s="36">
        <v>110401</v>
      </c>
      <c r="C357" s="2" t="s">
        <v>1291</v>
      </c>
      <c r="D357" s="96">
        <v>1101560</v>
      </c>
      <c r="E357" s="26" t="s">
        <v>25</v>
      </c>
      <c r="F357" s="6" t="s">
        <v>132</v>
      </c>
      <c r="G357" s="691"/>
      <c r="H357" s="60" t="s">
        <v>24</v>
      </c>
      <c r="I357" s="7" t="s">
        <v>26</v>
      </c>
      <c r="J357" s="5" t="s">
        <v>28</v>
      </c>
      <c r="K357" s="7" t="s">
        <v>82</v>
      </c>
      <c r="L357" s="11" t="s">
        <v>83</v>
      </c>
      <c r="M357" s="711">
        <v>45318</v>
      </c>
      <c r="N357" s="712">
        <v>45318</v>
      </c>
      <c r="O357" s="269"/>
      <c r="P357" s="32"/>
      <c r="Q357" s="27"/>
      <c r="R357" s="27"/>
      <c r="S357" s="28">
        <f t="shared" si="17"/>
        <v>0</v>
      </c>
      <c r="T357" s="267">
        <v>0</v>
      </c>
      <c r="U357" s="32">
        <v>215.4</v>
      </c>
      <c r="V357" s="269">
        <v>1</v>
      </c>
      <c r="W357" s="32">
        <v>64.62</v>
      </c>
      <c r="X357" s="691"/>
      <c r="Y357" s="28">
        <f t="shared" si="35"/>
        <v>64.62</v>
      </c>
      <c r="Z357" s="30">
        <f t="shared" si="36"/>
        <v>64.62</v>
      </c>
      <c r="AA357" s="322"/>
      <c r="AB357" s="11"/>
      <c r="AC357" s="12"/>
      <c r="AD357" s="12"/>
      <c r="AE357" s="27"/>
      <c r="AF357" s="27"/>
      <c r="AG357" s="27"/>
      <c r="AH357" s="27"/>
      <c r="AI357" s="28"/>
      <c r="AJ357" s="267"/>
      <c r="AK357" s="33"/>
      <c r="AL357" s="267"/>
      <c r="AM357" s="33"/>
      <c r="AN357" s="691"/>
      <c r="AO357" s="28"/>
      <c r="AP357" s="30"/>
      <c r="AQ357" s="322"/>
      <c r="AR357" s="22"/>
      <c r="AS357" s="22"/>
      <c r="AT357" s="22"/>
      <c r="AU357" s="22"/>
    </row>
    <row r="358" spans="1:47" ht="15" x14ac:dyDescent="0.2">
      <c r="A358" s="25">
        <v>110400</v>
      </c>
      <c r="B358" s="36">
        <v>110401</v>
      </c>
      <c r="C358" s="2" t="s">
        <v>1292</v>
      </c>
      <c r="D358" s="96">
        <v>7074581</v>
      </c>
      <c r="E358" s="26" t="s">
        <v>25</v>
      </c>
      <c r="F358" s="6" t="s">
        <v>132</v>
      </c>
      <c r="G358" s="691"/>
      <c r="H358" s="60" t="s">
        <v>24</v>
      </c>
      <c r="I358" s="7" t="s">
        <v>26</v>
      </c>
      <c r="J358" s="5" t="s">
        <v>28</v>
      </c>
      <c r="K358" s="7" t="s">
        <v>26</v>
      </c>
      <c r="L358" s="11" t="s">
        <v>1293</v>
      </c>
      <c r="M358" s="704">
        <v>45326</v>
      </c>
      <c r="N358" s="704">
        <v>45328</v>
      </c>
      <c r="O358" s="27"/>
      <c r="P358" s="27"/>
      <c r="Q358" s="27"/>
      <c r="R358" s="27"/>
      <c r="S358" s="28">
        <f t="shared" si="17"/>
        <v>0</v>
      </c>
      <c r="T358" s="267">
        <v>2</v>
      </c>
      <c r="U358" s="33">
        <v>170.12</v>
      </c>
      <c r="V358" s="267">
        <v>1</v>
      </c>
      <c r="W358" s="33">
        <v>57</v>
      </c>
      <c r="X358" s="691"/>
      <c r="Y358" s="28">
        <f t="shared" si="35"/>
        <v>397.24</v>
      </c>
      <c r="Z358" s="30">
        <f t="shared" si="36"/>
        <v>397.24</v>
      </c>
      <c r="AA358" s="322"/>
      <c r="AB358" s="11"/>
      <c r="AC358" s="12"/>
      <c r="AD358" s="12"/>
      <c r="AE358" s="27"/>
      <c r="AF358" s="27"/>
      <c r="AG358" s="27"/>
      <c r="AH358" s="27"/>
      <c r="AI358" s="28"/>
      <c r="AJ358" s="267"/>
      <c r="AK358" s="33"/>
      <c r="AL358" s="267"/>
      <c r="AM358" s="33"/>
      <c r="AN358" s="691"/>
      <c r="AO358" s="28"/>
      <c r="AP358" s="30"/>
      <c r="AQ358" s="322"/>
      <c r="AR358" s="22"/>
      <c r="AS358" s="22"/>
      <c r="AT358" s="22"/>
      <c r="AU358" s="22"/>
    </row>
    <row r="359" spans="1:47" ht="15" x14ac:dyDescent="0.2">
      <c r="A359" s="25">
        <v>110400</v>
      </c>
      <c r="B359" s="36">
        <v>110401</v>
      </c>
      <c r="C359" s="2" t="s">
        <v>466</v>
      </c>
      <c r="D359" s="96">
        <v>7041497</v>
      </c>
      <c r="E359" s="26" t="s">
        <v>25</v>
      </c>
      <c r="F359" s="6" t="s">
        <v>132</v>
      </c>
      <c r="G359" s="691"/>
      <c r="H359" s="60" t="s">
        <v>24</v>
      </c>
      <c r="I359" s="7" t="s">
        <v>26</v>
      </c>
      <c r="J359" s="5" t="s">
        <v>28</v>
      </c>
      <c r="K359" s="7" t="s">
        <v>26</v>
      </c>
      <c r="L359" s="11" t="s">
        <v>1293</v>
      </c>
      <c r="M359" s="704">
        <v>45326</v>
      </c>
      <c r="N359" s="704">
        <v>45328</v>
      </c>
      <c r="O359" s="27"/>
      <c r="P359" s="27"/>
      <c r="Q359" s="27"/>
      <c r="R359" s="27"/>
      <c r="S359" s="28">
        <f t="shared" si="17"/>
        <v>0</v>
      </c>
      <c r="T359" s="267">
        <v>2</v>
      </c>
      <c r="U359" s="33">
        <v>170.12</v>
      </c>
      <c r="V359" s="267">
        <v>1</v>
      </c>
      <c r="W359" s="33">
        <v>57</v>
      </c>
      <c r="X359" s="691"/>
      <c r="Y359" s="28">
        <f t="shared" si="35"/>
        <v>397.24</v>
      </c>
      <c r="Z359" s="30">
        <f t="shared" si="36"/>
        <v>397.24</v>
      </c>
      <c r="AA359" s="322"/>
      <c r="AB359" s="11"/>
      <c r="AC359" s="12"/>
      <c r="AD359" s="12"/>
      <c r="AE359" s="27"/>
      <c r="AF359" s="27"/>
      <c r="AG359" s="27"/>
      <c r="AH359" s="27"/>
      <c r="AI359" s="28"/>
      <c r="AJ359" s="267"/>
      <c r="AK359" s="33"/>
      <c r="AL359" s="267"/>
      <c r="AM359" s="33"/>
      <c r="AN359" s="691"/>
      <c r="AO359" s="28"/>
      <c r="AP359" s="30"/>
      <c r="AQ359" s="322"/>
      <c r="AR359" s="22"/>
      <c r="AS359" s="22"/>
      <c r="AT359" s="22"/>
      <c r="AU359" s="22"/>
    </row>
    <row r="360" spans="1:47" ht="15" x14ac:dyDescent="0.2">
      <c r="A360" s="25">
        <v>110400</v>
      </c>
      <c r="B360" s="36">
        <v>110401</v>
      </c>
      <c r="C360" s="1" t="s">
        <v>301</v>
      </c>
      <c r="D360" s="207">
        <v>9402780</v>
      </c>
      <c r="E360" s="26" t="s">
        <v>25</v>
      </c>
      <c r="F360" s="6" t="s">
        <v>132</v>
      </c>
      <c r="G360" s="691"/>
      <c r="H360" s="60" t="s">
        <v>24</v>
      </c>
      <c r="I360" s="7" t="s">
        <v>26</v>
      </c>
      <c r="J360" s="5" t="s">
        <v>28</v>
      </c>
      <c r="K360" s="7" t="s">
        <v>26</v>
      </c>
      <c r="L360" s="11" t="s">
        <v>728</v>
      </c>
      <c r="M360" s="704">
        <v>45333</v>
      </c>
      <c r="N360" s="704">
        <v>45333</v>
      </c>
      <c r="O360" s="27"/>
      <c r="P360" s="27"/>
      <c r="Q360" s="27"/>
      <c r="R360" s="27"/>
      <c r="S360" s="28">
        <f t="shared" si="17"/>
        <v>0</v>
      </c>
      <c r="T360" s="267">
        <v>1</v>
      </c>
      <c r="U360" s="33">
        <v>180</v>
      </c>
      <c r="V360" s="267">
        <v>0</v>
      </c>
      <c r="W360" s="33">
        <v>55</v>
      </c>
      <c r="X360" s="691"/>
      <c r="Y360" s="28">
        <f t="shared" si="35"/>
        <v>180</v>
      </c>
      <c r="Z360" s="30">
        <f t="shared" si="36"/>
        <v>180</v>
      </c>
      <c r="AA360" s="322"/>
      <c r="AB360" s="11"/>
      <c r="AC360" s="12"/>
      <c r="AD360" s="12"/>
      <c r="AE360" s="27"/>
      <c r="AF360" s="27"/>
      <c r="AG360" s="27"/>
      <c r="AH360" s="27"/>
      <c r="AI360" s="28"/>
      <c r="AJ360" s="267"/>
      <c r="AK360" s="33"/>
      <c r="AL360" s="267"/>
      <c r="AM360" s="33"/>
      <c r="AN360" s="691"/>
      <c r="AO360" s="28"/>
      <c r="AP360" s="30"/>
      <c r="AQ360" s="322"/>
      <c r="AR360" s="22"/>
      <c r="AS360" s="22"/>
      <c r="AT360" s="22"/>
      <c r="AU360" s="22"/>
    </row>
    <row r="361" spans="1:47" ht="15" x14ac:dyDescent="0.2">
      <c r="A361" s="25">
        <v>110400</v>
      </c>
      <c r="B361" s="36">
        <v>110401</v>
      </c>
      <c r="C361" s="1" t="s">
        <v>1171</v>
      </c>
      <c r="D361" s="207">
        <v>1025023</v>
      </c>
      <c r="E361" s="26" t="s">
        <v>25</v>
      </c>
      <c r="F361" s="6" t="s">
        <v>132</v>
      </c>
      <c r="G361" s="691"/>
      <c r="H361" s="60" t="s">
        <v>24</v>
      </c>
      <c r="I361" s="7" t="s">
        <v>26</v>
      </c>
      <c r="J361" s="5" t="s">
        <v>28</v>
      </c>
      <c r="K361" s="7" t="s">
        <v>26</v>
      </c>
      <c r="L361" s="11" t="s">
        <v>728</v>
      </c>
      <c r="M361" s="704">
        <v>45333</v>
      </c>
      <c r="N361" s="704">
        <v>45333</v>
      </c>
      <c r="O361" s="27"/>
      <c r="P361" s="27"/>
      <c r="Q361" s="27"/>
      <c r="R361" s="27"/>
      <c r="S361" s="28">
        <f t="shared" si="17"/>
        <v>0</v>
      </c>
      <c r="T361" s="267">
        <v>1</v>
      </c>
      <c r="U361" s="33">
        <v>180</v>
      </c>
      <c r="V361" s="267">
        <v>0</v>
      </c>
      <c r="W361" s="33">
        <v>55</v>
      </c>
      <c r="X361" s="691"/>
      <c r="Y361" s="28">
        <f t="shared" si="35"/>
        <v>180</v>
      </c>
      <c r="Z361" s="30">
        <f t="shared" si="36"/>
        <v>180</v>
      </c>
      <c r="AA361" s="322"/>
      <c r="AB361" s="11"/>
      <c r="AC361" s="12"/>
      <c r="AD361" s="12"/>
      <c r="AE361" s="27"/>
      <c r="AF361" s="27"/>
      <c r="AG361" s="27"/>
      <c r="AH361" s="27"/>
      <c r="AI361" s="28"/>
      <c r="AJ361" s="267"/>
      <c r="AK361" s="33"/>
      <c r="AL361" s="267"/>
      <c r="AM361" s="33"/>
      <c r="AN361" s="691"/>
      <c r="AO361" s="28"/>
      <c r="AP361" s="30"/>
      <c r="AQ361" s="322"/>
      <c r="AR361" s="22"/>
      <c r="AS361" s="22"/>
      <c r="AT361" s="22"/>
      <c r="AU361" s="22"/>
    </row>
    <row r="362" spans="1:47" ht="15" x14ac:dyDescent="0.2">
      <c r="A362" s="25">
        <v>110400</v>
      </c>
      <c r="B362" s="36">
        <v>110401</v>
      </c>
      <c r="C362" s="1" t="s">
        <v>346</v>
      </c>
      <c r="D362" s="207">
        <v>1067613</v>
      </c>
      <c r="E362" s="26" t="s">
        <v>25</v>
      </c>
      <c r="F362" s="6" t="s">
        <v>132</v>
      </c>
      <c r="G362" s="691"/>
      <c r="H362" s="60" t="s">
        <v>24</v>
      </c>
      <c r="I362" s="7" t="s">
        <v>26</v>
      </c>
      <c r="J362" s="5" t="s">
        <v>28</v>
      </c>
      <c r="K362" s="7" t="s">
        <v>26</v>
      </c>
      <c r="L362" s="11" t="s">
        <v>728</v>
      </c>
      <c r="M362" s="704">
        <v>45333</v>
      </c>
      <c r="N362" s="704">
        <v>45333</v>
      </c>
      <c r="O362" s="27"/>
      <c r="P362" s="27"/>
      <c r="Q362" s="27"/>
      <c r="R362" s="27"/>
      <c r="S362" s="28">
        <f t="shared" si="17"/>
        <v>0</v>
      </c>
      <c r="T362" s="267">
        <v>1</v>
      </c>
      <c r="U362" s="33">
        <v>180</v>
      </c>
      <c r="V362" s="267">
        <v>0</v>
      </c>
      <c r="W362" s="33">
        <v>55</v>
      </c>
      <c r="X362" s="691"/>
      <c r="Y362" s="28">
        <f t="shared" si="35"/>
        <v>180</v>
      </c>
      <c r="Z362" s="30">
        <f t="shared" si="36"/>
        <v>180</v>
      </c>
      <c r="AA362" s="322"/>
      <c r="AB362" s="11"/>
      <c r="AC362" s="12"/>
      <c r="AD362" s="12"/>
      <c r="AE362" s="27"/>
      <c r="AF362" s="27"/>
      <c r="AG362" s="27"/>
      <c r="AH362" s="27"/>
      <c r="AI362" s="28"/>
      <c r="AJ362" s="267"/>
      <c r="AK362" s="33"/>
      <c r="AL362" s="267"/>
      <c r="AM362" s="33"/>
      <c r="AN362" s="691"/>
      <c r="AO362" s="28"/>
      <c r="AP362" s="30"/>
      <c r="AQ362" s="322"/>
      <c r="AR362" s="22"/>
      <c r="AS362" s="22"/>
      <c r="AT362" s="22"/>
      <c r="AU362" s="22"/>
    </row>
    <row r="363" spans="1:47" ht="15" x14ac:dyDescent="0.2">
      <c r="A363" s="25">
        <v>110400</v>
      </c>
      <c r="B363" s="36">
        <v>110401</v>
      </c>
      <c r="C363" s="219" t="s">
        <v>1294</v>
      </c>
      <c r="D363" s="207">
        <v>1069250</v>
      </c>
      <c r="E363" s="26" t="s">
        <v>25</v>
      </c>
      <c r="F363" s="6" t="s">
        <v>132</v>
      </c>
      <c r="G363" s="691"/>
      <c r="H363" s="60" t="s">
        <v>24</v>
      </c>
      <c r="I363" s="7" t="s">
        <v>26</v>
      </c>
      <c r="J363" s="5" t="s">
        <v>28</v>
      </c>
      <c r="K363" s="7" t="s">
        <v>26</v>
      </c>
      <c r="L363" s="11" t="s">
        <v>86</v>
      </c>
      <c r="M363" s="704">
        <v>45316</v>
      </c>
      <c r="N363" s="704">
        <v>45317</v>
      </c>
      <c r="O363" s="27"/>
      <c r="P363" s="27"/>
      <c r="Q363" s="27"/>
      <c r="R363" s="27"/>
      <c r="S363" s="28">
        <f t="shared" si="17"/>
        <v>0</v>
      </c>
      <c r="T363" s="267">
        <v>1</v>
      </c>
      <c r="U363" s="33">
        <v>120</v>
      </c>
      <c r="V363" s="267">
        <v>1</v>
      </c>
      <c r="W363" s="33">
        <v>55</v>
      </c>
      <c r="X363" s="691"/>
      <c r="Y363" s="28">
        <f t="shared" si="35"/>
        <v>175</v>
      </c>
      <c r="Z363" s="30">
        <f t="shared" si="36"/>
        <v>175</v>
      </c>
      <c r="AA363" s="322"/>
      <c r="AB363" s="11"/>
      <c r="AC363" s="12"/>
      <c r="AD363" s="12"/>
      <c r="AE363" s="27"/>
      <c r="AF363" s="27"/>
      <c r="AG363" s="27"/>
      <c r="AH363" s="27"/>
      <c r="AI363" s="28"/>
      <c r="AJ363" s="267"/>
      <c r="AK363" s="33"/>
      <c r="AL363" s="267"/>
      <c r="AM363" s="33"/>
      <c r="AN363" s="691"/>
      <c r="AO363" s="28"/>
      <c r="AP363" s="30"/>
      <c r="AQ363" s="322"/>
      <c r="AR363" s="22"/>
      <c r="AS363" s="22"/>
      <c r="AT363" s="22"/>
      <c r="AU363" s="22"/>
    </row>
    <row r="364" spans="1:47" ht="15" x14ac:dyDescent="0.2">
      <c r="A364" s="25">
        <v>110400</v>
      </c>
      <c r="B364" s="36">
        <v>110401</v>
      </c>
      <c r="C364" s="219" t="s">
        <v>96</v>
      </c>
      <c r="D364" s="207">
        <v>7113013</v>
      </c>
      <c r="E364" s="26" t="s">
        <v>25</v>
      </c>
      <c r="F364" s="6" t="s">
        <v>132</v>
      </c>
      <c r="G364" s="691"/>
      <c r="H364" s="60" t="s">
        <v>24</v>
      </c>
      <c r="I364" s="7" t="s">
        <v>26</v>
      </c>
      <c r="J364" s="5" t="s">
        <v>28</v>
      </c>
      <c r="K364" s="7" t="s">
        <v>26</v>
      </c>
      <c r="L364" s="11" t="s">
        <v>86</v>
      </c>
      <c r="M364" s="704">
        <v>45316</v>
      </c>
      <c r="N364" s="704">
        <v>45317</v>
      </c>
      <c r="O364" s="27"/>
      <c r="P364" s="27"/>
      <c r="Q364" s="27"/>
      <c r="R364" s="27"/>
      <c r="S364" s="28">
        <f t="shared" si="17"/>
        <v>0</v>
      </c>
      <c r="T364" s="267">
        <v>1</v>
      </c>
      <c r="U364" s="33">
        <v>120</v>
      </c>
      <c r="V364" s="267">
        <v>1</v>
      </c>
      <c r="W364" s="33">
        <v>55</v>
      </c>
      <c r="X364" s="691"/>
      <c r="Y364" s="28">
        <f t="shared" si="35"/>
        <v>175</v>
      </c>
      <c r="Z364" s="30">
        <f t="shared" si="36"/>
        <v>175</v>
      </c>
      <c r="AA364" s="322"/>
      <c r="AB364" s="11"/>
      <c r="AC364" s="12"/>
      <c r="AD364" s="12"/>
      <c r="AE364" s="27"/>
      <c r="AF364" s="27"/>
      <c r="AG364" s="27"/>
      <c r="AH364" s="27"/>
      <c r="AI364" s="28"/>
      <c r="AJ364" s="267"/>
      <c r="AK364" s="33"/>
      <c r="AL364" s="267"/>
      <c r="AM364" s="33"/>
      <c r="AN364" s="691"/>
      <c r="AO364" s="28"/>
      <c r="AP364" s="30"/>
      <c r="AQ364" s="322"/>
      <c r="AR364" s="22"/>
      <c r="AS364" s="22"/>
      <c r="AT364" s="22"/>
      <c r="AU364" s="22"/>
    </row>
    <row r="365" spans="1:47" ht="15" x14ac:dyDescent="0.2">
      <c r="A365" s="25">
        <v>110400</v>
      </c>
      <c r="B365" s="36">
        <v>110401</v>
      </c>
      <c r="C365" s="2" t="s">
        <v>690</v>
      </c>
      <c r="D365" s="713">
        <v>1249320</v>
      </c>
      <c r="E365" s="26" t="s">
        <v>25</v>
      </c>
      <c r="F365" s="6" t="s">
        <v>132</v>
      </c>
      <c r="G365" s="691"/>
      <c r="H365" s="60" t="s">
        <v>24</v>
      </c>
      <c r="I365" s="7" t="s">
        <v>26</v>
      </c>
      <c r="J365" s="5" t="s">
        <v>28</v>
      </c>
      <c r="K365" s="7" t="s">
        <v>1278</v>
      </c>
      <c r="L365" s="11" t="s">
        <v>1279</v>
      </c>
      <c r="M365" s="704">
        <v>45321</v>
      </c>
      <c r="N365" s="704">
        <v>45322</v>
      </c>
      <c r="O365" s="27"/>
      <c r="P365" s="27"/>
      <c r="Q365" s="27"/>
      <c r="R365" s="27"/>
      <c r="S365" s="28">
        <f t="shared" si="17"/>
        <v>0</v>
      </c>
      <c r="T365" s="267">
        <v>1</v>
      </c>
      <c r="U365" s="32">
        <v>215.4</v>
      </c>
      <c r="V365" s="269">
        <v>1</v>
      </c>
      <c r="W365" s="32">
        <v>64.62</v>
      </c>
      <c r="X365" s="691"/>
      <c r="Y365" s="28">
        <f t="shared" si="35"/>
        <v>280.02</v>
      </c>
      <c r="Z365" s="30">
        <f t="shared" si="36"/>
        <v>280.02</v>
      </c>
      <c r="AA365" s="322"/>
      <c r="AB365" s="11"/>
      <c r="AC365" s="12"/>
      <c r="AD365" s="12"/>
      <c r="AE365" s="27"/>
      <c r="AF365" s="27"/>
      <c r="AG365" s="27"/>
      <c r="AH365" s="27"/>
      <c r="AI365" s="28"/>
      <c r="AJ365" s="267"/>
      <c r="AK365" s="33"/>
      <c r="AL365" s="267"/>
      <c r="AM365" s="33"/>
      <c r="AN365" s="691"/>
      <c r="AO365" s="28"/>
      <c r="AP365" s="30"/>
      <c r="AQ365" s="322"/>
      <c r="AR365" s="22"/>
      <c r="AS365" s="22"/>
      <c r="AT365" s="22"/>
      <c r="AU365" s="22"/>
    </row>
    <row r="366" spans="1:47" ht="15" x14ac:dyDescent="0.2">
      <c r="A366" s="25">
        <v>110400</v>
      </c>
      <c r="B366" s="36">
        <v>110401</v>
      </c>
      <c r="C366" s="2" t="s">
        <v>1295</v>
      </c>
      <c r="D366" s="96">
        <v>9800271</v>
      </c>
      <c r="E366" s="26" t="s">
        <v>25</v>
      </c>
      <c r="F366" s="6" t="s">
        <v>132</v>
      </c>
      <c r="G366" s="691"/>
      <c r="H366" s="60" t="s">
        <v>24</v>
      </c>
      <c r="I366" s="7" t="s">
        <v>26</v>
      </c>
      <c r="J366" s="5" t="s">
        <v>28</v>
      </c>
      <c r="K366" s="7" t="s">
        <v>29</v>
      </c>
      <c r="L366" s="11" t="s">
        <v>30</v>
      </c>
      <c r="M366" s="704">
        <v>45322</v>
      </c>
      <c r="N366" s="704">
        <v>45322</v>
      </c>
      <c r="O366" s="27"/>
      <c r="P366" s="27"/>
      <c r="Q366" s="27"/>
      <c r="R366" s="27"/>
      <c r="S366" s="28">
        <f t="shared" si="17"/>
        <v>0</v>
      </c>
      <c r="T366" s="267">
        <v>0</v>
      </c>
      <c r="U366" s="32">
        <v>350.87</v>
      </c>
      <c r="V366" s="269">
        <v>1</v>
      </c>
      <c r="W366" s="32">
        <v>105.28</v>
      </c>
      <c r="X366" s="691"/>
      <c r="Y366" s="28">
        <f t="shared" si="35"/>
        <v>105.28</v>
      </c>
      <c r="Z366" s="30">
        <f t="shared" si="36"/>
        <v>105.28</v>
      </c>
      <c r="AA366" s="322"/>
      <c r="AB366" s="11"/>
      <c r="AC366" s="12"/>
      <c r="AD366" s="12"/>
      <c r="AE366" s="27"/>
      <c r="AF366" s="27"/>
      <c r="AG366" s="27"/>
      <c r="AH366" s="27"/>
      <c r="AI366" s="28"/>
      <c r="AJ366" s="267"/>
      <c r="AK366" s="33"/>
      <c r="AL366" s="267"/>
      <c r="AM366" s="33"/>
      <c r="AN366" s="691"/>
      <c r="AO366" s="28"/>
      <c r="AP366" s="30"/>
      <c r="AQ366" s="322"/>
      <c r="AR366" s="22"/>
      <c r="AS366" s="22"/>
      <c r="AT366" s="22"/>
      <c r="AU366" s="22"/>
    </row>
    <row r="367" spans="1:47" ht="15" x14ac:dyDescent="0.2">
      <c r="A367" s="25">
        <v>110400</v>
      </c>
      <c r="B367" s="36">
        <v>110401</v>
      </c>
      <c r="C367" s="219" t="s">
        <v>84</v>
      </c>
      <c r="D367" s="207">
        <v>1068709</v>
      </c>
      <c r="E367" s="26" t="s">
        <v>25</v>
      </c>
      <c r="F367" s="6" t="s">
        <v>132</v>
      </c>
      <c r="G367" s="691"/>
      <c r="H367" s="60" t="s">
        <v>24</v>
      </c>
      <c r="I367" s="7" t="s">
        <v>26</v>
      </c>
      <c r="J367" s="5" t="s">
        <v>28</v>
      </c>
      <c r="K367" s="7" t="s">
        <v>26</v>
      </c>
      <c r="L367" s="11" t="s">
        <v>558</v>
      </c>
      <c r="M367" s="704">
        <v>45324</v>
      </c>
      <c r="N367" s="704">
        <v>45326</v>
      </c>
      <c r="O367" s="751" t="s">
        <v>539</v>
      </c>
      <c r="P367" s="27"/>
      <c r="Q367" s="750">
        <v>2263.15</v>
      </c>
      <c r="R367" s="752">
        <v>2327.09</v>
      </c>
      <c r="S367" s="28">
        <f t="shared" si="17"/>
        <v>4590.24</v>
      </c>
      <c r="T367" s="267">
        <v>0</v>
      </c>
      <c r="U367" s="33">
        <v>120</v>
      </c>
      <c r="V367" s="267">
        <v>3</v>
      </c>
      <c r="W367" s="33">
        <v>55</v>
      </c>
      <c r="X367" s="691"/>
      <c r="Y367" s="28">
        <f t="shared" si="35"/>
        <v>165</v>
      </c>
      <c r="Z367" s="30">
        <f t="shared" si="36"/>
        <v>4755.24</v>
      </c>
      <c r="AA367" s="322"/>
      <c r="AB367" s="11"/>
      <c r="AC367" s="12"/>
      <c r="AD367" s="12"/>
      <c r="AE367" s="27"/>
      <c r="AF367" s="27"/>
      <c r="AG367" s="27"/>
      <c r="AH367" s="27"/>
      <c r="AI367" s="28"/>
      <c r="AJ367" s="267"/>
      <c r="AK367" s="33"/>
      <c r="AL367" s="267"/>
      <c r="AM367" s="33"/>
      <c r="AN367" s="691"/>
      <c r="AO367" s="28"/>
      <c r="AP367" s="30"/>
      <c r="AQ367" s="322"/>
      <c r="AR367" s="22"/>
      <c r="AS367" s="22"/>
      <c r="AT367" s="22"/>
      <c r="AU367" s="22"/>
    </row>
    <row r="368" spans="1:47" ht="15" x14ac:dyDescent="0.2">
      <c r="A368" s="25">
        <v>110400</v>
      </c>
      <c r="B368" s="36">
        <v>110401</v>
      </c>
      <c r="C368" s="219"/>
      <c r="D368" s="207"/>
      <c r="E368" s="26" t="s">
        <v>25</v>
      </c>
      <c r="F368" s="6" t="s">
        <v>132</v>
      </c>
      <c r="G368" s="691"/>
      <c r="H368" s="60" t="s">
        <v>24</v>
      </c>
      <c r="I368" s="7" t="s">
        <v>26</v>
      </c>
      <c r="J368" s="5" t="s">
        <v>28</v>
      </c>
      <c r="K368" s="7" t="s">
        <v>26</v>
      </c>
      <c r="L368" s="11"/>
      <c r="M368" s="704"/>
      <c r="N368" s="704"/>
      <c r="O368" s="27"/>
      <c r="P368" s="27"/>
      <c r="Q368" s="27"/>
      <c r="R368" s="27"/>
      <c r="S368" s="28">
        <f t="shared" si="17"/>
        <v>0</v>
      </c>
      <c r="T368" s="267"/>
      <c r="U368" s="33"/>
      <c r="V368" s="267"/>
      <c r="W368" s="33"/>
      <c r="X368" s="691"/>
      <c r="Y368" s="28">
        <f t="shared" si="35"/>
        <v>0</v>
      </c>
      <c r="Z368" s="30">
        <f t="shared" si="36"/>
        <v>0</v>
      </c>
      <c r="AA368" s="322"/>
      <c r="AB368" s="11"/>
      <c r="AC368" s="12"/>
      <c r="AD368" s="12"/>
      <c r="AE368" s="27"/>
      <c r="AF368" s="27"/>
      <c r="AG368" s="27"/>
      <c r="AH368" s="27"/>
      <c r="AI368" s="28"/>
      <c r="AJ368" s="267"/>
      <c r="AK368" s="33"/>
      <c r="AL368" s="267"/>
      <c r="AM368" s="33"/>
      <c r="AN368" s="691"/>
      <c r="AO368" s="28"/>
      <c r="AP368" s="30"/>
      <c r="AQ368" s="322"/>
      <c r="AR368" s="22"/>
      <c r="AS368" s="22"/>
      <c r="AT368" s="22"/>
      <c r="AU368" s="22"/>
    </row>
    <row r="369" spans="1:47" ht="15" x14ac:dyDescent="0.2">
      <c r="A369" s="25">
        <v>110400</v>
      </c>
      <c r="B369" s="36">
        <v>110401</v>
      </c>
      <c r="C369" s="219"/>
      <c r="D369" s="207"/>
      <c r="E369" s="26" t="s">
        <v>25</v>
      </c>
      <c r="F369" s="6" t="s">
        <v>132</v>
      </c>
      <c r="G369" s="691"/>
      <c r="H369" s="60" t="s">
        <v>24</v>
      </c>
      <c r="I369" s="7" t="s">
        <v>26</v>
      </c>
      <c r="J369" s="5" t="s">
        <v>28</v>
      </c>
      <c r="K369" s="7" t="s">
        <v>26</v>
      </c>
      <c r="L369" s="11"/>
      <c r="M369" s="704"/>
      <c r="N369" s="704"/>
      <c r="O369" s="27"/>
      <c r="P369" s="27"/>
      <c r="Q369" s="27"/>
      <c r="R369" s="27"/>
      <c r="S369" s="28">
        <f t="shared" si="17"/>
        <v>0</v>
      </c>
      <c r="T369" s="267"/>
      <c r="U369" s="33"/>
      <c r="V369" s="267"/>
      <c r="W369" s="33"/>
      <c r="X369" s="691"/>
      <c r="Y369" s="28">
        <f t="shared" si="35"/>
        <v>0</v>
      </c>
      <c r="Z369" s="30">
        <f t="shared" si="36"/>
        <v>0</v>
      </c>
      <c r="AA369" s="322"/>
      <c r="AB369" s="11"/>
      <c r="AC369" s="12"/>
      <c r="AD369" s="12"/>
      <c r="AE369" s="27"/>
      <c r="AF369" s="27"/>
      <c r="AG369" s="27"/>
      <c r="AH369" s="27"/>
      <c r="AI369" s="28"/>
      <c r="AJ369" s="267"/>
      <c r="AK369" s="33"/>
      <c r="AL369" s="267"/>
      <c r="AM369" s="33"/>
      <c r="AN369" s="691"/>
      <c r="AO369" s="28"/>
      <c r="AP369" s="30"/>
      <c r="AQ369" s="322"/>
      <c r="AR369" s="22"/>
      <c r="AS369" s="22"/>
      <c r="AT369" s="22"/>
      <c r="AU369" s="22"/>
    </row>
    <row r="370" spans="1:47" ht="15" x14ac:dyDescent="0.2">
      <c r="A370" s="25">
        <v>110400</v>
      </c>
      <c r="B370" s="36">
        <v>110401</v>
      </c>
      <c r="C370" s="660"/>
      <c r="D370" s="661"/>
      <c r="E370" s="26" t="s">
        <v>25</v>
      </c>
      <c r="F370" s="6" t="s">
        <v>132</v>
      </c>
      <c r="G370" s="691"/>
      <c r="H370" s="60" t="s">
        <v>24</v>
      </c>
      <c r="I370" s="7" t="s">
        <v>26</v>
      </c>
      <c r="J370" s="5" t="s">
        <v>28</v>
      </c>
      <c r="K370" s="7" t="s">
        <v>26</v>
      </c>
      <c r="L370" s="11"/>
      <c r="M370" s="12"/>
      <c r="N370" s="12"/>
      <c r="O370" s="27"/>
      <c r="P370" s="27"/>
      <c r="Q370" s="27"/>
      <c r="R370" s="27"/>
      <c r="S370" s="28">
        <f t="shared" si="8"/>
        <v>0</v>
      </c>
      <c r="T370" s="17"/>
      <c r="U370" s="33"/>
      <c r="V370" s="225"/>
      <c r="W370" s="33"/>
      <c r="X370" s="691"/>
      <c r="Y370" s="28">
        <f t="shared" si="5"/>
        <v>0</v>
      </c>
      <c r="Z370" s="30">
        <f t="shared" si="6"/>
        <v>0</v>
      </c>
      <c r="AA370" s="322"/>
      <c r="AB370" s="11"/>
      <c r="AC370" s="12"/>
      <c r="AD370" s="12"/>
      <c r="AE370" s="27"/>
      <c r="AF370" s="27"/>
      <c r="AG370" s="27"/>
      <c r="AH370" s="27"/>
      <c r="AI370" s="28"/>
      <c r="AJ370" s="17"/>
      <c r="AK370" s="33"/>
      <c r="AL370" s="225"/>
      <c r="AM370" s="33"/>
      <c r="AN370" s="691"/>
      <c r="AO370" s="28">
        <f t="shared" ref="AO370:AO371" si="37">(AJ370*AK370)+(AL370*AM370)</f>
        <v>0</v>
      </c>
      <c r="AP370" s="30">
        <f t="shared" ref="AP370:AP371" si="38">AI370+AO370</f>
        <v>0</v>
      </c>
      <c r="AQ370" s="322"/>
      <c r="AR370" s="22"/>
      <c r="AS370" s="22"/>
      <c r="AT370" s="22"/>
      <c r="AU370" s="22"/>
    </row>
    <row r="371" spans="1:47" ht="15" x14ac:dyDescent="0.2">
      <c r="A371" s="25">
        <v>110400</v>
      </c>
      <c r="B371" s="36">
        <v>110401</v>
      </c>
      <c r="C371" s="660"/>
      <c r="D371" s="661"/>
      <c r="E371" s="26" t="s">
        <v>25</v>
      </c>
      <c r="F371" s="6" t="s">
        <v>132</v>
      </c>
      <c r="G371" s="691"/>
      <c r="H371" s="60" t="s">
        <v>24</v>
      </c>
      <c r="I371" s="7" t="s">
        <v>26</v>
      </c>
      <c r="J371" s="5" t="s">
        <v>28</v>
      </c>
      <c r="K371" s="7" t="s">
        <v>26</v>
      </c>
      <c r="L371" s="11"/>
      <c r="M371" s="12"/>
      <c r="N371" s="12"/>
      <c r="O371" s="27"/>
      <c r="P371" s="27"/>
      <c r="Q371" s="27"/>
      <c r="R371" s="27"/>
      <c r="S371" s="28">
        <f t="shared" si="8"/>
        <v>0</v>
      </c>
      <c r="T371" s="17"/>
      <c r="U371" s="33"/>
      <c r="V371" s="225"/>
      <c r="W371" s="33"/>
      <c r="X371" s="691"/>
      <c r="Y371" s="28">
        <f t="shared" si="5"/>
        <v>0</v>
      </c>
      <c r="Z371" s="30">
        <f t="shared" si="6"/>
        <v>0</v>
      </c>
      <c r="AA371" s="322"/>
      <c r="AB371" s="11"/>
      <c r="AC371" s="12"/>
      <c r="AD371" s="12"/>
      <c r="AE371" s="27"/>
      <c r="AF371" s="27"/>
      <c r="AG371" s="27"/>
      <c r="AH371" s="27"/>
      <c r="AI371" s="28"/>
      <c r="AJ371" s="17"/>
      <c r="AK371" s="33"/>
      <c r="AL371" s="225"/>
      <c r="AM371" s="33"/>
      <c r="AN371" s="691"/>
      <c r="AO371" s="28">
        <f t="shared" si="37"/>
        <v>0</v>
      </c>
      <c r="AP371" s="30">
        <f t="shared" si="38"/>
        <v>0</v>
      </c>
      <c r="AQ371" s="322"/>
      <c r="AR371" s="22"/>
      <c r="AS371" s="22"/>
      <c r="AT371" s="22"/>
      <c r="AU371" s="22"/>
    </row>
    <row r="372" spans="1:47" x14ac:dyDescent="0.2">
      <c r="A372" s="932" t="s">
        <v>69</v>
      </c>
      <c r="B372" s="933"/>
      <c r="C372" s="933"/>
      <c r="D372" s="933"/>
      <c r="E372" s="933"/>
      <c r="F372" s="933"/>
      <c r="G372" s="933"/>
      <c r="H372" s="933"/>
      <c r="I372" s="933"/>
      <c r="J372" s="933"/>
      <c r="K372" s="933"/>
      <c r="L372" s="934"/>
      <c r="M372" s="49"/>
      <c r="N372" s="49"/>
      <c r="O372" s="49"/>
      <c r="P372" s="49"/>
      <c r="Q372" s="49"/>
      <c r="R372" s="49"/>
      <c r="S372" s="49"/>
      <c r="T372" s="49">
        <f>SUM(AJ33:AJ371)</f>
        <v>0</v>
      </c>
      <c r="U372" s="49"/>
      <c r="V372" s="49">
        <f>SUM(AL33:AL371)</f>
        <v>0</v>
      </c>
      <c r="W372" s="49"/>
      <c r="X372" s="49"/>
      <c r="Y372" s="49"/>
      <c r="Z372" s="49"/>
      <c r="AA372" s="49"/>
    </row>
    <row r="373" spans="1:47" x14ac:dyDescent="0.2">
      <c r="A373" s="932" t="s">
        <v>70</v>
      </c>
      <c r="B373" s="933"/>
      <c r="C373" s="933"/>
      <c r="D373" s="933"/>
      <c r="E373" s="933"/>
      <c r="F373" s="933"/>
      <c r="G373" s="933"/>
      <c r="H373" s="933"/>
      <c r="I373" s="933"/>
      <c r="J373" s="933"/>
      <c r="K373" s="933"/>
      <c r="L373" s="934"/>
      <c r="M373" s="49"/>
      <c r="N373" s="49"/>
      <c r="O373" s="49"/>
      <c r="P373" s="49"/>
      <c r="Q373" s="49"/>
      <c r="R373" s="49"/>
      <c r="S373" s="49"/>
      <c r="T373" s="49"/>
      <c r="U373" s="49"/>
      <c r="V373" s="49"/>
      <c r="W373" s="49"/>
      <c r="X373" s="49"/>
      <c r="Y373" s="49"/>
      <c r="Z373" s="49"/>
      <c r="AA373" s="49"/>
    </row>
    <row r="374" spans="1:47" x14ac:dyDescent="0.2">
      <c r="A374" s="932" t="s">
        <v>71</v>
      </c>
      <c r="B374" s="933"/>
      <c r="C374" s="933"/>
      <c r="D374" s="933"/>
      <c r="E374" s="933"/>
      <c r="F374" s="933"/>
      <c r="G374" s="933"/>
      <c r="H374" s="933"/>
      <c r="I374" s="933"/>
      <c r="J374" s="933"/>
      <c r="K374" s="933"/>
      <c r="L374" s="934"/>
      <c r="M374" s="49"/>
      <c r="N374" s="49"/>
      <c r="O374" s="49"/>
      <c r="P374" s="49"/>
      <c r="Q374" s="49"/>
      <c r="R374" s="49"/>
      <c r="S374" s="49"/>
      <c r="T374" s="49"/>
      <c r="U374" s="49"/>
      <c r="V374" s="49"/>
      <c r="W374" s="49"/>
      <c r="X374" s="49"/>
      <c r="Y374" s="49"/>
      <c r="Z374" s="49"/>
      <c r="AA374" s="49"/>
    </row>
    <row r="375" spans="1:47" x14ac:dyDescent="0.2">
      <c r="A375" s="932" t="s">
        <v>72</v>
      </c>
      <c r="B375" s="933"/>
      <c r="C375" s="933"/>
      <c r="D375" s="933"/>
      <c r="E375" s="933"/>
      <c r="F375" s="933"/>
      <c r="G375" s="933"/>
      <c r="H375" s="933"/>
      <c r="I375" s="933"/>
      <c r="J375" s="933"/>
      <c r="K375" s="933"/>
      <c r="L375" s="934"/>
      <c r="M375" s="49"/>
      <c r="N375" s="49"/>
      <c r="O375" s="49"/>
      <c r="P375" s="49"/>
      <c r="Q375" s="49"/>
      <c r="R375" s="49"/>
      <c r="S375" s="49"/>
      <c r="T375" s="49"/>
      <c r="U375" s="49"/>
      <c r="V375" s="49"/>
      <c r="W375" s="49"/>
      <c r="X375" s="49"/>
      <c r="Y375" s="49"/>
      <c r="Z375" s="49"/>
      <c r="AA375" s="49"/>
    </row>
    <row r="376" spans="1:47" x14ac:dyDescent="0.2">
      <c r="A376" s="932" t="s">
        <v>73</v>
      </c>
      <c r="B376" s="933"/>
      <c r="C376" s="933"/>
      <c r="D376" s="933"/>
      <c r="E376" s="933"/>
      <c r="F376" s="933"/>
      <c r="G376" s="933"/>
      <c r="H376" s="933"/>
      <c r="I376" s="933"/>
      <c r="J376" s="933"/>
      <c r="K376" s="933"/>
      <c r="L376" s="934"/>
      <c r="M376" s="49"/>
      <c r="N376" s="49"/>
      <c r="O376" s="49"/>
      <c r="P376" s="49"/>
      <c r="Q376" s="49"/>
      <c r="R376" s="49"/>
      <c r="S376" s="49"/>
      <c r="T376" s="49"/>
      <c r="U376" s="49"/>
      <c r="V376" s="49"/>
      <c r="W376" s="49"/>
      <c r="X376" s="49"/>
      <c r="Y376" s="49"/>
      <c r="Z376" s="49"/>
      <c r="AA376" s="49"/>
    </row>
    <row r="377" spans="1:47" x14ac:dyDescent="0.2">
      <c r="A377" s="932" t="s">
        <v>74</v>
      </c>
      <c r="B377" s="933"/>
      <c r="C377" s="933"/>
      <c r="D377" s="933"/>
      <c r="E377" s="933"/>
      <c r="F377" s="933"/>
      <c r="G377" s="933"/>
      <c r="H377" s="933"/>
      <c r="I377" s="933"/>
      <c r="J377" s="933"/>
      <c r="K377" s="933"/>
      <c r="L377" s="934"/>
      <c r="M377" s="49"/>
      <c r="N377" s="49"/>
      <c r="O377" s="49"/>
      <c r="P377" s="49"/>
      <c r="Q377" s="49"/>
      <c r="R377" s="49"/>
      <c r="S377" s="49"/>
      <c r="T377" s="49"/>
      <c r="U377" s="49"/>
      <c r="V377" s="49"/>
      <c r="W377" s="49"/>
      <c r="X377" s="49"/>
      <c r="Y377" s="49"/>
      <c r="Z377" s="49"/>
      <c r="AA377" s="49"/>
    </row>
    <row r="378" spans="1:47" x14ac:dyDescent="0.2">
      <c r="A378" s="932" t="s">
        <v>75</v>
      </c>
      <c r="B378" s="933"/>
      <c r="C378" s="933"/>
      <c r="D378" s="933"/>
      <c r="E378" s="933"/>
      <c r="F378" s="933"/>
      <c r="G378" s="933"/>
      <c r="H378" s="933"/>
      <c r="I378" s="933"/>
      <c r="J378" s="933"/>
      <c r="K378" s="933"/>
      <c r="L378" s="934"/>
      <c r="M378" s="49"/>
      <c r="N378" s="49"/>
      <c r="O378" s="49"/>
      <c r="P378" s="49"/>
      <c r="Q378" s="49"/>
      <c r="R378" s="49"/>
      <c r="S378" s="49"/>
      <c r="T378" s="49"/>
      <c r="U378" s="49"/>
      <c r="V378" s="49"/>
      <c r="W378" s="49"/>
      <c r="X378" s="49"/>
      <c r="Y378" s="49"/>
      <c r="Z378" s="49"/>
      <c r="AA378" s="49"/>
    </row>
    <row r="379" spans="1:47" x14ac:dyDescent="0.2">
      <c r="A379" s="932" t="s">
        <v>76</v>
      </c>
      <c r="B379" s="933"/>
      <c r="C379" s="933"/>
      <c r="D379" s="933"/>
      <c r="E379" s="933"/>
      <c r="F379" s="933"/>
      <c r="G379" s="933"/>
      <c r="H379" s="933"/>
      <c r="I379" s="933"/>
      <c r="J379" s="933"/>
      <c r="K379" s="933"/>
      <c r="L379" s="934"/>
      <c r="M379" s="49"/>
      <c r="N379" s="49"/>
      <c r="O379" s="49"/>
      <c r="P379" s="49"/>
      <c r="Q379" s="49"/>
      <c r="R379" s="49"/>
      <c r="S379" s="49"/>
      <c r="T379" s="49"/>
      <c r="U379" s="49"/>
      <c r="V379" s="49"/>
      <c r="W379" s="49"/>
      <c r="X379" s="49"/>
      <c r="Y379" s="49"/>
      <c r="Z379" s="49"/>
      <c r="AA379" s="49"/>
    </row>
    <row r="380" spans="1:47" x14ac:dyDescent="0.2">
      <c r="A380" s="932" t="s">
        <v>77</v>
      </c>
      <c r="B380" s="933"/>
      <c r="C380" s="933"/>
      <c r="D380" s="933"/>
      <c r="E380" s="933"/>
      <c r="F380" s="933"/>
      <c r="G380" s="933"/>
      <c r="H380" s="933"/>
      <c r="I380" s="933"/>
      <c r="J380" s="933"/>
      <c r="K380" s="933"/>
      <c r="L380" s="934"/>
      <c r="M380" s="49"/>
      <c r="N380" s="49"/>
      <c r="O380" s="49"/>
      <c r="P380" s="49"/>
      <c r="Q380" s="49"/>
      <c r="R380" s="49"/>
      <c r="S380" s="49"/>
      <c r="T380" s="49"/>
      <c r="U380" s="49"/>
      <c r="V380" s="49"/>
      <c r="W380" s="49"/>
      <c r="X380" s="49"/>
      <c r="Y380" s="49"/>
      <c r="Z380" s="49"/>
      <c r="AA380" s="49"/>
    </row>
    <row r="381" spans="1:47" x14ac:dyDescent="0.2">
      <c r="A381" s="932" t="s">
        <v>78</v>
      </c>
      <c r="B381" s="933"/>
      <c r="C381" s="933"/>
      <c r="D381" s="933"/>
      <c r="E381" s="933"/>
      <c r="F381" s="933"/>
      <c r="G381" s="933"/>
      <c r="H381" s="933"/>
      <c r="I381" s="933"/>
      <c r="J381" s="933"/>
      <c r="K381" s="933"/>
      <c r="L381" s="934"/>
      <c r="M381" s="49"/>
      <c r="N381" s="49"/>
      <c r="O381" s="49"/>
      <c r="P381" s="49"/>
      <c r="Q381" s="49"/>
      <c r="R381" s="49"/>
      <c r="S381" s="49"/>
      <c r="T381" s="49"/>
      <c r="U381" s="49"/>
      <c r="V381" s="49"/>
      <c r="W381" s="49"/>
      <c r="X381" s="49"/>
      <c r="Y381" s="49"/>
      <c r="Z381" s="49"/>
      <c r="AA381" s="49"/>
    </row>
    <row r="382" spans="1:47" x14ac:dyDescent="0.2">
      <c r="A382" s="932" t="s">
        <v>79</v>
      </c>
      <c r="B382" s="933"/>
      <c r="C382" s="933"/>
      <c r="D382" s="933"/>
      <c r="E382" s="933"/>
      <c r="F382" s="933"/>
      <c r="G382" s="933"/>
      <c r="H382" s="933"/>
      <c r="I382" s="933"/>
      <c r="J382" s="933"/>
      <c r="K382" s="933"/>
      <c r="L382" s="934"/>
      <c r="M382" s="49"/>
      <c r="N382" s="49"/>
      <c r="O382" s="49"/>
      <c r="P382" s="49"/>
      <c r="Q382" s="49"/>
      <c r="R382" s="49"/>
      <c r="S382" s="49"/>
      <c r="T382" s="49"/>
      <c r="U382" s="49"/>
      <c r="V382" s="49"/>
      <c r="W382" s="49"/>
      <c r="X382" s="49"/>
      <c r="Y382" s="49"/>
      <c r="Z382" s="49"/>
      <c r="AA382" s="49"/>
    </row>
    <row r="383" spans="1:47" x14ac:dyDescent="0.2">
      <c r="A383" s="932" t="s">
        <v>80</v>
      </c>
      <c r="B383" s="933"/>
      <c r="C383" s="933"/>
      <c r="D383" s="933"/>
      <c r="E383" s="933"/>
      <c r="F383" s="933"/>
      <c r="G383" s="933"/>
      <c r="H383" s="933"/>
      <c r="I383" s="933"/>
      <c r="J383" s="933"/>
      <c r="K383" s="933"/>
      <c r="L383" s="934"/>
      <c r="M383" s="49"/>
      <c r="N383" s="49"/>
      <c r="O383" s="49"/>
      <c r="P383" s="49"/>
      <c r="Q383" s="49"/>
      <c r="R383" s="49"/>
      <c r="S383" s="49"/>
      <c r="T383" s="49"/>
      <c r="U383" s="49"/>
      <c r="V383" s="49"/>
      <c r="W383" s="49"/>
      <c r="X383" s="49"/>
      <c r="Y383" s="49"/>
      <c r="Z383" s="49"/>
      <c r="AA383" s="49"/>
    </row>
    <row r="384" spans="1:47" x14ac:dyDescent="0.2">
      <c r="A384" s="932" t="s">
        <v>81</v>
      </c>
      <c r="B384" s="933"/>
      <c r="C384" s="933"/>
      <c r="D384" s="933"/>
      <c r="E384" s="933"/>
      <c r="F384" s="933"/>
      <c r="G384" s="933"/>
      <c r="H384" s="933"/>
      <c r="I384" s="933"/>
      <c r="J384" s="933"/>
      <c r="K384" s="933"/>
      <c r="L384" s="934"/>
      <c r="M384" s="49"/>
      <c r="N384" s="49"/>
      <c r="O384" s="49"/>
      <c r="P384" s="49"/>
      <c r="Q384" s="49"/>
      <c r="R384" s="49"/>
      <c r="S384" s="49"/>
      <c r="T384" s="49"/>
      <c r="U384" s="49"/>
      <c r="V384" s="49"/>
      <c r="W384" s="49"/>
      <c r="X384" s="49"/>
      <c r="Y384" s="49"/>
      <c r="Z384" s="49"/>
      <c r="AA384" s="49"/>
    </row>
  </sheetData>
  <mergeCells count="47">
    <mergeCell ref="A382:L382"/>
    <mergeCell ref="A383:L383"/>
    <mergeCell ref="A384:L384"/>
    <mergeCell ref="A376:L376"/>
    <mergeCell ref="A377:L377"/>
    <mergeCell ref="A378:L378"/>
    <mergeCell ref="A379:L379"/>
    <mergeCell ref="A380:L380"/>
    <mergeCell ref="A381:L381"/>
    <mergeCell ref="Y6:Y7"/>
    <mergeCell ref="A8:XFD8"/>
    <mergeCell ref="A372:L372"/>
    <mergeCell ref="A373:L373"/>
    <mergeCell ref="A374:L374"/>
    <mergeCell ref="V6:W6"/>
    <mergeCell ref="X6:X7"/>
    <mergeCell ref="Z5:Z7"/>
    <mergeCell ref="AA5:AA7"/>
    <mergeCell ref="F6:F7"/>
    <mergeCell ref="G6:G7"/>
    <mergeCell ref="H6:H7"/>
    <mergeCell ref="A5:B5"/>
    <mergeCell ref="C5:E5"/>
    <mergeCell ref="F5:L5"/>
    <mergeCell ref="M5:S5"/>
    <mergeCell ref="A375:L375"/>
    <mergeCell ref="Q6:Q7"/>
    <mergeCell ref="R6:R7"/>
    <mergeCell ref="S6:S7"/>
    <mergeCell ref="T6:U6"/>
    <mergeCell ref="I6:J6"/>
    <mergeCell ref="K6:L6"/>
    <mergeCell ref="M6:M7"/>
    <mergeCell ref="N6:N7"/>
    <mergeCell ref="O6:O7"/>
    <mergeCell ref="P6:P7"/>
    <mergeCell ref="A6:A7"/>
    <mergeCell ref="B6:B7"/>
    <mergeCell ref="C6:C7"/>
    <mergeCell ref="D6:D7"/>
    <mergeCell ref="E6:E7"/>
    <mergeCell ref="T5:Y5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85"/>
  <sheetViews>
    <sheetView topLeftCell="H1" workbookViewId="0">
      <selection activeCell="H1" sqref="A1:XFD1048576"/>
    </sheetView>
  </sheetViews>
  <sheetFormatPr defaultRowHeight="14.25" x14ac:dyDescent="0.2"/>
  <cols>
    <col min="1" max="1" width="16.125" style="688" customWidth="1"/>
    <col min="2" max="2" width="13" style="688" customWidth="1"/>
    <col min="3" max="3" width="43.375" style="688" customWidth="1"/>
    <col min="4" max="4" width="9" style="688"/>
    <col min="5" max="5" width="32" style="688" customWidth="1"/>
    <col min="6" max="6" width="9" style="688"/>
    <col min="7" max="7" width="50" style="688" customWidth="1"/>
    <col min="8" max="8" width="19" style="688" customWidth="1"/>
    <col min="9" max="10" width="9" style="688"/>
    <col min="11" max="11" width="8.375" style="688" bestFit="1" customWidth="1"/>
    <col min="12" max="12" width="39.125" style="688" bestFit="1" customWidth="1"/>
    <col min="13" max="13" width="11.25" style="688" customWidth="1"/>
    <col min="14" max="14" width="11" style="688" customWidth="1"/>
    <col min="15" max="16" width="9" style="688"/>
    <col min="17" max="17" width="10.75" style="688" bestFit="1" customWidth="1"/>
    <col min="18" max="18" width="11.125" style="688" customWidth="1"/>
    <col min="19" max="19" width="13" style="688" customWidth="1"/>
    <col min="20" max="20" width="9" style="688"/>
    <col min="21" max="21" width="10" style="688" bestFit="1" customWidth="1"/>
    <col min="22" max="22" width="9" style="688"/>
    <col min="23" max="23" width="9.25" style="688" bestFit="1" customWidth="1"/>
    <col min="24" max="24" width="8.625" style="688" customWidth="1"/>
    <col min="25" max="25" width="12.875" style="688" customWidth="1"/>
    <col min="26" max="26" width="14.375" style="688" customWidth="1"/>
    <col min="27" max="27" width="16.875" style="688" customWidth="1"/>
    <col min="28" max="16384" width="9" style="688"/>
  </cols>
  <sheetData>
    <row r="1" spans="1:27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</row>
    <row r="2" spans="1:27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</row>
    <row r="3" spans="1:27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</row>
    <row r="4" spans="1:27" ht="15" x14ac:dyDescent="0.2">
      <c r="A4" s="20" t="s">
        <v>100</v>
      </c>
      <c r="B4" s="21">
        <v>45399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</row>
    <row r="5" spans="1:27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</row>
    <row r="6" spans="1:27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</row>
    <row r="7" spans="1:27" ht="45" x14ac:dyDescent="0.2">
      <c r="A7" s="936"/>
      <c r="B7" s="936"/>
      <c r="C7" s="936"/>
      <c r="D7" s="943"/>
      <c r="E7" s="936"/>
      <c r="F7" s="936"/>
      <c r="G7" s="936"/>
      <c r="H7" s="936"/>
      <c r="I7" s="690" t="s">
        <v>52</v>
      </c>
      <c r="J7" s="690" t="s">
        <v>53</v>
      </c>
      <c r="K7" s="690" t="s">
        <v>54</v>
      </c>
      <c r="L7" s="692" t="s">
        <v>55</v>
      </c>
      <c r="M7" s="936"/>
      <c r="N7" s="936"/>
      <c r="O7" s="943"/>
      <c r="P7" s="936"/>
      <c r="Q7" s="936"/>
      <c r="R7" s="936"/>
      <c r="S7" s="936"/>
      <c r="T7" s="690" t="s">
        <v>56</v>
      </c>
      <c r="U7" s="692" t="s">
        <v>57</v>
      </c>
      <c r="V7" s="690" t="s">
        <v>58</v>
      </c>
      <c r="W7" s="692" t="s">
        <v>59</v>
      </c>
      <c r="X7" s="936"/>
      <c r="Y7" s="936"/>
      <c r="Z7" s="936"/>
      <c r="AA7" s="936"/>
    </row>
    <row r="8" spans="1:27" s="951" customFormat="1" x14ac:dyDescent="0.2">
      <c r="A8" s="950"/>
    </row>
    <row r="9" spans="1:27" s="103" customFormat="1" ht="15" x14ac:dyDescent="0.25">
      <c r="A9" s="336">
        <v>110400</v>
      </c>
      <c r="B9" s="336">
        <v>110401</v>
      </c>
      <c r="C9" s="714" t="s">
        <v>1296</v>
      </c>
      <c r="D9" s="267">
        <v>9105832</v>
      </c>
      <c r="E9" s="26" t="s">
        <v>25</v>
      </c>
      <c r="F9" s="6" t="s">
        <v>132</v>
      </c>
      <c r="G9" s="691"/>
      <c r="H9" s="60" t="s">
        <v>24</v>
      </c>
      <c r="I9" s="693" t="s">
        <v>26</v>
      </c>
      <c r="J9" s="694" t="s">
        <v>28</v>
      </c>
      <c r="K9" s="693" t="s">
        <v>1298</v>
      </c>
      <c r="L9" s="716" t="s">
        <v>1297</v>
      </c>
      <c r="M9" s="718">
        <v>45360</v>
      </c>
      <c r="N9" s="718">
        <v>45368</v>
      </c>
      <c r="S9" s="698">
        <f t="shared" ref="S9:S40" si="0">Q9+R9</f>
        <v>0</v>
      </c>
      <c r="T9" s="719">
        <v>1</v>
      </c>
      <c r="U9" s="721">
        <v>8271.2800000000007</v>
      </c>
      <c r="V9" s="722">
        <v>0</v>
      </c>
      <c r="W9" s="721">
        <v>57</v>
      </c>
      <c r="X9" s="699"/>
      <c r="Y9" s="698">
        <f t="shared" ref="Y9:Y72" si="1">(T9*U9)+(V9*W9)</f>
        <v>8271.2800000000007</v>
      </c>
      <c r="Z9" s="701">
        <f t="shared" ref="Z9:Z72" si="2">S9+Y9</f>
        <v>8271.2800000000007</v>
      </c>
      <c r="AA9" s="322"/>
    </row>
    <row r="10" spans="1:27" s="103" customFormat="1" ht="15.75" thickBot="1" x14ac:dyDescent="0.3">
      <c r="A10" s="336">
        <v>110400</v>
      </c>
      <c r="B10" s="336">
        <v>110401</v>
      </c>
      <c r="C10" s="2" t="s">
        <v>303</v>
      </c>
      <c r="D10" s="96">
        <v>1174215</v>
      </c>
      <c r="E10" s="26" t="s">
        <v>25</v>
      </c>
      <c r="F10" s="6" t="s">
        <v>132</v>
      </c>
      <c r="G10" s="691"/>
      <c r="H10" s="60" t="s">
        <v>24</v>
      </c>
      <c r="I10" s="693" t="s">
        <v>26</v>
      </c>
      <c r="J10" s="694" t="s">
        <v>28</v>
      </c>
      <c r="K10" s="693" t="s">
        <v>258</v>
      </c>
      <c r="L10" s="716" t="s">
        <v>1123</v>
      </c>
      <c r="M10" s="718">
        <v>45289</v>
      </c>
      <c r="N10" s="718">
        <v>45289</v>
      </c>
      <c r="S10" s="698">
        <f t="shared" si="0"/>
        <v>0</v>
      </c>
      <c r="T10" s="723">
        <v>0</v>
      </c>
      <c r="U10" s="724">
        <v>120</v>
      </c>
      <c r="V10" s="725">
        <v>1</v>
      </c>
      <c r="W10" s="724">
        <v>55</v>
      </c>
      <c r="X10" s="699"/>
      <c r="Y10" s="698">
        <f t="shared" si="1"/>
        <v>55</v>
      </c>
      <c r="Z10" s="701">
        <f t="shared" si="2"/>
        <v>55</v>
      </c>
      <c r="AA10" s="322"/>
    </row>
    <row r="11" spans="1:27" s="103" customFormat="1" ht="15.75" thickBot="1" x14ac:dyDescent="0.3">
      <c r="A11" s="336">
        <v>110400</v>
      </c>
      <c r="B11" s="336">
        <v>110401</v>
      </c>
      <c r="C11" s="2" t="s">
        <v>471</v>
      </c>
      <c r="D11" s="715">
        <v>1189468</v>
      </c>
      <c r="E11" s="26" t="s">
        <v>25</v>
      </c>
      <c r="F11" s="6" t="s">
        <v>132</v>
      </c>
      <c r="G11" s="691"/>
      <c r="H11" s="60" t="s">
        <v>24</v>
      </c>
      <c r="I11" s="693" t="s">
        <v>26</v>
      </c>
      <c r="J11" s="694" t="s">
        <v>28</v>
      </c>
      <c r="K11" s="693" t="s">
        <v>26</v>
      </c>
      <c r="L11" s="716" t="s">
        <v>1299</v>
      </c>
      <c r="M11" s="718">
        <v>45183</v>
      </c>
      <c r="N11" s="718">
        <v>45184</v>
      </c>
      <c r="S11" s="698">
        <f t="shared" si="0"/>
        <v>0</v>
      </c>
      <c r="T11" s="222">
        <v>1</v>
      </c>
      <c r="U11" s="720">
        <v>54.01</v>
      </c>
      <c r="V11" s="726">
        <v>1</v>
      </c>
      <c r="W11" s="720">
        <v>17.52</v>
      </c>
      <c r="X11" s="699"/>
      <c r="Y11" s="698">
        <f t="shared" si="1"/>
        <v>71.53</v>
      </c>
      <c r="Z11" s="701">
        <f t="shared" si="2"/>
        <v>71.53</v>
      </c>
      <c r="AA11" s="322"/>
    </row>
    <row r="12" spans="1:27" s="103" customFormat="1" ht="15" x14ac:dyDescent="0.25">
      <c r="A12" s="336">
        <v>110400</v>
      </c>
      <c r="B12" s="336">
        <v>110401</v>
      </c>
      <c r="C12" s="611" t="s">
        <v>1300</v>
      </c>
      <c r="D12" s="9">
        <v>7074581</v>
      </c>
      <c r="E12" s="26" t="s">
        <v>25</v>
      </c>
      <c r="F12" s="6" t="s">
        <v>132</v>
      </c>
      <c r="G12" s="691"/>
      <c r="H12" s="60" t="s">
        <v>24</v>
      </c>
      <c r="I12" s="693" t="s">
        <v>26</v>
      </c>
      <c r="J12" s="694" t="s">
        <v>28</v>
      </c>
      <c r="K12" s="693" t="s">
        <v>26</v>
      </c>
      <c r="L12" s="716" t="s">
        <v>1053</v>
      </c>
      <c r="M12" s="717">
        <v>45276</v>
      </c>
      <c r="N12" s="717">
        <v>45276</v>
      </c>
      <c r="S12" s="698">
        <f t="shared" si="0"/>
        <v>0</v>
      </c>
      <c r="T12" s="719">
        <v>0</v>
      </c>
      <c r="U12" s="720">
        <v>170.12</v>
      </c>
      <c r="V12" s="719">
        <v>1</v>
      </c>
      <c r="W12" s="720">
        <v>57</v>
      </c>
      <c r="X12" s="699"/>
      <c r="Y12" s="698">
        <f t="shared" si="1"/>
        <v>57</v>
      </c>
      <c r="Z12" s="701">
        <f t="shared" si="2"/>
        <v>57</v>
      </c>
      <c r="AA12" s="322"/>
    </row>
    <row r="13" spans="1:27" s="103" customFormat="1" ht="15" x14ac:dyDescent="0.25">
      <c r="A13" s="336">
        <v>110400</v>
      </c>
      <c r="B13" s="336">
        <v>110401</v>
      </c>
      <c r="C13" s="611" t="s">
        <v>331</v>
      </c>
      <c r="D13" s="9">
        <v>7041497</v>
      </c>
      <c r="E13" s="26" t="s">
        <v>25</v>
      </c>
      <c r="F13" s="6" t="s">
        <v>132</v>
      </c>
      <c r="G13" s="691"/>
      <c r="H13" s="60" t="s">
        <v>24</v>
      </c>
      <c r="I13" s="693" t="s">
        <v>26</v>
      </c>
      <c r="J13" s="694" t="s">
        <v>28</v>
      </c>
      <c r="K13" s="693" t="s">
        <v>26</v>
      </c>
      <c r="L13" s="716" t="s">
        <v>1053</v>
      </c>
      <c r="M13" s="717">
        <v>45276</v>
      </c>
      <c r="N13" s="717">
        <v>45276</v>
      </c>
      <c r="S13" s="698">
        <f t="shared" si="0"/>
        <v>0</v>
      </c>
      <c r="T13" s="719">
        <v>0</v>
      </c>
      <c r="U13" s="720">
        <v>170.12</v>
      </c>
      <c r="V13" s="719">
        <v>1</v>
      </c>
      <c r="W13" s="720">
        <v>57</v>
      </c>
      <c r="X13" s="699"/>
      <c r="Y13" s="698">
        <f t="shared" si="1"/>
        <v>57</v>
      </c>
      <c r="Z13" s="701">
        <f t="shared" si="2"/>
        <v>57</v>
      </c>
      <c r="AA13" s="322"/>
    </row>
    <row r="14" spans="1:27" s="103" customFormat="1" ht="15" x14ac:dyDescent="0.25">
      <c r="A14" s="336">
        <v>110400</v>
      </c>
      <c r="B14" s="336">
        <v>110401</v>
      </c>
      <c r="C14" s="2" t="s">
        <v>1301</v>
      </c>
      <c r="D14" s="96">
        <v>7071892</v>
      </c>
      <c r="E14" s="26" t="s">
        <v>25</v>
      </c>
      <c r="F14" s="6" t="s">
        <v>132</v>
      </c>
      <c r="G14" s="691"/>
      <c r="H14" s="60" t="s">
        <v>24</v>
      </c>
      <c r="I14" s="693" t="s">
        <v>26</v>
      </c>
      <c r="J14" s="694" t="s">
        <v>28</v>
      </c>
      <c r="K14" s="693" t="s">
        <v>26</v>
      </c>
      <c r="L14" s="716" t="s">
        <v>1053</v>
      </c>
      <c r="M14" s="718">
        <v>45276</v>
      </c>
      <c r="N14" s="718">
        <v>45276</v>
      </c>
      <c r="S14" s="698">
        <f t="shared" si="0"/>
        <v>0</v>
      </c>
      <c r="T14" s="719">
        <v>0</v>
      </c>
      <c r="U14" s="720">
        <v>170.12</v>
      </c>
      <c r="V14" s="719">
        <v>1</v>
      </c>
      <c r="W14" s="720">
        <v>57</v>
      </c>
      <c r="X14" s="699"/>
      <c r="Y14" s="698">
        <f t="shared" si="1"/>
        <v>57</v>
      </c>
      <c r="Z14" s="701">
        <f t="shared" si="2"/>
        <v>57</v>
      </c>
      <c r="AA14" s="322"/>
    </row>
    <row r="15" spans="1:27" s="103" customFormat="1" ht="15" x14ac:dyDescent="0.25">
      <c r="A15" s="336">
        <v>110400</v>
      </c>
      <c r="B15" s="336">
        <v>110401</v>
      </c>
      <c r="C15" s="219" t="s">
        <v>1051</v>
      </c>
      <c r="D15" s="207">
        <v>9105832</v>
      </c>
      <c r="E15" s="26" t="s">
        <v>25</v>
      </c>
      <c r="F15" s="6" t="s">
        <v>132</v>
      </c>
      <c r="G15" s="691"/>
      <c r="H15" s="60" t="s">
        <v>24</v>
      </c>
      <c r="I15" s="693" t="s">
        <v>26</v>
      </c>
      <c r="J15" s="694" t="s">
        <v>28</v>
      </c>
      <c r="K15" s="693" t="s">
        <v>26</v>
      </c>
      <c r="L15" s="716" t="s">
        <v>1302</v>
      </c>
      <c r="M15" s="717">
        <v>45280</v>
      </c>
      <c r="N15" s="717">
        <v>45281</v>
      </c>
      <c r="S15" s="698">
        <f t="shared" si="0"/>
        <v>0</v>
      </c>
      <c r="T15" s="719">
        <v>1</v>
      </c>
      <c r="U15" s="720">
        <v>241.86</v>
      </c>
      <c r="V15" s="719">
        <v>1</v>
      </c>
      <c r="W15" s="720">
        <v>72.540000000000006</v>
      </c>
      <c r="X15" s="699"/>
      <c r="Y15" s="698">
        <f t="shared" si="1"/>
        <v>314.40000000000003</v>
      </c>
      <c r="Z15" s="701">
        <f t="shared" si="2"/>
        <v>314.40000000000003</v>
      </c>
      <c r="AA15" s="322"/>
    </row>
    <row r="16" spans="1:27" s="103" customFormat="1" ht="15" x14ac:dyDescent="0.25">
      <c r="A16" s="336">
        <v>110400</v>
      </c>
      <c r="B16" s="336">
        <v>110401</v>
      </c>
      <c r="C16" s="219" t="s">
        <v>1012</v>
      </c>
      <c r="D16" s="207">
        <v>9105980</v>
      </c>
      <c r="E16" s="26" t="s">
        <v>25</v>
      </c>
      <c r="F16" s="6" t="s">
        <v>132</v>
      </c>
      <c r="G16" s="691"/>
      <c r="H16" s="60" t="s">
        <v>24</v>
      </c>
      <c r="I16" s="693" t="s">
        <v>26</v>
      </c>
      <c r="J16" s="694" t="s">
        <v>28</v>
      </c>
      <c r="K16" s="693" t="s">
        <v>26</v>
      </c>
      <c r="L16" s="716" t="s">
        <v>1302</v>
      </c>
      <c r="M16" s="717">
        <v>45280</v>
      </c>
      <c r="N16" s="717">
        <v>45281</v>
      </c>
      <c r="S16" s="698">
        <f t="shared" si="0"/>
        <v>0</v>
      </c>
      <c r="T16" s="719">
        <v>1</v>
      </c>
      <c r="U16" s="720">
        <v>241.86</v>
      </c>
      <c r="V16" s="719">
        <v>1</v>
      </c>
      <c r="W16" s="720">
        <v>72.540000000000006</v>
      </c>
      <c r="X16" s="699"/>
      <c r="Y16" s="698">
        <f t="shared" si="1"/>
        <v>314.40000000000003</v>
      </c>
      <c r="Z16" s="701">
        <f t="shared" si="2"/>
        <v>314.40000000000003</v>
      </c>
      <c r="AA16" s="322"/>
    </row>
    <row r="17" spans="1:27" s="103" customFormat="1" ht="15" x14ac:dyDescent="0.25">
      <c r="A17" s="336">
        <v>110400</v>
      </c>
      <c r="B17" s="336">
        <v>110401</v>
      </c>
      <c r="C17" s="219" t="s">
        <v>1016</v>
      </c>
      <c r="D17" s="207">
        <v>1142631</v>
      </c>
      <c r="E17" s="26" t="s">
        <v>25</v>
      </c>
      <c r="F17" s="6" t="s">
        <v>132</v>
      </c>
      <c r="G17" s="691"/>
      <c r="H17" s="60" t="s">
        <v>24</v>
      </c>
      <c r="I17" s="693" t="s">
        <v>26</v>
      </c>
      <c r="J17" s="694" t="s">
        <v>28</v>
      </c>
      <c r="K17" s="693" t="s">
        <v>26</v>
      </c>
      <c r="L17" s="716" t="s">
        <v>1302</v>
      </c>
      <c r="M17" s="717">
        <v>45280</v>
      </c>
      <c r="N17" s="717">
        <v>45281</v>
      </c>
      <c r="S17" s="698">
        <f t="shared" si="0"/>
        <v>0</v>
      </c>
      <c r="T17" s="719">
        <v>1</v>
      </c>
      <c r="U17" s="720">
        <v>120</v>
      </c>
      <c r="V17" s="719">
        <v>1</v>
      </c>
      <c r="W17" s="720">
        <v>55</v>
      </c>
      <c r="X17" s="699"/>
      <c r="Y17" s="698">
        <f t="shared" si="1"/>
        <v>175</v>
      </c>
      <c r="Z17" s="701">
        <f t="shared" si="2"/>
        <v>175</v>
      </c>
      <c r="AA17" s="322"/>
    </row>
    <row r="18" spans="1:27" s="103" customFormat="1" ht="15" x14ac:dyDescent="0.25">
      <c r="A18" s="336">
        <v>110400</v>
      </c>
      <c r="B18" s="336">
        <v>110401</v>
      </c>
      <c r="C18" s="219" t="s">
        <v>1281</v>
      </c>
      <c r="D18" s="207">
        <v>1105817</v>
      </c>
      <c r="E18" s="26" t="s">
        <v>25</v>
      </c>
      <c r="F18" s="6" t="s">
        <v>132</v>
      </c>
      <c r="G18" s="691"/>
      <c r="H18" s="60" t="s">
        <v>24</v>
      </c>
      <c r="I18" s="693" t="s">
        <v>26</v>
      </c>
      <c r="J18" s="694" t="s">
        <v>28</v>
      </c>
      <c r="K18" s="693" t="s">
        <v>26</v>
      </c>
      <c r="L18" s="716" t="s">
        <v>86</v>
      </c>
      <c r="M18" s="717">
        <v>45286</v>
      </c>
      <c r="N18" s="717">
        <v>45290</v>
      </c>
      <c r="S18" s="698">
        <f t="shared" si="0"/>
        <v>0</v>
      </c>
      <c r="T18" s="719">
        <v>0</v>
      </c>
      <c r="U18" s="720">
        <v>120</v>
      </c>
      <c r="V18" s="719">
        <v>4</v>
      </c>
      <c r="W18" s="720">
        <v>55</v>
      </c>
      <c r="X18" s="699"/>
      <c r="Y18" s="698">
        <f t="shared" si="1"/>
        <v>220</v>
      </c>
      <c r="Z18" s="701">
        <f t="shared" si="2"/>
        <v>220</v>
      </c>
      <c r="AA18" s="322"/>
    </row>
    <row r="19" spans="1:27" s="103" customFormat="1" ht="15" x14ac:dyDescent="0.25">
      <c r="A19" s="336">
        <v>110400</v>
      </c>
      <c r="B19" s="336">
        <v>110401</v>
      </c>
      <c r="C19" s="610" t="s">
        <v>1303</v>
      </c>
      <c r="D19" s="9">
        <v>9407774</v>
      </c>
      <c r="E19" s="26" t="s">
        <v>25</v>
      </c>
      <c r="F19" s="6" t="s">
        <v>132</v>
      </c>
      <c r="G19" s="691"/>
      <c r="H19" s="60" t="s">
        <v>24</v>
      </c>
      <c r="I19" s="693" t="s">
        <v>26</v>
      </c>
      <c r="J19" s="694" t="s">
        <v>28</v>
      </c>
      <c r="K19" s="693" t="s">
        <v>26</v>
      </c>
      <c r="L19" s="716" t="s">
        <v>329</v>
      </c>
      <c r="M19" s="717">
        <v>45274</v>
      </c>
      <c r="N19" s="717">
        <v>45274</v>
      </c>
      <c r="S19" s="698">
        <f t="shared" si="0"/>
        <v>0</v>
      </c>
      <c r="T19" s="719">
        <v>0</v>
      </c>
      <c r="U19" s="720">
        <v>120</v>
      </c>
      <c r="V19" s="719">
        <v>1</v>
      </c>
      <c r="W19" s="720">
        <v>57</v>
      </c>
      <c r="X19" s="699"/>
      <c r="Y19" s="698">
        <f t="shared" si="1"/>
        <v>57</v>
      </c>
      <c r="Z19" s="701">
        <f t="shared" si="2"/>
        <v>57</v>
      </c>
      <c r="AA19" s="322"/>
    </row>
    <row r="20" spans="1:27" s="103" customFormat="1" ht="15" x14ac:dyDescent="0.25">
      <c r="A20" s="336">
        <v>110400</v>
      </c>
      <c r="B20" s="336">
        <v>110401</v>
      </c>
      <c r="C20" s="611" t="s">
        <v>1304</v>
      </c>
      <c r="D20" s="613">
        <v>1160060</v>
      </c>
      <c r="E20" s="26" t="s">
        <v>25</v>
      </c>
      <c r="F20" s="6" t="s">
        <v>132</v>
      </c>
      <c r="G20" s="691"/>
      <c r="H20" s="60" t="s">
        <v>24</v>
      </c>
      <c r="I20" s="693" t="s">
        <v>26</v>
      </c>
      <c r="J20" s="694" t="s">
        <v>28</v>
      </c>
      <c r="K20" s="693" t="s">
        <v>26</v>
      </c>
      <c r="L20" s="716" t="s">
        <v>329</v>
      </c>
      <c r="M20" s="717">
        <v>45274</v>
      </c>
      <c r="N20" s="717">
        <v>45274</v>
      </c>
      <c r="S20" s="698">
        <f t="shared" si="0"/>
        <v>0</v>
      </c>
      <c r="T20" s="719">
        <v>0</v>
      </c>
      <c r="U20" s="720">
        <v>120</v>
      </c>
      <c r="V20" s="719">
        <v>1</v>
      </c>
      <c r="W20" s="720">
        <v>55</v>
      </c>
      <c r="X20" s="699"/>
      <c r="Y20" s="698">
        <f t="shared" si="1"/>
        <v>55</v>
      </c>
      <c r="Z20" s="701">
        <f t="shared" si="2"/>
        <v>55</v>
      </c>
      <c r="AA20" s="322"/>
    </row>
    <row r="21" spans="1:27" s="103" customFormat="1" ht="15" x14ac:dyDescent="0.25">
      <c r="A21" s="336">
        <v>110400</v>
      </c>
      <c r="B21" s="336">
        <v>110401</v>
      </c>
      <c r="C21" s="611" t="s">
        <v>1305</v>
      </c>
      <c r="D21" s="613">
        <v>1065670</v>
      </c>
      <c r="E21" s="26" t="s">
        <v>25</v>
      </c>
      <c r="F21" s="6" t="s">
        <v>132</v>
      </c>
      <c r="G21" s="691"/>
      <c r="H21" s="60" t="s">
        <v>24</v>
      </c>
      <c r="I21" s="693" t="s">
        <v>26</v>
      </c>
      <c r="J21" s="694" t="s">
        <v>28</v>
      </c>
      <c r="K21" s="693" t="s">
        <v>26</v>
      </c>
      <c r="L21" s="716" t="s">
        <v>329</v>
      </c>
      <c r="M21" s="717">
        <v>45274</v>
      </c>
      <c r="N21" s="717">
        <v>45274</v>
      </c>
      <c r="S21" s="698">
        <f t="shared" si="0"/>
        <v>0</v>
      </c>
      <c r="T21" s="719">
        <v>0</v>
      </c>
      <c r="U21" s="720">
        <v>120</v>
      </c>
      <c r="V21" s="719">
        <v>1</v>
      </c>
      <c r="W21" s="720">
        <v>55</v>
      </c>
      <c r="X21" s="699"/>
      <c r="Y21" s="698">
        <f t="shared" si="1"/>
        <v>55</v>
      </c>
      <c r="Z21" s="701">
        <f t="shared" si="2"/>
        <v>55</v>
      </c>
      <c r="AA21" s="322"/>
    </row>
    <row r="22" spans="1:27" s="103" customFormat="1" ht="15" x14ac:dyDescent="0.25">
      <c r="A22" s="336">
        <v>110400</v>
      </c>
      <c r="B22" s="336">
        <v>110401</v>
      </c>
      <c r="C22" s="610" t="s">
        <v>831</v>
      </c>
      <c r="D22" s="613">
        <v>9802290</v>
      </c>
      <c r="E22" s="26" t="s">
        <v>25</v>
      </c>
      <c r="F22" s="6" t="s">
        <v>132</v>
      </c>
      <c r="G22" s="691"/>
      <c r="H22" s="60" t="s">
        <v>24</v>
      </c>
      <c r="I22" s="693" t="s">
        <v>26</v>
      </c>
      <c r="J22" s="694" t="s">
        <v>28</v>
      </c>
      <c r="K22" s="693" t="s">
        <v>26</v>
      </c>
      <c r="L22" s="716" t="s">
        <v>329</v>
      </c>
      <c r="M22" s="717">
        <v>45274</v>
      </c>
      <c r="N22" s="717">
        <v>45274</v>
      </c>
      <c r="S22" s="698">
        <f t="shared" si="0"/>
        <v>0</v>
      </c>
      <c r="T22" s="719">
        <v>0</v>
      </c>
      <c r="U22" s="720">
        <v>120</v>
      </c>
      <c r="V22" s="719">
        <v>1</v>
      </c>
      <c r="W22" s="720">
        <v>55</v>
      </c>
      <c r="X22" s="699"/>
      <c r="Y22" s="698">
        <f t="shared" si="1"/>
        <v>55</v>
      </c>
      <c r="Z22" s="701">
        <f t="shared" si="2"/>
        <v>55</v>
      </c>
      <c r="AA22" s="322"/>
    </row>
    <row r="23" spans="1:27" s="103" customFormat="1" ht="15" x14ac:dyDescent="0.25">
      <c r="A23" s="336">
        <v>110400</v>
      </c>
      <c r="B23" s="336">
        <v>110401</v>
      </c>
      <c r="C23" s="611" t="s">
        <v>583</v>
      </c>
      <c r="D23" s="9">
        <v>9902481</v>
      </c>
      <c r="E23" s="26" t="s">
        <v>25</v>
      </c>
      <c r="F23" s="6" t="s">
        <v>132</v>
      </c>
      <c r="G23" s="691"/>
      <c r="H23" s="60" t="s">
        <v>24</v>
      </c>
      <c r="I23" s="693" t="s">
        <v>26</v>
      </c>
      <c r="J23" s="694" t="s">
        <v>28</v>
      </c>
      <c r="K23" s="693" t="s">
        <v>26</v>
      </c>
      <c r="L23" s="716" t="s">
        <v>329</v>
      </c>
      <c r="M23" s="717">
        <v>45274</v>
      </c>
      <c r="N23" s="717">
        <v>45274</v>
      </c>
      <c r="S23" s="698">
        <f t="shared" si="0"/>
        <v>0</v>
      </c>
      <c r="T23" s="719">
        <v>0</v>
      </c>
      <c r="U23" s="720">
        <v>120</v>
      </c>
      <c r="V23" s="719">
        <v>1</v>
      </c>
      <c r="W23" s="720">
        <v>55</v>
      </c>
      <c r="X23" s="699"/>
      <c r="Y23" s="698">
        <f t="shared" si="1"/>
        <v>55</v>
      </c>
      <c r="Z23" s="701">
        <f t="shared" si="2"/>
        <v>55</v>
      </c>
      <c r="AA23" s="322"/>
    </row>
    <row r="24" spans="1:27" s="103" customFormat="1" ht="15" x14ac:dyDescent="0.25">
      <c r="A24" s="336">
        <v>110400</v>
      </c>
      <c r="B24" s="336">
        <v>110401</v>
      </c>
      <c r="C24" s="610" t="s">
        <v>324</v>
      </c>
      <c r="D24" s="9">
        <v>1040804</v>
      </c>
      <c r="E24" s="26" t="s">
        <v>25</v>
      </c>
      <c r="F24" s="6" t="s">
        <v>132</v>
      </c>
      <c r="G24" s="691"/>
      <c r="H24" s="60" t="s">
        <v>24</v>
      </c>
      <c r="I24" s="693" t="s">
        <v>26</v>
      </c>
      <c r="J24" s="694" t="s">
        <v>28</v>
      </c>
      <c r="K24" s="693" t="s">
        <v>26</v>
      </c>
      <c r="L24" s="716" t="s">
        <v>329</v>
      </c>
      <c r="M24" s="717">
        <v>45274</v>
      </c>
      <c r="N24" s="717">
        <v>45274</v>
      </c>
      <c r="S24" s="698">
        <f t="shared" si="0"/>
        <v>0</v>
      </c>
      <c r="T24" s="719">
        <v>0</v>
      </c>
      <c r="U24" s="720">
        <v>120</v>
      </c>
      <c r="V24" s="719">
        <v>1</v>
      </c>
      <c r="W24" s="720">
        <v>55</v>
      </c>
      <c r="X24" s="699"/>
      <c r="Y24" s="698">
        <f t="shared" si="1"/>
        <v>55</v>
      </c>
      <c r="Z24" s="701">
        <f t="shared" si="2"/>
        <v>55</v>
      </c>
      <c r="AA24" s="322"/>
    </row>
    <row r="25" spans="1:27" s="103" customFormat="1" ht="15" x14ac:dyDescent="0.25">
      <c r="A25" s="336">
        <v>110400</v>
      </c>
      <c r="B25" s="336">
        <v>110401</v>
      </c>
      <c r="C25" s="610" t="s">
        <v>318</v>
      </c>
      <c r="D25" s="9">
        <v>9901000</v>
      </c>
      <c r="E25" s="26" t="s">
        <v>25</v>
      </c>
      <c r="F25" s="6" t="s">
        <v>132</v>
      </c>
      <c r="G25" s="691"/>
      <c r="H25" s="60" t="s">
        <v>24</v>
      </c>
      <c r="I25" s="693" t="s">
        <v>26</v>
      </c>
      <c r="J25" s="694" t="s">
        <v>28</v>
      </c>
      <c r="K25" s="693" t="s">
        <v>26</v>
      </c>
      <c r="L25" s="716" t="s">
        <v>329</v>
      </c>
      <c r="M25" s="717">
        <v>45274</v>
      </c>
      <c r="N25" s="717">
        <v>45274</v>
      </c>
      <c r="S25" s="698">
        <f t="shared" si="0"/>
        <v>0</v>
      </c>
      <c r="T25" s="719">
        <v>0</v>
      </c>
      <c r="U25" s="720">
        <v>120</v>
      </c>
      <c r="V25" s="719">
        <v>1</v>
      </c>
      <c r="W25" s="720">
        <v>55</v>
      </c>
      <c r="X25" s="699"/>
      <c r="Y25" s="698">
        <f t="shared" si="1"/>
        <v>55</v>
      </c>
      <c r="Z25" s="701">
        <f t="shared" si="2"/>
        <v>55</v>
      </c>
      <c r="AA25" s="322"/>
    </row>
    <row r="26" spans="1:27" s="103" customFormat="1" ht="15" x14ac:dyDescent="0.25">
      <c r="A26" s="336">
        <v>110400</v>
      </c>
      <c r="B26" s="336">
        <v>110401</v>
      </c>
      <c r="C26" s="610" t="s">
        <v>938</v>
      </c>
      <c r="D26" s="9">
        <v>1086022</v>
      </c>
      <c r="E26" s="26" t="s">
        <v>25</v>
      </c>
      <c r="F26" s="6" t="s">
        <v>132</v>
      </c>
      <c r="G26" s="691"/>
      <c r="H26" s="60" t="s">
        <v>24</v>
      </c>
      <c r="I26" s="693" t="s">
        <v>26</v>
      </c>
      <c r="J26" s="694" t="s">
        <v>28</v>
      </c>
      <c r="K26" s="693" t="s">
        <v>26</v>
      </c>
      <c r="L26" s="716" t="s">
        <v>329</v>
      </c>
      <c r="M26" s="717">
        <v>45274</v>
      </c>
      <c r="N26" s="717">
        <v>45274</v>
      </c>
      <c r="S26" s="698">
        <f t="shared" si="0"/>
        <v>0</v>
      </c>
      <c r="T26" s="719">
        <v>0</v>
      </c>
      <c r="U26" s="720">
        <v>120</v>
      </c>
      <c r="V26" s="719">
        <v>1</v>
      </c>
      <c r="W26" s="720">
        <v>55</v>
      </c>
      <c r="X26" s="699"/>
      <c r="Y26" s="698">
        <f t="shared" si="1"/>
        <v>55</v>
      </c>
      <c r="Z26" s="701">
        <f t="shared" si="2"/>
        <v>55</v>
      </c>
      <c r="AA26" s="322"/>
    </row>
    <row r="27" spans="1:27" s="103" customFormat="1" ht="15" x14ac:dyDescent="0.25">
      <c r="A27" s="336">
        <v>110400</v>
      </c>
      <c r="B27" s="336">
        <v>110401</v>
      </c>
      <c r="C27" s="668" t="s">
        <v>385</v>
      </c>
      <c r="D27" s="335">
        <v>9404430</v>
      </c>
      <c r="E27" s="26" t="s">
        <v>25</v>
      </c>
      <c r="F27" s="6" t="s">
        <v>132</v>
      </c>
      <c r="G27" s="691"/>
      <c r="H27" s="60" t="s">
        <v>24</v>
      </c>
      <c r="I27" s="693" t="s">
        <v>26</v>
      </c>
      <c r="J27" s="694" t="s">
        <v>28</v>
      </c>
      <c r="K27" s="693" t="s">
        <v>26</v>
      </c>
      <c r="L27" s="716" t="s">
        <v>329</v>
      </c>
      <c r="M27" s="717">
        <v>45274</v>
      </c>
      <c r="N27" s="717">
        <v>45274</v>
      </c>
      <c r="S27" s="698">
        <f t="shared" si="0"/>
        <v>0</v>
      </c>
      <c r="T27" s="719">
        <v>0</v>
      </c>
      <c r="U27" s="720">
        <v>120</v>
      </c>
      <c r="V27" s="719">
        <v>1</v>
      </c>
      <c r="W27" s="720">
        <v>55</v>
      </c>
      <c r="X27" s="699"/>
      <c r="Y27" s="698">
        <f t="shared" si="1"/>
        <v>55</v>
      </c>
      <c r="Z27" s="701">
        <f t="shared" si="2"/>
        <v>55</v>
      </c>
      <c r="AA27" s="322"/>
    </row>
    <row r="28" spans="1:27" s="103" customFormat="1" ht="15" x14ac:dyDescent="0.25">
      <c r="A28" s="336">
        <v>110400</v>
      </c>
      <c r="B28" s="345">
        <v>110401</v>
      </c>
      <c r="C28" s="222" t="s">
        <v>1261</v>
      </c>
      <c r="D28" s="163">
        <v>9505091</v>
      </c>
      <c r="E28" s="26" t="s">
        <v>25</v>
      </c>
      <c r="F28" s="6" t="s">
        <v>132</v>
      </c>
      <c r="G28" s="691"/>
      <c r="H28" s="60" t="s">
        <v>24</v>
      </c>
      <c r="I28" s="693" t="s">
        <v>26</v>
      </c>
      <c r="J28" s="694" t="s">
        <v>28</v>
      </c>
      <c r="K28" s="693" t="s">
        <v>26</v>
      </c>
      <c r="L28" s="716" t="s">
        <v>33</v>
      </c>
      <c r="M28" s="717">
        <v>45270</v>
      </c>
      <c r="N28" s="717">
        <v>45271</v>
      </c>
      <c r="S28" s="698">
        <f t="shared" si="0"/>
        <v>0</v>
      </c>
      <c r="T28" s="719">
        <v>1</v>
      </c>
      <c r="U28" s="720">
        <v>120</v>
      </c>
      <c r="V28" s="722">
        <v>1</v>
      </c>
      <c r="W28" s="720">
        <v>55</v>
      </c>
      <c r="X28" s="699"/>
      <c r="Y28" s="698">
        <f t="shared" si="1"/>
        <v>175</v>
      </c>
      <c r="Z28" s="701">
        <f t="shared" si="2"/>
        <v>175</v>
      </c>
      <c r="AA28" s="322"/>
    </row>
    <row r="29" spans="1:27" s="103" customFormat="1" ht="15" x14ac:dyDescent="0.25">
      <c r="A29" s="336">
        <v>110400</v>
      </c>
      <c r="B29" s="345">
        <v>110401</v>
      </c>
      <c r="C29" s="222" t="s">
        <v>1265</v>
      </c>
      <c r="D29" s="163">
        <v>1123890</v>
      </c>
      <c r="E29" s="26" t="s">
        <v>25</v>
      </c>
      <c r="F29" s="6" t="s">
        <v>132</v>
      </c>
      <c r="G29" s="691"/>
      <c r="H29" s="60" t="s">
        <v>24</v>
      </c>
      <c r="I29" s="693" t="s">
        <v>26</v>
      </c>
      <c r="J29" s="694" t="s">
        <v>28</v>
      </c>
      <c r="K29" s="693" t="s">
        <v>26</v>
      </c>
      <c r="L29" s="716" t="s">
        <v>33</v>
      </c>
      <c r="M29" s="717">
        <v>45270</v>
      </c>
      <c r="N29" s="717">
        <v>45271</v>
      </c>
      <c r="S29" s="698">
        <f t="shared" si="0"/>
        <v>0</v>
      </c>
      <c r="T29" s="719">
        <v>1</v>
      </c>
      <c r="U29" s="720">
        <v>120</v>
      </c>
      <c r="V29" s="722">
        <v>1</v>
      </c>
      <c r="W29" s="720">
        <v>55</v>
      </c>
      <c r="X29" s="699"/>
      <c r="Y29" s="698">
        <f t="shared" si="1"/>
        <v>175</v>
      </c>
      <c r="Z29" s="701">
        <f t="shared" si="2"/>
        <v>175</v>
      </c>
      <c r="AA29" s="322"/>
    </row>
    <row r="30" spans="1:27" s="103" customFormat="1" ht="15" x14ac:dyDescent="0.25">
      <c r="A30" s="336">
        <v>110400</v>
      </c>
      <c r="B30" s="345">
        <v>110401</v>
      </c>
      <c r="C30" s="222" t="s">
        <v>1264</v>
      </c>
      <c r="D30" s="163">
        <v>7112378</v>
      </c>
      <c r="E30" s="26" t="s">
        <v>25</v>
      </c>
      <c r="F30" s="6" t="s">
        <v>132</v>
      </c>
      <c r="G30" s="691"/>
      <c r="H30" s="60" t="s">
        <v>24</v>
      </c>
      <c r="I30" s="693" t="s">
        <v>26</v>
      </c>
      <c r="J30" s="694" t="s">
        <v>28</v>
      </c>
      <c r="K30" s="693" t="s">
        <v>26</v>
      </c>
      <c r="L30" s="716" t="s">
        <v>33</v>
      </c>
      <c r="M30" s="717">
        <v>45270</v>
      </c>
      <c r="N30" s="717">
        <v>45271</v>
      </c>
      <c r="S30" s="698">
        <f t="shared" si="0"/>
        <v>0</v>
      </c>
      <c r="T30" s="719">
        <v>1</v>
      </c>
      <c r="U30" s="720">
        <v>120</v>
      </c>
      <c r="V30" s="722">
        <v>1</v>
      </c>
      <c r="W30" s="720">
        <v>55</v>
      </c>
      <c r="X30" s="699"/>
      <c r="Y30" s="698">
        <f t="shared" si="1"/>
        <v>175</v>
      </c>
      <c r="Z30" s="701">
        <f t="shared" si="2"/>
        <v>175</v>
      </c>
      <c r="AA30" s="322"/>
    </row>
    <row r="31" spans="1:27" s="103" customFormat="1" ht="15" x14ac:dyDescent="0.25">
      <c r="A31" s="336">
        <v>110400</v>
      </c>
      <c r="B31" s="345">
        <v>110401</v>
      </c>
      <c r="C31" s="727" t="s">
        <v>1262</v>
      </c>
      <c r="D31" s="731">
        <v>9307583</v>
      </c>
      <c r="E31" s="26" t="s">
        <v>25</v>
      </c>
      <c r="F31" s="6" t="s">
        <v>132</v>
      </c>
      <c r="G31" s="691"/>
      <c r="H31" s="60" t="s">
        <v>24</v>
      </c>
      <c r="I31" s="693" t="s">
        <v>26</v>
      </c>
      <c r="J31" s="694" t="s">
        <v>28</v>
      </c>
      <c r="K31" s="693" t="s">
        <v>26</v>
      </c>
      <c r="L31" s="716" t="s">
        <v>33</v>
      </c>
      <c r="M31" s="717">
        <v>45270</v>
      </c>
      <c r="N31" s="717">
        <v>45271</v>
      </c>
      <c r="S31" s="698">
        <f t="shared" si="0"/>
        <v>0</v>
      </c>
      <c r="T31" s="719">
        <v>1</v>
      </c>
      <c r="U31" s="720">
        <v>120</v>
      </c>
      <c r="V31" s="722">
        <v>1</v>
      </c>
      <c r="W31" s="720">
        <v>55</v>
      </c>
      <c r="X31" s="699"/>
      <c r="Y31" s="698">
        <f t="shared" si="1"/>
        <v>175</v>
      </c>
      <c r="Z31" s="701">
        <f t="shared" si="2"/>
        <v>175</v>
      </c>
      <c r="AA31" s="322"/>
    </row>
    <row r="32" spans="1:27" s="103" customFormat="1" ht="15" x14ac:dyDescent="0.25">
      <c r="A32" s="336">
        <v>110400</v>
      </c>
      <c r="B32" s="345">
        <v>110401</v>
      </c>
      <c r="C32" s="728" t="s">
        <v>1306</v>
      </c>
      <c r="D32" s="10">
        <v>1025023</v>
      </c>
      <c r="E32" s="26" t="s">
        <v>25</v>
      </c>
      <c r="F32" s="6" t="s">
        <v>132</v>
      </c>
      <c r="G32" s="691"/>
      <c r="H32" s="60" t="s">
        <v>24</v>
      </c>
      <c r="I32" s="693" t="s">
        <v>26</v>
      </c>
      <c r="J32" s="694" t="s">
        <v>28</v>
      </c>
      <c r="K32" s="693" t="s">
        <v>26</v>
      </c>
      <c r="L32" s="716" t="s">
        <v>516</v>
      </c>
      <c r="M32" s="717">
        <v>45285</v>
      </c>
      <c r="N32" s="717">
        <v>45287</v>
      </c>
      <c r="S32" s="698">
        <f t="shared" si="0"/>
        <v>0</v>
      </c>
      <c r="T32" s="719">
        <v>2</v>
      </c>
      <c r="U32" s="720">
        <v>170.12</v>
      </c>
      <c r="V32" s="719">
        <v>1</v>
      </c>
      <c r="W32" s="720">
        <v>57</v>
      </c>
      <c r="X32" s="699"/>
      <c r="Y32" s="698">
        <f t="shared" si="1"/>
        <v>397.24</v>
      </c>
      <c r="Z32" s="701">
        <f t="shared" si="2"/>
        <v>397.24</v>
      </c>
      <c r="AA32" s="322"/>
    </row>
    <row r="33" spans="1:47" ht="15" x14ac:dyDescent="0.25">
      <c r="A33" s="336">
        <v>110400</v>
      </c>
      <c r="B33" s="345">
        <v>110401</v>
      </c>
      <c r="C33" s="729" t="s">
        <v>1307</v>
      </c>
      <c r="D33" s="10">
        <v>1075683</v>
      </c>
      <c r="E33" s="26" t="s">
        <v>25</v>
      </c>
      <c r="F33" s="6" t="s">
        <v>132</v>
      </c>
      <c r="G33" s="691"/>
      <c r="H33" s="60" t="s">
        <v>24</v>
      </c>
      <c r="I33" s="693" t="s">
        <v>26</v>
      </c>
      <c r="J33" s="694" t="s">
        <v>28</v>
      </c>
      <c r="K33" s="693" t="s">
        <v>26</v>
      </c>
      <c r="L33" s="716" t="s">
        <v>516</v>
      </c>
      <c r="M33" s="717">
        <v>45285</v>
      </c>
      <c r="N33" s="717">
        <v>45287</v>
      </c>
      <c r="O33" s="697"/>
      <c r="P33" s="689"/>
      <c r="Q33" s="178"/>
      <c r="R33" s="178"/>
      <c r="S33" s="698">
        <f t="shared" si="0"/>
        <v>0</v>
      </c>
      <c r="T33" s="719">
        <v>2</v>
      </c>
      <c r="U33" s="720">
        <v>120</v>
      </c>
      <c r="V33" s="719">
        <v>1</v>
      </c>
      <c r="W33" s="720">
        <v>55</v>
      </c>
      <c r="X33" s="699"/>
      <c r="Y33" s="698">
        <f t="shared" si="1"/>
        <v>295</v>
      </c>
      <c r="Z33" s="701">
        <f t="shared" si="2"/>
        <v>295</v>
      </c>
      <c r="AA33" s="322"/>
      <c r="AB33" s="695"/>
      <c r="AC33" s="696"/>
      <c r="AD33" s="696"/>
      <c r="AE33" s="697"/>
      <c r="AF33" s="689"/>
      <c r="AG33" s="178"/>
      <c r="AH33" s="178"/>
      <c r="AI33" s="698"/>
      <c r="AJ33" s="699"/>
      <c r="AK33" s="700"/>
      <c r="AL33" s="699"/>
      <c r="AM33" s="700"/>
      <c r="AN33" s="699"/>
      <c r="AO33" s="698"/>
      <c r="AP33" s="701"/>
      <c r="AQ33" s="322"/>
      <c r="AR33" s="22"/>
      <c r="AS33" s="22"/>
      <c r="AT33" s="22"/>
      <c r="AU33" s="22"/>
    </row>
    <row r="34" spans="1:47" ht="15" x14ac:dyDescent="0.25">
      <c r="A34" s="25">
        <v>110400</v>
      </c>
      <c r="B34" s="36">
        <v>110401</v>
      </c>
      <c r="C34" s="730" t="s">
        <v>1308</v>
      </c>
      <c r="D34" s="732">
        <v>1115227</v>
      </c>
      <c r="E34" s="26" t="s">
        <v>25</v>
      </c>
      <c r="F34" s="6" t="s">
        <v>132</v>
      </c>
      <c r="G34" s="691"/>
      <c r="H34" s="60" t="s">
        <v>24</v>
      </c>
      <c r="I34" s="7" t="s">
        <v>26</v>
      </c>
      <c r="J34" s="5" t="s">
        <v>28</v>
      </c>
      <c r="K34" s="693" t="s">
        <v>26</v>
      </c>
      <c r="L34" s="716" t="s">
        <v>516</v>
      </c>
      <c r="M34" s="717">
        <v>45285</v>
      </c>
      <c r="N34" s="717">
        <v>45287</v>
      </c>
      <c r="O34" s="657"/>
      <c r="P34" s="27"/>
      <c r="Q34" s="178"/>
      <c r="R34" s="178"/>
      <c r="S34" s="28">
        <f t="shared" si="0"/>
        <v>0</v>
      </c>
      <c r="T34" s="719">
        <v>2</v>
      </c>
      <c r="U34" s="720">
        <v>120</v>
      </c>
      <c r="V34" s="719">
        <v>1</v>
      </c>
      <c r="W34" s="720">
        <v>55</v>
      </c>
      <c r="X34" s="267"/>
      <c r="Y34" s="28">
        <f t="shared" si="1"/>
        <v>295</v>
      </c>
      <c r="Z34" s="30">
        <f t="shared" si="2"/>
        <v>295</v>
      </c>
      <c r="AA34" s="322"/>
      <c r="AB34" s="11"/>
      <c r="AC34" s="12"/>
      <c r="AD34" s="12"/>
      <c r="AE34" s="657"/>
      <c r="AF34" s="27"/>
      <c r="AG34" s="178"/>
      <c r="AH34" s="178"/>
      <c r="AI34" s="28"/>
      <c r="AJ34" s="267"/>
      <c r="AK34" s="33"/>
      <c r="AL34" s="267"/>
      <c r="AM34" s="33"/>
      <c r="AN34" s="267"/>
      <c r="AO34" s="28"/>
      <c r="AP34" s="30"/>
      <c r="AQ34" s="322"/>
      <c r="AR34" s="22"/>
      <c r="AS34" s="22"/>
      <c r="AT34" s="22"/>
      <c r="AU34" s="22"/>
    </row>
    <row r="35" spans="1:47" ht="15" x14ac:dyDescent="0.25">
      <c r="A35" s="25">
        <v>110400</v>
      </c>
      <c r="B35" s="36">
        <v>110401</v>
      </c>
      <c r="C35" s="222" t="s">
        <v>1309</v>
      </c>
      <c r="D35" s="163">
        <v>9105913</v>
      </c>
      <c r="E35" s="26" t="s">
        <v>25</v>
      </c>
      <c r="F35" s="6" t="s">
        <v>132</v>
      </c>
      <c r="G35" s="691"/>
      <c r="H35" s="60" t="s">
        <v>24</v>
      </c>
      <c r="I35" s="7" t="s">
        <v>26</v>
      </c>
      <c r="J35" s="5" t="s">
        <v>28</v>
      </c>
      <c r="K35" s="693" t="s">
        <v>26</v>
      </c>
      <c r="L35" s="716" t="s">
        <v>516</v>
      </c>
      <c r="M35" s="717">
        <v>45285</v>
      </c>
      <c r="N35" s="717">
        <v>45287</v>
      </c>
      <c r="O35" s="94"/>
      <c r="P35" s="27"/>
      <c r="Q35" s="178"/>
      <c r="R35" s="178"/>
      <c r="S35" s="28">
        <f t="shared" si="0"/>
        <v>0</v>
      </c>
      <c r="T35" s="719">
        <v>0</v>
      </c>
      <c r="U35" s="724">
        <v>120</v>
      </c>
      <c r="V35" s="722">
        <v>1</v>
      </c>
      <c r="W35" s="724">
        <v>57</v>
      </c>
      <c r="X35" s="267"/>
      <c r="Y35" s="28">
        <f t="shared" si="1"/>
        <v>57</v>
      </c>
      <c r="Z35" s="30">
        <f t="shared" si="2"/>
        <v>57</v>
      </c>
      <c r="AA35" s="322"/>
      <c r="AB35" s="11"/>
      <c r="AC35" s="12"/>
      <c r="AD35" s="12"/>
      <c r="AE35" s="94"/>
      <c r="AF35" s="27"/>
      <c r="AG35" s="178"/>
      <c r="AH35" s="178"/>
      <c r="AI35" s="28"/>
      <c r="AJ35" s="267"/>
      <c r="AK35" s="33"/>
      <c r="AL35" s="267"/>
      <c r="AM35" s="33"/>
      <c r="AN35" s="267"/>
      <c r="AO35" s="28"/>
      <c r="AP35" s="30"/>
      <c r="AQ35" s="322"/>
      <c r="AR35" s="22"/>
      <c r="AS35" s="22"/>
      <c r="AT35" s="22"/>
      <c r="AU35" s="22"/>
    </row>
    <row r="36" spans="1:47" ht="15" x14ac:dyDescent="0.25">
      <c r="A36" s="25">
        <v>110400</v>
      </c>
      <c r="B36" s="36">
        <v>110401</v>
      </c>
      <c r="C36" s="222" t="s">
        <v>1310</v>
      </c>
      <c r="D36" s="163">
        <v>1268376</v>
      </c>
      <c r="E36" s="26" t="s">
        <v>25</v>
      </c>
      <c r="F36" s="6" t="s">
        <v>132</v>
      </c>
      <c r="G36" s="691"/>
      <c r="H36" s="60" t="s">
        <v>24</v>
      </c>
      <c r="I36" s="7" t="s">
        <v>26</v>
      </c>
      <c r="J36" s="5" t="s">
        <v>28</v>
      </c>
      <c r="K36" s="693" t="s">
        <v>26</v>
      </c>
      <c r="L36" s="716" t="s">
        <v>516</v>
      </c>
      <c r="M36" s="717">
        <v>45285</v>
      </c>
      <c r="N36" s="717">
        <v>45287</v>
      </c>
      <c r="O36" s="94"/>
      <c r="P36" s="27"/>
      <c r="Q36" s="178"/>
      <c r="R36" s="178"/>
      <c r="S36" s="28">
        <f t="shared" si="0"/>
        <v>0</v>
      </c>
      <c r="T36" s="719">
        <v>2</v>
      </c>
      <c r="U36" s="724">
        <v>120</v>
      </c>
      <c r="V36" s="722">
        <v>1</v>
      </c>
      <c r="W36" s="724">
        <v>55</v>
      </c>
      <c r="X36" s="691"/>
      <c r="Y36" s="28">
        <f t="shared" si="1"/>
        <v>295</v>
      </c>
      <c r="Z36" s="30">
        <f t="shared" si="2"/>
        <v>295</v>
      </c>
      <c r="AA36" s="322"/>
      <c r="AB36" s="11"/>
      <c r="AC36" s="12"/>
      <c r="AD36" s="12"/>
      <c r="AE36" s="94"/>
      <c r="AF36" s="27"/>
      <c r="AG36" s="178"/>
      <c r="AH36" s="178"/>
      <c r="AI36" s="28"/>
      <c r="AJ36" s="267"/>
      <c r="AK36" s="33"/>
      <c r="AL36" s="267"/>
      <c r="AM36" s="33"/>
      <c r="AN36" s="691"/>
      <c r="AO36" s="28"/>
      <c r="AP36" s="30"/>
      <c r="AQ36" s="322"/>
      <c r="AR36" s="22"/>
      <c r="AS36" s="22"/>
      <c r="AT36" s="22"/>
      <c r="AU36" s="22"/>
    </row>
    <row r="37" spans="1:47" ht="15" x14ac:dyDescent="0.25">
      <c r="A37" s="25">
        <v>110400</v>
      </c>
      <c r="B37" s="36">
        <v>110401</v>
      </c>
      <c r="C37" s="222" t="s">
        <v>1311</v>
      </c>
      <c r="D37" s="163">
        <v>7071892</v>
      </c>
      <c r="E37" s="26" t="s">
        <v>25</v>
      </c>
      <c r="F37" s="6" t="s">
        <v>132</v>
      </c>
      <c r="G37" s="691"/>
      <c r="H37" s="60" t="s">
        <v>24</v>
      </c>
      <c r="I37" s="7" t="s">
        <v>26</v>
      </c>
      <c r="J37" s="5" t="s">
        <v>28</v>
      </c>
      <c r="K37" s="693" t="s">
        <v>26</v>
      </c>
      <c r="L37" s="716" t="s">
        <v>1312</v>
      </c>
      <c r="M37" s="717">
        <v>45279</v>
      </c>
      <c r="N37" s="717">
        <v>45281</v>
      </c>
      <c r="O37" s="27"/>
      <c r="P37" s="27"/>
      <c r="Q37" s="27"/>
      <c r="R37" s="27"/>
      <c r="S37" s="28">
        <f t="shared" si="0"/>
        <v>0</v>
      </c>
      <c r="T37" s="719">
        <v>2</v>
      </c>
      <c r="U37" s="724">
        <v>170.12</v>
      </c>
      <c r="V37" s="722">
        <v>1</v>
      </c>
      <c r="W37" s="724">
        <v>57</v>
      </c>
      <c r="X37" s="691"/>
      <c r="Y37" s="28">
        <f t="shared" si="1"/>
        <v>397.24</v>
      </c>
      <c r="Z37" s="30">
        <f t="shared" si="2"/>
        <v>397.24</v>
      </c>
      <c r="AA37" s="322"/>
      <c r="AB37" s="11"/>
      <c r="AC37" s="12"/>
      <c r="AD37" s="12"/>
      <c r="AE37" s="27"/>
      <c r="AF37" s="27"/>
      <c r="AG37" s="27"/>
      <c r="AH37" s="27"/>
      <c r="AI37" s="28"/>
      <c r="AJ37" s="267"/>
      <c r="AK37" s="33"/>
      <c r="AL37" s="267"/>
      <c r="AM37" s="33"/>
      <c r="AN37" s="691"/>
      <c r="AO37" s="28"/>
      <c r="AP37" s="30"/>
      <c r="AQ37" s="322"/>
      <c r="AR37" s="22"/>
      <c r="AS37" s="22"/>
      <c r="AT37" s="22"/>
      <c r="AU37" s="22"/>
    </row>
    <row r="38" spans="1:47" ht="15" x14ac:dyDescent="0.25">
      <c r="A38" s="25">
        <v>110400</v>
      </c>
      <c r="B38" s="36">
        <v>110401</v>
      </c>
      <c r="C38" s="222" t="s">
        <v>331</v>
      </c>
      <c r="D38" s="163">
        <v>7041497</v>
      </c>
      <c r="E38" s="26" t="s">
        <v>25</v>
      </c>
      <c r="F38" s="6" t="s">
        <v>132</v>
      </c>
      <c r="G38" s="691"/>
      <c r="H38" s="60" t="s">
        <v>24</v>
      </c>
      <c r="I38" s="7" t="s">
        <v>26</v>
      </c>
      <c r="J38" s="5" t="s">
        <v>28</v>
      </c>
      <c r="K38" s="693" t="s">
        <v>26</v>
      </c>
      <c r="L38" s="716" t="s">
        <v>516</v>
      </c>
      <c r="M38" s="717">
        <v>45285</v>
      </c>
      <c r="N38" s="717">
        <v>45286</v>
      </c>
      <c r="O38" s="210"/>
      <c r="P38" s="210"/>
      <c r="Q38" s="210"/>
      <c r="R38" s="210"/>
      <c r="S38" s="211">
        <f t="shared" si="0"/>
        <v>0</v>
      </c>
      <c r="T38" s="719">
        <v>1</v>
      </c>
      <c r="U38" s="724">
        <v>170.12</v>
      </c>
      <c r="V38" s="722">
        <v>1</v>
      </c>
      <c r="W38" s="724">
        <v>57</v>
      </c>
      <c r="X38" s="691"/>
      <c r="Y38" s="28">
        <f t="shared" si="1"/>
        <v>227.12</v>
      </c>
      <c r="Z38" s="30">
        <f t="shared" si="2"/>
        <v>227.12</v>
      </c>
      <c r="AA38" s="322"/>
      <c r="AB38" s="11"/>
      <c r="AC38" s="12"/>
      <c r="AD38" s="12"/>
      <c r="AE38" s="27"/>
      <c r="AF38" s="27"/>
      <c r="AG38" s="27"/>
      <c r="AH38" s="27"/>
      <c r="AI38" s="28"/>
      <c r="AJ38" s="267"/>
      <c r="AK38" s="33"/>
      <c r="AL38" s="267"/>
      <c r="AM38" s="33"/>
      <c r="AN38" s="691"/>
      <c r="AO38" s="28"/>
      <c r="AP38" s="30"/>
      <c r="AQ38" s="322"/>
      <c r="AR38" s="22"/>
      <c r="AS38" s="22"/>
      <c r="AT38" s="22"/>
      <c r="AU38" s="22"/>
    </row>
    <row r="39" spans="1:47" ht="15" x14ac:dyDescent="0.25">
      <c r="A39" s="25">
        <v>110400</v>
      </c>
      <c r="B39" s="36">
        <v>110401</v>
      </c>
      <c r="C39" s="222" t="s">
        <v>195</v>
      </c>
      <c r="D39" s="163">
        <v>9407294</v>
      </c>
      <c r="E39" s="26" t="s">
        <v>25</v>
      </c>
      <c r="F39" s="6" t="s">
        <v>132</v>
      </c>
      <c r="G39" s="691"/>
      <c r="H39" s="60" t="s">
        <v>24</v>
      </c>
      <c r="I39" s="7" t="s">
        <v>26</v>
      </c>
      <c r="J39" s="5" t="s">
        <v>28</v>
      </c>
      <c r="K39" s="693" t="s">
        <v>26</v>
      </c>
      <c r="L39" s="716" t="s">
        <v>86</v>
      </c>
      <c r="M39" s="717">
        <v>45289</v>
      </c>
      <c r="N39" s="717">
        <v>45290</v>
      </c>
      <c r="O39" s="27"/>
      <c r="P39" s="27"/>
      <c r="Q39" s="27"/>
      <c r="R39" s="27"/>
      <c r="S39" s="211">
        <f t="shared" si="0"/>
        <v>0</v>
      </c>
      <c r="T39" s="719">
        <v>1</v>
      </c>
      <c r="U39" s="720">
        <v>120</v>
      </c>
      <c r="V39" s="722">
        <v>1</v>
      </c>
      <c r="W39" s="720">
        <v>55</v>
      </c>
      <c r="X39" s="691"/>
      <c r="Y39" s="28">
        <f t="shared" si="1"/>
        <v>175</v>
      </c>
      <c r="Z39" s="30">
        <f t="shared" si="2"/>
        <v>175</v>
      </c>
      <c r="AA39" s="322"/>
      <c r="AB39" s="11"/>
      <c r="AC39" s="12"/>
      <c r="AD39" s="12"/>
      <c r="AE39" s="27"/>
      <c r="AF39" s="27"/>
      <c r="AG39" s="27"/>
      <c r="AH39" s="27"/>
      <c r="AI39" s="28"/>
      <c r="AJ39" s="267"/>
      <c r="AK39" s="33"/>
      <c r="AL39" s="267"/>
      <c r="AM39" s="33"/>
      <c r="AN39" s="691"/>
      <c r="AO39" s="28"/>
      <c r="AP39" s="30"/>
      <c r="AQ39" s="322"/>
      <c r="AR39" s="22"/>
      <c r="AS39" s="22"/>
      <c r="AT39" s="22"/>
      <c r="AU39" s="22"/>
    </row>
    <row r="40" spans="1:47" ht="15" x14ac:dyDescent="0.25">
      <c r="A40" s="25">
        <v>110400</v>
      </c>
      <c r="B40" s="36">
        <v>110401</v>
      </c>
      <c r="C40" s="222" t="s">
        <v>1141</v>
      </c>
      <c r="D40" s="163">
        <v>1078925</v>
      </c>
      <c r="E40" s="26" t="s">
        <v>25</v>
      </c>
      <c r="F40" s="6" t="s">
        <v>132</v>
      </c>
      <c r="G40" s="691"/>
      <c r="H40" s="60" t="s">
        <v>24</v>
      </c>
      <c r="I40" s="7" t="s">
        <v>26</v>
      </c>
      <c r="J40" s="5" t="s">
        <v>28</v>
      </c>
      <c r="K40" s="693" t="s">
        <v>26</v>
      </c>
      <c r="L40" s="716" t="s">
        <v>86</v>
      </c>
      <c r="M40" s="717">
        <v>45289</v>
      </c>
      <c r="N40" s="717">
        <v>45290</v>
      </c>
      <c r="O40" s="94"/>
      <c r="P40" s="27"/>
      <c r="Q40" s="27"/>
      <c r="R40" s="27"/>
      <c r="S40" s="211">
        <f t="shared" si="0"/>
        <v>0</v>
      </c>
      <c r="T40" s="719">
        <v>1</v>
      </c>
      <c r="U40" s="720">
        <v>120</v>
      </c>
      <c r="V40" s="722">
        <v>1</v>
      </c>
      <c r="W40" s="720">
        <v>55</v>
      </c>
      <c r="X40" s="691"/>
      <c r="Y40" s="28">
        <f t="shared" si="1"/>
        <v>175</v>
      </c>
      <c r="Z40" s="30">
        <f t="shared" si="2"/>
        <v>175</v>
      </c>
      <c r="AA40" s="322"/>
      <c r="AB40" s="11"/>
      <c r="AC40" s="12"/>
      <c r="AD40" s="12"/>
      <c r="AE40" s="94"/>
      <c r="AF40" s="27"/>
      <c r="AG40" s="27"/>
      <c r="AH40" s="27"/>
      <c r="AI40" s="28"/>
      <c r="AJ40" s="267"/>
      <c r="AK40" s="33"/>
      <c r="AL40" s="267"/>
      <c r="AM40" s="33"/>
      <c r="AN40" s="691"/>
      <c r="AO40" s="28"/>
      <c r="AP40" s="30"/>
      <c r="AQ40" s="322"/>
      <c r="AR40" s="22"/>
      <c r="AS40" s="22"/>
      <c r="AT40" s="22"/>
      <c r="AU40" s="22"/>
    </row>
    <row r="41" spans="1:47" ht="15" x14ac:dyDescent="0.25">
      <c r="A41" s="25">
        <v>110400</v>
      </c>
      <c r="B41" s="36">
        <v>110401</v>
      </c>
      <c r="C41" s="2" t="s">
        <v>479</v>
      </c>
      <c r="D41" s="9">
        <v>9402780</v>
      </c>
      <c r="E41" s="26" t="s">
        <v>25</v>
      </c>
      <c r="F41" s="6" t="s">
        <v>132</v>
      </c>
      <c r="G41" s="691"/>
      <c r="H41" s="60" t="s">
        <v>24</v>
      </c>
      <c r="I41" s="7" t="s">
        <v>26</v>
      </c>
      <c r="J41" s="5" t="s">
        <v>28</v>
      </c>
      <c r="K41" s="693" t="s">
        <v>26</v>
      </c>
      <c r="L41" s="716" t="s">
        <v>1320</v>
      </c>
      <c r="M41" s="717">
        <v>45274</v>
      </c>
      <c r="N41" s="717">
        <v>45281</v>
      </c>
      <c r="O41" s="27"/>
      <c r="P41" s="27"/>
      <c r="Q41" s="27"/>
      <c r="R41" s="27"/>
      <c r="S41" s="28">
        <v>0</v>
      </c>
      <c r="T41" s="719">
        <v>2</v>
      </c>
      <c r="U41" s="720">
        <v>170.12</v>
      </c>
      <c r="V41" s="719">
        <v>1</v>
      </c>
      <c r="W41" s="720">
        <v>57</v>
      </c>
      <c r="X41" s="691"/>
      <c r="Y41" s="28">
        <f t="shared" si="1"/>
        <v>397.24</v>
      </c>
      <c r="Z41" s="30">
        <f t="shared" si="2"/>
        <v>397.24</v>
      </c>
      <c r="AA41" s="322"/>
      <c r="AB41" s="11"/>
      <c r="AC41" s="12"/>
      <c r="AD41" s="12"/>
      <c r="AE41" s="27"/>
      <c r="AF41" s="27"/>
      <c r="AG41" s="27"/>
      <c r="AH41" s="27"/>
      <c r="AI41" s="28"/>
      <c r="AJ41" s="267"/>
      <c r="AK41" s="33"/>
      <c r="AL41" s="267"/>
      <c r="AM41" s="33"/>
      <c r="AN41" s="691"/>
      <c r="AO41" s="28"/>
      <c r="AP41" s="30"/>
      <c r="AQ41" s="322"/>
      <c r="AR41" s="22"/>
      <c r="AS41" s="22"/>
      <c r="AT41" s="22"/>
      <c r="AU41" s="22"/>
    </row>
    <row r="42" spans="1:47" ht="15" x14ac:dyDescent="0.25">
      <c r="A42" s="25">
        <v>110400</v>
      </c>
      <c r="B42" s="36">
        <v>110401</v>
      </c>
      <c r="C42" s="2" t="s">
        <v>1313</v>
      </c>
      <c r="D42" s="9">
        <v>9600361</v>
      </c>
      <c r="E42" s="26" t="s">
        <v>25</v>
      </c>
      <c r="F42" s="6" t="s">
        <v>132</v>
      </c>
      <c r="G42" s="691"/>
      <c r="H42" s="60" t="s">
        <v>24</v>
      </c>
      <c r="I42" s="7" t="s">
        <v>26</v>
      </c>
      <c r="J42" s="5" t="s">
        <v>28</v>
      </c>
      <c r="K42" s="693" t="s">
        <v>26</v>
      </c>
      <c r="L42" s="716" t="s">
        <v>1320</v>
      </c>
      <c r="M42" s="717">
        <v>45274</v>
      </c>
      <c r="N42" s="717">
        <v>45281</v>
      </c>
      <c r="O42" s="27"/>
      <c r="P42" s="27"/>
      <c r="Q42" s="27"/>
      <c r="R42" s="27"/>
      <c r="S42" s="28">
        <f t="shared" ref="S42:S85" si="3">Q42+R42</f>
        <v>0</v>
      </c>
      <c r="T42" s="719">
        <v>0</v>
      </c>
      <c r="U42" s="720">
        <v>170.12</v>
      </c>
      <c r="V42" s="719">
        <v>1</v>
      </c>
      <c r="W42" s="720">
        <v>57</v>
      </c>
      <c r="X42" s="691"/>
      <c r="Y42" s="28">
        <f t="shared" si="1"/>
        <v>57</v>
      </c>
      <c r="Z42" s="30">
        <f t="shared" si="2"/>
        <v>57</v>
      </c>
      <c r="AA42" s="322"/>
      <c r="AB42" s="11"/>
      <c r="AC42" s="12"/>
      <c r="AD42" s="12"/>
      <c r="AE42" s="27"/>
      <c r="AF42" s="27"/>
      <c r="AG42" s="27"/>
      <c r="AH42" s="27"/>
      <c r="AI42" s="28"/>
      <c r="AJ42" s="267"/>
      <c r="AK42" s="33"/>
      <c r="AL42" s="267"/>
      <c r="AM42" s="33"/>
      <c r="AN42" s="691"/>
      <c r="AO42" s="28"/>
      <c r="AP42" s="30"/>
      <c r="AQ42" s="322"/>
      <c r="AR42" s="22"/>
      <c r="AS42" s="22"/>
      <c r="AT42" s="22"/>
      <c r="AU42" s="22"/>
    </row>
    <row r="43" spans="1:47" ht="15" x14ac:dyDescent="0.25">
      <c r="A43" s="25">
        <v>110400</v>
      </c>
      <c r="B43" s="36">
        <v>110401</v>
      </c>
      <c r="C43" s="2" t="s">
        <v>480</v>
      </c>
      <c r="D43" s="9">
        <v>1027450</v>
      </c>
      <c r="E43" s="26" t="s">
        <v>25</v>
      </c>
      <c r="F43" s="6" t="s">
        <v>132</v>
      </c>
      <c r="G43" s="691"/>
      <c r="H43" s="60" t="s">
        <v>24</v>
      </c>
      <c r="I43" s="7" t="s">
        <v>26</v>
      </c>
      <c r="J43" s="5" t="s">
        <v>28</v>
      </c>
      <c r="K43" s="693" t="s">
        <v>26</v>
      </c>
      <c r="L43" s="716" t="s">
        <v>1320</v>
      </c>
      <c r="M43" s="717">
        <v>45274</v>
      </c>
      <c r="N43" s="717">
        <v>45281</v>
      </c>
      <c r="O43" s="27"/>
      <c r="P43" s="27"/>
      <c r="Q43" s="27"/>
      <c r="R43" s="27"/>
      <c r="S43" s="28">
        <f t="shared" si="3"/>
        <v>0</v>
      </c>
      <c r="T43" s="719">
        <v>0</v>
      </c>
      <c r="U43" s="720">
        <v>170.12</v>
      </c>
      <c r="V43" s="719">
        <v>1</v>
      </c>
      <c r="W43" s="720">
        <v>57</v>
      </c>
      <c r="X43" s="691"/>
      <c r="Y43" s="28">
        <f t="shared" si="1"/>
        <v>57</v>
      </c>
      <c r="Z43" s="30">
        <f t="shared" si="2"/>
        <v>57</v>
      </c>
      <c r="AA43" s="322"/>
      <c r="AB43" s="11"/>
      <c r="AC43" s="12"/>
      <c r="AD43" s="12"/>
      <c r="AE43" s="27"/>
      <c r="AF43" s="27"/>
      <c r="AG43" s="27"/>
      <c r="AH43" s="27"/>
      <c r="AI43" s="28"/>
      <c r="AJ43" s="267"/>
      <c r="AK43" s="33"/>
      <c r="AL43" s="267"/>
      <c r="AM43" s="33"/>
      <c r="AN43" s="691"/>
      <c r="AO43" s="28"/>
      <c r="AP43" s="30"/>
      <c r="AQ43" s="322"/>
      <c r="AR43" s="22"/>
      <c r="AS43" s="22"/>
      <c r="AT43" s="22"/>
      <c r="AU43" s="22"/>
    </row>
    <row r="44" spans="1:47" ht="15" x14ac:dyDescent="0.25">
      <c r="A44" s="25">
        <v>110400</v>
      </c>
      <c r="B44" s="36">
        <v>110401</v>
      </c>
      <c r="C44" s="2" t="s">
        <v>1102</v>
      </c>
      <c r="D44" s="9">
        <v>1025023</v>
      </c>
      <c r="E44" s="26" t="s">
        <v>25</v>
      </c>
      <c r="F44" s="6" t="s">
        <v>132</v>
      </c>
      <c r="G44" s="691"/>
      <c r="H44" s="60" t="s">
        <v>24</v>
      </c>
      <c r="I44" s="7" t="s">
        <v>26</v>
      </c>
      <c r="J44" s="5" t="s">
        <v>28</v>
      </c>
      <c r="K44" s="693" t="s">
        <v>26</v>
      </c>
      <c r="L44" s="716" t="s">
        <v>1320</v>
      </c>
      <c r="M44" s="717">
        <v>45274</v>
      </c>
      <c r="N44" s="717">
        <v>45281</v>
      </c>
      <c r="O44" s="27"/>
      <c r="P44" s="27"/>
      <c r="Q44" s="27"/>
      <c r="R44" s="27"/>
      <c r="S44" s="28">
        <f t="shared" si="3"/>
        <v>0</v>
      </c>
      <c r="T44" s="719">
        <v>1</v>
      </c>
      <c r="U44" s="720">
        <v>170.12</v>
      </c>
      <c r="V44" s="719">
        <v>2</v>
      </c>
      <c r="W44" s="720">
        <v>57</v>
      </c>
      <c r="X44" s="691"/>
      <c r="Y44" s="28">
        <f t="shared" si="1"/>
        <v>284.12</v>
      </c>
      <c r="Z44" s="30">
        <f t="shared" si="2"/>
        <v>284.12</v>
      </c>
      <c r="AA44" s="322"/>
      <c r="AB44" s="11"/>
      <c r="AC44" s="12"/>
      <c r="AD44" s="12"/>
      <c r="AE44" s="27"/>
      <c r="AF44" s="27"/>
      <c r="AG44" s="27"/>
      <c r="AH44" s="27"/>
      <c r="AI44" s="28"/>
      <c r="AJ44" s="267"/>
      <c r="AK44" s="33"/>
      <c r="AL44" s="267"/>
      <c r="AM44" s="33"/>
      <c r="AN44" s="691"/>
      <c r="AO44" s="28"/>
      <c r="AP44" s="30"/>
      <c r="AQ44" s="322"/>
      <c r="AR44" s="22"/>
      <c r="AS44" s="22"/>
      <c r="AT44" s="22"/>
      <c r="AU44" s="22"/>
    </row>
    <row r="45" spans="1:47" ht="15" x14ac:dyDescent="0.25">
      <c r="A45" s="25">
        <v>110400</v>
      </c>
      <c r="B45" s="36">
        <v>110401</v>
      </c>
      <c r="C45" s="2" t="s">
        <v>1314</v>
      </c>
      <c r="D45" s="9">
        <v>9404023</v>
      </c>
      <c r="E45" s="26" t="s">
        <v>25</v>
      </c>
      <c r="F45" s="6" t="s">
        <v>132</v>
      </c>
      <c r="G45" s="691"/>
      <c r="H45" s="60" t="s">
        <v>24</v>
      </c>
      <c r="I45" s="7" t="s">
        <v>26</v>
      </c>
      <c r="J45" s="5" t="s">
        <v>28</v>
      </c>
      <c r="K45" s="693" t="s">
        <v>26</v>
      </c>
      <c r="L45" s="716" t="s">
        <v>1320</v>
      </c>
      <c r="M45" s="717">
        <v>45274</v>
      </c>
      <c r="N45" s="717">
        <v>45281</v>
      </c>
      <c r="O45" s="27"/>
      <c r="P45" s="27"/>
      <c r="Q45" s="27"/>
      <c r="R45" s="27"/>
      <c r="S45" s="28">
        <f t="shared" si="3"/>
        <v>0</v>
      </c>
      <c r="T45" s="719">
        <v>0</v>
      </c>
      <c r="U45" s="720">
        <v>120</v>
      </c>
      <c r="V45" s="719">
        <v>1</v>
      </c>
      <c r="W45" s="720">
        <v>55</v>
      </c>
      <c r="X45" s="691"/>
      <c r="Y45" s="28">
        <f t="shared" si="1"/>
        <v>55</v>
      </c>
      <c r="Z45" s="30">
        <f t="shared" si="2"/>
        <v>55</v>
      </c>
      <c r="AA45" s="322"/>
      <c r="AB45" s="11"/>
      <c r="AC45" s="12"/>
      <c r="AD45" s="12"/>
      <c r="AE45" s="27"/>
      <c r="AF45" s="27"/>
      <c r="AG45" s="27"/>
      <c r="AH45" s="27"/>
      <c r="AI45" s="28"/>
      <c r="AJ45" s="267"/>
      <c r="AK45" s="33"/>
      <c r="AL45" s="267"/>
      <c r="AM45" s="33"/>
      <c r="AN45" s="691"/>
      <c r="AO45" s="28"/>
      <c r="AP45" s="30"/>
      <c r="AQ45" s="322"/>
      <c r="AR45" s="22"/>
      <c r="AS45" s="22"/>
      <c r="AT45" s="22"/>
      <c r="AU45" s="22"/>
    </row>
    <row r="46" spans="1:47" ht="15" x14ac:dyDescent="0.25">
      <c r="A46" s="25">
        <v>110400</v>
      </c>
      <c r="B46" s="36">
        <v>110401</v>
      </c>
      <c r="C46" s="2" t="s">
        <v>1315</v>
      </c>
      <c r="D46" s="9">
        <v>1067613</v>
      </c>
      <c r="E46" s="26" t="s">
        <v>25</v>
      </c>
      <c r="F46" s="6" t="s">
        <v>132</v>
      </c>
      <c r="G46" s="691"/>
      <c r="H46" s="60" t="s">
        <v>24</v>
      </c>
      <c r="I46" s="7" t="s">
        <v>26</v>
      </c>
      <c r="J46" s="5" t="s">
        <v>28</v>
      </c>
      <c r="K46" s="693" t="s">
        <v>26</v>
      </c>
      <c r="L46" s="716" t="s">
        <v>1320</v>
      </c>
      <c r="M46" s="717">
        <v>45274</v>
      </c>
      <c r="N46" s="717">
        <v>45281</v>
      </c>
      <c r="O46" s="27"/>
      <c r="P46" s="27"/>
      <c r="Q46" s="27"/>
      <c r="R46" s="27"/>
      <c r="S46" s="28">
        <f t="shared" si="3"/>
        <v>0</v>
      </c>
      <c r="T46" s="719">
        <v>2</v>
      </c>
      <c r="U46" s="720">
        <v>120</v>
      </c>
      <c r="V46" s="719">
        <v>2</v>
      </c>
      <c r="W46" s="720">
        <v>55</v>
      </c>
      <c r="X46" s="691"/>
      <c r="Y46" s="28">
        <f t="shared" si="1"/>
        <v>350</v>
      </c>
      <c r="Z46" s="30">
        <f t="shared" si="2"/>
        <v>350</v>
      </c>
      <c r="AA46" s="322"/>
      <c r="AB46" s="11"/>
      <c r="AC46" s="12"/>
      <c r="AD46" s="12"/>
      <c r="AE46" s="27"/>
      <c r="AF46" s="27"/>
      <c r="AG46" s="27"/>
      <c r="AH46" s="27"/>
      <c r="AI46" s="28"/>
      <c r="AJ46" s="267"/>
      <c r="AK46" s="33"/>
      <c r="AL46" s="267"/>
      <c r="AM46" s="33"/>
      <c r="AN46" s="691"/>
      <c r="AO46" s="28"/>
      <c r="AP46" s="30"/>
      <c r="AQ46" s="322"/>
      <c r="AR46" s="22"/>
      <c r="AS46" s="22"/>
      <c r="AT46" s="22"/>
      <c r="AU46" s="22"/>
    </row>
    <row r="47" spans="1:47" ht="15" x14ac:dyDescent="0.25">
      <c r="A47" s="25">
        <v>110400</v>
      </c>
      <c r="B47" s="36">
        <v>110401</v>
      </c>
      <c r="C47" s="2" t="s">
        <v>1316</v>
      </c>
      <c r="D47" s="9">
        <v>1075683</v>
      </c>
      <c r="E47" s="26" t="s">
        <v>25</v>
      </c>
      <c r="F47" s="6" t="s">
        <v>132</v>
      </c>
      <c r="G47" s="691"/>
      <c r="H47" s="60" t="s">
        <v>24</v>
      </c>
      <c r="I47" s="7" t="s">
        <v>26</v>
      </c>
      <c r="J47" s="5" t="s">
        <v>28</v>
      </c>
      <c r="K47" s="693" t="s">
        <v>26</v>
      </c>
      <c r="L47" s="716" t="s">
        <v>1320</v>
      </c>
      <c r="M47" s="717">
        <v>45274</v>
      </c>
      <c r="N47" s="717">
        <v>45281</v>
      </c>
      <c r="O47" s="27"/>
      <c r="P47" s="27"/>
      <c r="Q47" s="27"/>
      <c r="R47" s="27"/>
      <c r="S47" s="28">
        <f t="shared" si="3"/>
        <v>0</v>
      </c>
      <c r="T47" s="719">
        <v>0</v>
      </c>
      <c r="U47" s="720">
        <v>120</v>
      </c>
      <c r="V47" s="719">
        <v>2</v>
      </c>
      <c r="W47" s="720">
        <v>55</v>
      </c>
      <c r="X47" s="691"/>
      <c r="Y47" s="28">
        <f t="shared" si="1"/>
        <v>110</v>
      </c>
      <c r="Z47" s="30">
        <f t="shared" si="2"/>
        <v>110</v>
      </c>
      <c r="AA47" s="322"/>
      <c r="AB47" s="11"/>
      <c r="AC47" s="12"/>
      <c r="AD47" s="12"/>
      <c r="AE47" s="27"/>
      <c r="AF47" s="27"/>
      <c r="AG47" s="27"/>
      <c r="AH47" s="27"/>
      <c r="AI47" s="28"/>
      <c r="AJ47" s="267"/>
      <c r="AK47" s="33"/>
      <c r="AL47" s="267"/>
      <c r="AM47" s="33"/>
      <c r="AN47" s="691"/>
      <c r="AO47" s="28"/>
      <c r="AP47" s="30"/>
      <c r="AQ47" s="322"/>
      <c r="AR47" s="22"/>
      <c r="AS47" s="22"/>
      <c r="AT47" s="22"/>
      <c r="AU47" s="22"/>
    </row>
    <row r="48" spans="1:47" ht="15" x14ac:dyDescent="0.25">
      <c r="A48" s="25">
        <v>110400</v>
      </c>
      <c r="B48" s="36">
        <v>110401</v>
      </c>
      <c r="C48" s="2" t="s">
        <v>1317</v>
      </c>
      <c r="D48" s="9">
        <v>1104420</v>
      </c>
      <c r="E48" s="26" t="s">
        <v>25</v>
      </c>
      <c r="F48" s="6" t="s">
        <v>132</v>
      </c>
      <c r="G48" s="691"/>
      <c r="H48" s="60" t="s">
        <v>24</v>
      </c>
      <c r="I48" s="7" t="s">
        <v>26</v>
      </c>
      <c r="J48" s="5" t="s">
        <v>28</v>
      </c>
      <c r="K48" s="693" t="s">
        <v>26</v>
      </c>
      <c r="L48" s="716" t="s">
        <v>1320</v>
      </c>
      <c r="M48" s="717">
        <v>45274</v>
      </c>
      <c r="N48" s="717">
        <v>45281</v>
      </c>
      <c r="O48" s="27"/>
      <c r="P48" s="27"/>
      <c r="Q48" s="27"/>
      <c r="R48" s="27"/>
      <c r="S48" s="28">
        <f t="shared" si="3"/>
        <v>0</v>
      </c>
      <c r="T48" s="719">
        <v>0</v>
      </c>
      <c r="U48" s="720">
        <v>120</v>
      </c>
      <c r="V48" s="719">
        <v>2</v>
      </c>
      <c r="W48" s="720">
        <v>55</v>
      </c>
      <c r="X48" s="691"/>
      <c r="Y48" s="28">
        <f t="shared" si="1"/>
        <v>110</v>
      </c>
      <c r="Z48" s="30">
        <f t="shared" si="2"/>
        <v>110</v>
      </c>
      <c r="AA48" s="322"/>
      <c r="AB48" s="11"/>
      <c r="AC48" s="12"/>
      <c r="AD48" s="12"/>
      <c r="AE48" s="27"/>
      <c r="AF48" s="27"/>
      <c r="AG48" s="27"/>
      <c r="AH48" s="27"/>
      <c r="AI48" s="28"/>
      <c r="AJ48" s="267"/>
      <c r="AK48" s="33"/>
      <c r="AL48" s="267"/>
      <c r="AM48" s="33"/>
      <c r="AN48" s="691"/>
      <c r="AO48" s="28"/>
      <c r="AP48" s="30"/>
      <c r="AQ48" s="322"/>
      <c r="AR48" s="22"/>
      <c r="AS48" s="22"/>
      <c r="AT48" s="22"/>
      <c r="AU48" s="22"/>
    </row>
    <row r="49" spans="1:47" ht="15" x14ac:dyDescent="0.25">
      <c r="A49" s="25">
        <v>110400</v>
      </c>
      <c r="B49" s="36">
        <v>110401</v>
      </c>
      <c r="C49" s="2" t="s">
        <v>1318</v>
      </c>
      <c r="D49" s="9">
        <v>1139428</v>
      </c>
      <c r="E49" s="26" t="s">
        <v>25</v>
      </c>
      <c r="F49" s="6" t="s">
        <v>132</v>
      </c>
      <c r="G49" s="691"/>
      <c r="H49" s="60" t="s">
        <v>24</v>
      </c>
      <c r="I49" s="7" t="s">
        <v>26</v>
      </c>
      <c r="J49" s="5" t="s">
        <v>28</v>
      </c>
      <c r="K49" s="693" t="s">
        <v>26</v>
      </c>
      <c r="L49" s="716" t="s">
        <v>1320</v>
      </c>
      <c r="M49" s="717">
        <v>45274</v>
      </c>
      <c r="N49" s="717">
        <v>45281</v>
      </c>
      <c r="O49" s="27"/>
      <c r="P49" s="27"/>
      <c r="Q49" s="27"/>
      <c r="R49" s="27"/>
      <c r="S49" s="28">
        <f t="shared" si="3"/>
        <v>0</v>
      </c>
      <c r="T49" s="719">
        <v>2</v>
      </c>
      <c r="U49" s="720">
        <v>120</v>
      </c>
      <c r="V49" s="719">
        <v>1</v>
      </c>
      <c r="W49" s="720">
        <v>55</v>
      </c>
      <c r="X49" s="691"/>
      <c r="Y49" s="28">
        <f t="shared" si="1"/>
        <v>295</v>
      </c>
      <c r="Z49" s="30">
        <f t="shared" si="2"/>
        <v>295</v>
      </c>
      <c r="AA49" s="322"/>
      <c r="AB49" s="11"/>
      <c r="AC49" s="12"/>
      <c r="AD49" s="12"/>
      <c r="AE49" s="27"/>
      <c r="AF49" s="27"/>
      <c r="AG49" s="27"/>
      <c r="AH49" s="27"/>
      <c r="AI49" s="28"/>
      <c r="AJ49" s="267"/>
      <c r="AK49" s="33"/>
      <c r="AL49" s="267"/>
      <c r="AM49" s="33"/>
      <c r="AN49" s="691"/>
      <c r="AO49" s="28"/>
      <c r="AP49" s="30"/>
      <c r="AQ49" s="322"/>
      <c r="AR49" s="22"/>
      <c r="AS49" s="22"/>
      <c r="AT49" s="22"/>
      <c r="AU49" s="22"/>
    </row>
    <row r="50" spans="1:47" ht="15" x14ac:dyDescent="0.25">
      <c r="A50" s="25">
        <v>110400</v>
      </c>
      <c r="B50" s="36">
        <v>110401</v>
      </c>
      <c r="C50" s="2" t="s">
        <v>1319</v>
      </c>
      <c r="D50" s="9">
        <v>1157876</v>
      </c>
      <c r="E50" s="26" t="s">
        <v>25</v>
      </c>
      <c r="F50" s="6" t="s">
        <v>132</v>
      </c>
      <c r="G50" s="691"/>
      <c r="H50" s="60" t="s">
        <v>24</v>
      </c>
      <c r="I50" s="7" t="s">
        <v>26</v>
      </c>
      <c r="J50" s="5" t="s">
        <v>28</v>
      </c>
      <c r="K50" s="693" t="s">
        <v>26</v>
      </c>
      <c r="L50" s="716" t="s">
        <v>1320</v>
      </c>
      <c r="M50" s="717">
        <v>45274</v>
      </c>
      <c r="N50" s="717">
        <v>45281</v>
      </c>
      <c r="O50" s="27"/>
      <c r="P50" s="27"/>
      <c r="Q50" s="27"/>
      <c r="R50" s="27"/>
      <c r="S50" s="28">
        <f t="shared" si="3"/>
        <v>0</v>
      </c>
      <c r="T50" s="719">
        <v>1</v>
      </c>
      <c r="U50" s="720">
        <v>120</v>
      </c>
      <c r="V50" s="719">
        <v>1</v>
      </c>
      <c r="W50" s="720">
        <v>55</v>
      </c>
      <c r="X50" s="691"/>
      <c r="Y50" s="28">
        <f t="shared" si="1"/>
        <v>175</v>
      </c>
      <c r="Z50" s="30">
        <f t="shared" si="2"/>
        <v>175</v>
      </c>
      <c r="AA50" s="322"/>
      <c r="AB50" s="11"/>
      <c r="AC50" s="12"/>
      <c r="AD50" s="12"/>
      <c r="AE50" s="27"/>
      <c r="AF50" s="27"/>
      <c r="AG50" s="27"/>
      <c r="AH50" s="27"/>
      <c r="AI50" s="28"/>
      <c r="AJ50" s="267"/>
      <c r="AK50" s="33"/>
      <c r="AL50" s="267"/>
      <c r="AM50" s="33"/>
      <c r="AN50" s="691"/>
      <c r="AO50" s="28"/>
      <c r="AP50" s="30"/>
      <c r="AQ50" s="322"/>
      <c r="AR50" s="22"/>
      <c r="AS50" s="22"/>
      <c r="AT50" s="22"/>
      <c r="AU50" s="22"/>
    </row>
    <row r="51" spans="1:47" ht="15" x14ac:dyDescent="0.25">
      <c r="A51" s="25">
        <v>110400</v>
      </c>
      <c r="B51" s="36">
        <v>110401</v>
      </c>
      <c r="C51" s="191" t="s">
        <v>1131</v>
      </c>
      <c r="D51" s="335">
        <v>1174215</v>
      </c>
      <c r="E51" s="26" t="s">
        <v>25</v>
      </c>
      <c r="F51" s="6" t="s">
        <v>132</v>
      </c>
      <c r="G51" s="691"/>
      <c r="H51" s="60" t="s">
        <v>24</v>
      </c>
      <c r="I51" s="7" t="s">
        <v>26</v>
      </c>
      <c r="J51" s="5" t="s">
        <v>28</v>
      </c>
      <c r="K51" s="693" t="s">
        <v>26</v>
      </c>
      <c r="L51" s="716" t="s">
        <v>1320</v>
      </c>
      <c r="M51" s="717">
        <v>45274</v>
      </c>
      <c r="N51" s="717">
        <v>45281</v>
      </c>
      <c r="O51" s="27"/>
      <c r="P51" s="27"/>
      <c r="Q51" s="27"/>
      <c r="R51" s="27"/>
      <c r="S51" s="28">
        <f t="shared" si="3"/>
        <v>0</v>
      </c>
      <c r="T51" s="719">
        <v>2</v>
      </c>
      <c r="U51" s="720">
        <v>120</v>
      </c>
      <c r="V51" s="719">
        <v>2</v>
      </c>
      <c r="W51" s="720">
        <v>55</v>
      </c>
      <c r="X51" s="691"/>
      <c r="Y51" s="28">
        <f t="shared" si="1"/>
        <v>350</v>
      </c>
      <c r="Z51" s="30">
        <f t="shared" si="2"/>
        <v>350</v>
      </c>
      <c r="AA51" s="322"/>
      <c r="AB51" s="11"/>
      <c r="AC51" s="12"/>
      <c r="AD51" s="12"/>
      <c r="AE51" s="27"/>
      <c r="AF51" s="27"/>
      <c r="AG51" s="27"/>
      <c r="AH51" s="27"/>
      <c r="AI51" s="28"/>
      <c r="AJ51" s="267"/>
      <c r="AK51" s="33"/>
      <c r="AL51" s="267"/>
      <c r="AM51" s="33"/>
      <c r="AN51" s="691"/>
      <c r="AO51" s="28"/>
      <c r="AP51" s="30"/>
      <c r="AQ51" s="322"/>
      <c r="AR51" s="22"/>
      <c r="AS51" s="22"/>
      <c r="AT51" s="22"/>
      <c r="AU51" s="22"/>
    </row>
    <row r="52" spans="1:47" ht="15" x14ac:dyDescent="0.25">
      <c r="A52" s="25">
        <v>110400</v>
      </c>
      <c r="B52" s="36">
        <v>110401</v>
      </c>
      <c r="C52" s="222" t="s">
        <v>891</v>
      </c>
      <c r="D52" s="163">
        <v>9700323</v>
      </c>
      <c r="E52" s="26" t="s">
        <v>25</v>
      </c>
      <c r="F52" s="6" t="s">
        <v>132</v>
      </c>
      <c r="G52" s="691"/>
      <c r="H52" s="60" t="s">
        <v>24</v>
      </c>
      <c r="I52" s="7" t="s">
        <v>26</v>
      </c>
      <c r="J52" s="5" t="s">
        <v>28</v>
      </c>
      <c r="K52" s="693" t="s">
        <v>26</v>
      </c>
      <c r="L52" s="716" t="s">
        <v>1053</v>
      </c>
      <c r="M52" s="717">
        <v>45274</v>
      </c>
      <c r="N52" s="717">
        <v>45276</v>
      </c>
      <c r="O52" s="27"/>
      <c r="P52" s="27"/>
      <c r="Q52" s="27"/>
      <c r="R52" s="27"/>
      <c r="S52" s="28">
        <f t="shared" si="3"/>
        <v>0</v>
      </c>
      <c r="T52" s="225">
        <v>0</v>
      </c>
      <c r="U52" s="32">
        <v>170.12</v>
      </c>
      <c r="V52" s="735">
        <v>2</v>
      </c>
      <c r="W52" s="32">
        <v>57</v>
      </c>
      <c r="X52" s="691"/>
      <c r="Y52" s="28">
        <f t="shared" si="1"/>
        <v>114</v>
      </c>
      <c r="Z52" s="30">
        <f t="shared" si="2"/>
        <v>114</v>
      </c>
      <c r="AA52" s="322"/>
      <c r="AB52" s="11"/>
      <c r="AC52" s="12"/>
      <c r="AD52" s="12"/>
      <c r="AE52" s="27"/>
      <c r="AF52" s="27"/>
      <c r="AG52" s="27"/>
      <c r="AH52" s="27"/>
      <c r="AI52" s="28"/>
      <c r="AJ52" s="267"/>
      <c r="AK52" s="33"/>
      <c r="AL52" s="267"/>
      <c r="AM52" s="33"/>
      <c r="AN52" s="691"/>
      <c r="AO52" s="28"/>
      <c r="AP52" s="30"/>
      <c r="AQ52" s="322"/>
      <c r="AR52" s="22"/>
      <c r="AS52" s="22"/>
      <c r="AT52" s="22"/>
      <c r="AU52" s="22"/>
    </row>
    <row r="53" spans="1:47" ht="15" x14ac:dyDescent="0.25">
      <c r="A53" s="25">
        <v>110400</v>
      </c>
      <c r="B53" s="36">
        <v>110401</v>
      </c>
      <c r="C53" s="222" t="s">
        <v>707</v>
      </c>
      <c r="D53" s="163">
        <v>1184849</v>
      </c>
      <c r="E53" s="26" t="s">
        <v>25</v>
      </c>
      <c r="F53" s="6" t="s">
        <v>132</v>
      </c>
      <c r="G53" s="691"/>
      <c r="H53" s="60" t="s">
        <v>24</v>
      </c>
      <c r="I53" s="7" t="s">
        <v>26</v>
      </c>
      <c r="J53" s="5" t="s">
        <v>28</v>
      </c>
      <c r="K53" s="693" t="s">
        <v>26</v>
      </c>
      <c r="L53" s="716" t="s">
        <v>1053</v>
      </c>
      <c r="M53" s="717">
        <v>45274</v>
      </c>
      <c r="N53" s="717">
        <v>45276</v>
      </c>
      <c r="O53" s="27"/>
      <c r="P53" s="27"/>
      <c r="Q53" s="27"/>
      <c r="R53" s="27"/>
      <c r="S53" s="28">
        <f t="shared" si="3"/>
        <v>0</v>
      </c>
      <c r="T53" s="225">
        <v>0</v>
      </c>
      <c r="U53" s="32">
        <v>120</v>
      </c>
      <c r="V53" s="735">
        <v>2</v>
      </c>
      <c r="W53" s="32">
        <v>55</v>
      </c>
      <c r="X53" s="691"/>
      <c r="Y53" s="28">
        <f t="shared" si="1"/>
        <v>110</v>
      </c>
      <c r="Z53" s="30">
        <f t="shared" si="2"/>
        <v>110</v>
      </c>
      <c r="AA53" s="322"/>
      <c r="AB53" s="11"/>
      <c r="AC53" s="12"/>
      <c r="AD53" s="12"/>
      <c r="AE53" s="27"/>
      <c r="AF53" s="27"/>
      <c r="AG53" s="27"/>
      <c r="AH53" s="27"/>
      <c r="AI53" s="28"/>
      <c r="AJ53" s="267"/>
      <c r="AK53" s="33"/>
      <c r="AL53" s="267"/>
      <c r="AM53" s="33"/>
      <c r="AN53" s="691"/>
      <c r="AO53" s="28"/>
      <c r="AP53" s="30"/>
      <c r="AQ53" s="322"/>
      <c r="AR53" s="22"/>
      <c r="AS53" s="22"/>
      <c r="AT53" s="22"/>
      <c r="AU53" s="22"/>
    </row>
    <row r="54" spans="1:47" ht="15" x14ac:dyDescent="0.25">
      <c r="A54" s="25">
        <v>110400</v>
      </c>
      <c r="B54" s="36">
        <v>110401</v>
      </c>
      <c r="C54" s="222" t="s">
        <v>1321</v>
      </c>
      <c r="D54" s="163">
        <v>9304819</v>
      </c>
      <c r="E54" s="26" t="s">
        <v>25</v>
      </c>
      <c r="F54" s="6" t="s">
        <v>132</v>
      </c>
      <c r="G54" s="691"/>
      <c r="H54" s="60" t="s">
        <v>24</v>
      </c>
      <c r="I54" s="7" t="s">
        <v>26</v>
      </c>
      <c r="J54" s="5" t="s">
        <v>28</v>
      </c>
      <c r="K54" s="693" t="s">
        <v>26</v>
      </c>
      <c r="L54" s="716" t="s">
        <v>1053</v>
      </c>
      <c r="M54" s="717">
        <v>45274</v>
      </c>
      <c r="N54" s="717">
        <v>45276</v>
      </c>
      <c r="O54" s="27"/>
      <c r="P54" s="27"/>
      <c r="Q54" s="27"/>
      <c r="R54" s="27"/>
      <c r="S54" s="28">
        <f t="shared" si="3"/>
        <v>0</v>
      </c>
      <c r="T54" s="225">
        <v>0</v>
      </c>
      <c r="U54" s="32">
        <v>170.12</v>
      </c>
      <c r="V54" s="735">
        <v>2</v>
      </c>
      <c r="W54" s="32">
        <v>57</v>
      </c>
      <c r="X54" s="691"/>
      <c r="Y54" s="28">
        <f t="shared" si="1"/>
        <v>114</v>
      </c>
      <c r="Z54" s="30">
        <f t="shared" si="2"/>
        <v>114</v>
      </c>
      <c r="AA54" s="322"/>
      <c r="AB54" s="11"/>
      <c r="AC54" s="12"/>
      <c r="AD54" s="12"/>
      <c r="AE54" s="27"/>
      <c r="AF54" s="27"/>
      <c r="AG54" s="27"/>
      <c r="AH54" s="27"/>
      <c r="AI54" s="28"/>
      <c r="AJ54" s="267"/>
      <c r="AK54" s="33"/>
      <c r="AL54" s="267"/>
      <c r="AM54" s="33"/>
      <c r="AN54" s="691"/>
      <c r="AO54" s="28"/>
      <c r="AP54" s="30"/>
      <c r="AQ54" s="322"/>
      <c r="AR54" s="22"/>
      <c r="AS54" s="22"/>
      <c r="AT54" s="22"/>
      <c r="AU54" s="22"/>
    </row>
    <row r="55" spans="1:47" ht="15" x14ac:dyDescent="0.25">
      <c r="A55" s="25">
        <v>110400</v>
      </c>
      <c r="B55" s="36">
        <v>110401</v>
      </c>
      <c r="C55" s="222" t="s">
        <v>527</v>
      </c>
      <c r="D55" s="163">
        <v>1130951</v>
      </c>
      <c r="E55" s="26" t="s">
        <v>25</v>
      </c>
      <c r="F55" s="6" t="s">
        <v>132</v>
      </c>
      <c r="G55" s="691"/>
      <c r="H55" s="60" t="s">
        <v>24</v>
      </c>
      <c r="I55" s="7" t="s">
        <v>26</v>
      </c>
      <c r="J55" s="5" t="s">
        <v>28</v>
      </c>
      <c r="K55" s="693" t="s">
        <v>26</v>
      </c>
      <c r="L55" s="716" t="s">
        <v>1053</v>
      </c>
      <c r="M55" s="717">
        <v>45274</v>
      </c>
      <c r="N55" s="717">
        <v>45276</v>
      </c>
      <c r="O55" s="27"/>
      <c r="P55" s="27"/>
      <c r="Q55" s="27"/>
      <c r="R55" s="27"/>
      <c r="S55" s="28">
        <f t="shared" si="3"/>
        <v>0</v>
      </c>
      <c r="T55" s="225">
        <v>0</v>
      </c>
      <c r="U55" s="32">
        <v>120</v>
      </c>
      <c r="V55" s="735">
        <v>1</v>
      </c>
      <c r="W55" s="32">
        <v>55</v>
      </c>
      <c r="X55" s="691"/>
      <c r="Y55" s="28">
        <f t="shared" si="1"/>
        <v>55</v>
      </c>
      <c r="Z55" s="30">
        <f t="shared" si="2"/>
        <v>55</v>
      </c>
      <c r="AA55" s="322"/>
      <c r="AB55" s="11"/>
      <c r="AC55" s="12"/>
      <c r="AD55" s="12"/>
      <c r="AE55" s="27"/>
      <c r="AF55" s="27"/>
      <c r="AG55" s="27"/>
      <c r="AH55" s="27"/>
      <c r="AI55" s="28"/>
      <c r="AJ55" s="267"/>
      <c r="AK55" s="33"/>
      <c r="AL55" s="267"/>
      <c r="AM55" s="33"/>
      <c r="AN55" s="691"/>
      <c r="AO55" s="28"/>
      <c r="AP55" s="30"/>
      <c r="AQ55" s="322"/>
      <c r="AR55" s="22"/>
      <c r="AS55" s="22"/>
      <c r="AT55" s="22"/>
      <c r="AU55" s="22"/>
    </row>
    <row r="56" spans="1:47" ht="15" x14ac:dyDescent="0.25">
      <c r="A56" s="25">
        <v>110400</v>
      </c>
      <c r="B56" s="36">
        <v>110401</v>
      </c>
      <c r="C56" s="222" t="s">
        <v>1322</v>
      </c>
      <c r="D56" s="163">
        <v>9201793</v>
      </c>
      <c r="E56" s="26" t="s">
        <v>25</v>
      </c>
      <c r="F56" s="6" t="s">
        <v>132</v>
      </c>
      <c r="G56" s="691"/>
      <c r="H56" s="60" t="s">
        <v>24</v>
      </c>
      <c r="I56" s="7" t="s">
        <v>26</v>
      </c>
      <c r="J56" s="5" t="s">
        <v>28</v>
      </c>
      <c r="K56" s="693" t="s">
        <v>26</v>
      </c>
      <c r="L56" s="716" t="s">
        <v>1053</v>
      </c>
      <c r="M56" s="717">
        <v>45274</v>
      </c>
      <c r="N56" s="717">
        <v>45276</v>
      </c>
      <c r="O56" s="27"/>
      <c r="P56" s="27"/>
      <c r="Q56" s="27"/>
      <c r="R56" s="27"/>
      <c r="S56" s="28">
        <f t="shared" si="3"/>
        <v>0</v>
      </c>
      <c r="T56" s="225">
        <v>0</v>
      </c>
      <c r="U56" s="32">
        <v>120</v>
      </c>
      <c r="V56" s="225">
        <v>1</v>
      </c>
      <c r="W56" s="33">
        <v>55</v>
      </c>
      <c r="X56" s="691"/>
      <c r="Y56" s="28">
        <f t="shared" si="1"/>
        <v>55</v>
      </c>
      <c r="Z56" s="30">
        <f t="shared" si="2"/>
        <v>55</v>
      </c>
      <c r="AA56" s="322"/>
      <c r="AB56" s="11"/>
      <c r="AC56" s="12"/>
      <c r="AD56" s="12"/>
      <c r="AE56" s="27"/>
      <c r="AF56" s="27"/>
      <c r="AG56" s="27"/>
      <c r="AH56" s="27"/>
      <c r="AI56" s="28"/>
      <c r="AJ56" s="267"/>
      <c r="AK56" s="33"/>
      <c r="AL56" s="267"/>
      <c r="AM56" s="33"/>
      <c r="AN56" s="691"/>
      <c r="AO56" s="28"/>
      <c r="AP56" s="30"/>
      <c r="AQ56" s="322"/>
      <c r="AR56" s="22"/>
      <c r="AS56" s="22"/>
      <c r="AT56" s="22"/>
      <c r="AU56" s="22"/>
    </row>
    <row r="57" spans="1:47" ht="15" x14ac:dyDescent="0.25">
      <c r="A57" s="25">
        <v>110400</v>
      </c>
      <c r="B57" s="36">
        <v>110401</v>
      </c>
      <c r="C57" s="222" t="s">
        <v>1323</v>
      </c>
      <c r="D57" s="163">
        <v>9102175</v>
      </c>
      <c r="E57" s="26" t="s">
        <v>25</v>
      </c>
      <c r="F57" s="6" t="s">
        <v>132</v>
      </c>
      <c r="G57" s="691"/>
      <c r="H57" s="60" t="s">
        <v>24</v>
      </c>
      <c r="I57" s="7" t="s">
        <v>26</v>
      </c>
      <c r="J57" s="5" t="s">
        <v>28</v>
      </c>
      <c r="K57" s="693" t="s">
        <v>26</v>
      </c>
      <c r="L57" s="716" t="s">
        <v>1053</v>
      </c>
      <c r="M57" s="717">
        <v>45274</v>
      </c>
      <c r="N57" s="717">
        <v>45276</v>
      </c>
      <c r="O57" s="27"/>
      <c r="P57" s="27"/>
      <c r="Q57" s="27"/>
      <c r="R57" s="27"/>
      <c r="S57" s="28">
        <f t="shared" si="3"/>
        <v>0</v>
      </c>
      <c r="T57" s="225">
        <v>0</v>
      </c>
      <c r="U57" s="32">
        <v>120</v>
      </c>
      <c r="V57" s="225">
        <v>1</v>
      </c>
      <c r="W57" s="33">
        <v>55</v>
      </c>
      <c r="X57" s="691"/>
      <c r="Y57" s="28">
        <f t="shared" si="1"/>
        <v>55</v>
      </c>
      <c r="Z57" s="30">
        <f t="shared" si="2"/>
        <v>55</v>
      </c>
      <c r="AA57" s="322"/>
      <c r="AB57" s="11"/>
      <c r="AC57" s="12"/>
      <c r="AD57" s="12"/>
      <c r="AE57" s="27"/>
      <c r="AF57" s="27"/>
      <c r="AG57" s="27"/>
      <c r="AH57" s="27"/>
      <c r="AI57" s="28"/>
      <c r="AJ57" s="267"/>
      <c r="AK57" s="33"/>
      <c r="AL57" s="267"/>
      <c r="AM57" s="33"/>
      <c r="AN57" s="691"/>
      <c r="AO57" s="28"/>
      <c r="AP57" s="30"/>
      <c r="AQ57" s="322"/>
      <c r="AR57" s="22"/>
      <c r="AS57" s="22"/>
      <c r="AT57" s="22"/>
      <c r="AU57" s="22"/>
    </row>
    <row r="58" spans="1:47" ht="15" x14ac:dyDescent="0.25">
      <c r="A58" s="25">
        <v>110400</v>
      </c>
      <c r="B58" s="36">
        <v>110401</v>
      </c>
      <c r="C58" s="222" t="s">
        <v>1186</v>
      </c>
      <c r="D58" s="163">
        <v>1040123</v>
      </c>
      <c r="E58" s="26" t="s">
        <v>25</v>
      </c>
      <c r="F58" s="6" t="s">
        <v>132</v>
      </c>
      <c r="G58" s="691"/>
      <c r="H58" s="60" t="s">
        <v>24</v>
      </c>
      <c r="I58" s="7" t="s">
        <v>26</v>
      </c>
      <c r="J58" s="5" t="s">
        <v>28</v>
      </c>
      <c r="K58" s="693" t="s">
        <v>26</v>
      </c>
      <c r="L58" s="716" t="s">
        <v>1053</v>
      </c>
      <c r="M58" s="717">
        <v>45274</v>
      </c>
      <c r="N58" s="717">
        <v>45276</v>
      </c>
      <c r="O58" s="27"/>
      <c r="P58" s="27"/>
      <c r="Q58" s="705"/>
      <c r="R58" s="27"/>
      <c r="S58" s="28">
        <f t="shared" si="3"/>
        <v>0</v>
      </c>
      <c r="T58" s="225">
        <v>0</v>
      </c>
      <c r="U58" s="32">
        <v>120</v>
      </c>
      <c r="V58" s="225">
        <v>1</v>
      </c>
      <c r="W58" s="33">
        <v>55</v>
      </c>
      <c r="X58" s="691"/>
      <c r="Y58" s="28">
        <f t="shared" si="1"/>
        <v>55</v>
      </c>
      <c r="Z58" s="30">
        <f t="shared" si="2"/>
        <v>55</v>
      </c>
      <c r="AA58" s="322"/>
      <c r="AB58" s="11"/>
      <c r="AC58" s="12"/>
      <c r="AD58" s="12"/>
      <c r="AE58" s="27"/>
      <c r="AF58" s="27"/>
      <c r="AG58" s="27"/>
      <c r="AH58" s="27"/>
      <c r="AI58" s="28"/>
      <c r="AJ58" s="267"/>
      <c r="AK58" s="33"/>
      <c r="AL58" s="267"/>
      <c r="AM58" s="33"/>
      <c r="AN58" s="691"/>
      <c r="AO58" s="28"/>
      <c r="AP58" s="30"/>
      <c r="AQ58" s="322"/>
      <c r="AR58" s="22"/>
      <c r="AS58" s="22"/>
      <c r="AT58" s="22"/>
      <c r="AU58" s="22"/>
    </row>
    <row r="59" spans="1:47" ht="15" x14ac:dyDescent="0.25">
      <c r="A59" s="25">
        <v>110400</v>
      </c>
      <c r="B59" s="36">
        <v>110401</v>
      </c>
      <c r="C59" s="222" t="s">
        <v>1324</v>
      </c>
      <c r="D59" s="163">
        <v>1133420</v>
      </c>
      <c r="E59" s="26" t="s">
        <v>25</v>
      </c>
      <c r="F59" s="6" t="s">
        <v>132</v>
      </c>
      <c r="G59" s="691"/>
      <c r="H59" s="60" t="s">
        <v>24</v>
      </c>
      <c r="I59" s="7" t="s">
        <v>26</v>
      </c>
      <c r="J59" s="5" t="s">
        <v>28</v>
      </c>
      <c r="K59" s="693" t="s">
        <v>26</v>
      </c>
      <c r="L59" s="716" t="s">
        <v>1053</v>
      </c>
      <c r="M59" s="717">
        <v>45274</v>
      </c>
      <c r="N59" s="717">
        <v>45276</v>
      </c>
      <c r="O59" s="27"/>
      <c r="P59" s="27"/>
      <c r="Q59" s="27"/>
      <c r="R59" s="27"/>
      <c r="S59" s="28">
        <f t="shared" si="3"/>
        <v>0</v>
      </c>
      <c r="T59" s="225">
        <v>0</v>
      </c>
      <c r="U59" s="32">
        <v>120</v>
      </c>
      <c r="V59" s="225">
        <v>1</v>
      </c>
      <c r="W59" s="33">
        <v>55</v>
      </c>
      <c r="X59" s="33"/>
      <c r="Y59" s="28">
        <f t="shared" si="1"/>
        <v>55</v>
      </c>
      <c r="Z59" s="30">
        <f t="shared" si="2"/>
        <v>55</v>
      </c>
      <c r="AA59" s="322"/>
      <c r="AB59" s="11"/>
      <c r="AC59" s="12"/>
      <c r="AD59" s="12"/>
      <c r="AE59" s="27"/>
      <c r="AF59" s="27"/>
      <c r="AG59" s="27"/>
      <c r="AH59" s="27"/>
      <c r="AI59" s="28"/>
      <c r="AJ59" s="267"/>
      <c r="AK59" s="33"/>
      <c r="AL59" s="267"/>
      <c r="AM59" s="33"/>
      <c r="AN59" s="691"/>
      <c r="AO59" s="28"/>
      <c r="AP59" s="30"/>
      <c r="AQ59" s="322"/>
      <c r="AR59" s="22"/>
      <c r="AS59" s="22"/>
      <c r="AT59" s="22"/>
      <c r="AU59" s="22"/>
    </row>
    <row r="60" spans="1:47" ht="15" x14ac:dyDescent="0.25">
      <c r="A60" s="25">
        <v>110400</v>
      </c>
      <c r="B60" s="36">
        <v>110401</v>
      </c>
      <c r="C60" s="222" t="s">
        <v>491</v>
      </c>
      <c r="D60" s="163">
        <v>9902481</v>
      </c>
      <c r="E60" s="26" t="s">
        <v>25</v>
      </c>
      <c r="F60" s="6" t="s">
        <v>132</v>
      </c>
      <c r="G60" s="691"/>
      <c r="H60" s="60" t="s">
        <v>24</v>
      </c>
      <c r="I60" s="7" t="s">
        <v>26</v>
      </c>
      <c r="J60" s="5" t="s">
        <v>28</v>
      </c>
      <c r="K60" s="693" t="s">
        <v>26</v>
      </c>
      <c r="L60" s="716" t="s">
        <v>1053</v>
      </c>
      <c r="M60" s="717">
        <v>45274</v>
      </c>
      <c r="N60" s="717">
        <v>45276</v>
      </c>
      <c r="O60" s="27"/>
      <c r="P60" s="27"/>
      <c r="Q60" s="27"/>
      <c r="R60" s="27"/>
      <c r="S60" s="28">
        <f t="shared" si="3"/>
        <v>0</v>
      </c>
      <c r="T60" s="225">
        <v>0</v>
      </c>
      <c r="U60" s="32">
        <v>120</v>
      </c>
      <c r="V60" s="225">
        <v>1</v>
      </c>
      <c r="W60" s="33">
        <v>55</v>
      </c>
      <c r="X60" s="33"/>
      <c r="Y60" s="28">
        <f t="shared" si="1"/>
        <v>55</v>
      </c>
      <c r="Z60" s="30">
        <f t="shared" si="2"/>
        <v>55</v>
      </c>
      <c r="AA60" s="322"/>
      <c r="AB60" s="11"/>
      <c r="AC60" s="12"/>
      <c r="AD60" s="12"/>
      <c r="AE60" s="27"/>
      <c r="AF60" s="27"/>
      <c r="AG60" s="27"/>
      <c r="AH60" s="27"/>
      <c r="AI60" s="28"/>
      <c r="AJ60" s="267"/>
      <c r="AK60" s="33"/>
      <c r="AL60" s="267"/>
      <c r="AM60" s="33"/>
      <c r="AN60" s="691"/>
      <c r="AO60" s="28"/>
      <c r="AP60" s="30"/>
      <c r="AQ60" s="322"/>
      <c r="AR60" s="22"/>
      <c r="AS60" s="22"/>
      <c r="AT60" s="22"/>
      <c r="AU60" s="22"/>
    </row>
    <row r="61" spans="1:47" ht="15" x14ac:dyDescent="0.25">
      <c r="A61" s="25">
        <v>110400</v>
      </c>
      <c r="B61" s="36">
        <v>110401</v>
      </c>
      <c r="C61" s="222" t="s">
        <v>1237</v>
      </c>
      <c r="D61" s="163">
        <v>1154257</v>
      </c>
      <c r="E61" s="26" t="s">
        <v>25</v>
      </c>
      <c r="F61" s="6" t="s">
        <v>132</v>
      </c>
      <c r="G61" s="691"/>
      <c r="H61" s="60" t="s">
        <v>24</v>
      </c>
      <c r="I61" s="7" t="s">
        <v>26</v>
      </c>
      <c r="J61" s="5" t="s">
        <v>28</v>
      </c>
      <c r="K61" s="693" t="s">
        <v>26</v>
      </c>
      <c r="L61" s="716" t="s">
        <v>1053</v>
      </c>
      <c r="M61" s="717">
        <v>45274</v>
      </c>
      <c r="N61" s="717">
        <v>45276</v>
      </c>
      <c r="O61" s="27"/>
      <c r="P61" s="27"/>
      <c r="Q61" s="27"/>
      <c r="R61" s="27"/>
      <c r="S61" s="28">
        <f t="shared" si="3"/>
        <v>0</v>
      </c>
      <c r="T61" s="225">
        <v>0</v>
      </c>
      <c r="U61" s="32">
        <v>120</v>
      </c>
      <c r="V61" s="225">
        <v>2</v>
      </c>
      <c r="W61" s="33">
        <v>55</v>
      </c>
      <c r="X61" s="33"/>
      <c r="Y61" s="28">
        <f t="shared" si="1"/>
        <v>110</v>
      </c>
      <c r="Z61" s="30">
        <f t="shared" si="2"/>
        <v>110</v>
      </c>
      <c r="AA61" s="322"/>
      <c r="AB61" s="11"/>
      <c r="AC61" s="12"/>
      <c r="AD61" s="12"/>
      <c r="AE61" s="27"/>
      <c r="AF61" s="27"/>
      <c r="AG61" s="27"/>
      <c r="AH61" s="27"/>
      <c r="AI61" s="28"/>
      <c r="AJ61" s="267"/>
      <c r="AK61" s="33"/>
      <c r="AL61" s="267"/>
      <c r="AM61" s="33"/>
      <c r="AN61" s="691"/>
      <c r="AO61" s="28"/>
      <c r="AP61" s="30"/>
      <c r="AQ61" s="322"/>
      <c r="AR61" s="22"/>
      <c r="AS61" s="22"/>
      <c r="AT61" s="22"/>
      <c r="AU61" s="22"/>
    </row>
    <row r="62" spans="1:47" ht="15" x14ac:dyDescent="0.25">
      <c r="A62" s="25">
        <v>110400</v>
      </c>
      <c r="B62" s="36">
        <v>110401</v>
      </c>
      <c r="C62" s="222" t="s">
        <v>1325</v>
      </c>
      <c r="D62" s="163">
        <v>1085816</v>
      </c>
      <c r="E62" s="26" t="s">
        <v>25</v>
      </c>
      <c r="F62" s="6" t="s">
        <v>132</v>
      </c>
      <c r="G62" s="691"/>
      <c r="H62" s="60" t="s">
        <v>24</v>
      </c>
      <c r="I62" s="7" t="s">
        <v>26</v>
      </c>
      <c r="J62" s="5" t="s">
        <v>28</v>
      </c>
      <c r="K62" s="693" t="s">
        <v>26</v>
      </c>
      <c r="L62" s="716" t="s">
        <v>1053</v>
      </c>
      <c r="M62" s="717">
        <v>45274</v>
      </c>
      <c r="N62" s="717">
        <v>45276</v>
      </c>
      <c r="O62" s="27"/>
      <c r="P62" s="27"/>
      <c r="Q62" s="27"/>
      <c r="R62" s="27"/>
      <c r="S62" s="28">
        <f t="shared" si="3"/>
        <v>0</v>
      </c>
      <c r="T62" s="225">
        <v>0</v>
      </c>
      <c r="U62" s="32">
        <v>120</v>
      </c>
      <c r="V62" s="225">
        <v>1</v>
      </c>
      <c r="W62" s="33">
        <v>55</v>
      </c>
      <c r="X62" s="33"/>
      <c r="Y62" s="28">
        <f t="shared" si="1"/>
        <v>55</v>
      </c>
      <c r="Z62" s="30">
        <f t="shared" si="2"/>
        <v>55</v>
      </c>
      <c r="AA62" s="322"/>
      <c r="AB62" s="11"/>
      <c r="AC62" s="12"/>
      <c r="AD62" s="12"/>
      <c r="AE62" s="27"/>
      <c r="AF62" s="27"/>
      <c r="AG62" s="27"/>
      <c r="AH62" s="27"/>
      <c r="AI62" s="28"/>
      <c r="AJ62" s="267"/>
      <c r="AK62" s="33"/>
      <c r="AL62" s="267"/>
      <c r="AM62" s="33"/>
      <c r="AN62" s="691"/>
      <c r="AO62" s="28"/>
      <c r="AP62" s="30"/>
      <c r="AQ62" s="322"/>
      <c r="AR62" s="22"/>
      <c r="AS62" s="22"/>
      <c r="AT62" s="22"/>
      <c r="AU62" s="22"/>
    </row>
    <row r="63" spans="1:47" ht="15" x14ac:dyDescent="0.25">
      <c r="A63" s="25">
        <v>110400</v>
      </c>
      <c r="B63" s="36">
        <v>110401</v>
      </c>
      <c r="C63" s="222" t="s">
        <v>1326</v>
      </c>
      <c r="D63" s="163">
        <v>1040804</v>
      </c>
      <c r="E63" s="26" t="s">
        <v>25</v>
      </c>
      <c r="F63" s="6" t="s">
        <v>132</v>
      </c>
      <c r="G63" s="691"/>
      <c r="H63" s="60" t="s">
        <v>24</v>
      </c>
      <c r="I63" s="7" t="s">
        <v>26</v>
      </c>
      <c r="J63" s="5" t="s">
        <v>28</v>
      </c>
      <c r="K63" s="693" t="s">
        <v>26</v>
      </c>
      <c r="L63" s="716" t="s">
        <v>1053</v>
      </c>
      <c r="M63" s="717">
        <v>45274</v>
      </c>
      <c r="N63" s="717">
        <v>45276</v>
      </c>
      <c r="O63" s="27"/>
      <c r="P63" s="27"/>
      <c r="Q63" s="27"/>
      <c r="R63" s="27"/>
      <c r="S63" s="28">
        <f t="shared" si="3"/>
        <v>0</v>
      </c>
      <c r="T63" s="225">
        <v>0</v>
      </c>
      <c r="U63" s="32">
        <v>120</v>
      </c>
      <c r="V63" s="225">
        <v>1</v>
      </c>
      <c r="W63" s="33">
        <v>55</v>
      </c>
      <c r="X63" s="691"/>
      <c r="Y63" s="28">
        <f t="shared" si="1"/>
        <v>55</v>
      </c>
      <c r="Z63" s="30">
        <f t="shared" si="2"/>
        <v>55</v>
      </c>
      <c r="AA63" s="322"/>
      <c r="AB63" s="11"/>
      <c r="AC63" s="12"/>
      <c r="AD63" s="12"/>
      <c r="AE63" s="27"/>
      <c r="AF63" s="27"/>
      <c r="AG63" s="27"/>
      <c r="AH63" s="27"/>
      <c r="AI63" s="28"/>
      <c r="AJ63" s="267"/>
      <c r="AK63" s="33"/>
      <c r="AL63" s="267"/>
      <c r="AM63" s="33"/>
      <c r="AN63" s="691"/>
      <c r="AO63" s="28"/>
      <c r="AP63" s="30"/>
      <c r="AQ63" s="322"/>
      <c r="AR63" s="22"/>
      <c r="AS63" s="22"/>
      <c r="AT63" s="22"/>
      <c r="AU63" s="22"/>
    </row>
    <row r="64" spans="1:47" ht="15" x14ac:dyDescent="0.25">
      <c r="A64" s="25">
        <v>110400</v>
      </c>
      <c r="B64" s="36">
        <v>110401</v>
      </c>
      <c r="C64" s="222" t="s">
        <v>488</v>
      </c>
      <c r="D64" s="163">
        <v>9901000</v>
      </c>
      <c r="E64" s="26" t="s">
        <v>25</v>
      </c>
      <c r="F64" s="6" t="s">
        <v>132</v>
      </c>
      <c r="G64" s="691"/>
      <c r="H64" s="60" t="s">
        <v>24</v>
      </c>
      <c r="I64" s="7" t="s">
        <v>26</v>
      </c>
      <c r="J64" s="5" t="s">
        <v>28</v>
      </c>
      <c r="K64" s="693" t="s">
        <v>26</v>
      </c>
      <c r="L64" s="716" t="s">
        <v>1053</v>
      </c>
      <c r="M64" s="717">
        <v>45274</v>
      </c>
      <c r="N64" s="717">
        <v>45276</v>
      </c>
      <c r="O64" s="27"/>
      <c r="P64" s="27"/>
      <c r="Q64" s="27"/>
      <c r="R64" s="27"/>
      <c r="S64" s="28">
        <f t="shared" si="3"/>
        <v>0</v>
      </c>
      <c r="T64" s="225">
        <v>0</v>
      </c>
      <c r="U64" s="32">
        <v>120</v>
      </c>
      <c r="V64" s="225">
        <v>1</v>
      </c>
      <c r="W64" s="33">
        <v>55</v>
      </c>
      <c r="X64" s="691"/>
      <c r="Y64" s="28">
        <f t="shared" si="1"/>
        <v>55</v>
      </c>
      <c r="Z64" s="30">
        <f t="shared" si="2"/>
        <v>55</v>
      </c>
      <c r="AA64" s="322"/>
      <c r="AB64" s="11"/>
      <c r="AC64" s="12"/>
      <c r="AD64" s="12"/>
      <c r="AE64" s="27"/>
      <c r="AF64" s="27"/>
      <c r="AG64" s="27"/>
      <c r="AH64" s="27"/>
      <c r="AI64" s="28"/>
      <c r="AJ64" s="267"/>
      <c r="AK64" s="33"/>
      <c r="AL64" s="267"/>
      <c r="AM64" s="33"/>
      <c r="AN64" s="691"/>
      <c r="AO64" s="28"/>
      <c r="AP64" s="30"/>
      <c r="AQ64" s="322"/>
      <c r="AR64" s="22"/>
      <c r="AS64" s="22"/>
      <c r="AT64" s="22"/>
      <c r="AU64" s="22"/>
    </row>
    <row r="65" spans="1:47" ht="15" x14ac:dyDescent="0.25">
      <c r="A65" s="25">
        <v>110400</v>
      </c>
      <c r="B65" s="36">
        <v>110401</v>
      </c>
      <c r="C65" s="222" t="s">
        <v>1272</v>
      </c>
      <c r="D65" s="163">
        <v>1086022</v>
      </c>
      <c r="E65" s="26" t="s">
        <v>25</v>
      </c>
      <c r="F65" s="6" t="s">
        <v>132</v>
      </c>
      <c r="G65" s="691"/>
      <c r="H65" s="60" t="s">
        <v>24</v>
      </c>
      <c r="I65" s="7" t="s">
        <v>26</v>
      </c>
      <c r="J65" s="5" t="s">
        <v>28</v>
      </c>
      <c r="K65" s="693" t="s">
        <v>26</v>
      </c>
      <c r="L65" s="716" t="s">
        <v>1053</v>
      </c>
      <c r="M65" s="717">
        <v>45274</v>
      </c>
      <c r="N65" s="717">
        <v>45276</v>
      </c>
      <c r="O65" s="27"/>
      <c r="P65" s="27"/>
      <c r="Q65" s="27"/>
      <c r="R65" s="27"/>
      <c r="S65" s="28">
        <f t="shared" si="3"/>
        <v>0</v>
      </c>
      <c r="T65" s="225">
        <v>0</v>
      </c>
      <c r="U65" s="32">
        <v>120</v>
      </c>
      <c r="V65" s="225">
        <v>1</v>
      </c>
      <c r="W65" s="33">
        <v>55</v>
      </c>
      <c r="X65" s="691"/>
      <c r="Y65" s="28">
        <f t="shared" si="1"/>
        <v>55</v>
      </c>
      <c r="Z65" s="30">
        <f t="shared" si="2"/>
        <v>55</v>
      </c>
      <c r="AA65" s="322"/>
      <c r="AB65" s="11"/>
      <c r="AC65" s="12"/>
      <c r="AD65" s="12"/>
      <c r="AE65" s="27"/>
      <c r="AF65" s="27"/>
      <c r="AG65" s="27"/>
      <c r="AH65" s="27"/>
      <c r="AI65" s="28"/>
      <c r="AJ65" s="267"/>
      <c r="AK65" s="33"/>
      <c r="AL65" s="267"/>
      <c r="AM65" s="33"/>
      <c r="AN65" s="691"/>
      <c r="AO65" s="28"/>
      <c r="AP65" s="30"/>
      <c r="AQ65" s="322"/>
      <c r="AR65" s="22"/>
      <c r="AS65" s="22"/>
      <c r="AT65" s="22"/>
      <c r="AU65" s="22"/>
    </row>
    <row r="66" spans="1:47" ht="15" x14ac:dyDescent="0.25">
      <c r="A66" s="25">
        <v>110400</v>
      </c>
      <c r="B66" s="36">
        <v>110401</v>
      </c>
      <c r="C66" s="222" t="s">
        <v>901</v>
      </c>
      <c r="D66" s="163">
        <v>9404430</v>
      </c>
      <c r="E66" s="26" t="s">
        <v>25</v>
      </c>
      <c r="F66" s="6" t="s">
        <v>132</v>
      </c>
      <c r="G66" s="691"/>
      <c r="H66" s="60" t="s">
        <v>24</v>
      </c>
      <c r="I66" s="7" t="s">
        <v>26</v>
      </c>
      <c r="J66" s="5" t="s">
        <v>28</v>
      </c>
      <c r="K66" s="693" t="s">
        <v>26</v>
      </c>
      <c r="L66" s="716" t="s">
        <v>1053</v>
      </c>
      <c r="M66" s="717">
        <v>45274</v>
      </c>
      <c r="N66" s="717">
        <v>45276</v>
      </c>
      <c r="O66" s="27"/>
      <c r="P66" s="27"/>
      <c r="Q66" s="27"/>
      <c r="R66" s="27"/>
      <c r="S66" s="28">
        <f t="shared" si="3"/>
        <v>0</v>
      </c>
      <c r="T66" s="225">
        <v>0</v>
      </c>
      <c r="U66" s="32">
        <v>120</v>
      </c>
      <c r="V66" s="225">
        <v>1</v>
      </c>
      <c r="W66" s="33">
        <v>55</v>
      </c>
      <c r="X66" s="691"/>
      <c r="Y66" s="28">
        <f t="shared" si="1"/>
        <v>55</v>
      </c>
      <c r="Z66" s="30">
        <f t="shared" si="2"/>
        <v>55</v>
      </c>
      <c r="AA66" s="322"/>
      <c r="AB66" s="11"/>
      <c r="AC66" s="12"/>
      <c r="AD66" s="12"/>
      <c r="AE66" s="27"/>
      <c r="AF66" s="27"/>
      <c r="AG66" s="27"/>
      <c r="AH66" s="27"/>
      <c r="AI66" s="28"/>
      <c r="AJ66" s="267"/>
      <c r="AK66" s="33"/>
      <c r="AL66" s="267"/>
      <c r="AM66" s="33"/>
      <c r="AN66" s="691"/>
      <c r="AO66" s="28"/>
      <c r="AP66" s="30"/>
      <c r="AQ66" s="322"/>
      <c r="AR66" s="22"/>
      <c r="AS66" s="22"/>
      <c r="AT66" s="22"/>
      <c r="AU66" s="22"/>
    </row>
    <row r="67" spans="1:47" ht="15" x14ac:dyDescent="0.25">
      <c r="A67" s="25">
        <v>110400</v>
      </c>
      <c r="B67" s="36">
        <v>110401</v>
      </c>
      <c r="C67" s="222" t="s">
        <v>1327</v>
      </c>
      <c r="D67" s="163">
        <v>1063600</v>
      </c>
      <c r="E67" s="26" t="s">
        <v>25</v>
      </c>
      <c r="F67" s="6" t="s">
        <v>132</v>
      </c>
      <c r="G67" s="691"/>
      <c r="H67" s="60" t="s">
        <v>24</v>
      </c>
      <c r="I67" s="7" t="s">
        <v>26</v>
      </c>
      <c r="J67" s="5" t="s">
        <v>28</v>
      </c>
      <c r="K67" s="693" t="s">
        <v>26</v>
      </c>
      <c r="L67" s="716" t="s">
        <v>1053</v>
      </c>
      <c r="M67" s="717">
        <v>45274</v>
      </c>
      <c r="N67" s="717">
        <v>45276</v>
      </c>
      <c r="O67" s="27"/>
      <c r="P67" s="27"/>
      <c r="Q67" s="27"/>
      <c r="R67" s="27"/>
      <c r="S67" s="28">
        <f t="shared" si="3"/>
        <v>0</v>
      </c>
      <c r="T67" s="225">
        <v>0</v>
      </c>
      <c r="U67" s="32">
        <v>120</v>
      </c>
      <c r="V67" s="225">
        <v>1</v>
      </c>
      <c r="W67" s="33">
        <v>55</v>
      </c>
      <c r="X67" s="691"/>
      <c r="Y67" s="28">
        <f t="shared" si="1"/>
        <v>55</v>
      </c>
      <c r="Z67" s="30">
        <f t="shared" si="2"/>
        <v>55</v>
      </c>
      <c r="AA67" s="322"/>
      <c r="AB67" s="11"/>
      <c r="AC67" s="12"/>
      <c r="AD67" s="12"/>
      <c r="AE67" s="27"/>
      <c r="AF67" s="27"/>
      <c r="AG67" s="27"/>
      <c r="AH67" s="27"/>
      <c r="AI67" s="28"/>
      <c r="AJ67" s="267"/>
      <c r="AK67" s="33"/>
      <c r="AL67" s="267"/>
      <c r="AM67" s="33"/>
      <c r="AN67" s="691"/>
      <c r="AO67" s="28"/>
      <c r="AP67" s="30"/>
      <c r="AQ67" s="322"/>
      <c r="AR67" s="22"/>
      <c r="AS67" s="22"/>
      <c r="AT67" s="22"/>
      <c r="AU67" s="22"/>
    </row>
    <row r="68" spans="1:47" ht="15" x14ac:dyDescent="0.25">
      <c r="A68" s="25">
        <v>110400</v>
      </c>
      <c r="B68" s="36">
        <v>110401</v>
      </c>
      <c r="C68" s="222" t="s">
        <v>1328</v>
      </c>
      <c r="D68" s="163">
        <v>9805338</v>
      </c>
      <c r="E68" s="26" t="s">
        <v>25</v>
      </c>
      <c r="F68" s="6" t="s">
        <v>132</v>
      </c>
      <c r="G68" s="691"/>
      <c r="H68" s="60" t="s">
        <v>24</v>
      </c>
      <c r="I68" s="7" t="s">
        <v>26</v>
      </c>
      <c r="J68" s="5" t="s">
        <v>28</v>
      </c>
      <c r="K68" s="693" t="s">
        <v>26</v>
      </c>
      <c r="L68" s="716" t="s">
        <v>1053</v>
      </c>
      <c r="M68" s="717">
        <v>45274</v>
      </c>
      <c r="N68" s="717">
        <v>45276</v>
      </c>
      <c r="O68" s="27"/>
      <c r="P68" s="27"/>
      <c r="Q68" s="27"/>
      <c r="R68" s="27"/>
      <c r="S68" s="28">
        <f t="shared" si="3"/>
        <v>0</v>
      </c>
      <c r="T68" s="225">
        <v>0</v>
      </c>
      <c r="U68" s="32">
        <v>120</v>
      </c>
      <c r="V68" s="225">
        <v>1</v>
      </c>
      <c r="W68" s="33">
        <v>55</v>
      </c>
      <c r="X68" s="691"/>
      <c r="Y68" s="28">
        <f t="shared" si="1"/>
        <v>55</v>
      </c>
      <c r="Z68" s="30">
        <f t="shared" si="2"/>
        <v>55</v>
      </c>
      <c r="AA68" s="322"/>
      <c r="AB68" s="11"/>
      <c r="AC68" s="12"/>
      <c r="AD68" s="12"/>
      <c r="AE68" s="27"/>
      <c r="AF68" s="27"/>
      <c r="AG68" s="27"/>
      <c r="AH68" s="27"/>
      <c r="AI68" s="28"/>
      <c r="AJ68" s="267"/>
      <c r="AK68" s="33"/>
      <c r="AL68" s="267"/>
      <c r="AM68" s="33"/>
      <c r="AN68" s="691"/>
      <c r="AO68" s="28"/>
      <c r="AP68" s="30"/>
      <c r="AQ68" s="322"/>
      <c r="AR68" s="22"/>
      <c r="AS68" s="22"/>
      <c r="AT68" s="22"/>
      <c r="AU68" s="22"/>
    </row>
    <row r="69" spans="1:47" ht="15" x14ac:dyDescent="0.25">
      <c r="A69" s="25">
        <v>110400</v>
      </c>
      <c r="B69" s="36">
        <v>110401</v>
      </c>
      <c r="C69" s="222" t="s">
        <v>1329</v>
      </c>
      <c r="D69" s="163">
        <v>1110250</v>
      </c>
      <c r="E69" s="26" t="s">
        <v>25</v>
      </c>
      <c r="F69" s="6" t="s">
        <v>132</v>
      </c>
      <c r="G69" s="691"/>
      <c r="H69" s="60" t="s">
        <v>24</v>
      </c>
      <c r="I69" s="7" t="s">
        <v>26</v>
      </c>
      <c r="J69" s="5" t="s">
        <v>28</v>
      </c>
      <c r="K69" s="693" t="s">
        <v>26</v>
      </c>
      <c r="L69" s="716" t="s">
        <v>1053</v>
      </c>
      <c r="M69" s="717">
        <v>45274</v>
      </c>
      <c r="N69" s="717">
        <v>45276</v>
      </c>
      <c r="O69" s="27"/>
      <c r="P69" s="27"/>
      <c r="Q69" s="27"/>
      <c r="R69" s="27"/>
      <c r="S69" s="28">
        <f t="shared" si="3"/>
        <v>0</v>
      </c>
      <c r="T69" s="225">
        <v>0</v>
      </c>
      <c r="U69" s="32">
        <v>120</v>
      </c>
      <c r="V69" s="225">
        <v>1</v>
      </c>
      <c r="W69" s="33">
        <v>55</v>
      </c>
      <c r="X69" s="691"/>
      <c r="Y69" s="28">
        <f t="shared" si="1"/>
        <v>55</v>
      </c>
      <c r="Z69" s="30">
        <f t="shared" si="2"/>
        <v>55</v>
      </c>
      <c r="AA69" s="322"/>
      <c r="AB69" s="11"/>
      <c r="AC69" s="12"/>
      <c r="AD69" s="12"/>
      <c r="AE69" s="27"/>
      <c r="AF69" s="27"/>
      <c r="AG69" s="27"/>
      <c r="AH69" s="27"/>
      <c r="AI69" s="28"/>
      <c r="AJ69" s="267"/>
      <c r="AK69" s="33"/>
      <c r="AL69" s="267"/>
      <c r="AM69" s="33"/>
      <c r="AN69" s="691"/>
      <c r="AO69" s="28"/>
      <c r="AP69" s="30"/>
      <c r="AQ69" s="322"/>
      <c r="AR69" s="22"/>
      <c r="AS69" s="22"/>
      <c r="AT69" s="22"/>
      <c r="AU69" s="22"/>
    </row>
    <row r="70" spans="1:47" ht="15" x14ac:dyDescent="0.25">
      <c r="A70" s="25">
        <v>110400</v>
      </c>
      <c r="B70" s="36">
        <v>110401</v>
      </c>
      <c r="C70" s="222" t="s">
        <v>1268</v>
      </c>
      <c r="D70" s="163">
        <v>9322921</v>
      </c>
      <c r="E70" s="26" t="s">
        <v>25</v>
      </c>
      <c r="F70" s="6" t="s">
        <v>132</v>
      </c>
      <c r="G70" s="691"/>
      <c r="H70" s="60" t="s">
        <v>24</v>
      </c>
      <c r="I70" s="7" t="s">
        <v>26</v>
      </c>
      <c r="J70" s="5" t="s">
        <v>28</v>
      </c>
      <c r="K70" s="693" t="s">
        <v>26</v>
      </c>
      <c r="L70" s="716" t="s">
        <v>1053</v>
      </c>
      <c r="M70" s="717">
        <v>45274</v>
      </c>
      <c r="N70" s="717">
        <v>45276</v>
      </c>
      <c r="O70" s="27"/>
      <c r="P70" s="27"/>
      <c r="Q70" s="27"/>
      <c r="R70" s="27"/>
      <c r="S70" s="28">
        <f t="shared" si="3"/>
        <v>0</v>
      </c>
      <c r="T70" s="225">
        <v>0</v>
      </c>
      <c r="U70" s="32">
        <v>120</v>
      </c>
      <c r="V70" s="225">
        <v>1</v>
      </c>
      <c r="W70" s="33">
        <v>55</v>
      </c>
      <c r="X70" s="691"/>
      <c r="Y70" s="28">
        <f t="shared" si="1"/>
        <v>55</v>
      </c>
      <c r="Z70" s="30">
        <f t="shared" si="2"/>
        <v>55</v>
      </c>
      <c r="AA70" s="322"/>
      <c r="AB70" s="11"/>
      <c r="AC70" s="12"/>
      <c r="AD70" s="12"/>
      <c r="AE70" s="27"/>
      <c r="AF70" s="27"/>
      <c r="AG70" s="27"/>
      <c r="AH70" s="27"/>
      <c r="AI70" s="28"/>
      <c r="AJ70" s="267"/>
      <c r="AK70" s="33"/>
      <c r="AL70" s="267"/>
      <c r="AM70" s="33"/>
      <c r="AN70" s="691"/>
      <c r="AO70" s="28"/>
      <c r="AP70" s="30"/>
      <c r="AQ70" s="322"/>
      <c r="AR70" s="22"/>
      <c r="AS70" s="22"/>
      <c r="AT70" s="22"/>
      <c r="AU70" s="22"/>
    </row>
    <row r="71" spans="1:47" ht="15" x14ac:dyDescent="0.25">
      <c r="A71" s="25">
        <v>110400</v>
      </c>
      <c r="B71" s="36">
        <v>110401</v>
      </c>
      <c r="C71" s="222" t="s">
        <v>1330</v>
      </c>
      <c r="D71" s="163">
        <v>1101560</v>
      </c>
      <c r="E71" s="26" t="s">
        <v>25</v>
      </c>
      <c r="F71" s="6" t="s">
        <v>132</v>
      </c>
      <c r="G71" s="691"/>
      <c r="H71" s="60" t="s">
        <v>24</v>
      </c>
      <c r="I71" s="7" t="s">
        <v>26</v>
      </c>
      <c r="J71" s="5" t="s">
        <v>28</v>
      </c>
      <c r="K71" s="693" t="s">
        <v>26</v>
      </c>
      <c r="L71" s="716" t="s">
        <v>1053</v>
      </c>
      <c r="M71" s="717">
        <v>45274</v>
      </c>
      <c r="N71" s="717">
        <v>45276</v>
      </c>
      <c r="O71" s="27"/>
      <c r="P71" s="27"/>
      <c r="Q71" s="27"/>
      <c r="R71" s="27"/>
      <c r="S71" s="28">
        <f t="shared" si="3"/>
        <v>0</v>
      </c>
      <c r="T71" s="225">
        <v>0</v>
      </c>
      <c r="U71" s="32">
        <v>120</v>
      </c>
      <c r="V71" s="225">
        <v>1</v>
      </c>
      <c r="W71" s="33">
        <v>55</v>
      </c>
      <c r="X71" s="691"/>
      <c r="Y71" s="28">
        <f t="shared" si="1"/>
        <v>55</v>
      </c>
      <c r="Z71" s="30">
        <f t="shared" si="2"/>
        <v>55</v>
      </c>
      <c r="AA71" s="322"/>
      <c r="AB71" s="11"/>
      <c r="AC71" s="12"/>
      <c r="AD71" s="12"/>
      <c r="AE71" s="27"/>
      <c r="AF71" s="27"/>
      <c r="AG71" s="27"/>
      <c r="AH71" s="27"/>
      <c r="AI71" s="28"/>
      <c r="AJ71" s="267"/>
      <c r="AK71" s="33"/>
      <c r="AL71" s="267"/>
      <c r="AM71" s="33"/>
      <c r="AN71" s="691"/>
      <c r="AO71" s="28"/>
      <c r="AP71" s="30"/>
      <c r="AQ71" s="322"/>
      <c r="AR71" s="22"/>
      <c r="AS71" s="22"/>
      <c r="AT71" s="22"/>
      <c r="AU71" s="22"/>
    </row>
    <row r="72" spans="1:47" ht="15" x14ac:dyDescent="0.25">
      <c r="A72" s="25">
        <v>110400</v>
      </c>
      <c r="B72" s="36">
        <v>110401</v>
      </c>
      <c r="C72" s="222" t="s">
        <v>1221</v>
      </c>
      <c r="D72" s="734">
        <v>1088831</v>
      </c>
      <c r="E72" s="26" t="s">
        <v>25</v>
      </c>
      <c r="F72" s="6" t="s">
        <v>132</v>
      </c>
      <c r="G72" s="691"/>
      <c r="H72" s="60" t="s">
        <v>24</v>
      </c>
      <c r="I72" s="7" t="s">
        <v>26</v>
      </c>
      <c r="J72" s="5" t="s">
        <v>28</v>
      </c>
      <c r="K72" s="693" t="s">
        <v>26</v>
      </c>
      <c r="L72" s="716" t="s">
        <v>1053</v>
      </c>
      <c r="M72" s="717">
        <v>45274</v>
      </c>
      <c r="N72" s="717">
        <v>45276</v>
      </c>
      <c r="O72" s="27"/>
      <c r="P72" s="27"/>
      <c r="Q72" s="27"/>
      <c r="R72" s="27"/>
      <c r="S72" s="28">
        <f t="shared" si="3"/>
        <v>0</v>
      </c>
      <c r="T72" s="225">
        <v>0</v>
      </c>
      <c r="U72" s="32">
        <v>120</v>
      </c>
      <c r="V72" s="225">
        <v>1</v>
      </c>
      <c r="W72" s="33">
        <v>55</v>
      </c>
      <c r="X72" s="691"/>
      <c r="Y72" s="28">
        <f t="shared" si="1"/>
        <v>55</v>
      </c>
      <c r="Z72" s="30">
        <f t="shared" si="2"/>
        <v>55</v>
      </c>
      <c r="AA72" s="322"/>
      <c r="AB72" s="11"/>
      <c r="AC72" s="12"/>
      <c r="AD72" s="12"/>
      <c r="AE72" s="27"/>
      <c r="AF72" s="27"/>
      <c r="AG72" s="27"/>
      <c r="AH72" s="27"/>
      <c r="AI72" s="28"/>
      <c r="AJ72" s="267"/>
      <c r="AK72" s="33"/>
      <c r="AL72" s="267"/>
      <c r="AM72" s="33"/>
      <c r="AN72" s="691"/>
      <c r="AO72" s="28"/>
      <c r="AP72" s="30"/>
      <c r="AQ72" s="322"/>
      <c r="AR72" s="22"/>
      <c r="AS72" s="22"/>
      <c r="AT72" s="22"/>
      <c r="AU72" s="22"/>
    </row>
    <row r="73" spans="1:47" ht="15" x14ac:dyDescent="0.25">
      <c r="A73" s="25">
        <v>110400</v>
      </c>
      <c r="B73" s="36">
        <v>110401</v>
      </c>
      <c r="C73" s="276" t="s">
        <v>1331</v>
      </c>
      <c r="D73" s="222">
        <v>9504133</v>
      </c>
      <c r="E73" s="26" t="s">
        <v>25</v>
      </c>
      <c r="F73" s="6" t="s">
        <v>132</v>
      </c>
      <c r="G73" s="691"/>
      <c r="H73" s="60" t="s">
        <v>24</v>
      </c>
      <c r="I73" s="7" t="s">
        <v>26</v>
      </c>
      <c r="J73" s="5" t="s">
        <v>28</v>
      </c>
      <c r="K73" s="693" t="s">
        <v>26</v>
      </c>
      <c r="L73" s="11" t="s">
        <v>512</v>
      </c>
      <c r="M73" s="380">
        <v>45190</v>
      </c>
      <c r="N73" s="380">
        <v>45191</v>
      </c>
      <c r="O73" s="27"/>
      <c r="P73" s="27"/>
      <c r="Q73" s="27"/>
      <c r="R73" s="27"/>
      <c r="S73" s="28">
        <f t="shared" si="3"/>
        <v>0</v>
      </c>
      <c r="T73" s="225">
        <v>2</v>
      </c>
      <c r="U73" s="32">
        <v>54.01</v>
      </c>
      <c r="V73" s="225">
        <v>2</v>
      </c>
      <c r="W73" s="33">
        <v>17.52</v>
      </c>
      <c r="X73" s="691"/>
      <c r="Y73" s="28">
        <f t="shared" ref="Y73:Y85" si="4">(T73*U73)+(V73*W73)</f>
        <v>143.06</v>
      </c>
      <c r="Z73" s="30">
        <f t="shared" ref="Z73:Z85" si="5">S73+Y73</f>
        <v>143.06</v>
      </c>
      <c r="AA73" s="322"/>
      <c r="AB73" s="11"/>
      <c r="AC73" s="12"/>
      <c r="AD73" s="12"/>
      <c r="AE73" s="27"/>
      <c r="AF73" s="27"/>
      <c r="AG73" s="27"/>
      <c r="AH73" s="27"/>
      <c r="AI73" s="28"/>
      <c r="AJ73" s="267"/>
      <c r="AK73" s="33"/>
      <c r="AL73" s="267"/>
      <c r="AM73" s="33"/>
      <c r="AN73" s="691"/>
      <c r="AO73" s="28"/>
      <c r="AP73" s="30"/>
      <c r="AQ73" s="322"/>
      <c r="AR73" s="22"/>
      <c r="AS73" s="22"/>
      <c r="AT73" s="22"/>
      <c r="AU73" s="22"/>
    </row>
    <row r="74" spans="1:47" ht="15" x14ac:dyDescent="0.25">
      <c r="A74" s="25">
        <v>110400</v>
      </c>
      <c r="B74" s="36">
        <v>110401</v>
      </c>
      <c r="C74" s="276" t="s">
        <v>1332</v>
      </c>
      <c r="D74" s="222">
        <v>1168819</v>
      </c>
      <c r="E74" s="26" t="s">
        <v>25</v>
      </c>
      <c r="F74" s="6" t="s">
        <v>132</v>
      </c>
      <c r="G74" s="691"/>
      <c r="H74" s="60" t="s">
        <v>24</v>
      </c>
      <c r="I74" s="7" t="s">
        <v>26</v>
      </c>
      <c r="J74" s="5" t="s">
        <v>28</v>
      </c>
      <c r="K74" s="693" t="s">
        <v>26</v>
      </c>
      <c r="L74" s="11" t="s">
        <v>1333</v>
      </c>
      <c r="M74" s="380">
        <v>45170</v>
      </c>
      <c r="N74" s="380">
        <v>45172</v>
      </c>
      <c r="O74" s="27"/>
      <c r="P74" s="27"/>
      <c r="Q74" s="27"/>
      <c r="R74" s="27"/>
      <c r="S74" s="28">
        <f t="shared" si="3"/>
        <v>0</v>
      </c>
      <c r="T74" s="225">
        <v>1</v>
      </c>
      <c r="U74" s="32">
        <v>54.01</v>
      </c>
      <c r="V74" s="225">
        <v>2</v>
      </c>
      <c r="W74" s="33">
        <v>17.52</v>
      </c>
      <c r="X74" s="691"/>
      <c r="Y74" s="28">
        <f t="shared" si="4"/>
        <v>89.05</v>
      </c>
      <c r="Z74" s="30">
        <f t="shared" si="5"/>
        <v>89.05</v>
      </c>
      <c r="AA74" s="322"/>
      <c r="AB74" s="11"/>
      <c r="AC74" s="12"/>
      <c r="AD74" s="12"/>
      <c r="AE74" s="27"/>
      <c r="AF74" s="27"/>
      <c r="AG74" s="27"/>
      <c r="AH74" s="27"/>
      <c r="AI74" s="28"/>
      <c r="AJ74" s="267"/>
      <c r="AK74" s="33"/>
      <c r="AL74" s="267"/>
      <c r="AM74" s="33"/>
      <c r="AN74" s="691"/>
      <c r="AO74" s="28"/>
      <c r="AP74" s="30"/>
      <c r="AQ74" s="322"/>
      <c r="AR74" s="22"/>
      <c r="AS74" s="22"/>
      <c r="AT74" s="22"/>
      <c r="AU74" s="22"/>
    </row>
    <row r="75" spans="1:47" ht="15" x14ac:dyDescent="0.25">
      <c r="A75" s="25">
        <v>110400</v>
      </c>
      <c r="B75" s="36">
        <v>110401</v>
      </c>
      <c r="C75" s="222" t="s">
        <v>896</v>
      </c>
      <c r="D75" s="733">
        <v>1179225</v>
      </c>
      <c r="E75" s="26" t="s">
        <v>25</v>
      </c>
      <c r="F75" s="6" t="s">
        <v>132</v>
      </c>
      <c r="G75" s="691"/>
      <c r="H75" s="60" t="s">
        <v>24</v>
      </c>
      <c r="I75" s="7" t="s">
        <v>26</v>
      </c>
      <c r="J75" s="5" t="s">
        <v>28</v>
      </c>
      <c r="K75" s="693" t="s">
        <v>26</v>
      </c>
      <c r="L75" s="11" t="s">
        <v>1334</v>
      </c>
      <c r="M75" s="380">
        <v>45278</v>
      </c>
      <c r="N75" s="380">
        <v>45281</v>
      </c>
      <c r="O75" s="27"/>
      <c r="P75" s="27"/>
      <c r="Q75" s="27"/>
      <c r="R75" s="27"/>
      <c r="S75" s="28">
        <f t="shared" si="3"/>
        <v>0</v>
      </c>
      <c r="T75" s="225">
        <v>2</v>
      </c>
      <c r="U75" s="32">
        <v>120</v>
      </c>
      <c r="V75" s="225">
        <v>1</v>
      </c>
      <c r="W75" s="33">
        <v>55</v>
      </c>
      <c r="X75" s="691"/>
      <c r="Y75" s="28">
        <f t="shared" si="4"/>
        <v>295</v>
      </c>
      <c r="Z75" s="30">
        <f t="shared" si="5"/>
        <v>295</v>
      </c>
      <c r="AA75" s="322"/>
      <c r="AB75" s="11"/>
      <c r="AC75" s="12"/>
      <c r="AD75" s="12"/>
      <c r="AE75" s="27"/>
      <c r="AF75" s="27"/>
      <c r="AG75" s="27"/>
      <c r="AH75" s="27"/>
      <c r="AI75" s="28"/>
      <c r="AJ75" s="267"/>
      <c r="AK75" s="33"/>
      <c r="AL75" s="267"/>
      <c r="AM75" s="33"/>
      <c r="AN75" s="691"/>
      <c r="AO75" s="28"/>
      <c r="AP75" s="30"/>
      <c r="AQ75" s="322"/>
      <c r="AR75" s="22"/>
      <c r="AS75" s="22"/>
      <c r="AT75" s="22"/>
      <c r="AU75" s="22"/>
    </row>
    <row r="76" spans="1:47" ht="15" x14ac:dyDescent="0.25">
      <c r="A76" s="25">
        <v>110400</v>
      </c>
      <c r="B76" s="36">
        <v>110401</v>
      </c>
      <c r="C76" s="222" t="s">
        <v>1054</v>
      </c>
      <c r="D76" s="733">
        <v>1105817</v>
      </c>
      <c r="E76" s="26" t="s">
        <v>25</v>
      </c>
      <c r="F76" s="6" t="s">
        <v>132</v>
      </c>
      <c r="G76" s="691"/>
      <c r="H76" s="60" t="s">
        <v>24</v>
      </c>
      <c r="I76" s="7" t="s">
        <v>26</v>
      </c>
      <c r="J76" s="5" t="s">
        <v>28</v>
      </c>
      <c r="K76" s="693" t="s">
        <v>26</v>
      </c>
      <c r="L76" s="11" t="s">
        <v>86</v>
      </c>
      <c r="M76" s="380">
        <v>45320</v>
      </c>
      <c r="N76" s="380">
        <v>45321</v>
      </c>
      <c r="O76" s="27"/>
      <c r="P76" s="27"/>
      <c r="Q76" s="27"/>
      <c r="R76" s="27"/>
      <c r="S76" s="28">
        <f t="shared" si="3"/>
        <v>0</v>
      </c>
      <c r="T76" s="225">
        <v>0</v>
      </c>
      <c r="U76" s="32">
        <v>120</v>
      </c>
      <c r="V76" s="225">
        <v>4</v>
      </c>
      <c r="W76" s="33">
        <v>55</v>
      </c>
      <c r="X76" s="691"/>
      <c r="Y76" s="28">
        <f t="shared" si="4"/>
        <v>220</v>
      </c>
      <c r="Z76" s="30">
        <f t="shared" si="5"/>
        <v>220</v>
      </c>
      <c r="AA76" s="322"/>
      <c r="AB76" s="11"/>
      <c r="AC76" s="12"/>
      <c r="AD76" s="12"/>
      <c r="AE76" s="27"/>
      <c r="AF76" s="27"/>
      <c r="AG76" s="27"/>
      <c r="AH76" s="27"/>
      <c r="AI76" s="28"/>
      <c r="AJ76" s="267"/>
      <c r="AK76" s="33"/>
      <c r="AL76" s="267"/>
      <c r="AM76" s="33"/>
      <c r="AN76" s="691"/>
      <c r="AO76" s="28"/>
      <c r="AP76" s="30"/>
      <c r="AQ76" s="322"/>
      <c r="AR76" s="22"/>
      <c r="AS76" s="22"/>
      <c r="AT76" s="22"/>
      <c r="AU76" s="22"/>
    </row>
    <row r="77" spans="1:47" ht="15" x14ac:dyDescent="0.25">
      <c r="A77" s="25">
        <v>110400</v>
      </c>
      <c r="B77" s="36">
        <v>110401</v>
      </c>
      <c r="C77" s="160" t="s">
        <v>507</v>
      </c>
      <c r="D77" s="160">
        <v>9105832</v>
      </c>
      <c r="E77" s="26" t="s">
        <v>25</v>
      </c>
      <c r="F77" s="6" t="s">
        <v>132</v>
      </c>
      <c r="G77" s="691"/>
      <c r="H77" s="60" t="s">
        <v>24</v>
      </c>
      <c r="I77" s="7" t="s">
        <v>26</v>
      </c>
      <c r="J77" s="5" t="s">
        <v>28</v>
      </c>
      <c r="K77" s="693" t="s">
        <v>26</v>
      </c>
      <c r="L77" s="11" t="s">
        <v>516</v>
      </c>
      <c r="M77" s="706">
        <v>45286</v>
      </c>
      <c r="N77" s="706">
        <v>45286</v>
      </c>
      <c r="O77" s="27"/>
      <c r="P77" s="27"/>
      <c r="Q77" s="27"/>
      <c r="R77" s="27"/>
      <c r="S77" s="28">
        <f t="shared" si="3"/>
        <v>0</v>
      </c>
      <c r="T77" s="225">
        <v>0</v>
      </c>
      <c r="U77" s="32">
        <v>241.86</v>
      </c>
      <c r="V77" s="225">
        <v>1</v>
      </c>
      <c r="W77" s="33">
        <v>72.540000000000006</v>
      </c>
      <c r="X77" s="691"/>
      <c r="Y77" s="28">
        <f t="shared" si="4"/>
        <v>72.540000000000006</v>
      </c>
      <c r="Z77" s="30">
        <f t="shared" si="5"/>
        <v>72.540000000000006</v>
      </c>
      <c r="AA77" s="322"/>
      <c r="AB77" s="11"/>
      <c r="AC77" s="12"/>
      <c r="AD77" s="12"/>
      <c r="AE77" s="27"/>
      <c r="AF77" s="27"/>
      <c r="AG77" s="27"/>
      <c r="AH77" s="27"/>
      <c r="AI77" s="28"/>
      <c r="AJ77" s="267"/>
      <c r="AK77" s="33"/>
      <c r="AL77" s="267"/>
      <c r="AM77" s="33"/>
      <c r="AN77" s="691"/>
      <c r="AO77" s="28"/>
      <c r="AP77" s="30"/>
      <c r="AQ77" s="322"/>
      <c r="AR77" s="22"/>
      <c r="AS77" s="22"/>
      <c r="AT77" s="22"/>
      <c r="AU77" s="22"/>
    </row>
    <row r="78" spans="1:47" ht="15" x14ac:dyDescent="0.2">
      <c r="A78" s="25">
        <v>110400</v>
      </c>
      <c r="B78" s="36">
        <v>110401</v>
      </c>
      <c r="C78" s="2" t="s">
        <v>1335</v>
      </c>
      <c r="D78" s="584">
        <v>7074310</v>
      </c>
      <c r="E78" s="26" t="s">
        <v>25</v>
      </c>
      <c r="F78" s="6" t="s">
        <v>132</v>
      </c>
      <c r="G78" s="691"/>
      <c r="H78" s="60" t="s">
        <v>24</v>
      </c>
      <c r="I78" s="7" t="s">
        <v>26</v>
      </c>
      <c r="J78" s="5" t="s">
        <v>28</v>
      </c>
      <c r="K78" s="693" t="s">
        <v>26</v>
      </c>
      <c r="L78" s="208" t="s">
        <v>1336</v>
      </c>
      <c r="M78" s="380">
        <v>45334</v>
      </c>
      <c r="N78" s="380">
        <v>45335</v>
      </c>
      <c r="O78" s="27"/>
      <c r="P78" s="27"/>
      <c r="Q78" s="27"/>
      <c r="R78" s="27"/>
      <c r="S78" s="28">
        <f t="shared" si="3"/>
        <v>0</v>
      </c>
      <c r="T78" s="225">
        <v>0</v>
      </c>
      <c r="U78" s="33">
        <v>170.12</v>
      </c>
      <c r="V78" s="225">
        <v>1</v>
      </c>
      <c r="W78" s="33">
        <v>57</v>
      </c>
      <c r="X78" s="691"/>
      <c r="Y78" s="28">
        <f t="shared" si="4"/>
        <v>57</v>
      </c>
      <c r="Z78" s="30">
        <f t="shared" si="5"/>
        <v>57</v>
      </c>
      <c r="AA78" s="322"/>
      <c r="AB78" s="11"/>
      <c r="AC78" s="12"/>
      <c r="AD78" s="12"/>
      <c r="AE78" s="27"/>
      <c r="AF78" s="27"/>
      <c r="AG78" s="27"/>
      <c r="AH78" s="27"/>
      <c r="AI78" s="28"/>
      <c r="AJ78" s="267"/>
      <c r="AK78" s="33"/>
      <c r="AL78" s="267"/>
      <c r="AM78" s="33"/>
      <c r="AN78" s="691"/>
      <c r="AO78" s="28"/>
      <c r="AP78" s="30"/>
      <c r="AQ78" s="322"/>
      <c r="AR78" s="22"/>
      <c r="AS78" s="22"/>
      <c r="AT78" s="22"/>
      <c r="AU78" s="22"/>
    </row>
    <row r="79" spans="1:47" ht="15" x14ac:dyDescent="0.2">
      <c r="A79" s="25">
        <v>110400</v>
      </c>
      <c r="B79" s="36">
        <v>110401</v>
      </c>
      <c r="C79" s="2" t="s">
        <v>466</v>
      </c>
      <c r="D79" s="584">
        <v>7041497</v>
      </c>
      <c r="E79" s="26" t="s">
        <v>25</v>
      </c>
      <c r="F79" s="6" t="s">
        <v>132</v>
      </c>
      <c r="G79" s="691"/>
      <c r="H79" s="60" t="s">
        <v>24</v>
      </c>
      <c r="I79" s="7" t="s">
        <v>26</v>
      </c>
      <c r="J79" s="5" t="s">
        <v>28</v>
      </c>
      <c r="K79" s="693" t="s">
        <v>26</v>
      </c>
      <c r="L79" s="208" t="s">
        <v>1336</v>
      </c>
      <c r="M79" s="380">
        <v>45334</v>
      </c>
      <c r="N79" s="380">
        <v>45335</v>
      </c>
      <c r="O79" s="27"/>
      <c r="P79" s="27"/>
      <c r="Q79" s="27"/>
      <c r="R79" s="27"/>
      <c r="S79" s="28">
        <f t="shared" si="3"/>
        <v>0</v>
      </c>
      <c r="T79" s="225">
        <v>0</v>
      </c>
      <c r="U79" s="33">
        <v>170.12</v>
      </c>
      <c r="V79" s="225">
        <v>1</v>
      </c>
      <c r="W79" s="33">
        <v>57</v>
      </c>
      <c r="X79" s="691"/>
      <c r="Y79" s="28">
        <f t="shared" si="4"/>
        <v>57</v>
      </c>
      <c r="Z79" s="30">
        <f t="shared" si="5"/>
        <v>57</v>
      </c>
      <c r="AA79" s="322"/>
      <c r="AB79" s="11"/>
      <c r="AC79" s="12"/>
      <c r="AD79" s="12"/>
      <c r="AE79" s="27"/>
      <c r="AF79" s="27"/>
      <c r="AG79" s="27"/>
      <c r="AH79" s="27"/>
      <c r="AI79" s="28"/>
      <c r="AJ79" s="267"/>
      <c r="AK79" s="33"/>
      <c r="AL79" s="267"/>
      <c r="AM79" s="33"/>
      <c r="AN79" s="691"/>
      <c r="AO79" s="28"/>
      <c r="AP79" s="30"/>
      <c r="AQ79" s="322"/>
      <c r="AR79" s="22"/>
      <c r="AS79" s="22"/>
      <c r="AT79" s="22"/>
      <c r="AU79" s="22"/>
    </row>
    <row r="80" spans="1:47" ht="15" x14ac:dyDescent="0.2">
      <c r="A80" s="25">
        <v>110400</v>
      </c>
      <c r="B80" s="36">
        <v>110401</v>
      </c>
      <c r="C80" s="2" t="s">
        <v>690</v>
      </c>
      <c r="D80" s="742">
        <v>1249320</v>
      </c>
      <c r="E80" s="26" t="s">
        <v>25</v>
      </c>
      <c r="F80" s="6" t="s">
        <v>132</v>
      </c>
      <c r="G80" s="691"/>
      <c r="H80" s="60" t="s">
        <v>24</v>
      </c>
      <c r="I80" s="7" t="s">
        <v>26</v>
      </c>
      <c r="J80" s="5" t="s">
        <v>28</v>
      </c>
      <c r="K80" s="693" t="s">
        <v>26</v>
      </c>
      <c r="L80" s="11" t="s">
        <v>512</v>
      </c>
      <c r="M80" s="706">
        <v>45326</v>
      </c>
      <c r="N80" s="706">
        <v>45328</v>
      </c>
      <c r="O80" s="27"/>
      <c r="P80" s="27"/>
      <c r="Q80" s="27"/>
      <c r="R80" s="27"/>
      <c r="S80" s="28">
        <f t="shared" si="3"/>
        <v>0</v>
      </c>
      <c r="T80" s="225">
        <v>2</v>
      </c>
      <c r="U80" s="33">
        <v>120</v>
      </c>
      <c r="V80" s="225">
        <v>1</v>
      </c>
      <c r="W80" s="33">
        <v>55</v>
      </c>
      <c r="X80" s="691"/>
      <c r="Y80" s="28">
        <f t="shared" si="4"/>
        <v>295</v>
      </c>
      <c r="Z80" s="30">
        <f t="shared" si="5"/>
        <v>295</v>
      </c>
      <c r="AA80" s="322"/>
      <c r="AB80" s="11"/>
      <c r="AC80" s="12"/>
      <c r="AD80" s="12"/>
      <c r="AE80" s="27"/>
      <c r="AF80" s="27"/>
      <c r="AG80" s="27"/>
      <c r="AH80" s="27"/>
      <c r="AI80" s="28"/>
      <c r="AJ80" s="267"/>
      <c r="AK80" s="33"/>
      <c r="AL80" s="267"/>
      <c r="AM80" s="33"/>
      <c r="AN80" s="691"/>
      <c r="AO80" s="28"/>
      <c r="AP80" s="30"/>
      <c r="AQ80" s="322"/>
      <c r="AR80" s="22"/>
      <c r="AS80" s="22"/>
      <c r="AT80" s="22"/>
      <c r="AU80" s="22"/>
    </row>
    <row r="81" spans="1:47" ht="15" x14ac:dyDescent="0.2">
      <c r="A81" s="25">
        <v>110400</v>
      </c>
      <c r="B81" s="36">
        <v>110401</v>
      </c>
      <c r="C81" s="1" t="s">
        <v>87</v>
      </c>
      <c r="D81" s="719">
        <v>1025198</v>
      </c>
      <c r="E81" s="26" t="s">
        <v>25</v>
      </c>
      <c r="F81" s="6" t="s">
        <v>132</v>
      </c>
      <c r="G81" s="691"/>
      <c r="H81" s="60" t="s">
        <v>24</v>
      </c>
      <c r="I81" s="7" t="s">
        <v>26</v>
      </c>
      <c r="J81" s="5" t="s">
        <v>28</v>
      </c>
      <c r="K81" s="693" t="s">
        <v>26</v>
      </c>
      <c r="L81" s="11" t="s">
        <v>1342</v>
      </c>
      <c r="M81" s="706">
        <v>45324</v>
      </c>
      <c r="N81" s="706">
        <v>45326</v>
      </c>
      <c r="O81" s="27"/>
      <c r="P81" s="27"/>
      <c r="Q81" s="27"/>
      <c r="R81" s="27"/>
      <c r="S81" s="28">
        <f t="shared" si="3"/>
        <v>0</v>
      </c>
      <c r="T81" s="225">
        <v>0</v>
      </c>
      <c r="U81" s="33">
        <v>170.12</v>
      </c>
      <c r="V81" s="225">
        <v>3</v>
      </c>
      <c r="W81" s="33">
        <v>57</v>
      </c>
      <c r="X81" s="691"/>
      <c r="Y81" s="28">
        <f t="shared" si="4"/>
        <v>171</v>
      </c>
      <c r="Z81" s="30">
        <f t="shared" si="5"/>
        <v>171</v>
      </c>
      <c r="AA81" s="322"/>
      <c r="AB81" s="11"/>
      <c r="AC81" s="12"/>
      <c r="AD81" s="12"/>
      <c r="AE81" s="27"/>
      <c r="AF81" s="27"/>
      <c r="AG81" s="27"/>
      <c r="AH81" s="27"/>
      <c r="AI81" s="28"/>
      <c r="AJ81" s="267"/>
      <c r="AK81" s="33"/>
      <c r="AL81" s="267"/>
      <c r="AM81" s="33"/>
      <c r="AN81" s="691"/>
      <c r="AO81" s="28"/>
      <c r="AP81" s="30"/>
      <c r="AQ81" s="322"/>
      <c r="AR81" s="22"/>
      <c r="AS81" s="22"/>
      <c r="AT81" s="22"/>
      <c r="AU81" s="22"/>
    </row>
    <row r="82" spans="1:47" ht="15" x14ac:dyDescent="0.2">
      <c r="A82" s="25">
        <v>110400</v>
      </c>
      <c r="B82" s="36">
        <v>110401</v>
      </c>
      <c r="C82" s="1" t="s">
        <v>1337</v>
      </c>
      <c r="D82" s="719">
        <v>7981090</v>
      </c>
      <c r="E82" s="26" t="s">
        <v>25</v>
      </c>
      <c r="F82" s="6" t="s">
        <v>132</v>
      </c>
      <c r="G82" s="691"/>
      <c r="H82" s="60" t="s">
        <v>24</v>
      </c>
      <c r="I82" s="7" t="s">
        <v>26</v>
      </c>
      <c r="J82" s="5" t="s">
        <v>28</v>
      </c>
      <c r="K82" s="693" t="s">
        <v>26</v>
      </c>
      <c r="L82" s="11" t="s">
        <v>1342</v>
      </c>
      <c r="M82" s="706">
        <v>45324</v>
      </c>
      <c r="N82" s="706">
        <v>45326</v>
      </c>
      <c r="O82" s="27"/>
      <c r="P82" s="27"/>
      <c r="Q82" s="27"/>
      <c r="R82" s="27"/>
      <c r="S82" s="28">
        <f t="shared" si="3"/>
        <v>0</v>
      </c>
      <c r="T82" s="225">
        <v>0</v>
      </c>
      <c r="U82" s="33">
        <v>170.12</v>
      </c>
      <c r="V82" s="225">
        <v>3</v>
      </c>
      <c r="W82" s="33">
        <v>57</v>
      </c>
      <c r="X82" s="691"/>
      <c r="Y82" s="28">
        <f t="shared" si="4"/>
        <v>171</v>
      </c>
      <c r="Z82" s="30">
        <f t="shared" si="5"/>
        <v>171</v>
      </c>
      <c r="AA82" s="322"/>
      <c r="AB82" s="11"/>
      <c r="AC82" s="12"/>
      <c r="AD82" s="12"/>
      <c r="AE82" s="27"/>
      <c r="AF82" s="27"/>
      <c r="AG82" s="27"/>
      <c r="AH82" s="27"/>
      <c r="AI82" s="28"/>
      <c r="AJ82" s="267"/>
      <c r="AK82" s="33"/>
      <c r="AL82" s="267"/>
      <c r="AM82" s="33"/>
      <c r="AN82" s="691"/>
      <c r="AO82" s="28"/>
      <c r="AP82" s="30"/>
      <c r="AQ82" s="322"/>
      <c r="AR82" s="22"/>
      <c r="AS82" s="22"/>
      <c r="AT82" s="22"/>
      <c r="AU82" s="22"/>
    </row>
    <row r="83" spans="1:47" ht="15" x14ac:dyDescent="0.2">
      <c r="A83" s="25">
        <v>110400</v>
      </c>
      <c r="B83" s="36">
        <v>110401</v>
      </c>
      <c r="C83" s="1" t="s">
        <v>1338</v>
      </c>
      <c r="D83" s="719">
        <v>1098799</v>
      </c>
      <c r="E83" s="26" t="s">
        <v>25</v>
      </c>
      <c r="F83" s="6" t="s">
        <v>132</v>
      </c>
      <c r="G83" s="691"/>
      <c r="H83" s="60" t="s">
        <v>24</v>
      </c>
      <c r="I83" s="7" t="s">
        <v>26</v>
      </c>
      <c r="J83" s="5" t="s">
        <v>28</v>
      </c>
      <c r="K83" s="693" t="s">
        <v>26</v>
      </c>
      <c r="L83" s="11" t="s">
        <v>1342</v>
      </c>
      <c r="M83" s="706">
        <v>45324</v>
      </c>
      <c r="N83" s="706">
        <v>45326</v>
      </c>
      <c r="O83" s="27"/>
      <c r="P83" s="27"/>
      <c r="Q83" s="27"/>
      <c r="R83" s="27"/>
      <c r="S83" s="28">
        <f t="shared" si="3"/>
        <v>0</v>
      </c>
      <c r="T83" s="225">
        <v>0</v>
      </c>
      <c r="U83" s="33">
        <v>120</v>
      </c>
      <c r="V83" s="225">
        <v>3</v>
      </c>
      <c r="W83" s="33">
        <v>55</v>
      </c>
      <c r="X83" s="691"/>
      <c r="Y83" s="28">
        <f t="shared" si="4"/>
        <v>165</v>
      </c>
      <c r="Z83" s="30">
        <f t="shared" si="5"/>
        <v>165</v>
      </c>
      <c r="AA83" s="322"/>
      <c r="AB83" s="11"/>
      <c r="AC83" s="12"/>
      <c r="AD83" s="12"/>
      <c r="AE83" s="27"/>
      <c r="AF83" s="27"/>
      <c r="AG83" s="27"/>
      <c r="AH83" s="27"/>
      <c r="AI83" s="28"/>
      <c r="AJ83" s="267"/>
      <c r="AK83" s="33"/>
      <c r="AL83" s="267"/>
      <c r="AM83" s="33"/>
      <c r="AN83" s="691"/>
      <c r="AO83" s="28"/>
      <c r="AP83" s="30"/>
      <c r="AQ83" s="322"/>
      <c r="AR83" s="22"/>
      <c r="AS83" s="22"/>
      <c r="AT83" s="22"/>
      <c r="AU83" s="22"/>
    </row>
    <row r="84" spans="1:47" ht="15" x14ac:dyDescent="0.2">
      <c r="A84" s="25">
        <v>110400</v>
      </c>
      <c r="B84" s="36">
        <v>110401</v>
      </c>
      <c r="C84" s="1" t="s">
        <v>1199</v>
      </c>
      <c r="D84" s="719">
        <v>1033280</v>
      </c>
      <c r="E84" s="26" t="s">
        <v>25</v>
      </c>
      <c r="F84" s="6" t="s">
        <v>132</v>
      </c>
      <c r="G84" s="691"/>
      <c r="H84" s="60" t="s">
        <v>24</v>
      </c>
      <c r="I84" s="7" t="s">
        <v>26</v>
      </c>
      <c r="J84" s="5" t="s">
        <v>28</v>
      </c>
      <c r="K84" s="693" t="s">
        <v>26</v>
      </c>
      <c r="L84" s="11" t="s">
        <v>1342</v>
      </c>
      <c r="M84" s="706">
        <v>45324</v>
      </c>
      <c r="N84" s="706">
        <v>45326</v>
      </c>
      <c r="O84" s="27"/>
      <c r="P84" s="27"/>
      <c r="Q84" s="27"/>
      <c r="R84" s="27"/>
      <c r="S84" s="28">
        <f t="shared" si="3"/>
        <v>0</v>
      </c>
      <c r="T84" s="225">
        <v>0</v>
      </c>
      <c r="U84" s="33">
        <v>120</v>
      </c>
      <c r="V84" s="225">
        <v>1</v>
      </c>
      <c r="W84" s="33">
        <v>55</v>
      </c>
      <c r="X84" s="691"/>
      <c r="Y84" s="28">
        <f t="shared" si="4"/>
        <v>55</v>
      </c>
      <c r="Z84" s="30">
        <f t="shared" si="5"/>
        <v>55</v>
      </c>
      <c r="AA84" s="322"/>
      <c r="AB84" s="11"/>
      <c r="AC84" s="12"/>
      <c r="AD84" s="12"/>
      <c r="AE84" s="27"/>
      <c r="AF84" s="27"/>
      <c r="AG84" s="27"/>
      <c r="AH84" s="27"/>
      <c r="AI84" s="28"/>
      <c r="AJ84" s="267"/>
      <c r="AK84" s="33"/>
      <c r="AL84" s="267"/>
      <c r="AM84" s="33"/>
      <c r="AN84" s="691"/>
      <c r="AO84" s="28"/>
      <c r="AP84" s="30"/>
      <c r="AQ84" s="322"/>
      <c r="AR84" s="22"/>
      <c r="AS84" s="22"/>
      <c r="AT84" s="22"/>
      <c r="AU84" s="22"/>
    </row>
    <row r="85" spans="1:47" ht="15" x14ac:dyDescent="0.2">
      <c r="A85" s="25">
        <v>110400</v>
      </c>
      <c r="B85" s="36">
        <v>110401</v>
      </c>
      <c r="C85" s="1" t="s">
        <v>469</v>
      </c>
      <c r="D85" s="719">
        <v>1063405</v>
      </c>
      <c r="E85" s="26" t="s">
        <v>25</v>
      </c>
      <c r="F85" s="6" t="s">
        <v>132</v>
      </c>
      <c r="G85" s="691"/>
      <c r="H85" s="60" t="s">
        <v>24</v>
      </c>
      <c r="I85" s="7" t="s">
        <v>26</v>
      </c>
      <c r="J85" s="5" t="s">
        <v>28</v>
      </c>
      <c r="K85" s="693" t="s">
        <v>26</v>
      </c>
      <c r="L85" s="11" t="s">
        <v>1342</v>
      </c>
      <c r="M85" s="706">
        <v>45324</v>
      </c>
      <c r="N85" s="706">
        <v>45326</v>
      </c>
      <c r="O85" s="27"/>
      <c r="P85" s="27"/>
      <c r="Q85" s="27"/>
      <c r="R85" s="27"/>
      <c r="S85" s="28">
        <f t="shared" si="3"/>
        <v>0</v>
      </c>
      <c r="T85" s="225">
        <v>0</v>
      </c>
      <c r="U85" s="33">
        <v>170.12</v>
      </c>
      <c r="V85" s="225">
        <v>3</v>
      </c>
      <c r="W85" s="33">
        <v>57</v>
      </c>
      <c r="X85" s="691"/>
      <c r="Y85" s="28">
        <f t="shared" si="4"/>
        <v>171</v>
      </c>
      <c r="Z85" s="30">
        <f t="shared" si="5"/>
        <v>171</v>
      </c>
      <c r="AA85" s="322"/>
      <c r="AB85" s="11"/>
      <c r="AC85" s="12"/>
      <c r="AD85" s="12"/>
      <c r="AE85" s="27"/>
      <c r="AF85" s="27"/>
      <c r="AG85" s="27"/>
      <c r="AH85" s="27"/>
      <c r="AI85" s="28"/>
      <c r="AJ85" s="267"/>
      <c r="AK85" s="33"/>
      <c r="AL85" s="267"/>
      <c r="AM85" s="33"/>
      <c r="AN85" s="691"/>
      <c r="AO85" s="28"/>
      <c r="AP85" s="30"/>
      <c r="AQ85" s="322"/>
      <c r="AR85" s="22"/>
      <c r="AS85" s="22"/>
      <c r="AT85" s="22"/>
      <c r="AU85" s="22"/>
    </row>
    <row r="86" spans="1:47" ht="15" x14ac:dyDescent="0.2">
      <c r="A86" s="25">
        <v>110400</v>
      </c>
      <c r="B86" s="36">
        <v>110401</v>
      </c>
      <c r="C86" s="1" t="s">
        <v>1339</v>
      </c>
      <c r="D86" s="719">
        <v>1140752</v>
      </c>
      <c r="E86" s="26" t="s">
        <v>25</v>
      </c>
      <c r="F86" s="6" t="s">
        <v>132</v>
      </c>
      <c r="G86" s="691"/>
      <c r="H86" s="60" t="s">
        <v>24</v>
      </c>
      <c r="I86" s="7" t="s">
        <v>26</v>
      </c>
      <c r="J86" s="5" t="s">
        <v>28</v>
      </c>
      <c r="K86" s="693" t="s">
        <v>26</v>
      </c>
      <c r="L86" s="11" t="s">
        <v>1342</v>
      </c>
      <c r="M86" s="706">
        <v>45324</v>
      </c>
      <c r="N86" s="706">
        <v>45326</v>
      </c>
      <c r="O86" s="27"/>
      <c r="P86" s="27"/>
      <c r="Q86" s="27"/>
      <c r="R86" s="27"/>
      <c r="S86" s="28">
        <f>Q86+R86</f>
        <v>0</v>
      </c>
      <c r="T86" s="225">
        <v>0</v>
      </c>
      <c r="U86" s="33">
        <v>120</v>
      </c>
      <c r="V86" s="225">
        <v>3</v>
      </c>
      <c r="W86" s="33">
        <v>55</v>
      </c>
      <c r="X86" s="691"/>
      <c r="Y86" s="28">
        <f>(T86*U86)+(V86*W86)</f>
        <v>165</v>
      </c>
      <c r="Z86" s="30">
        <f>S86+Y86</f>
        <v>165</v>
      </c>
      <c r="AA86" s="322"/>
      <c r="AB86" s="11"/>
      <c r="AC86" s="12"/>
      <c r="AD86" s="12"/>
      <c r="AE86" s="27"/>
      <c r="AF86" s="27"/>
      <c r="AG86" s="27"/>
      <c r="AH86" s="27"/>
      <c r="AI86" s="28"/>
      <c r="AJ86" s="267"/>
      <c r="AK86" s="33"/>
      <c r="AL86" s="267"/>
      <c r="AM86" s="33"/>
      <c r="AN86" s="691"/>
      <c r="AO86" s="28"/>
      <c r="AP86" s="30"/>
      <c r="AQ86" s="322"/>
      <c r="AR86" s="22"/>
      <c r="AS86" s="22"/>
      <c r="AT86" s="22"/>
      <c r="AU86" s="22"/>
    </row>
    <row r="87" spans="1:47" ht="15" x14ac:dyDescent="0.2">
      <c r="A87" s="25">
        <v>110400</v>
      </c>
      <c r="B87" s="36">
        <v>110401</v>
      </c>
      <c r="C87" s="1" t="s">
        <v>1340</v>
      </c>
      <c r="D87" s="719">
        <v>1076914</v>
      </c>
      <c r="E87" s="26" t="s">
        <v>25</v>
      </c>
      <c r="F87" s="6" t="s">
        <v>132</v>
      </c>
      <c r="G87" s="691"/>
      <c r="H87" s="60" t="s">
        <v>24</v>
      </c>
      <c r="I87" s="7" t="s">
        <v>26</v>
      </c>
      <c r="J87" s="5" t="s">
        <v>28</v>
      </c>
      <c r="K87" s="693" t="s">
        <v>26</v>
      </c>
      <c r="L87" s="11" t="s">
        <v>1342</v>
      </c>
      <c r="M87" s="706">
        <v>45324</v>
      </c>
      <c r="N87" s="706">
        <v>45326</v>
      </c>
      <c r="O87" s="27"/>
      <c r="P87" s="27"/>
      <c r="Q87" s="27"/>
      <c r="R87" s="27"/>
      <c r="S87" s="28">
        <f t="shared" ref="S87:S150" si="6">Q87+R87</f>
        <v>0</v>
      </c>
      <c r="T87" s="225">
        <v>0</v>
      </c>
      <c r="U87" s="33">
        <v>120</v>
      </c>
      <c r="V87" s="225">
        <v>1</v>
      </c>
      <c r="W87" s="33">
        <v>55</v>
      </c>
      <c r="X87" s="691"/>
      <c r="Y87" s="28">
        <f t="shared" ref="Y87:Y98" si="7">(T87*U87)+(V87*W87)</f>
        <v>55</v>
      </c>
      <c r="Z87" s="30">
        <f t="shared" ref="Z87:Z150" si="8">S87+Y87</f>
        <v>55</v>
      </c>
      <c r="AA87" s="322"/>
      <c r="AB87" s="11"/>
      <c r="AC87" s="12"/>
      <c r="AD87" s="12"/>
      <c r="AE87" s="27"/>
      <c r="AF87" s="27"/>
      <c r="AG87" s="27"/>
      <c r="AH87" s="27"/>
      <c r="AI87" s="28"/>
      <c r="AJ87" s="267"/>
      <c r="AK87" s="33"/>
      <c r="AL87" s="267"/>
      <c r="AM87" s="33"/>
      <c r="AN87" s="691"/>
      <c r="AO87" s="28"/>
      <c r="AP87" s="30"/>
      <c r="AQ87" s="322"/>
      <c r="AR87" s="22"/>
      <c r="AS87" s="22"/>
      <c r="AT87" s="22"/>
      <c r="AU87" s="22"/>
    </row>
    <row r="88" spans="1:47" ht="15" x14ac:dyDescent="0.2">
      <c r="A88" s="25">
        <v>110400</v>
      </c>
      <c r="B88" s="36">
        <v>110401</v>
      </c>
      <c r="C88" s="1" t="s">
        <v>126</v>
      </c>
      <c r="D88" s="719">
        <v>1076965</v>
      </c>
      <c r="E88" s="26" t="s">
        <v>25</v>
      </c>
      <c r="F88" s="6" t="s">
        <v>132</v>
      </c>
      <c r="G88" s="691"/>
      <c r="H88" s="60" t="s">
        <v>24</v>
      </c>
      <c r="I88" s="7" t="s">
        <v>26</v>
      </c>
      <c r="J88" s="5" t="s">
        <v>28</v>
      </c>
      <c r="K88" s="693" t="s">
        <v>26</v>
      </c>
      <c r="L88" s="11" t="s">
        <v>1342</v>
      </c>
      <c r="M88" s="706">
        <v>45324</v>
      </c>
      <c r="N88" s="706">
        <v>45326</v>
      </c>
      <c r="O88" s="27"/>
      <c r="P88" s="27"/>
      <c r="Q88" s="27"/>
      <c r="R88" s="27"/>
      <c r="S88" s="28">
        <f t="shared" si="6"/>
        <v>0</v>
      </c>
      <c r="T88" s="225">
        <v>0</v>
      </c>
      <c r="U88" s="33">
        <v>120</v>
      </c>
      <c r="V88" s="225">
        <v>1</v>
      </c>
      <c r="W88" s="33">
        <v>55</v>
      </c>
      <c r="X88" s="691"/>
      <c r="Y88" s="28">
        <f t="shared" si="7"/>
        <v>55</v>
      </c>
      <c r="Z88" s="30">
        <f t="shared" si="8"/>
        <v>55</v>
      </c>
      <c r="AA88" s="322"/>
      <c r="AB88" s="11"/>
      <c r="AC88" s="12"/>
      <c r="AD88" s="12"/>
      <c r="AE88" s="27"/>
      <c r="AF88" s="27"/>
      <c r="AG88" s="27"/>
      <c r="AH88" s="27"/>
      <c r="AI88" s="28"/>
      <c r="AJ88" s="267"/>
      <c r="AK88" s="33"/>
      <c r="AL88" s="267"/>
      <c r="AM88" s="33"/>
      <c r="AN88" s="691"/>
      <c r="AO88" s="28"/>
      <c r="AP88" s="30"/>
      <c r="AQ88" s="322"/>
      <c r="AR88" s="22"/>
      <c r="AS88" s="22"/>
      <c r="AT88" s="22"/>
      <c r="AU88" s="22"/>
    </row>
    <row r="89" spans="1:47" ht="15" x14ac:dyDescent="0.2">
      <c r="A89" s="25">
        <v>110400</v>
      </c>
      <c r="B89" s="36">
        <v>110401</v>
      </c>
      <c r="C89" s="1" t="s">
        <v>1035</v>
      </c>
      <c r="D89" s="719">
        <v>315583</v>
      </c>
      <c r="E89" s="26" t="s">
        <v>25</v>
      </c>
      <c r="F89" s="6" t="s">
        <v>132</v>
      </c>
      <c r="G89" s="691"/>
      <c r="H89" s="60" t="s">
        <v>24</v>
      </c>
      <c r="I89" s="7" t="s">
        <v>26</v>
      </c>
      <c r="J89" s="5" t="s">
        <v>28</v>
      </c>
      <c r="K89" s="693" t="s">
        <v>26</v>
      </c>
      <c r="L89" s="11" t="s">
        <v>1342</v>
      </c>
      <c r="M89" s="706">
        <v>45324</v>
      </c>
      <c r="N89" s="706">
        <v>45326</v>
      </c>
      <c r="O89" s="27"/>
      <c r="P89" s="27"/>
      <c r="Q89" s="27"/>
      <c r="R89" s="27"/>
      <c r="S89" s="28">
        <f t="shared" si="6"/>
        <v>0</v>
      </c>
      <c r="T89" s="225">
        <v>0</v>
      </c>
      <c r="U89" s="33">
        <v>120</v>
      </c>
      <c r="V89" s="225">
        <v>1</v>
      </c>
      <c r="W89" s="33">
        <v>55</v>
      </c>
      <c r="X89" s="691"/>
      <c r="Y89" s="28">
        <f t="shared" si="7"/>
        <v>55</v>
      </c>
      <c r="Z89" s="30">
        <f t="shared" si="8"/>
        <v>55</v>
      </c>
      <c r="AA89" s="322"/>
      <c r="AB89" s="11"/>
      <c r="AC89" s="12"/>
      <c r="AD89" s="12"/>
      <c r="AE89" s="27"/>
      <c r="AF89" s="27"/>
      <c r="AG89" s="27"/>
      <c r="AH89" s="27"/>
      <c r="AI89" s="28"/>
      <c r="AJ89" s="267"/>
      <c r="AK89" s="33"/>
      <c r="AL89" s="267"/>
      <c r="AM89" s="33"/>
      <c r="AN89" s="691"/>
      <c r="AO89" s="28"/>
      <c r="AP89" s="30"/>
      <c r="AQ89" s="322"/>
      <c r="AR89" s="22"/>
      <c r="AS89" s="22"/>
      <c r="AT89" s="22"/>
      <c r="AU89" s="22"/>
    </row>
    <row r="90" spans="1:47" ht="15" x14ac:dyDescent="0.2">
      <c r="A90" s="25">
        <v>110400</v>
      </c>
      <c r="B90" s="36">
        <v>110401</v>
      </c>
      <c r="C90" s="1" t="s">
        <v>1341</v>
      </c>
      <c r="D90" s="719">
        <v>1152033</v>
      </c>
      <c r="E90" s="26" t="s">
        <v>25</v>
      </c>
      <c r="F90" s="6" t="s">
        <v>132</v>
      </c>
      <c r="G90" s="691"/>
      <c r="H90" s="60" t="s">
        <v>24</v>
      </c>
      <c r="I90" s="7" t="s">
        <v>26</v>
      </c>
      <c r="J90" s="5" t="s">
        <v>28</v>
      </c>
      <c r="K90" s="693" t="s">
        <v>26</v>
      </c>
      <c r="L90" s="11" t="s">
        <v>1342</v>
      </c>
      <c r="M90" s="706">
        <v>45324</v>
      </c>
      <c r="N90" s="706">
        <v>45326</v>
      </c>
      <c r="O90" s="27"/>
      <c r="P90" s="27"/>
      <c r="Q90" s="27"/>
      <c r="R90" s="27"/>
      <c r="S90" s="28">
        <f t="shared" si="6"/>
        <v>0</v>
      </c>
      <c r="T90" s="225">
        <v>0</v>
      </c>
      <c r="U90" s="33">
        <v>120</v>
      </c>
      <c r="V90" s="225">
        <v>1</v>
      </c>
      <c r="W90" s="33">
        <v>55</v>
      </c>
      <c r="X90" s="691"/>
      <c r="Y90" s="28">
        <f>(T90*U90)+(V90*W90)</f>
        <v>55</v>
      </c>
      <c r="Z90" s="30">
        <f t="shared" si="8"/>
        <v>55</v>
      </c>
      <c r="AA90" s="322"/>
      <c r="AB90" s="11"/>
      <c r="AC90" s="12"/>
      <c r="AD90" s="12"/>
      <c r="AE90" s="27"/>
      <c r="AF90" s="27"/>
      <c r="AG90" s="27"/>
      <c r="AH90" s="27"/>
      <c r="AI90" s="28"/>
      <c r="AJ90" s="267"/>
      <c r="AK90" s="33"/>
      <c r="AL90" s="267"/>
      <c r="AM90" s="33"/>
      <c r="AN90" s="691"/>
      <c r="AO90" s="28"/>
      <c r="AP90" s="30"/>
      <c r="AQ90" s="322"/>
      <c r="AR90" s="22"/>
      <c r="AS90" s="22"/>
      <c r="AT90" s="22"/>
      <c r="AU90" s="22"/>
    </row>
    <row r="91" spans="1:47" ht="15" x14ac:dyDescent="0.2">
      <c r="A91" s="25">
        <v>110400</v>
      </c>
      <c r="B91" s="36">
        <v>110401</v>
      </c>
      <c r="C91" s="1" t="s">
        <v>128</v>
      </c>
      <c r="D91" s="719">
        <v>1102478</v>
      </c>
      <c r="E91" s="26" t="s">
        <v>25</v>
      </c>
      <c r="F91" s="6" t="s">
        <v>132</v>
      </c>
      <c r="G91" s="691"/>
      <c r="H91" s="60" t="s">
        <v>24</v>
      </c>
      <c r="I91" s="7" t="s">
        <v>26</v>
      </c>
      <c r="J91" s="5" t="s">
        <v>28</v>
      </c>
      <c r="K91" s="693" t="s">
        <v>26</v>
      </c>
      <c r="L91" s="11" t="s">
        <v>1342</v>
      </c>
      <c r="M91" s="706">
        <v>45324</v>
      </c>
      <c r="N91" s="706">
        <v>45326</v>
      </c>
      <c r="O91" s="27"/>
      <c r="P91" s="27"/>
      <c r="Q91" s="27"/>
      <c r="R91" s="27"/>
      <c r="S91" s="28">
        <f t="shared" si="6"/>
        <v>0</v>
      </c>
      <c r="T91" s="225">
        <v>0</v>
      </c>
      <c r="U91" s="33">
        <v>120</v>
      </c>
      <c r="V91" s="225">
        <v>1</v>
      </c>
      <c r="W91" s="33">
        <v>55</v>
      </c>
      <c r="X91" s="691"/>
      <c r="Y91" s="28">
        <f t="shared" si="7"/>
        <v>55</v>
      </c>
      <c r="Z91" s="30">
        <f t="shared" si="8"/>
        <v>55</v>
      </c>
      <c r="AA91" s="322"/>
      <c r="AB91" s="11"/>
      <c r="AC91" s="12"/>
      <c r="AD91" s="12"/>
      <c r="AE91" s="27"/>
      <c r="AF91" s="27"/>
      <c r="AG91" s="27"/>
      <c r="AH91" s="27"/>
      <c r="AI91" s="28"/>
      <c r="AJ91" s="267"/>
      <c r="AK91" s="33"/>
      <c r="AL91" s="267"/>
      <c r="AM91" s="33"/>
      <c r="AN91" s="691"/>
      <c r="AO91" s="28"/>
      <c r="AP91" s="30"/>
      <c r="AQ91" s="322"/>
      <c r="AR91" s="22"/>
      <c r="AS91" s="22"/>
      <c r="AT91" s="22"/>
      <c r="AU91" s="22"/>
    </row>
    <row r="92" spans="1:47" ht="15" x14ac:dyDescent="0.2">
      <c r="A92" s="25">
        <v>110400</v>
      </c>
      <c r="B92" s="36">
        <v>110401</v>
      </c>
      <c r="C92" s="1" t="s">
        <v>1071</v>
      </c>
      <c r="D92" s="719">
        <v>1065548</v>
      </c>
      <c r="E92" s="26" t="s">
        <v>25</v>
      </c>
      <c r="F92" s="6" t="s">
        <v>132</v>
      </c>
      <c r="G92" s="691"/>
      <c r="H92" s="60" t="s">
        <v>24</v>
      </c>
      <c r="I92" s="7" t="s">
        <v>26</v>
      </c>
      <c r="J92" s="5" t="s">
        <v>28</v>
      </c>
      <c r="K92" s="693" t="s">
        <v>26</v>
      </c>
      <c r="L92" s="11" t="s">
        <v>1342</v>
      </c>
      <c r="M92" s="706">
        <v>45324</v>
      </c>
      <c r="N92" s="706">
        <v>45326</v>
      </c>
      <c r="O92" s="27"/>
      <c r="P92" s="27"/>
      <c r="Q92" s="27"/>
      <c r="R92" s="27"/>
      <c r="S92" s="28">
        <f t="shared" si="6"/>
        <v>0</v>
      </c>
      <c r="T92" s="225">
        <v>0</v>
      </c>
      <c r="U92" s="33">
        <v>120</v>
      </c>
      <c r="V92" s="225">
        <v>3</v>
      </c>
      <c r="W92" s="33">
        <v>55</v>
      </c>
      <c r="X92" s="691"/>
      <c r="Y92" s="28">
        <f t="shared" si="7"/>
        <v>165</v>
      </c>
      <c r="Z92" s="30">
        <f t="shared" si="8"/>
        <v>165</v>
      </c>
      <c r="AA92" s="322"/>
      <c r="AB92" s="11"/>
      <c r="AC92" s="12"/>
      <c r="AD92" s="12"/>
      <c r="AE92" s="27"/>
      <c r="AF92" s="27"/>
      <c r="AG92" s="27"/>
      <c r="AH92" s="27"/>
      <c r="AI92" s="28"/>
      <c r="AJ92" s="267"/>
      <c r="AK92" s="33"/>
      <c r="AL92" s="267"/>
      <c r="AM92" s="33"/>
      <c r="AN92" s="691"/>
      <c r="AO92" s="28"/>
      <c r="AP92" s="30"/>
      <c r="AQ92" s="322"/>
      <c r="AR92" s="22"/>
      <c r="AS92" s="22"/>
      <c r="AT92" s="22"/>
      <c r="AU92" s="22"/>
    </row>
    <row r="93" spans="1:47" ht="15" x14ac:dyDescent="0.2">
      <c r="A93" s="25">
        <v>110400</v>
      </c>
      <c r="B93" s="36">
        <v>110401</v>
      </c>
      <c r="C93" s="1" t="s">
        <v>1117</v>
      </c>
      <c r="D93" s="719">
        <v>1108387</v>
      </c>
      <c r="E93" s="26" t="s">
        <v>25</v>
      </c>
      <c r="F93" s="6" t="s">
        <v>132</v>
      </c>
      <c r="G93" s="691"/>
      <c r="H93" s="60" t="s">
        <v>24</v>
      </c>
      <c r="I93" s="7" t="s">
        <v>26</v>
      </c>
      <c r="J93" s="5" t="s">
        <v>28</v>
      </c>
      <c r="K93" s="693" t="s">
        <v>26</v>
      </c>
      <c r="L93" s="11" t="s">
        <v>1342</v>
      </c>
      <c r="M93" s="706">
        <v>45324</v>
      </c>
      <c r="N93" s="706">
        <v>45326</v>
      </c>
      <c r="O93" s="27"/>
      <c r="P93" s="27"/>
      <c r="Q93" s="27"/>
      <c r="R93" s="27"/>
      <c r="S93" s="28">
        <f t="shared" si="6"/>
        <v>0</v>
      </c>
      <c r="T93" s="225">
        <v>0</v>
      </c>
      <c r="U93" s="33">
        <v>120</v>
      </c>
      <c r="V93" s="225">
        <v>3</v>
      </c>
      <c r="W93" s="33">
        <v>55</v>
      </c>
      <c r="X93" s="691"/>
      <c r="Y93" s="28">
        <f t="shared" si="7"/>
        <v>165</v>
      </c>
      <c r="Z93" s="30">
        <f t="shared" si="8"/>
        <v>165</v>
      </c>
      <c r="AA93" s="322"/>
      <c r="AB93" s="11"/>
      <c r="AC93" s="12"/>
      <c r="AD93" s="12"/>
      <c r="AE93" s="27"/>
      <c r="AF93" s="27"/>
      <c r="AG93" s="27"/>
      <c r="AH93" s="27"/>
      <c r="AI93" s="28"/>
      <c r="AJ93" s="267"/>
      <c r="AK93" s="33"/>
      <c r="AL93" s="267"/>
      <c r="AM93" s="33"/>
      <c r="AN93" s="691"/>
      <c r="AO93" s="28"/>
      <c r="AP93" s="30"/>
      <c r="AQ93" s="322"/>
      <c r="AR93" s="22"/>
      <c r="AS93" s="22"/>
      <c r="AT93" s="22"/>
      <c r="AU93" s="22"/>
    </row>
    <row r="94" spans="1:47" ht="15" x14ac:dyDescent="0.2">
      <c r="A94" s="25">
        <v>110400</v>
      </c>
      <c r="B94" s="36">
        <v>110401</v>
      </c>
      <c r="C94" s="219" t="s">
        <v>1112</v>
      </c>
      <c r="D94" s="719">
        <v>1031198</v>
      </c>
      <c r="E94" s="26" t="s">
        <v>25</v>
      </c>
      <c r="F94" s="6" t="s">
        <v>132</v>
      </c>
      <c r="G94" s="691"/>
      <c r="H94" s="60" t="s">
        <v>24</v>
      </c>
      <c r="I94" s="7" t="s">
        <v>26</v>
      </c>
      <c r="J94" s="5" t="s">
        <v>28</v>
      </c>
      <c r="K94" s="693" t="s">
        <v>26</v>
      </c>
      <c r="L94" s="11" t="s">
        <v>86</v>
      </c>
      <c r="M94" s="380">
        <v>45346</v>
      </c>
      <c r="N94" s="380">
        <v>45346</v>
      </c>
      <c r="O94" s="27"/>
      <c r="P94" s="27"/>
      <c r="Q94" s="27"/>
      <c r="R94" s="27"/>
      <c r="S94" s="28">
        <f t="shared" si="6"/>
        <v>0</v>
      </c>
      <c r="T94" s="225">
        <v>0</v>
      </c>
      <c r="U94" s="33">
        <v>120</v>
      </c>
      <c r="V94" s="225">
        <v>1</v>
      </c>
      <c r="W94" s="33">
        <v>55</v>
      </c>
      <c r="X94" s="691"/>
      <c r="Y94" s="28">
        <f t="shared" si="7"/>
        <v>55</v>
      </c>
      <c r="Z94" s="30">
        <f t="shared" si="8"/>
        <v>55</v>
      </c>
      <c r="AA94" s="322"/>
      <c r="AB94" s="11"/>
      <c r="AC94" s="12"/>
      <c r="AD94" s="12"/>
      <c r="AE94" s="27"/>
      <c r="AF94" s="27"/>
      <c r="AG94" s="27"/>
      <c r="AH94" s="27"/>
      <c r="AI94" s="28"/>
      <c r="AJ94" s="267"/>
      <c r="AK94" s="33"/>
      <c r="AL94" s="267"/>
      <c r="AM94" s="33"/>
      <c r="AN94" s="691"/>
      <c r="AO94" s="28"/>
      <c r="AP94" s="30"/>
      <c r="AQ94" s="322"/>
      <c r="AR94" s="22"/>
      <c r="AS94" s="22"/>
      <c r="AT94" s="22"/>
      <c r="AU94" s="22"/>
    </row>
    <row r="95" spans="1:47" ht="15" x14ac:dyDescent="0.2">
      <c r="A95" s="25">
        <v>110400</v>
      </c>
      <c r="B95" s="36">
        <v>110401</v>
      </c>
      <c r="C95" s="219" t="s">
        <v>1343</v>
      </c>
      <c r="D95" s="719">
        <v>1039105</v>
      </c>
      <c r="E95" s="26" t="s">
        <v>25</v>
      </c>
      <c r="F95" s="6" t="s">
        <v>132</v>
      </c>
      <c r="G95" s="691"/>
      <c r="H95" s="60" t="s">
        <v>24</v>
      </c>
      <c r="I95" s="7" t="s">
        <v>26</v>
      </c>
      <c r="J95" s="5" t="s">
        <v>28</v>
      </c>
      <c r="K95" s="693" t="s">
        <v>26</v>
      </c>
      <c r="L95" s="11" t="s">
        <v>1312</v>
      </c>
      <c r="M95" s="380">
        <v>45325</v>
      </c>
      <c r="N95" s="380">
        <v>45326</v>
      </c>
      <c r="O95" s="27"/>
      <c r="P95" s="27"/>
      <c r="Q95" s="27"/>
      <c r="R95" s="27"/>
      <c r="S95" s="28">
        <f t="shared" si="6"/>
        <v>0</v>
      </c>
      <c r="T95" s="225">
        <v>0</v>
      </c>
      <c r="U95" s="33">
        <v>170.12</v>
      </c>
      <c r="V95" s="225">
        <v>2</v>
      </c>
      <c r="W95" s="33">
        <v>57</v>
      </c>
      <c r="X95" s="691"/>
      <c r="Y95" s="28">
        <f t="shared" si="7"/>
        <v>114</v>
      </c>
      <c r="Z95" s="30">
        <f t="shared" si="8"/>
        <v>114</v>
      </c>
      <c r="AA95" s="322"/>
      <c r="AB95" s="11"/>
      <c r="AC95" s="12"/>
      <c r="AD95" s="12"/>
      <c r="AE95" s="27"/>
      <c r="AF95" s="27"/>
      <c r="AG95" s="27"/>
      <c r="AH95" s="27"/>
      <c r="AI95" s="28"/>
      <c r="AJ95" s="267"/>
      <c r="AK95" s="33"/>
      <c r="AL95" s="267"/>
      <c r="AM95" s="33"/>
      <c r="AN95" s="691"/>
      <c r="AO95" s="28"/>
      <c r="AP95" s="30"/>
      <c r="AQ95" s="322"/>
      <c r="AR95" s="22"/>
      <c r="AS95" s="22"/>
      <c r="AT95" s="22"/>
      <c r="AU95" s="22"/>
    </row>
    <row r="96" spans="1:47" ht="15" x14ac:dyDescent="0.2">
      <c r="A96" s="25">
        <v>110400</v>
      </c>
      <c r="B96" s="36">
        <v>110401</v>
      </c>
      <c r="C96" s="219" t="s">
        <v>1343</v>
      </c>
      <c r="D96" s="719">
        <v>1039105</v>
      </c>
      <c r="E96" s="26" t="s">
        <v>25</v>
      </c>
      <c r="F96" s="6" t="s">
        <v>132</v>
      </c>
      <c r="G96" s="691"/>
      <c r="H96" s="60" t="s">
        <v>24</v>
      </c>
      <c r="I96" s="7" t="s">
        <v>26</v>
      </c>
      <c r="J96" s="5" t="s">
        <v>28</v>
      </c>
      <c r="K96" s="693" t="s">
        <v>26</v>
      </c>
      <c r="L96" s="11" t="s">
        <v>1344</v>
      </c>
      <c r="M96" s="380">
        <v>45334</v>
      </c>
      <c r="N96" s="380">
        <v>45334</v>
      </c>
      <c r="O96" s="27"/>
      <c r="P96" s="27"/>
      <c r="Q96" s="27"/>
      <c r="R96" s="27"/>
      <c r="S96" s="28">
        <f t="shared" si="6"/>
        <v>0</v>
      </c>
      <c r="T96" s="225">
        <v>0</v>
      </c>
      <c r="U96" s="33">
        <v>170.12</v>
      </c>
      <c r="V96" s="225">
        <v>1</v>
      </c>
      <c r="W96" s="33">
        <v>57</v>
      </c>
      <c r="X96" s="691"/>
      <c r="Y96" s="28">
        <f t="shared" si="7"/>
        <v>57</v>
      </c>
      <c r="Z96" s="30">
        <f t="shared" si="8"/>
        <v>57</v>
      </c>
      <c r="AA96" s="322"/>
      <c r="AB96" s="11"/>
      <c r="AC96" s="12"/>
      <c r="AD96" s="12"/>
      <c r="AE96" s="27"/>
      <c r="AF96" s="27"/>
      <c r="AG96" s="27"/>
      <c r="AH96" s="27"/>
      <c r="AI96" s="28"/>
      <c r="AJ96" s="267"/>
      <c r="AK96" s="33"/>
      <c r="AL96" s="267"/>
      <c r="AM96" s="33"/>
      <c r="AN96" s="691"/>
      <c r="AO96" s="28"/>
      <c r="AP96" s="30"/>
      <c r="AQ96" s="322"/>
      <c r="AR96" s="22"/>
      <c r="AS96" s="22"/>
      <c r="AT96" s="22"/>
      <c r="AU96" s="22"/>
    </row>
    <row r="97" spans="1:47" ht="15" x14ac:dyDescent="0.2">
      <c r="A97" s="25">
        <v>110400</v>
      </c>
      <c r="B97" s="36">
        <v>110401</v>
      </c>
      <c r="C97" s="2" t="s">
        <v>1345</v>
      </c>
      <c r="D97" s="584">
        <v>9402780</v>
      </c>
      <c r="E97" s="26" t="s">
        <v>25</v>
      </c>
      <c r="F97" s="6" t="s">
        <v>132</v>
      </c>
      <c r="G97" s="691"/>
      <c r="H97" s="60" t="s">
        <v>24</v>
      </c>
      <c r="I97" s="7" t="s">
        <v>26</v>
      </c>
      <c r="J97" s="5" t="s">
        <v>28</v>
      </c>
      <c r="K97" s="693" t="s">
        <v>1347</v>
      </c>
      <c r="L97" s="11" t="s">
        <v>1346</v>
      </c>
      <c r="M97" s="380">
        <v>45377</v>
      </c>
      <c r="N97" s="380">
        <v>45378</v>
      </c>
      <c r="O97" s="754" t="s">
        <v>454</v>
      </c>
      <c r="P97" s="27"/>
      <c r="Q97" s="753">
        <v>1233.5</v>
      </c>
      <c r="R97" s="753">
        <v>1233.5</v>
      </c>
      <c r="S97" s="28">
        <f t="shared" si="6"/>
        <v>2467</v>
      </c>
      <c r="T97" s="225">
        <v>1</v>
      </c>
      <c r="U97" s="32">
        <v>332.08</v>
      </c>
      <c r="V97" s="735">
        <v>1</v>
      </c>
      <c r="W97" s="32">
        <v>99.64</v>
      </c>
      <c r="X97" s="691"/>
      <c r="Y97" s="28">
        <f t="shared" si="7"/>
        <v>431.71999999999997</v>
      </c>
      <c r="Z97" s="30">
        <f t="shared" si="8"/>
        <v>2898.72</v>
      </c>
      <c r="AA97" s="322"/>
      <c r="AB97" s="11"/>
      <c r="AC97" s="12"/>
      <c r="AD97" s="12"/>
      <c r="AE97" s="27"/>
      <c r="AF97" s="27"/>
      <c r="AG97" s="27"/>
      <c r="AH97" s="27"/>
      <c r="AI97" s="28"/>
      <c r="AJ97" s="267"/>
      <c r="AK97" s="33"/>
      <c r="AL97" s="267"/>
      <c r="AM97" s="33"/>
      <c r="AN97" s="691"/>
      <c r="AO97" s="28"/>
      <c r="AP97" s="30"/>
      <c r="AQ97" s="322"/>
      <c r="AR97" s="22"/>
      <c r="AS97" s="22"/>
      <c r="AT97" s="22"/>
      <c r="AU97" s="22"/>
    </row>
    <row r="98" spans="1:47" ht="15" x14ac:dyDescent="0.25">
      <c r="A98" s="25">
        <v>110400</v>
      </c>
      <c r="B98" s="36">
        <v>110401</v>
      </c>
      <c r="C98" s="723" t="s">
        <v>87</v>
      </c>
      <c r="D98" s="719">
        <v>1025198</v>
      </c>
      <c r="E98" s="26" t="s">
        <v>25</v>
      </c>
      <c r="F98" s="6" t="s">
        <v>132</v>
      </c>
      <c r="G98" s="691"/>
      <c r="H98" s="60" t="s">
        <v>24</v>
      </c>
      <c r="I98" s="7" t="s">
        <v>26</v>
      </c>
      <c r="J98" s="5" t="s">
        <v>28</v>
      </c>
      <c r="K98" s="693" t="s">
        <v>26</v>
      </c>
      <c r="L98" s="208" t="s">
        <v>654</v>
      </c>
      <c r="M98" s="380">
        <v>45347</v>
      </c>
      <c r="N98" s="380">
        <v>45348</v>
      </c>
      <c r="O98" s="27"/>
      <c r="P98" s="27"/>
      <c r="Q98" s="27"/>
      <c r="R98" s="27"/>
      <c r="S98" s="28">
        <f t="shared" si="6"/>
        <v>0</v>
      </c>
      <c r="T98" s="743">
        <v>0</v>
      </c>
      <c r="U98" s="33">
        <v>170.12</v>
      </c>
      <c r="V98" s="225">
        <v>2</v>
      </c>
      <c r="W98" s="33">
        <v>57</v>
      </c>
      <c r="X98" s="691"/>
      <c r="Y98" s="28">
        <f t="shared" si="7"/>
        <v>114</v>
      </c>
      <c r="Z98" s="30">
        <f t="shared" si="8"/>
        <v>114</v>
      </c>
      <c r="AA98" s="322"/>
      <c r="AB98" s="11"/>
      <c r="AC98" s="12"/>
      <c r="AD98" s="12"/>
      <c r="AE98" s="27"/>
      <c r="AF98" s="27"/>
      <c r="AG98" s="27"/>
      <c r="AH98" s="27"/>
      <c r="AI98" s="28"/>
      <c r="AJ98" s="267"/>
      <c r="AK98" s="33"/>
      <c r="AL98" s="267"/>
      <c r="AM98" s="33"/>
      <c r="AN98" s="691"/>
      <c r="AO98" s="28"/>
      <c r="AP98" s="30"/>
      <c r="AQ98" s="322"/>
      <c r="AR98" s="22"/>
      <c r="AS98" s="22"/>
      <c r="AT98" s="22"/>
      <c r="AU98" s="22"/>
    </row>
    <row r="99" spans="1:47" ht="15" x14ac:dyDescent="0.25">
      <c r="A99" s="25">
        <v>110400</v>
      </c>
      <c r="B99" s="36">
        <v>110401</v>
      </c>
      <c r="C99" s="723" t="s">
        <v>1068</v>
      </c>
      <c r="D99" s="719">
        <v>312479</v>
      </c>
      <c r="E99" s="26" t="s">
        <v>25</v>
      </c>
      <c r="F99" s="6" t="s">
        <v>132</v>
      </c>
      <c r="G99" s="691"/>
      <c r="H99" s="60" t="s">
        <v>24</v>
      </c>
      <c r="I99" s="7" t="s">
        <v>26</v>
      </c>
      <c r="J99" s="5" t="s">
        <v>28</v>
      </c>
      <c r="K99" s="693" t="s">
        <v>26</v>
      </c>
      <c r="L99" s="208" t="s">
        <v>654</v>
      </c>
      <c r="M99" s="380">
        <v>45347</v>
      </c>
      <c r="N99" s="380">
        <v>45348</v>
      </c>
      <c r="O99" s="27"/>
      <c r="P99" s="27"/>
      <c r="Q99" s="27"/>
      <c r="R99" s="27"/>
      <c r="S99" s="28">
        <f t="shared" si="6"/>
        <v>0</v>
      </c>
      <c r="T99" s="743">
        <v>0</v>
      </c>
      <c r="U99" s="33">
        <v>120</v>
      </c>
      <c r="V99" s="225">
        <v>2</v>
      </c>
      <c r="W99" s="33">
        <v>55</v>
      </c>
      <c r="X99" s="691"/>
      <c r="Y99" s="28">
        <f>(T99*U99)+(V99*W99)</f>
        <v>110</v>
      </c>
      <c r="Z99" s="30">
        <f t="shared" si="8"/>
        <v>110</v>
      </c>
      <c r="AA99" s="322"/>
      <c r="AB99" s="11"/>
      <c r="AC99" s="12"/>
      <c r="AD99" s="12"/>
      <c r="AE99" s="27"/>
      <c r="AF99" s="27"/>
      <c r="AG99" s="27"/>
      <c r="AH99" s="27"/>
      <c r="AI99" s="28"/>
      <c r="AJ99" s="267"/>
      <c r="AK99" s="33"/>
      <c r="AL99" s="267"/>
      <c r="AM99" s="33"/>
      <c r="AN99" s="691"/>
      <c r="AO99" s="28"/>
      <c r="AP99" s="30"/>
      <c r="AQ99" s="322"/>
      <c r="AR99" s="22"/>
      <c r="AS99" s="22"/>
      <c r="AT99" s="22"/>
      <c r="AU99" s="22"/>
    </row>
    <row r="100" spans="1:47" ht="15" x14ac:dyDescent="0.25">
      <c r="A100" s="25">
        <v>110400</v>
      </c>
      <c r="B100" s="36">
        <v>110401</v>
      </c>
      <c r="C100" s="723" t="s">
        <v>1348</v>
      </c>
      <c r="D100" s="719">
        <v>1133632</v>
      </c>
      <c r="E100" s="26" t="s">
        <v>25</v>
      </c>
      <c r="F100" s="6" t="s">
        <v>132</v>
      </c>
      <c r="G100" s="691"/>
      <c r="H100" s="60" t="s">
        <v>24</v>
      </c>
      <c r="I100" s="7" t="s">
        <v>26</v>
      </c>
      <c r="J100" s="5" t="s">
        <v>28</v>
      </c>
      <c r="K100" s="693" t="s">
        <v>26</v>
      </c>
      <c r="L100" s="208" t="s">
        <v>654</v>
      </c>
      <c r="M100" s="380">
        <v>45347</v>
      </c>
      <c r="N100" s="380">
        <v>45348</v>
      </c>
      <c r="O100" s="27"/>
      <c r="P100" s="27"/>
      <c r="Q100" s="27"/>
      <c r="R100" s="27"/>
      <c r="S100" s="28">
        <f t="shared" si="6"/>
        <v>0</v>
      </c>
      <c r="T100" s="743">
        <v>0</v>
      </c>
      <c r="U100" s="33">
        <v>120</v>
      </c>
      <c r="V100" s="225">
        <v>2</v>
      </c>
      <c r="W100" s="33">
        <v>55</v>
      </c>
      <c r="X100" s="691"/>
      <c r="Y100" s="28">
        <f t="shared" ref="Y100:Y163" si="9">(T100*U100)+(V100*W100)</f>
        <v>110</v>
      </c>
      <c r="Z100" s="30">
        <f t="shared" si="8"/>
        <v>110</v>
      </c>
      <c r="AA100" s="322"/>
      <c r="AB100" s="11"/>
      <c r="AC100" s="12"/>
      <c r="AD100" s="12"/>
      <c r="AE100" s="27"/>
      <c r="AF100" s="27"/>
      <c r="AG100" s="27"/>
      <c r="AH100" s="27"/>
      <c r="AI100" s="28"/>
      <c r="AJ100" s="267"/>
      <c r="AK100" s="33"/>
      <c r="AL100" s="267"/>
      <c r="AM100" s="33"/>
      <c r="AN100" s="691"/>
      <c r="AO100" s="28"/>
      <c r="AP100" s="30"/>
      <c r="AQ100" s="322"/>
      <c r="AR100" s="22"/>
      <c r="AS100" s="22"/>
      <c r="AT100" s="22"/>
      <c r="AU100" s="22"/>
    </row>
    <row r="101" spans="1:47" ht="15" x14ac:dyDescent="0.25">
      <c r="A101" s="25">
        <v>110400</v>
      </c>
      <c r="B101" s="36">
        <v>110401</v>
      </c>
      <c r="C101" s="723" t="s">
        <v>560</v>
      </c>
      <c r="D101" s="719">
        <v>9407626</v>
      </c>
      <c r="E101" s="26" t="s">
        <v>25</v>
      </c>
      <c r="F101" s="6" t="s">
        <v>132</v>
      </c>
      <c r="G101" s="691"/>
      <c r="H101" s="60" t="s">
        <v>24</v>
      </c>
      <c r="I101" s="7" t="s">
        <v>26</v>
      </c>
      <c r="J101" s="5" t="s">
        <v>28</v>
      </c>
      <c r="K101" s="693" t="s">
        <v>26</v>
      </c>
      <c r="L101" s="208" t="s">
        <v>654</v>
      </c>
      <c r="M101" s="380">
        <v>45347</v>
      </c>
      <c r="N101" s="380">
        <v>45348</v>
      </c>
      <c r="O101" s="27"/>
      <c r="P101" s="27"/>
      <c r="Q101" s="27"/>
      <c r="R101" s="27"/>
      <c r="S101" s="28">
        <f t="shared" si="6"/>
        <v>0</v>
      </c>
      <c r="T101" s="743">
        <v>0</v>
      </c>
      <c r="U101" s="33">
        <v>120</v>
      </c>
      <c r="V101" s="225">
        <v>2</v>
      </c>
      <c r="W101" s="33">
        <v>55</v>
      </c>
      <c r="X101" s="691"/>
      <c r="Y101" s="28">
        <f t="shared" si="9"/>
        <v>110</v>
      </c>
      <c r="Z101" s="30">
        <f t="shared" si="8"/>
        <v>110</v>
      </c>
      <c r="AA101" s="322"/>
      <c r="AB101" s="11"/>
      <c r="AC101" s="12"/>
      <c r="AD101" s="12"/>
      <c r="AE101" s="27"/>
      <c r="AF101" s="27"/>
      <c r="AG101" s="27"/>
      <c r="AH101" s="27"/>
      <c r="AI101" s="28"/>
      <c r="AJ101" s="267"/>
      <c r="AK101" s="33"/>
      <c r="AL101" s="267"/>
      <c r="AM101" s="33"/>
      <c r="AN101" s="691"/>
      <c r="AO101" s="28"/>
      <c r="AP101" s="30"/>
      <c r="AQ101" s="322"/>
      <c r="AR101" s="22"/>
      <c r="AS101" s="22"/>
      <c r="AT101" s="22"/>
      <c r="AU101" s="22"/>
    </row>
    <row r="102" spans="1:47" ht="15" x14ac:dyDescent="0.25">
      <c r="A102" s="25">
        <v>110400</v>
      </c>
      <c r="B102" s="36">
        <v>110401</v>
      </c>
      <c r="C102" s="723" t="s">
        <v>914</v>
      </c>
      <c r="D102" s="719">
        <v>9802290</v>
      </c>
      <c r="E102" s="26" t="s">
        <v>25</v>
      </c>
      <c r="F102" s="6" t="s">
        <v>132</v>
      </c>
      <c r="G102" s="691"/>
      <c r="H102" s="60" t="s">
        <v>24</v>
      </c>
      <c r="I102" s="7" t="s">
        <v>26</v>
      </c>
      <c r="J102" s="5" t="s">
        <v>28</v>
      </c>
      <c r="K102" s="693" t="s">
        <v>26</v>
      </c>
      <c r="L102" s="208" t="s">
        <v>654</v>
      </c>
      <c r="M102" s="380">
        <v>45347</v>
      </c>
      <c r="N102" s="380">
        <v>45348</v>
      </c>
      <c r="O102" s="27"/>
      <c r="P102" s="27"/>
      <c r="Q102" s="27"/>
      <c r="R102" s="27"/>
      <c r="S102" s="28">
        <f t="shared" si="6"/>
        <v>0</v>
      </c>
      <c r="T102" s="743">
        <v>0</v>
      </c>
      <c r="U102" s="33">
        <v>120</v>
      </c>
      <c r="V102" s="225">
        <v>2</v>
      </c>
      <c r="W102" s="33">
        <v>55</v>
      </c>
      <c r="X102" s="691"/>
      <c r="Y102" s="28">
        <f t="shared" si="9"/>
        <v>110</v>
      </c>
      <c r="Z102" s="30">
        <f t="shared" si="8"/>
        <v>110</v>
      </c>
      <c r="AA102" s="322"/>
      <c r="AB102" s="11"/>
      <c r="AC102" s="12"/>
      <c r="AD102" s="12"/>
      <c r="AE102" s="27"/>
      <c r="AF102" s="27"/>
      <c r="AG102" s="27"/>
      <c r="AH102" s="27"/>
      <c r="AI102" s="28"/>
      <c r="AJ102" s="267"/>
      <c r="AK102" s="33"/>
      <c r="AL102" s="267"/>
      <c r="AM102" s="33"/>
      <c r="AN102" s="691"/>
      <c r="AO102" s="28"/>
      <c r="AP102" s="30"/>
      <c r="AQ102" s="322"/>
      <c r="AR102" s="22"/>
      <c r="AS102" s="22"/>
      <c r="AT102" s="22"/>
      <c r="AU102" s="22"/>
    </row>
    <row r="103" spans="1:47" ht="15" x14ac:dyDescent="0.25">
      <c r="A103" s="25">
        <v>110400</v>
      </c>
      <c r="B103" s="36">
        <v>110401</v>
      </c>
      <c r="C103" s="723" t="s">
        <v>1349</v>
      </c>
      <c r="D103" s="719">
        <v>1124358</v>
      </c>
      <c r="E103" s="26" t="s">
        <v>25</v>
      </c>
      <c r="F103" s="6" t="s">
        <v>132</v>
      </c>
      <c r="G103" s="691"/>
      <c r="H103" s="60" t="s">
        <v>24</v>
      </c>
      <c r="I103" s="7" t="s">
        <v>26</v>
      </c>
      <c r="J103" s="5" t="s">
        <v>28</v>
      </c>
      <c r="K103" s="693" t="s">
        <v>26</v>
      </c>
      <c r="L103" s="208" t="s">
        <v>654</v>
      </c>
      <c r="M103" s="380">
        <v>45347</v>
      </c>
      <c r="N103" s="380">
        <v>45348</v>
      </c>
      <c r="O103" s="27"/>
      <c r="P103" s="27"/>
      <c r="Q103" s="27"/>
      <c r="R103" s="27"/>
      <c r="S103" s="28">
        <f t="shared" si="6"/>
        <v>0</v>
      </c>
      <c r="T103" s="743">
        <v>0</v>
      </c>
      <c r="U103" s="33">
        <v>120</v>
      </c>
      <c r="V103" s="225">
        <v>2</v>
      </c>
      <c r="W103" s="33">
        <v>55</v>
      </c>
      <c r="X103" s="691"/>
      <c r="Y103" s="28">
        <f t="shared" si="9"/>
        <v>110</v>
      </c>
      <c r="Z103" s="30">
        <f t="shared" si="8"/>
        <v>110</v>
      </c>
      <c r="AA103" s="322"/>
      <c r="AB103" s="11"/>
      <c r="AC103" s="12"/>
      <c r="AD103" s="12"/>
      <c r="AE103" s="27"/>
      <c r="AF103" s="27"/>
      <c r="AG103" s="27"/>
      <c r="AH103" s="27"/>
      <c r="AI103" s="28"/>
      <c r="AJ103" s="267"/>
      <c r="AK103" s="33"/>
      <c r="AL103" s="267"/>
      <c r="AM103" s="33"/>
      <c r="AN103" s="691"/>
      <c r="AO103" s="28"/>
      <c r="AP103" s="30"/>
      <c r="AQ103" s="322"/>
      <c r="AR103" s="22"/>
      <c r="AS103" s="22"/>
      <c r="AT103" s="22"/>
      <c r="AU103" s="22"/>
    </row>
    <row r="104" spans="1:47" ht="15" x14ac:dyDescent="0.25">
      <c r="A104" s="25">
        <v>110400</v>
      </c>
      <c r="B104" s="36">
        <v>110401</v>
      </c>
      <c r="C104" s="723" t="s">
        <v>1350</v>
      </c>
      <c r="D104" s="719">
        <v>9106294</v>
      </c>
      <c r="E104" s="26" t="s">
        <v>25</v>
      </c>
      <c r="F104" s="6" t="s">
        <v>132</v>
      </c>
      <c r="G104" s="691"/>
      <c r="H104" s="60" t="s">
        <v>24</v>
      </c>
      <c r="I104" s="7" t="s">
        <v>26</v>
      </c>
      <c r="J104" s="5" t="s">
        <v>28</v>
      </c>
      <c r="K104" s="693" t="s">
        <v>26</v>
      </c>
      <c r="L104" s="208" t="s">
        <v>654</v>
      </c>
      <c r="M104" s="380">
        <v>45347</v>
      </c>
      <c r="N104" s="380">
        <v>45348</v>
      </c>
      <c r="O104" s="27"/>
      <c r="P104" s="27"/>
      <c r="Q104" s="27"/>
      <c r="R104" s="27"/>
      <c r="S104" s="28">
        <f t="shared" si="6"/>
        <v>0</v>
      </c>
      <c r="T104" s="743">
        <v>0</v>
      </c>
      <c r="U104" s="33">
        <v>120</v>
      </c>
      <c r="V104" s="225">
        <v>2</v>
      </c>
      <c r="W104" s="33">
        <v>55</v>
      </c>
      <c r="X104" s="691"/>
      <c r="Y104" s="28">
        <f t="shared" si="9"/>
        <v>110</v>
      </c>
      <c r="Z104" s="30">
        <f t="shared" si="8"/>
        <v>110</v>
      </c>
      <c r="AA104" s="322"/>
      <c r="AB104" s="11"/>
      <c r="AC104" s="12"/>
      <c r="AD104" s="12"/>
      <c r="AE104" s="27"/>
      <c r="AF104" s="27"/>
      <c r="AG104" s="27"/>
      <c r="AH104" s="27"/>
      <c r="AI104" s="28"/>
      <c r="AJ104" s="267"/>
      <c r="AK104" s="33"/>
      <c r="AL104" s="267"/>
      <c r="AM104" s="33"/>
      <c r="AN104" s="691"/>
      <c r="AO104" s="28"/>
      <c r="AP104" s="30"/>
      <c r="AQ104" s="322"/>
      <c r="AR104" s="22"/>
      <c r="AS104" s="22"/>
      <c r="AT104" s="22"/>
      <c r="AU104" s="22"/>
    </row>
    <row r="105" spans="1:47" ht="15" x14ac:dyDescent="0.25">
      <c r="A105" s="25">
        <v>110400</v>
      </c>
      <c r="B105" s="36">
        <v>110401</v>
      </c>
      <c r="C105" s="723" t="s">
        <v>117</v>
      </c>
      <c r="D105" s="719">
        <v>9902481</v>
      </c>
      <c r="E105" s="26" t="s">
        <v>25</v>
      </c>
      <c r="F105" s="6" t="s">
        <v>132</v>
      </c>
      <c r="G105" s="691"/>
      <c r="H105" s="60" t="s">
        <v>24</v>
      </c>
      <c r="I105" s="7" t="s">
        <v>26</v>
      </c>
      <c r="J105" s="5" t="s">
        <v>28</v>
      </c>
      <c r="K105" s="693" t="s">
        <v>26</v>
      </c>
      <c r="L105" s="208" t="s">
        <v>654</v>
      </c>
      <c r="M105" s="380">
        <v>45347</v>
      </c>
      <c r="N105" s="380">
        <v>45348</v>
      </c>
      <c r="O105" s="27"/>
      <c r="P105" s="27"/>
      <c r="Q105" s="27"/>
      <c r="R105" s="27"/>
      <c r="S105" s="28">
        <f t="shared" si="6"/>
        <v>0</v>
      </c>
      <c r="T105" s="743">
        <v>0</v>
      </c>
      <c r="U105" s="33">
        <v>120</v>
      </c>
      <c r="V105" s="225">
        <v>1</v>
      </c>
      <c r="W105" s="33">
        <v>55</v>
      </c>
      <c r="X105" s="691"/>
      <c r="Y105" s="28">
        <f t="shared" si="9"/>
        <v>55</v>
      </c>
      <c r="Z105" s="30">
        <f t="shared" si="8"/>
        <v>55</v>
      </c>
      <c r="AA105" s="322"/>
      <c r="AB105" s="11"/>
      <c r="AC105" s="12"/>
      <c r="AD105" s="12"/>
      <c r="AE105" s="27"/>
      <c r="AF105" s="27"/>
      <c r="AG105" s="27"/>
      <c r="AH105" s="27"/>
      <c r="AI105" s="28"/>
      <c r="AJ105" s="267"/>
      <c r="AK105" s="33"/>
      <c r="AL105" s="267"/>
      <c r="AM105" s="33"/>
      <c r="AN105" s="691"/>
      <c r="AO105" s="28"/>
      <c r="AP105" s="30"/>
      <c r="AQ105" s="322"/>
      <c r="AR105" s="22"/>
      <c r="AS105" s="22"/>
      <c r="AT105" s="22"/>
      <c r="AU105" s="22"/>
    </row>
    <row r="106" spans="1:47" ht="15" x14ac:dyDescent="0.25">
      <c r="A106" s="25">
        <v>110400</v>
      </c>
      <c r="B106" s="36">
        <v>110401</v>
      </c>
      <c r="C106" s="723" t="s">
        <v>166</v>
      </c>
      <c r="D106" s="719">
        <v>9404139</v>
      </c>
      <c r="E106" s="26" t="s">
        <v>25</v>
      </c>
      <c r="F106" s="6" t="s">
        <v>132</v>
      </c>
      <c r="G106" s="691"/>
      <c r="H106" s="60" t="s">
        <v>24</v>
      </c>
      <c r="I106" s="7" t="s">
        <v>26</v>
      </c>
      <c r="J106" s="5" t="s">
        <v>28</v>
      </c>
      <c r="K106" s="693" t="s">
        <v>26</v>
      </c>
      <c r="L106" s="208" t="s">
        <v>654</v>
      </c>
      <c r="M106" s="380">
        <v>45347</v>
      </c>
      <c r="N106" s="380">
        <v>45348</v>
      </c>
      <c r="O106" s="27"/>
      <c r="P106" s="27"/>
      <c r="Q106" s="27"/>
      <c r="R106" s="27"/>
      <c r="S106" s="28">
        <f t="shared" si="6"/>
        <v>0</v>
      </c>
      <c r="T106" s="743">
        <v>0</v>
      </c>
      <c r="U106" s="33">
        <v>120</v>
      </c>
      <c r="V106" s="225">
        <v>1</v>
      </c>
      <c r="W106" s="33">
        <v>55</v>
      </c>
      <c r="X106" s="691"/>
      <c r="Y106" s="28">
        <f t="shared" si="9"/>
        <v>55</v>
      </c>
      <c r="Z106" s="30">
        <f t="shared" si="8"/>
        <v>55</v>
      </c>
      <c r="AA106" s="322"/>
      <c r="AB106" s="11"/>
      <c r="AC106" s="12"/>
      <c r="AD106" s="12"/>
      <c r="AE106" s="27"/>
      <c r="AF106" s="27"/>
      <c r="AG106" s="27"/>
      <c r="AH106" s="27"/>
      <c r="AI106" s="28"/>
      <c r="AJ106" s="267"/>
      <c r="AK106" s="33"/>
      <c r="AL106" s="267"/>
      <c r="AM106" s="33"/>
      <c r="AN106" s="691"/>
      <c r="AO106" s="28"/>
      <c r="AP106" s="30"/>
      <c r="AQ106" s="322"/>
      <c r="AR106" s="22"/>
      <c r="AS106" s="22"/>
      <c r="AT106" s="22"/>
      <c r="AU106" s="22"/>
    </row>
    <row r="107" spans="1:47" ht="15" x14ac:dyDescent="0.25">
      <c r="A107" s="25">
        <v>110400</v>
      </c>
      <c r="B107" s="36">
        <v>110401</v>
      </c>
      <c r="C107" s="723" t="s">
        <v>115</v>
      </c>
      <c r="D107" s="719">
        <v>311600</v>
      </c>
      <c r="E107" s="26" t="s">
        <v>25</v>
      </c>
      <c r="F107" s="6" t="s">
        <v>132</v>
      </c>
      <c r="G107" s="691"/>
      <c r="H107" s="60" t="s">
        <v>24</v>
      </c>
      <c r="I107" s="7" t="s">
        <v>26</v>
      </c>
      <c r="J107" s="5" t="s">
        <v>28</v>
      </c>
      <c r="K107" s="693" t="s">
        <v>26</v>
      </c>
      <c r="L107" s="208" t="s">
        <v>654</v>
      </c>
      <c r="M107" s="380">
        <v>45347</v>
      </c>
      <c r="N107" s="380">
        <v>45348</v>
      </c>
      <c r="O107" s="27"/>
      <c r="P107" s="27"/>
      <c r="Q107" s="27"/>
      <c r="R107" s="27"/>
      <c r="S107" s="28">
        <f t="shared" si="6"/>
        <v>0</v>
      </c>
      <c r="T107" s="743">
        <v>0</v>
      </c>
      <c r="U107" s="33">
        <v>120</v>
      </c>
      <c r="V107" s="225">
        <v>1</v>
      </c>
      <c r="W107" s="33">
        <v>55</v>
      </c>
      <c r="X107" s="691"/>
      <c r="Y107" s="28">
        <f t="shared" si="9"/>
        <v>55</v>
      </c>
      <c r="Z107" s="30">
        <f t="shared" si="8"/>
        <v>55</v>
      </c>
      <c r="AA107" s="322"/>
      <c r="AB107" s="11"/>
      <c r="AC107" s="12"/>
      <c r="AD107" s="12"/>
      <c r="AE107" s="27"/>
      <c r="AF107" s="27"/>
      <c r="AG107" s="27"/>
      <c r="AH107" s="27"/>
      <c r="AI107" s="28"/>
      <c r="AJ107" s="267"/>
      <c r="AK107" s="33"/>
      <c r="AL107" s="267"/>
      <c r="AM107" s="33"/>
      <c r="AN107" s="691"/>
      <c r="AO107" s="28"/>
      <c r="AP107" s="30"/>
      <c r="AQ107" s="322"/>
      <c r="AR107" s="22"/>
      <c r="AS107" s="22"/>
      <c r="AT107" s="22"/>
      <c r="AU107" s="22"/>
    </row>
    <row r="108" spans="1:47" ht="15" x14ac:dyDescent="0.25">
      <c r="A108" s="25">
        <v>110400</v>
      </c>
      <c r="B108" s="36">
        <v>110401</v>
      </c>
      <c r="C108" s="723" t="s">
        <v>85</v>
      </c>
      <c r="D108" s="719">
        <v>7101287</v>
      </c>
      <c r="E108" s="26" t="s">
        <v>25</v>
      </c>
      <c r="F108" s="6" t="s">
        <v>132</v>
      </c>
      <c r="G108" s="691"/>
      <c r="H108" s="60" t="s">
        <v>24</v>
      </c>
      <c r="I108" s="7" t="s">
        <v>26</v>
      </c>
      <c r="J108" s="5" t="s">
        <v>28</v>
      </c>
      <c r="K108" s="693" t="s">
        <v>26</v>
      </c>
      <c r="L108" s="208" t="s">
        <v>654</v>
      </c>
      <c r="M108" s="380">
        <v>45347</v>
      </c>
      <c r="N108" s="380">
        <v>45348</v>
      </c>
      <c r="O108" s="27"/>
      <c r="P108" s="27"/>
      <c r="Q108" s="27"/>
      <c r="R108" s="27"/>
      <c r="S108" s="28">
        <f t="shared" si="6"/>
        <v>0</v>
      </c>
      <c r="T108" s="743">
        <v>0</v>
      </c>
      <c r="U108" s="33">
        <v>120</v>
      </c>
      <c r="V108" s="225">
        <v>1</v>
      </c>
      <c r="W108" s="33">
        <v>55</v>
      </c>
      <c r="X108" s="691"/>
      <c r="Y108" s="28">
        <f t="shared" si="9"/>
        <v>55</v>
      </c>
      <c r="Z108" s="30">
        <f t="shared" si="8"/>
        <v>55</v>
      </c>
      <c r="AA108" s="322"/>
      <c r="AB108" s="11"/>
      <c r="AC108" s="12"/>
      <c r="AD108" s="12"/>
      <c r="AE108" s="27"/>
      <c r="AF108" s="27"/>
      <c r="AG108" s="27"/>
      <c r="AH108" s="27"/>
      <c r="AI108" s="28"/>
      <c r="AJ108" s="267"/>
      <c r="AK108" s="33"/>
      <c r="AL108" s="267"/>
      <c r="AM108" s="33"/>
      <c r="AN108" s="691"/>
      <c r="AO108" s="28"/>
      <c r="AP108" s="30"/>
      <c r="AQ108" s="322"/>
      <c r="AR108" s="22"/>
      <c r="AS108" s="22"/>
      <c r="AT108" s="22"/>
      <c r="AU108" s="22"/>
    </row>
    <row r="109" spans="1:47" ht="15" x14ac:dyDescent="0.25">
      <c r="A109" s="25">
        <v>110400</v>
      </c>
      <c r="B109" s="36">
        <v>110401</v>
      </c>
      <c r="C109" s="723" t="s">
        <v>120</v>
      </c>
      <c r="D109" s="719">
        <v>9805923</v>
      </c>
      <c r="E109" s="26" t="s">
        <v>25</v>
      </c>
      <c r="F109" s="6" t="s">
        <v>132</v>
      </c>
      <c r="G109" s="691"/>
      <c r="H109" s="60" t="s">
        <v>24</v>
      </c>
      <c r="I109" s="7" t="s">
        <v>26</v>
      </c>
      <c r="J109" s="5" t="s">
        <v>28</v>
      </c>
      <c r="K109" s="693" t="s">
        <v>26</v>
      </c>
      <c r="L109" s="208" t="s">
        <v>654</v>
      </c>
      <c r="M109" s="380">
        <v>45347</v>
      </c>
      <c r="N109" s="380">
        <v>45348</v>
      </c>
      <c r="O109" s="27"/>
      <c r="P109" s="27"/>
      <c r="Q109" s="27"/>
      <c r="R109" s="27"/>
      <c r="S109" s="28">
        <f t="shared" si="6"/>
        <v>0</v>
      </c>
      <c r="T109" s="743">
        <v>0</v>
      </c>
      <c r="U109" s="33">
        <v>120</v>
      </c>
      <c r="V109" s="225">
        <v>1</v>
      </c>
      <c r="W109" s="33">
        <v>55</v>
      </c>
      <c r="X109" s="691"/>
      <c r="Y109" s="28">
        <f t="shared" si="9"/>
        <v>55</v>
      </c>
      <c r="Z109" s="30">
        <f t="shared" si="8"/>
        <v>55</v>
      </c>
      <c r="AA109" s="322"/>
      <c r="AB109" s="11"/>
      <c r="AC109" s="12"/>
      <c r="AD109" s="12"/>
      <c r="AE109" s="27"/>
      <c r="AF109" s="27"/>
      <c r="AG109" s="27"/>
      <c r="AH109" s="27"/>
      <c r="AI109" s="28"/>
      <c r="AJ109" s="267"/>
      <c r="AK109" s="33"/>
      <c r="AL109" s="267"/>
      <c r="AM109" s="33"/>
      <c r="AN109" s="691"/>
      <c r="AO109" s="28"/>
      <c r="AP109" s="30"/>
      <c r="AQ109" s="322"/>
      <c r="AR109" s="22"/>
      <c r="AS109" s="22"/>
      <c r="AT109" s="22"/>
      <c r="AU109" s="22"/>
    </row>
    <row r="110" spans="1:47" ht="15" x14ac:dyDescent="0.25">
      <c r="A110" s="25">
        <v>110400</v>
      </c>
      <c r="B110" s="36">
        <v>110401</v>
      </c>
      <c r="C110" s="723" t="s">
        <v>89</v>
      </c>
      <c r="D110" s="719">
        <v>9404430</v>
      </c>
      <c r="E110" s="26" t="s">
        <v>25</v>
      </c>
      <c r="F110" s="6" t="s">
        <v>132</v>
      </c>
      <c r="G110" s="691"/>
      <c r="H110" s="60" t="s">
        <v>24</v>
      </c>
      <c r="I110" s="7" t="s">
        <v>26</v>
      </c>
      <c r="J110" s="5" t="s">
        <v>28</v>
      </c>
      <c r="K110" s="693" t="s">
        <v>26</v>
      </c>
      <c r="L110" s="208" t="s">
        <v>654</v>
      </c>
      <c r="M110" s="380">
        <v>45347</v>
      </c>
      <c r="N110" s="380">
        <v>45348</v>
      </c>
      <c r="O110" s="27"/>
      <c r="P110" s="27"/>
      <c r="Q110" s="27"/>
      <c r="R110" s="27"/>
      <c r="S110" s="28">
        <f t="shared" si="6"/>
        <v>0</v>
      </c>
      <c r="T110" s="743">
        <v>0</v>
      </c>
      <c r="U110" s="33">
        <v>120</v>
      </c>
      <c r="V110" s="225">
        <v>1</v>
      </c>
      <c r="W110" s="33">
        <v>55</v>
      </c>
      <c r="X110" s="691"/>
      <c r="Y110" s="28">
        <f t="shared" si="9"/>
        <v>55</v>
      </c>
      <c r="Z110" s="30">
        <f t="shared" si="8"/>
        <v>55</v>
      </c>
      <c r="AA110" s="322"/>
      <c r="AB110" s="11"/>
      <c r="AC110" s="12"/>
      <c r="AD110" s="12"/>
      <c r="AE110" s="27"/>
      <c r="AF110" s="27"/>
      <c r="AG110" s="27"/>
      <c r="AH110" s="27"/>
      <c r="AI110" s="28"/>
      <c r="AJ110" s="267"/>
      <c r="AK110" s="33"/>
      <c r="AL110" s="267"/>
      <c r="AM110" s="33"/>
      <c r="AN110" s="691"/>
      <c r="AO110" s="28"/>
      <c r="AP110" s="30"/>
      <c r="AQ110" s="322"/>
      <c r="AR110" s="22"/>
      <c r="AS110" s="22"/>
      <c r="AT110" s="22"/>
      <c r="AU110" s="22"/>
    </row>
    <row r="111" spans="1:47" ht="15" x14ac:dyDescent="0.25">
      <c r="A111" s="25">
        <v>110400</v>
      </c>
      <c r="B111" s="36">
        <v>110401</v>
      </c>
      <c r="C111" s="723" t="s">
        <v>1351</v>
      </c>
      <c r="D111" s="719">
        <v>1063227</v>
      </c>
      <c r="E111" s="26" t="s">
        <v>25</v>
      </c>
      <c r="F111" s="6" t="s">
        <v>132</v>
      </c>
      <c r="G111" s="691"/>
      <c r="H111" s="60" t="s">
        <v>24</v>
      </c>
      <c r="I111" s="7" t="s">
        <v>26</v>
      </c>
      <c r="J111" s="5" t="s">
        <v>28</v>
      </c>
      <c r="K111" s="693" t="s">
        <v>26</v>
      </c>
      <c r="L111" s="208" t="s">
        <v>654</v>
      </c>
      <c r="M111" s="380">
        <v>45347</v>
      </c>
      <c r="N111" s="380">
        <v>45348</v>
      </c>
      <c r="O111" s="27"/>
      <c r="P111" s="27"/>
      <c r="Q111" s="27"/>
      <c r="R111" s="27"/>
      <c r="S111" s="28">
        <f t="shared" si="6"/>
        <v>0</v>
      </c>
      <c r="T111" s="743">
        <v>0</v>
      </c>
      <c r="U111" s="33">
        <v>120</v>
      </c>
      <c r="V111" s="225">
        <v>2</v>
      </c>
      <c r="W111" s="33">
        <v>55</v>
      </c>
      <c r="X111" s="691"/>
      <c r="Y111" s="28">
        <f t="shared" si="9"/>
        <v>110</v>
      </c>
      <c r="Z111" s="30">
        <f t="shared" si="8"/>
        <v>110</v>
      </c>
      <c r="AA111" s="322"/>
      <c r="AB111" s="11"/>
      <c r="AC111" s="12"/>
      <c r="AD111" s="12"/>
      <c r="AE111" s="27"/>
      <c r="AF111" s="27"/>
      <c r="AG111" s="27"/>
      <c r="AH111" s="27"/>
      <c r="AI111" s="28"/>
      <c r="AJ111" s="267"/>
      <c r="AK111" s="33"/>
      <c r="AL111" s="267"/>
      <c r="AM111" s="33"/>
      <c r="AN111" s="691"/>
      <c r="AO111" s="28"/>
      <c r="AP111" s="30"/>
      <c r="AQ111" s="322"/>
      <c r="AR111" s="22"/>
      <c r="AS111" s="22"/>
      <c r="AT111" s="22"/>
      <c r="AU111" s="22"/>
    </row>
    <row r="112" spans="1:47" ht="15" x14ac:dyDescent="0.25">
      <c r="A112" s="25">
        <v>110400</v>
      </c>
      <c r="B112" s="36">
        <v>110401</v>
      </c>
      <c r="C112" s="723" t="s">
        <v>296</v>
      </c>
      <c r="D112" s="719">
        <v>9404104</v>
      </c>
      <c r="E112" s="26" t="s">
        <v>25</v>
      </c>
      <c r="F112" s="6" t="s">
        <v>132</v>
      </c>
      <c r="G112" s="691"/>
      <c r="H112" s="60" t="s">
        <v>24</v>
      </c>
      <c r="I112" s="7" t="s">
        <v>26</v>
      </c>
      <c r="J112" s="5" t="s">
        <v>28</v>
      </c>
      <c r="K112" s="693" t="s">
        <v>26</v>
      </c>
      <c r="L112" s="208" t="s">
        <v>654</v>
      </c>
      <c r="M112" s="380">
        <v>45347</v>
      </c>
      <c r="N112" s="380">
        <v>45348</v>
      </c>
      <c r="O112" s="27"/>
      <c r="P112" s="27"/>
      <c r="Q112" s="27"/>
      <c r="R112" s="27"/>
      <c r="S112" s="28">
        <f t="shared" si="6"/>
        <v>0</v>
      </c>
      <c r="T112" s="743">
        <v>0</v>
      </c>
      <c r="U112" s="33">
        <v>120</v>
      </c>
      <c r="V112" s="225">
        <v>2</v>
      </c>
      <c r="W112" s="33">
        <v>55</v>
      </c>
      <c r="X112" s="691"/>
      <c r="Y112" s="28">
        <f t="shared" si="9"/>
        <v>110</v>
      </c>
      <c r="Z112" s="30">
        <f t="shared" si="8"/>
        <v>110</v>
      </c>
      <c r="AA112" s="322"/>
      <c r="AB112" s="11"/>
      <c r="AC112" s="12"/>
      <c r="AD112" s="12"/>
      <c r="AE112" s="27"/>
      <c r="AF112" s="27"/>
      <c r="AG112" s="27"/>
      <c r="AH112" s="27"/>
      <c r="AI112" s="28"/>
      <c r="AJ112" s="267"/>
      <c r="AK112" s="33"/>
      <c r="AL112" s="267"/>
      <c r="AM112" s="33"/>
      <c r="AN112" s="691"/>
      <c r="AO112" s="28"/>
      <c r="AP112" s="30"/>
      <c r="AQ112" s="322"/>
      <c r="AR112" s="22"/>
      <c r="AS112" s="22"/>
      <c r="AT112" s="22"/>
      <c r="AU112" s="22"/>
    </row>
    <row r="113" spans="1:47" ht="15" x14ac:dyDescent="0.25">
      <c r="A113" s="25">
        <v>110400</v>
      </c>
      <c r="B113" s="36">
        <v>110401</v>
      </c>
      <c r="C113" s="723" t="s">
        <v>94</v>
      </c>
      <c r="D113" s="719">
        <v>9902708</v>
      </c>
      <c r="E113" s="26" t="s">
        <v>25</v>
      </c>
      <c r="F113" s="6" t="s">
        <v>132</v>
      </c>
      <c r="G113" s="691"/>
      <c r="H113" s="60" t="s">
        <v>24</v>
      </c>
      <c r="I113" s="7" t="s">
        <v>26</v>
      </c>
      <c r="J113" s="5" t="s">
        <v>28</v>
      </c>
      <c r="K113" s="693" t="s">
        <v>26</v>
      </c>
      <c r="L113" s="208" t="s">
        <v>654</v>
      </c>
      <c r="M113" s="380">
        <v>45347</v>
      </c>
      <c r="N113" s="380">
        <v>45348</v>
      </c>
      <c r="O113" s="27"/>
      <c r="P113" s="27"/>
      <c r="Q113" s="27"/>
      <c r="R113" s="27"/>
      <c r="S113" s="28">
        <f t="shared" si="6"/>
        <v>0</v>
      </c>
      <c r="T113" s="743">
        <v>0</v>
      </c>
      <c r="U113" s="33">
        <v>120</v>
      </c>
      <c r="V113" s="225">
        <v>1</v>
      </c>
      <c r="W113" s="33">
        <v>55</v>
      </c>
      <c r="X113" s="691"/>
      <c r="Y113" s="28">
        <f t="shared" si="9"/>
        <v>55</v>
      </c>
      <c r="Z113" s="30">
        <f t="shared" si="8"/>
        <v>55</v>
      </c>
      <c r="AA113" s="322"/>
      <c r="AB113" s="11"/>
      <c r="AC113" s="12"/>
      <c r="AD113" s="12"/>
      <c r="AE113" s="27"/>
      <c r="AF113" s="27"/>
      <c r="AG113" s="27"/>
      <c r="AH113" s="27"/>
      <c r="AI113" s="28"/>
      <c r="AJ113" s="267"/>
      <c r="AK113" s="33"/>
      <c r="AL113" s="267"/>
      <c r="AM113" s="33"/>
      <c r="AN113" s="691"/>
      <c r="AO113" s="28"/>
      <c r="AP113" s="30"/>
      <c r="AQ113" s="322"/>
      <c r="AR113" s="22"/>
      <c r="AS113" s="22"/>
      <c r="AT113" s="22"/>
      <c r="AU113" s="22"/>
    </row>
    <row r="114" spans="1:47" ht="15" x14ac:dyDescent="0.25">
      <c r="A114" s="25">
        <v>110400</v>
      </c>
      <c r="B114" s="36">
        <v>110401</v>
      </c>
      <c r="C114" s="723" t="s">
        <v>923</v>
      </c>
      <c r="D114" s="719">
        <v>1062930</v>
      </c>
      <c r="E114" s="26" t="s">
        <v>25</v>
      </c>
      <c r="F114" s="6" t="s">
        <v>132</v>
      </c>
      <c r="G114" s="691"/>
      <c r="H114" s="60" t="s">
        <v>24</v>
      </c>
      <c r="I114" s="7" t="s">
        <v>26</v>
      </c>
      <c r="J114" s="5" t="s">
        <v>28</v>
      </c>
      <c r="K114" s="693" t="s">
        <v>26</v>
      </c>
      <c r="L114" s="208" t="s">
        <v>654</v>
      </c>
      <c r="M114" s="380">
        <v>45347</v>
      </c>
      <c r="N114" s="380">
        <v>45348</v>
      </c>
      <c r="O114" s="27"/>
      <c r="P114" s="27"/>
      <c r="Q114" s="27"/>
      <c r="R114" s="27"/>
      <c r="S114" s="28">
        <f t="shared" si="6"/>
        <v>0</v>
      </c>
      <c r="T114" s="743">
        <v>0</v>
      </c>
      <c r="U114" s="33">
        <v>120</v>
      </c>
      <c r="V114" s="225">
        <v>1</v>
      </c>
      <c r="W114" s="33">
        <v>55</v>
      </c>
      <c r="X114" s="691"/>
      <c r="Y114" s="28">
        <f t="shared" si="9"/>
        <v>55</v>
      </c>
      <c r="Z114" s="30">
        <f t="shared" si="8"/>
        <v>55</v>
      </c>
      <c r="AA114" s="322"/>
      <c r="AB114" s="11"/>
      <c r="AC114" s="12"/>
      <c r="AD114" s="12"/>
      <c r="AE114" s="27"/>
      <c r="AF114" s="27"/>
      <c r="AG114" s="27"/>
      <c r="AH114" s="27"/>
      <c r="AI114" s="28"/>
      <c r="AJ114" s="267"/>
      <c r="AK114" s="33"/>
      <c r="AL114" s="267"/>
      <c r="AM114" s="33"/>
      <c r="AN114" s="691"/>
      <c r="AO114" s="28"/>
      <c r="AP114" s="30"/>
      <c r="AQ114" s="322"/>
      <c r="AR114" s="22"/>
      <c r="AS114" s="22"/>
      <c r="AT114" s="22"/>
      <c r="AU114" s="22"/>
    </row>
    <row r="115" spans="1:47" ht="15" x14ac:dyDescent="0.25">
      <c r="A115" s="25">
        <v>110400</v>
      </c>
      <c r="B115" s="36">
        <v>110401</v>
      </c>
      <c r="C115" s="723" t="s">
        <v>1352</v>
      </c>
      <c r="D115" s="719">
        <v>1137000</v>
      </c>
      <c r="E115" s="26" t="s">
        <v>25</v>
      </c>
      <c r="F115" s="6" t="s">
        <v>132</v>
      </c>
      <c r="G115" s="691"/>
      <c r="H115" s="60" t="s">
        <v>24</v>
      </c>
      <c r="I115" s="7" t="s">
        <v>26</v>
      </c>
      <c r="J115" s="5" t="s">
        <v>28</v>
      </c>
      <c r="K115" s="693" t="s">
        <v>26</v>
      </c>
      <c r="L115" s="208" t="s">
        <v>654</v>
      </c>
      <c r="M115" s="380">
        <v>45347</v>
      </c>
      <c r="N115" s="380">
        <v>45348</v>
      </c>
      <c r="O115" s="27"/>
      <c r="P115" s="27"/>
      <c r="Q115" s="27"/>
      <c r="R115" s="27"/>
      <c r="S115" s="28">
        <f t="shared" si="6"/>
        <v>0</v>
      </c>
      <c r="T115" s="743">
        <v>0</v>
      </c>
      <c r="U115" s="33">
        <v>120</v>
      </c>
      <c r="V115" s="225">
        <v>1</v>
      </c>
      <c r="W115" s="33">
        <v>55</v>
      </c>
      <c r="X115" s="691"/>
      <c r="Y115" s="28">
        <f t="shared" si="9"/>
        <v>55</v>
      </c>
      <c r="Z115" s="30">
        <f t="shared" si="8"/>
        <v>55</v>
      </c>
      <c r="AA115" s="322"/>
      <c r="AB115" s="11"/>
      <c r="AC115" s="12"/>
      <c r="AD115" s="12"/>
      <c r="AE115" s="27"/>
      <c r="AF115" s="27"/>
      <c r="AG115" s="27"/>
      <c r="AH115" s="27"/>
      <c r="AI115" s="28"/>
      <c r="AJ115" s="267"/>
      <c r="AK115" s="33"/>
      <c r="AL115" s="267"/>
      <c r="AM115" s="33"/>
      <c r="AN115" s="691"/>
      <c r="AO115" s="28"/>
      <c r="AP115" s="30"/>
      <c r="AQ115" s="322"/>
      <c r="AR115" s="22"/>
      <c r="AS115" s="22"/>
      <c r="AT115" s="22"/>
      <c r="AU115" s="22"/>
    </row>
    <row r="116" spans="1:47" ht="15" x14ac:dyDescent="0.25">
      <c r="A116" s="25">
        <v>110400</v>
      </c>
      <c r="B116" s="36">
        <v>110401</v>
      </c>
      <c r="C116" s="723" t="s">
        <v>1353</v>
      </c>
      <c r="D116" s="719">
        <v>1076175</v>
      </c>
      <c r="E116" s="26" t="s">
        <v>25</v>
      </c>
      <c r="F116" s="6" t="s">
        <v>132</v>
      </c>
      <c r="G116" s="691"/>
      <c r="H116" s="60" t="s">
        <v>24</v>
      </c>
      <c r="I116" s="7" t="s">
        <v>26</v>
      </c>
      <c r="J116" s="5" t="s">
        <v>28</v>
      </c>
      <c r="K116" s="693" t="s">
        <v>26</v>
      </c>
      <c r="L116" s="208" t="s">
        <v>654</v>
      </c>
      <c r="M116" s="380">
        <v>45347</v>
      </c>
      <c r="N116" s="380">
        <v>45348</v>
      </c>
      <c r="O116" s="27"/>
      <c r="P116" s="27"/>
      <c r="Q116" s="27"/>
      <c r="R116" s="27"/>
      <c r="S116" s="28">
        <f t="shared" si="6"/>
        <v>0</v>
      </c>
      <c r="T116" s="743">
        <v>0</v>
      </c>
      <c r="U116" s="33">
        <v>120</v>
      </c>
      <c r="V116" s="225">
        <v>1</v>
      </c>
      <c r="W116" s="33">
        <v>55</v>
      </c>
      <c r="X116" s="691"/>
      <c r="Y116" s="28">
        <f t="shared" si="9"/>
        <v>55</v>
      </c>
      <c r="Z116" s="30">
        <f t="shared" si="8"/>
        <v>55</v>
      </c>
      <c r="AA116" s="322"/>
      <c r="AB116" s="11"/>
      <c r="AC116" s="12"/>
      <c r="AD116" s="12"/>
      <c r="AE116" s="27"/>
      <c r="AF116" s="27"/>
      <c r="AG116" s="27"/>
      <c r="AH116" s="27"/>
      <c r="AI116" s="28"/>
      <c r="AJ116" s="267"/>
      <c r="AK116" s="33"/>
      <c r="AL116" s="267"/>
      <c r="AM116" s="33"/>
      <c r="AN116" s="691"/>
      <c r="AO116" s="28"/>
      <c r="AP116" s="30"/>
      <c r="AQ116" s="322"/>
      <c r="AR116" s="22"/>
      <c r="AS116" s="22"/>
      <c r="AT116" s="22"/>
      <c r="AU116" s="22"/>
    </row>
    <row r="117" spans="1:47" ht="15" x14ac:dyDescent="0.25">
      <c r="A117" s="25">
        <v>110400</v>
      </c>
      <c r="B117" s="36">
        <v>110401</v>
      </c>
      <c r="C117" s="723" t="s">
        <v>715</v>
      </c>
      <c r="D117" s="744">
        <v>1010867</v>
      </c>
      <c r="E117" s="26" t="s">
        <v>25</v>
      </c>
      <c r="F117" s="6" t="s">
        <v>132</v>
      </c>
      <c r="G117" s="691"/>
      <c r="H117" s="60" t="s">
        <v>24</v>
      </c>
      <c r="I117" s="7" t="s">
        <v>26</v>
      </c>
      <c r="J117" s="5" t="s">
        <v>28</v>
      </c>
      <c r="K117" s="693" t="s">
        <v>26</v>
      </c>
      <c r="L117" s="11" t="s">
        <v>86</v>
      </c>
      <c r="M117" s="380">
        <v>45350</v>
      </c>
      <c r="N117" s="380">
        <v>45352</v>
      </c>
      <c r="O117" s="27"/>
      <c r="P117" s="27"/>
      <c r="Q117" s="27"/>
      <c r="R117" s="27"/>
      <c r="S117" s="28">
        <f t="shared" si="6"/>
        <v>0</v>
      </c>
      <c r="T117" s="743">
        <v>0</v>
      </c>
      <c r="U117" s="33">
        <v>170.12</v>
      </c>
      <c r="V117" s="225">
        <v>2</v>
      </c>
      <c r="W117" s="33">
        <v>57</v>
      </c>
      <c r="X117" s="691"/>
      <c r="Y117" s="28">
        <f t="shared" si="9"/>
        <v>114</v>
      </c>
      <c r="Z117" s="30">
        <f t="shared" si="8"/>
        <v>114</v>
      </c>
      <c r="AA117" s="322"/>
      <c r="AB117" s="11"/>
      <c r="AC117" s="12"/>
      <c r="AD117" s="12"/>
      <c r="AE117" s="27"/>
      <c r="AF117" s="27"/>
      <c r="AG117" s="27"/>
      <c r="AH117" s="27"/>
      <c r="AI117" s="28"/>
      <c r="AJ117" s="267"/>
      <c r="AK117" s="33"/>
      <c r="AL117" s="267"/>
      <c r="AM117" s="33"/>
      <c r="AN117" s="691"/>
      <c r="AO117" s="28"/>
      <c r="AP117" s="30"/>
      <c r="AQ117" s="322"/>
      <c r="AR117" s="22"/>
      <c r="AS117" s="22"/>
      <c r="AT117" s="22"/>
      <c r="AU117" s="22"/>
    </row>
    <row r="118" spans="1:47" ht="15" x14ac:dyDescent="0.25">
      <c r="A118" s="25">
        <v>110400</v>
      </c>
      <c r="B118" s="36">
        <v>110401</v>
      </c>
      <c r="C118" s="723" t="s">
        <v>1026</v>
      </c>
      <c r="D118" s="744">
        <v>1184849</v>
      </c>
      <c r="E118" s="26" t="s">
        <v>25</v>
      </c>
      <c r="F118" s="6" t="s">
        <v>132</v>
      </c>
      <c r="G118" s="691"/>
      <c r="H118" s="60" t="s">
        <v>24</v>
      </c>
      <c r="I118" s="7" t="s">
        <v>26</v>
      </c>
      <c r="J118" s="5" t="s">
        <v>28</v>
      </c>
      <c r="K118" s="693" t="s">
        <v>26</v>
      </c>
      <c r="L118" s="11" t="s">
        <v>86</v>
      </c>
      <c r="M118" s="380">
        <v>45350</v>
      </c>
      <c r="N118" s="380">
        <v>45352</v>
      </c>
      <c r="O118" s="27"/>
      <c r="P118" s="27"/>
      <c r="Q118" s="27"/>
      <c r="R118" s="27"/>
      <c r="S118" s="28">
        <f t="shared" si="6"/>
        <v>0</v>
      </c>
      <c r="T118" s="743">
        <v>0</v>
      </c>
      <c r="U118" s="33">
        <v>120</v>
      </c>
      <c r="V118" s="225">
        <v>2</v>
      </c>
      <c r="W118" s="33">
        <v>55</v>
      </c>
      <c r="X118" s="691"/>
      <c r="Y118" s="28">
        <f t="shared" si="9"/>
        <v>110</v>
      </c>
      <c r="Z118" s="30">
        <f t="shared" si="8"/>
        <v>110</v>
      </c>
      <c r="AA118" s="322"/>
      <c r="AB118" s="11"/>
      <c r="AC118" s="12"/>
      <c r="AD118" s="12"/>
      <c r="AE118" s="27"/>
      <c r="AF118" s="27"/>
      <c r="AG118" s="27"/>
      <c r="AH118" s="27"/>
      <c r="AI118" s="28"/>
      <c r="AJ118" s="267"/>
      <c r="AK118" s="33"/>
      <c r="AL118" s="267"/>
      <c r="AM118" s="33"/>
      <c r="AN118" s="691"/>
      <c r="AO118" s="28"/>
      <c r="AP118" s="30"/>
      <c r="AQ118" s="322"/>
      <c r="AR118" s="22"/>
      <c r="AS118" s="22"/>
      <c r="AT118" s="22"/>
      <c r="AU118" s="22"/>
    </row>
    <row r="119" spans="1:47" ht="15" x14ac:dyDescent="0.25">
      <c r="A119" s="25">
        <v>110400</v>
      </c>
      <c r="B119" s="36">
        <v>110401</v>
      </c>
      <c r="C119" s="723" t="s">
        <v>146</v>
      </c>
      <c r="D119" s="744">
        <v>1040243</v>
      </c>
      <c r="E119" s="26" t="s">
        <v>25</v>
      </c>
      <c r="F119" s="6" t="s">
        <v>132</v>
      </c>
      <c r="G119" s="691"/>
      <c r="H119" s="60" t="s">
        <v>24</v>
      </c>
      <c r="I119" s="7" t="s">
        <v>26</v>
      </c>
      <c r="J119" s="5" t="s">
        <v>28</v>
      </c>
      <c r="K119" s="693" t="s">
        <v>26</v>
      </c>
      <c r="L119" s="11" t="s">
        <v>86</v>
      </c>
      <c r="M119" s="380">
        <v>45350</v>
      </c>
      <c r="N119" s="380">
        <v>45352</v>
      </c>
      <c r="O119" s="27"/>
      <c r="P119" s="27"/>
      <c r="Q119" s="27"/>
      <c r="R119" s="27"/>
      <c r="S119" s="28">
        <f t="shared" si="6"/>
        <v>0</v>
      </c>
      <c r="T119" s="743">
        <v>0</v>
      </c>
      <c r="U119" s="33">
        <v>120</v>
      </c>
      <c r="V119" s="225">
        <v>1</v>
      </c>
      <c r="W119" s="33">
        <v>55</v>
      </c>
      <c r="X119" s="691"/>
      <c r="Y119" s="28">
        <f t="shared" si="9"/>
        <v>55</v>
      </c>
      <c r="Z119" s="30">
        <f t="shared" si="8"/>
        <v>55</v>
      </c>
      <c r="AA119" s="322"/>
      <c r="AB119" s="11"/>
      <c r="AC119" s="12"/>
      <c r="AD119" s="12"/>
      <c r="AE119" s="27"/>
      <c r="AF119" s="27"/>
      <c r="AG119" s="27"/>
      <c r="AH119" s="27"/>
      <c r="AI119" s="28"/>
      <c r="AJ119" s="267"/>
      <c r="AK119" s="33"/>
      <c r="AL119" s="267"/>
      <c r="AM119" s="33"/>
      <c r="AN119" s="691"/>
      <c r="AO119" s="28"/>
      <c r="AP119" s="30"/>
      <c r="AQ119" s="322"/>
      <c r="AR119" s="22"/>
      <c r="AS119" s="22"/>
      <c r="AT119" s="22"/>
      <c r="AU119" s="22"/>
    </row>
    <row r="120" spans="1:47" ht="15" x14ac:dyDescent="0.25">
      <c r="A120" s="25">
        <v>110400</v>
      </c>
      <c r="B120" s="36">
        <v>110401</v>
      </c>
      <c r="C120" s="723" t="s">
        <v>1080</v>
      </c>
      <c r="D120" s="744">
        <v>9310240</v>
      </c>
      <c r="E120" s="26" t="s">
        <v>25</v>
      </c>
      <c r="F120" s="6" t="s">
        <v>132</v>
      </c>
      <c r="G120" s="691"/>
      <c r="H120" s="60" t="s">
        <v>24</v>
      </c>
      <c r="I120" s="7" t="s">
        <v>26</v>
      </c>
      <c r="J120" s="5" t="s">
        <v>28</v>
      </c>
      <c r="K120" s="693" t="s">
        <v>26</v>
      </c>
      <c r="L120" s="11" t="s">
        <v>86</v>
      </c>
      <c r="M120" s="380">
        <v>45350</v>
      </c>
      <c r="N120" s="380">
        <v>45352</v>
      </c>
      <c r="O120" s="27"/>
      <c r="P120" s="27"/>
      <c r="Q120" s="27"/>
      <c r="R120" s="27"/>
      <c r="S120" s="28">
        <f t="shared" si="6"/>
        <v>0</v>
      </c>
      <c r="T120" s="743">
        <v>0</v>
      </c>
      <c r="U120" s="33">
        <v>120</v>
      </c>
      <c r="V120" s="225">
        <v>1</v>
      </c>
      <c r="W120" s="33">
        <v>55</v>
      </c>
      <c r="X120" s="691"/>
      <c r="Y120" s="28">
        <f t="shared" si="9"/>
        <v>55</v>
      </c>
      <c r="Z120" s="30">
        <f t="shared" si="8"/>
        <v>55</v>
      </c>
      <c r="AA120" s="322"/>
      <c r="AB120" s="11"/>
      <c r="AC120" s="12"/>
      <c r="AD120" s="12"/>
      <c r="AE120" s="27"/>
      <c r="AF120" s="27"/>
      <c r="AG120" s="27"/>
      <c r="AH120" s="27"/>
      <c r="AI120" s="28"/>
      <c r="AJ120" s="267"/>
      <c r="AK120" s="33"/>
      <c r="AL120" s="267"/>
      <c r="AM120" s="33"/>
      <c r="AN120" s="691"/>
      <c r="AO120" s="28"/>
      <c r="AP120" s="30"/>
      <c r="AQ120" s="322"/>
      <c r="AR120" s="22"/>
      <c r="AS120" s="22"/>
      <c r="AT120" s="22"/>
      <c r="AU120" s="22"/>
    </row>
    <row r="121" spans="1:47" ht="15" x14ac:dyDescent="0.25">
      <c r="A121" s="25">
        <v>110400</v>
      </c>
      <c r="B121" s="36">
        <v>110401</v>
      </c>
      <c r="C121" s="723" t="s">
        <v>907</v>
      </c>
      <c r="D121" s="744">
        <v>9309950</v>
      </c>
      <c r="E121" s="26" t="s">
        <v>25</v>
      </c>
      <c r="F121" s="6" t="s">
        <v>132</v>
      </c>
      <c r="G121" s="691"/>
      <c r="H121" s="60" t="s">
        <v>24</v>
      </c>
      <c r="I121" s="7" t="s">
        <v>26</v>
      </c>
      <c r="J121" s="5" t="s">
        <v>28</v>
      </c>
      <c r="K121" s="693" t="s">
        <v>26</v>
      </c>
      <c r="L121" s="11" t="s">
        <v>86</v>
      </c>
      <c r="M121" s="380">
        <v>45350</v>
      </c>
      <c r="N121" s="380">
        <v>45352</v>
      </c>
      <c r="O121" s="27"/>
      <c r="P121" s="27"/>
      <c r="Q121" s="27"/>
      <c r="R121" s="27"/>
      <c r="S121" s="28">
        <f t="shared" si="6"/>
        <v>0</v>
      </c>
      <c r="T121" s="743">
        <v>0</v>
      </c>
      <c r="U121" s="33">
        <v>120</v>
      </c>
      <c r="V121" s="225">
        <v>2</v>
      </c>
      <c r="W121" s="33">
        <v>55</v>
      </c>
      <c r="X121" s="691"/>
      <c r="Y121" s="28">
        <f t="shared" si="9"/>
        <v>110</v>
      </c>
      <c r="Z121" s="30">
        <f t="shared" si="8"/>
        <v>110</v>
      </c>
      <c r="AA121" s="322"/>
      <c r="AB121" s="11"/>
      <c r="AC121" s="12"/>
      <c r="AD121" s="12"/>
      <c r="AE121" s="27"/>
      <c r="AF121" s="27"/>
      <c r="AG121" s="27"/>
      <c r="AH121" s="27"/>
      <c r="AI121" s="28"/>
      <c r="AJ121" s="267"/>
      <c r="AK121" s="33"/>
      <c r="AL121" s="267"/>
      <c r="AM121" s="33"/>
      <c r="AN121" s="691"/>
      <c r="AO121" s="28"/>
      <c r="AP121" s="30"/>
      <c r="AQ121" s="322"/>
      <c r="AR121" s="22"/>
      <c r="AS121" s="22"/>
      <c r="AT121" s="22"/>
      <c r="AU121" s="22"/>
    </row>
    <row r="122" spans="1:47" ht="15" x14ac:dyDescent="0.25">
      <c r="A122" s="25">
        <v>110400</v>
      </c>
      <c r="B122" s="36">
        <v>110401</v>
      </c>
      <c r="C122" s="723" t="s">
        <v>1354</v>
      </c>
      <c r="D122" s="744">
        <v>1042009</v>
      </c>
      <c r="E122" s="26" t="s">
        <v>25</v>
      </c>
      <c r="F122" s="6" t="s">
        <v>132</v>
      </c>
      <c r="G122" s="691"/>
      <c r="H122" s="60" t="s">
        <v>24</v>
      </c>
      <c r="I122" s="7" t="s">
        <v>26</v>
      </c>
      <c r="J122" s="5" t="s">
        <v>28</v>
      </c>
      <c r="K122" s="693" t="s">
        <v>26</v>
      </c>
      <c r="L122" s="11" t="s">
        <v>86</v>
      </c>
      <c r="M122" s="380">
        <v>45350</v>
      </c>
      <c r="N122" s="380">
        <v>45352</v>
      </c>
      <c r="O122" s="27"/>
      <c r="P122" s="27"/>
      <c r="Q122" s="27"/>
      <c r="R122" s="27"/>
      <c r="S122" s="28">
        <f t="shared" si="6"/>
        <v>0</v>
      </c>
      <c r="T122" s="743">
        <v>0</v>
      </c>
      <c r="U122" s="33">
        <v>120</v>
      </c>
      <c r="V122" s="225">
        <v>2</v>
      </c>
      <c r="W122" s="33">
        <v>55</v>
      </c>
      <c r="X122" s="691"/>
      <c r="Y122" s="28">
        <f t="shared" si="9"/>
        <v>110</v>
      </c>
      <c r="Z122" s="30">
        <f t="shared" si="8"/>
        <v>110</v>
      </c>
      <c r="AA122" s="322"/>
      <c r="AB122" s="11"/>
      <c r="AC122" s="12"/>
      <c r="AD122" s="12"/>
      <c r="AE122" s="27"/>
      <c r="AF122" s="27"/>
      <c r="AG122" s="27"/>
      <c r="AH122" s="27"/>
      <c r="AI122" s="28"/>
      <c r="AJ122" s="267"/>
      <c r="AK122" s="33"/>
      <c r="AL122" s="267"/>
      <c r="AM122" s="33"/>
      <c r="AN122" s="691"/>
      <c r="AO122" s="28"/>
      <c r="AP122" s="30"/>
      <c r="AQ122" s="322"/>
      <c r="AR122" s="22"/>
      <c r="AS122" s="22"/>
      <c r="AT122" s="22"/>
      <c r="AU122" s="22"/>
    </row>
    <row r="123" spans="1:47" ht="15" x14ac:dyDescent="0.25">
      <c r="A123" s="25">
        <v>110400</v>
      </c>
      <c r="B123" s="36">
        <v>110401</v>
      </c>
      <c r="C123" s="723" t="s">
        <v>1355</v>
      </c>
      <c r="D123" s="744">
        <v>1131494</v>
      </c>
      <c r="E123" s="26" t="s">
        <v>25</v>
      </c>
      <c r="F123" s="6" t="s">
        <v>132</v>
      </c>
      <c r="G123" s="691"/>
      <c r="H123" s="60" t="s">
        <v>24</v>
      </c>
      <c r="I123" s="7" t="s">
        <v>26</v>
      </c>
      <c r="J123" s="5" t="s">
        <v>28</v>
      </c>
      <c r="K123" s="693" t="s">
        <v>26</v>
      </c>
      <c r="L123" s="11" t="s">
        <v>86</v>
      </c>
      <c r="M123" s="380">
        <v>45350</v>
      </c>
      <c r="N123" s="380">
        <v>45352</v>
      </c>
      <c r="O123" s="27"/>
      <c r="P123" s="27"/>
      <c r="Q123" s="27"/>
      <c r="R123" s="27"/>
      <c r="S123" s="28">
        <f t="shared" si="6"/>
        <v>0</v>
      </c>
      <c r="T123" s="743">
        <v>0</v>
      </c>
      <c r="U123" s="33">
        <v>120</v>
      </c>
      <c r="V123" s="225">
        <v>2</v>
      </c>
      <c r="W123" s="33">
        <v>55</v>
      </c>
      <c r="X123" s="691"/>
      <c r="Y123" s="28">
        <f t="shared" si="9"/>
        <v>110</v>
      </c>
      <c r="Z123" s="30">
        <f t="shared" si="8"/>
        <v>110</v>
      </c>
      <c r="AA123" s="322"/>
      <c r="AB123" s="11"/>
      <c r="AC123" s="12"/>
      <c r="AD123" s="12"/>
      <c r="AE123" s="27"/>
      <c r="AF123" s="27"/>
      <c r="AG123" s="27"/>
      <c r="AH123" s="27"/>
      <c r="AI123" s="28"/>
      <c r="AJ123" s="267"/>
      <c r="AK123" s="33"/>
      <c r="AL123" s="267"/>
      <c r="AM123" s="33"/>
      <c r="AN123" s="691"/>
      <c r="AO123" s="28"/>
      <c r="AP123" s="30"/>
      <c r="AQ123" s="322"/>
      <c r="AR123" s="22"/>
      <c r="AS123" s="22"/>
      <c r="AT123" s="22"/>
      <c r="AU123" s="22"/>
    </row>
    <row r="124" spans="1:47" ht="15" x14ac:dyDescent="0.25">
      <c r="A124" s="25">
        <v>110400</v>
      </c>
      <c r="B124" s="36">
        <v>110401</v>
      </c>
      <c r="C124" s="723" t="s">
        <v>1276</v>
      </c>
      <c r="D124" s="744">
        <v>1086138</v>
      </c>
      <c r="E124" s="26" t="s">
        <v>25</v>
      </c>
      <c r="F124" s="6" t="s">
        <v>132</v>
      </c>
      <c r="G124" s="691"/>
      <c r="H124" s="60" t="s">
        <v>24</v>
      </c>
      <c r="I124" s="7" t="s">
        <v>26</v>
      </c>
      <c r="J124" s="5" t="s">
        <v>28</v>
      </c>
      <c r="K124" s="693" t="s">
        <v>26</v>
      </c>
      <c r="L124" s="11" t="s">
        <v>86</v>
      </c>
      <c r="M124" s="380">
        <v>45350</v>
      </c>
      <c r="N124" s="380">
        <v>45352</v>
      </c>
      <c r="O124" s="27"/>
      <c r="P124" s="27"/>
      <c r="Q124" s="27"/>
      <c r="R124" s="27"/>
      <c r="S124" s="28">
        <f t="shared" si="6"/>
        <v>0</v>
      </c>
      <c r="T124" s="743">
        <v>0</v>
      </c>
      <c r="U124" s="33">
        <v>120</v>
      </c>
      <c r="V124" s="225">
        <v>1</v>
      </c>
      <c r="W124" s="33">
        <v>55</v>
      </c>
      <c r="X124" s="691"/>
      <c r="Y124" s="28">
        <f t="shared" si="9"/>
        <v>55</v>
      </c>
      <c r="Z124" s="30">
        <f t="shared" si="8"/>
        <v>55</v>
      </c>
      <c r="AA124" s="322"/>
      <c r="AB124" s="11"/>
      <c r="AC124" s="12"/>
      <c r="AD124" s="12"/>
      <c r="AE124" s="27"/>
      <c r="AF124" s="27"/>
      <c r="AG124" s="27"/>
      <c r="AH124" s="27"/>
      <c r="AI124" s="28"/>
      <c r="AJ124" s="267"/>
      <c r="AK124" s="33"/>
      <c r="AL124" s="267"/>
      <c r="AM124" s="33"/>
      <c r="AN124" s="691"/>
      <c r="AO124" s="28"/>
      <c r="AP124" s="30"/>
      <c r="AQ124" s="322"/>
      <c r="AR124" s="22"/>
      <c r="AS124" s="22"/>
      <c r="AT124" s="22"/>
      <c r="AU124" s="22"/>
    </row>
    <row r="125" spans="1:47" ht="15" x14ac:dyDescent="0.25">
      <c r="A125" s="25">
        <v>110400</v>
      </c>
      <c r="B125" s="36">
        <v>110401</v>
      </c>
      <c r="C125" s="723" t="s">
        <v>926</v>
      </c>
      <c r="D125" s="744">
        <v>1155911</v>
      </c>
      <c r="E125" s="26" t="s">
        <v>25</v>
      </c>
      <c r="F125" s="6" t="s">
        <v>132</v>
      </c>
      <c r="G125" s="691"/>
      <c r="H125" s="60" t="s">
        <v>24</v>
      </c>
      <c r="I125" s="7" t="s">
        <v>26</v>
      </c>
      <c r="J125" s="5" t="s">
        <v>28</v>
      </c>
      <c r="K125" s="693" t="s">
        <v>26</v>
      </c>
      <c r="L125" s="11" t="s">
        <v>86</v>
      </c>
      <c r="M125" s="380">
        <v>45350</v>
      </c>
      <c r="N125" s="380">
        <v>45352</v>
      </c>
      <c r="O125" s="27"/>
      <c r="P125" s="27"/>
      <c r="Q125" s="27"/>
      <c r="R125" s="27"/>
      <c r="S125" s="28">
        <f t="shared" si="6"/>
        <v>0</v>
      </c>
      <c r="T125" s="743">
        <v>0</v>
      </c>
      <c r="U125" s="33">
        <v>120</v>
      </c>
      <c r="V125" s="225">
        <v>2</v>
      </c>
      <c r="W125" s="33">
        <v>55</v>
      </c>
      <c r="X125" s="691"/>
      <c r="Y125" s="28">
        <f t="shared" si="9"/>
        <v>110</v>
      </c>
      <c r="Z125" s="30">
        <f t="shared" si="8"/>
        <v>110</v>
      </c>
      <c r="AA125" s="322"/>
      <c r="AB125" s="11"/>
      <c r="AC125" s="12"/>
      <c r="AD125" s="12"/>
      <c r="AE125" s="27"/>
      <c r="AF125" s="27"/>
      <c r="AG125" s="27"/>
      <c r="AH125" s="27"/>
      <c r="AI125" s="28"/>
      <c r="AJ125" s="267"/>
      <c r="AK125" s="33"/>
      <c r="AL125" s="267"/>
      <c r="AM125" s="33"/>
      <c r="AN125" s="691"/>
      <c r="AO125" s="28"/>
      <c r="AP125" s="30"/>
      <c r="AQ125" s="322"/>
      <c r="AR125" s="22"/>
      <c r="AS125" s="22"/>
      <c r="AT125" s="22"/>
      <c r="AU125" s="22"/>
    </row>
    <row r="126" spans="1:47" ht="15" x14ac:dyDescent="0.25">
      <c r="A126" s="25">
        <v>110400</v>
      </c>
      <c r="B126" s="36">
        <v>110401</v>
      </c>
      <c r="C126" s="723" t="s">
        <v>117</v>
      </c>
      <c r="D126" s="744">
        <v>9902481</v>
      </c>
      <c r="E126" s="26" t="s">
        <v>25</v>
      </c>
      <c r="F126" s="6" t="s">
        <v>132</v>
      </c>
      <c r="G126" s="691"/>
      <c r="H126" s="60" t="s">
        <v>24</v>
      </c>
      <c r="I126" s="7" t="s">
        <v>26</v>
      </c>
      <c r="J126" s="5" t="s">
        <v>28</v>
      </c>
      <c r="K126" s="693" t="s">
        <v>26</v>
      </c>
      <c r="L126" s="11" t="s">
        <v>86</v>
      </c>
      <c r="M126" s="380">
        <v>45350</v>
      </c>
      <c r="N126" s="380">
        <v>45352</v>
      </c>
      <c r="O126" s="27"/>
      <c r="P126" s="27"/>
      <c r="Q126" s="27"/>
      <c r="R126" s="27"/>
      <c r="S126" s="28">
        <f t="shared" si="6"/>
        <v>0</v>
      </c>
      <c r="T126" s="743">
        <v>0</v>
      </c>
      <c r="U126" s="33">
        <v>120</v>
      </c>
      <c r="V126" s="225">
        <v>1</v>
      </c>
      <c r="W126" s="33">
        <v>55</v>
      </c>
      <c r="X126" s="691"/>
      <c r="Y126" s="28">
        <f t="shared" si="9"/>
        <v>55</v>
      </c>
      <c r="Z126" s="30">
        <f t="shared" si="8"/>
        <v>55</v>
      </c>
      <c r="AA126" s="322"/>
      <c r="AB126" s="11"/>
      <c r="AC126" s="12"/>
      <c r="AD126" s="12"/>
      <c r="AE126" s="27"/>
      <c r="AF126" s="27"/>
      <c r="AG126" s="27"/>
      <c r="AH126" s="27"/>
      <c r="AI126" s="28"/>
      <c r="AJ126" s="267"/>
      <c r="AK126" s="33"/>
      <c r="AL126" s="267"/>
      <c r="AM126" s="33"/>
      <c r="AN126" s="691"/>
      <c r="AO126" s="28"/>
      <c r="AP126" s="30"/>
      <c r="AQ126" s="322"/>
      <c r="AR126" s="22"/>
      <c r="AS126" s="22"/>
      <c r="AT126" s="22"/>
      <c r="AU126" s="22"/>
    </row>
    <row r="127" spans="1:47" ht="15" x14ac:dyDescent="0.25">
      <c r="A127" s="25">
        <v>110400</v>
      </c>
      <c r="B127" s="36">
        <v>110401</v>
      </c>
      <c r="C127" s="723" t="s">
        <v>1113</v>
      </c>
      <c r="D127" s="744">
        <v>1123386</v>
      </c>
      <c r="E127" s="26" t="s">
        <v>25</v>
      </c>
      <c r="F127" s="6" t="s">
        <v>132</v>
      </c>
      <c r="G127" s="691"/>
      <c r="H127" s="60" t="s">
        <v>24</v>
      </c>
      <c r="I127" s="7" t="s">
        <v>26</v>
      </c>
      <c r="J127" s="5" t="s">
        <v>28</v>
      </c>
      <c r="K127" s="693" t="s">
        <v>26</v>
      </c>
      <c r="L127" s="11" t="s">
        <v>86</v>
      </c>
      <c r="M127" s="380">
        <v>45350</v>
      </c>
      <c r="N127" s="380">
        <v>45352</v>
      </c>
      <c r="O127" s="27"/>
      <c r="P127" s="27"/>
      <c r="Q127" s="27"/>
      <c r="R127" s="27"/>
      <c r="S127" s="28">
        <f t="shared" si="6"/>
        <v>0</v>
      </c>
      <c r="T127" s="743">
        <v>0</v>
      </c>
      <c r="U127" s="33">
        <v>120</v>
      </c>
      <c r="V127" s="225">
        <v>1</v>
      </c>
      <c r="W127" s="33">
        <v>55</v>
      </c>
      <c r="X127" s="691"/>
      <c r="Y127" s="28">
        <f t="shared" si="9"/>
        <v>55</v>
      </c>
      <c r="Z127" s="30">
        <f t="shared" si="8"/>
        <v>55</v>
      </c>
      <c r="AA127" s="322"/>
      <c r="AB127" s="11"/>
      <c r="AC127" s="12"/>
      <c r="AD127" s="12"/>
      <c r="AE127" s="27"/>
      <c r="AF127" s="27"/>
      <c r="AG127" s="27"/>
      <c r="AH127" s="27"/>
      <c r="AI127" s="28"/>
      <c r="AJ127" s="267"/>
      <c r="AK127" s="33"/>
      <c r="AL127" s="267"/>
      <c r="AM127" s="33"/>
      <c r="AN127" s="691"/>
      <c r="AO127" s="28"/>
      <c r="AP127" s="30"/>
      <c r="AQ127" s="322"/>
      <c r="AR127" s="22"/>
      <c r="AS127" s="22"/>
      <c r="AT127" s="22"/>
      <c r="AU127" s="22"/>
    </row>
    <row r="128" spans="1:47" ht="15" x14ac:dyDescent="0.25">
      <c r="A128" s="25">
        <v>110400</v>
      </c>
      <c r="B128" s="36">
        <v>110401</v>
      </c>
      <c r="C128" s="723" t="s">
        <v>178</v>
      </c>
      <c r="D128" s="744">
        <v>9805621</v>
      </c>
      <c r="E128" s="26" t="s">
        <v>25</v>
      </c>
      <c r="F128" s="6" t="s">
        <v>132</v>
      </c>
      <c r="G128" s="691"/>
      <c r="H128" s="60" t="s">
        <v>24</v>
      </c>
      <c r="I128" s="7" t="s">
        <v>26</v>
      </c>
      <c r="J128" s="5" t="s">
        <v>28</v>
      </c>
      <c r="K128" s="693" t="s">
        <v>26</v>
      </c>
      <c r="L128" s="11" t="s">
        <v>86</v>
      </c>
      <c r="M128" s="380">
        <v>45350</v>
      </c>
      <c r="N128" s="380">
        <v>45352</v>
      </c>
      <c r="O128" s="27"/>
      <c r="P128" s="27"/>
      <c r="Q128" s="27"/>
      <c r="R128" s="27"/>
      <c r="S128" s="28">
        <f t="shared" si="6"/>
        <v>0</v>
      </c>
      <c r="T128" s="743">
        <v>0</v>
      </c>
      <c r="U128" s="33">
        <v>120</v>
      </c>
      <c r="V128" s="225">
        <v>1</v>
      </c>
      <c r="W128" s="33">
        <v>55</v>
      </c>
      <c r="X128" s="691"/>
      <c r="Y128" s="28">
        <f t="shared" si="9"/>
        <v>55</v>
      </c>
      <c r="Z128" s="30">
        <f t="shared" si="8"/>
        <v>55</v>
      </c>
      <c r="AA128" s="322"/>
      <c r="AB128" s="11"/>
      <c r="AC128" s="12"/>
      <c r="AD128" s="12"/>
      <c r="AE128" s="27"/>
      <c r="AF128" s="27"/>
      <c r="AG128" s="27"/>
      <c r="AH128" s="27"/>
      <c r="AI128" s="28"/>
      <c r="AJ128" s="267"/>
      <c r="AK128" s="33"/>
      <c r="AL128" s="267"/>
      <c r="AM128" s="33"/>
      <c r="AN128" s="691"/>
      <c r="AO128" s="28"/>
      <c r="AP128" s="30"/>
      <c r="AQ128" s="322"/>
      <c r="AR128" s="22"/>
      <c r="AS128" s="22"/>
      <c r="AT128" s="22"/>
      <c r="AU128" s="22"/>
    </row>
    <row r="129" spans="1:47" ht="15" x14ac:dyDescent="0.25">
      <c r="A129" s="25">
        <v>110400</v>
      </c>
      <c r="B129" s="36">
        <v>110401</v>
      </c>
      <c r="C129" s="723" t="s">
        <v>90</v>
      </c>
      <c r="D129" s="744">
        <v>9901000</v>
      </c>
      <c r="E129" s="26" t="s">
        <v>25</v>
      </c>
      <c r="F129" s="6" t="s">
        <v>132</v>
      </c>
      <c r="G129" s="691"/>
      <c r="H129" s="60" t="s">
        <v>24</v>
      </c>
      <c r="I129" s="7" t="s">
        <v>26</v>
      </c>
      <c r="J129" s="5" t="s">
        <v>28</v>
      </c>
      <c r="K129" s="693" t="s">
        <v>26</v>
      </c>
      <c r="L129" s="11" t="s">
        <v>86</v>
      </c>
      <c r="M129" s="380">
        <v>45350</v>
      </c>
      <c r="N129" s="380">
        <v>45352</v>
      </c>
      <c r="O129" s="27"/>
      <c r="P129" s="27"/>
      <c r="Q129" s="27"/>
      <c r="R129" s="27"/>
      <c r="S129" s="28">
        <f t="shared" si="6"/>
        <v>0</v>
      </c>
      <c r="T129" s="743">
        <v>0</v>
      </c>
      <c r="U129" s="33">
        <v>120</v>
      </c>
      <c r="V129" s="225">
        <v>1</v>
      </c>
      <c r="W129" s="33">
        <v>55</v>
      </c>
      <c r="X129" s="691"/>
      <c r="Y129" s="28">
        <f t="shared" si="9"/>
        <v>55</v>
      </c>
      <c r="Z129" s="30">
        <f t="shared" si="8"/>
        <v>55</v>
      </c>
      <c r="AA129" s="322"/>
      <c r="AB129" s="11"/>
      <c r="AC129" s="12"/>
      <c r="AD129" s="12"/>
      <c r="AE129" s="27"/>
      <c r="AF129" s="27"/>
      <c r="AG129" s="27"/>
      <c r="AH129" s="27"/>
      <c r="AI129" s="28"/>
      <c r="AJ129" s="267"/>
      <c r="AK129" s="33"/>
      <c r="AL129" s="267"/>
      <c r="AM129" s="33"/>
      <c r="AN129" s="691"/>
      <c r="AO129" s="28"/>
      <c r="AP129" s="30"/>
      <c r="AQ129" s="322"/>
      <c r="AR129" s="22"/>
      <c r="AS129" s="22"/>
      <c r="AT129" s="22"/>
      <c r="AU129" s="22"/>
    </row>
    <row r="130" spans="1:47" ht="15" x14ac:dyDescent="0.25">
      <c r="A130" s="25">
        <v>110400</v>
      </c>
      <c r="B130" s="36">
        <v>110401</v>
      </c>
      <c r="C130" s="723" t="s">
        <v>496</v>
      </c>
      <c r="D130" s="744">
        <v>305111</v>
      </c>
      <c r="E130" s="26" t="s">
        <v>25</v>
      </c>
      <c r="F130" s="6" t="s">
        <v>132</v>
      </c>
      <c r="G130" s="691"/>
      <c r="H130" s="60" t="s">
        <v>24</v>
      </c>
      <c r="I130" s="7" t="s">
        <v>26</v>
      </c>
      <c r="J130" s="5" t="s">
        <v>28</v>
      </c>
      <c r="K130" s="693" t="s">
        <v>26</v>
      </c>
      <c r="L130" s="11" t="s">
        <v>86</v>
      </c>
      <c r="M130" s="380">
        <v>45350</v>
      </c>
      <c r="N130" s="380">
        <v>45352</v>
      </c>
      <c r="O130" s="27"/>
      <c r="P130" s="27"/>
      <c r="Q130" s="27"/>
      <c r="R130" s="27"/>
      <c r="S130" s="28">
        <f t="shared" si="6"/>
        <v>0</v>
      </c>
      <c r="T130" s="743">
        <v>0</v>
      </c>
      <c r="U130" s="33">
        <v>120</v>
      </c>
      <c r="V130" s="225">
        <v>1</v>
      </c>
      <c r="W130" s="33">
        <v>55</v>
      </c>
      <c r="X130" s="691"/>
      <c r="Y130" s="28">
        <f t="shared" si="9"/>
        <v>55</v>
      </c>
      <c r="Z130" s="30">
        <f t="shared" si="8"/>
        <v>55</v>
      </c>
      <c r="AA130" s="322"/>
      <c r="AB130" s="11"/>
      <c r="AC130" s="12"/>
      <c r="AD130" s="12"/>
      <c r="AE130" s="27"/>
      <c r="AF130" s="27"/>
      <c r="AG130" s="27"/>
      <c r="AH130" s="27"/>
      <c r="AI130" s="28"/>
      <c r="AJ130" s="267"/>
      <c r="AK130" s="33"/>
      <c r="AL130" s="267"/>
      <c r="AM130" s="33"/>
      <c r="AN130" s="691"/>
      <c r="AO130" s="28"/>
      <c r="AP130" s="30"/>
      <c r="AQ130" s="322"/>
      <c r="AR130" s="22"/>
      <c r="AS130" s="22"/>
      <c r="AT130" s="22"/>
      <c r="AU130" s="22"/>
    </row>
    <row r="131" spans="1:47" ht="15" x14ac:dyDescent="0.25">
      <c r="A131" s="25">
        <v>110400</v>
      </c>
      <c r="B131" s="36">
        <v>110401</v>
      </c>
      <c r="C131" s="723" t="s">
        <v>169</v>
      </c>
      <c r="D131" s="744">
        <v>7102496</v>
      </c>
      <c r="E131" s="26" t="s">
        <v>25</v>
      </c>
      <c r="F131" s="6" t="s">
        <v>132</v>
      </c>
      <c r="G131" s="691"/>
      <c r="H131" s="60" t="s">
        <v>24</v>
      </c>
      <c r="I131" s="7" t="s">
        <v>26</v>
      </c>
      <c r="J131" s="5" t="s">
        <v>28</v>
      </c>
      <c r="K131" s="693" t="s">
        <v>26</v>
      </c>
      <c r="L131" s="11" t="s">
        <v>86</v>
      </c>
      <c r="M131" s="380">
        <v>45350</v>
      </c>
      <c r="N131" s="380">
        <v>45352</v>
      </c>
      <c r="O131" s="27"/>
      <c r="P131" s="27"/>
      <c r="Q131" s="27"/>
      <c r="R131" s="27"/>
      <c r="S131" s="28">
        <f t="shared" si="6"/>
        <v>0</v>
      </c>
      <c r="T131" s="743">
        <v>0</v>
      </c>
      <c r="U131" s="33">
        <v>120</v>
      </c>
      <c r="V131" s="225">
        <v>1</v>
      </c>
      <c r="W131" s="33">
        <v>55</v>
      </c>
      <c r="X131" s="691"/>
      <c r="Y131" s="28">
        <f t="shared" si="9"/>
        <v>55</v>
      </c>
      <c r="Z131" s="30">
        <f t="shared" si="8"/>
        <v>55</v>
      </c>
      <c r="AA131" s="322"/>
      <c r="AB131" s="11"/>
      <c r="AC131" s="12"/>
      <c r="AD131" s="12"/>
      <c r="AE131" s="27"/>
      <c r="AF131" s="27"/>
      <c r="AG131" s="27"/>
      <c r="AH131" s="27"/>
      <c r="AI131" s="28"/>
      <c r="AJ131" s="267"/>
      <c r="AK131" s="33"/>
      <c r="AL131" s="267"/>
      <c r="AM131" s="33"/>
      <c r="AN131" s="691"/>
      <c r="AO131" s="28"/>
      <c r="AP131" s="30"/>
      <c r="AQ131" s="322"/>
      <c r="AR131" s="22"/>
      <c r="AS131" s="22"/>
      <c r="AT131" s="22"/>
      <c r="AU131" s="22"/>
    </row>
    <row r="132" spans="1:47" ht="15" x14ac:dyDescent="0.25">
      <c r="A132" s="25">
        <v>110400</v>
      </c>
      <c r="B132" s="36">
        <v>110401</v>
      </c>
      <c r="C132" s="723" t="s">
        <v>1071</v>
      </c>
      <c r="D132" s="744">
        <v>1065548</v>
      </c>
      <c r="E132" s="26" t="s">
        <v>25</v>
      </c>
      <c r="F132" s="6" t="s">
        <v>132</v>
      </c>
      <c r="G132" s="691"/>
      <c r="H132" s="60" t="s">
        <v>24</v>
      </c>
      <c r="I132" s="7" t="s">
        <v>26</v>
      </c>
      <c r="J132" s="5" t="s">
        <v>28</v>
      </c>
      <c r="K132" s="693" t="s">
        <v>26</v>
      </c>
      <c r="L132" s="11" t="s">
        <v>86</v>
      </c>
      <c r="M132" s="380">
        <v>45350</v>
      </c>
      <c r="N132" s="380">
        <v>45352</v>
      </c>
      <c r="O132" s="27"/>
      <c r="P132" s="27"/>
      <c r="Q132" s="27"/>
      <c r="R132" s="27"/>
      <c r="S132" s="28">
        <f t="shared" si="6"/>
        <v>0</v>
      </c>
      <c r="T132" s="743">
        <v>0</v>
      </c>
      <c r="U132" s="33">
        <v>120</v>
      </c>
      <c r="V132" s="225">
        <v>2</v>
      </c>
      <c r="W132" s="33">
        <v>55</v>
      </c>
      <c r="X132" s="691"/>
      <c r="Y132" s="28">
        <f t="shared" si="9"/>
        <v>110</v>
      </c>
      <c r="Z132" s="30">
        <f t="shared" si="8"/>
        <v>110</v>
      </c>
      <c r="AA132" s="322"/>
      <c r="AB132" s="11"/>
      <c r="AC132" s="12"/>
      <c r="AD132" s="12"/>
      <c r="AE132" s="27"/>
      <c r="AF132" s="27"/>
      <c r="AG132" s="27"/>
      <c r="AH132" s="27"/>
      <c r="AI132" s="28"/>
      <c r="AJ132" s="267"/>
      <c r="AK132" s="33"/>
      <c r="AL132" s="267"/>
      <c r="AM132" s="33"/>
      <c r="AN132" s="691"/>
      <c r="AO132" s="28"/>
      <c r="AP132" s="30"/>
      <c r="AQ132" s="322"/>
      <c r="AR132" s="22"/>
      <c r="AS132" s="22"/>
      <c r="AT132" s="22"/>
      <c r="AU132" s="22"/>
    </row>
    <row r="133" spans="1:47" ht="15" x14ac:dyDescent="0.25">
      <c r="A133" s="25">
        <v>110400</v>
      </c>
      <c r="B133" s="36">
        <v>110401</v>
      </c>
      <c r="C133" s="723" t="s">
        <v>1117</v>
      </c>
      <c r="D133" s="744">
        <v>1108387</v>
      </c>
      <c r="E133" s="26" t="s">
        <v>25</v>
      </c>
      <c r="F133" s="6" t="s">
        <v>132</v>
      </c>
      <c r="G133" s="691"/>
      <c r="H133" s="60" t="s">
        <v>24</v>
      </c>
      <c r="I133" s="7" t="s">
        <v>26</v>
      </c>
      <c r="J133" s="5" t="s">
        <v>28</v>
      </c>
      <c r="K133" s="693" t="s">
        <v>26</v>
      </c>
      <c r="L133" s="11" t="s">
        <v>86</v>
      </c>
      <c r="M133" s="380">
        <v>45350</v>
      </c>
      <c r="N133" s="380">
        <v>45352</v>
      </c>
      <c r="O133" s="27"/>
      <c r="P133" s="27"/>
      <c r="Q133" s="27"/>
      <c r="R133" s="27"/>
      <c r="S133" s="28">
        <f t="shared" si="6"/>
        <v>0</v>
      </c>
      <c r="T133" s="743">
        <v>0</v>
      </c>
      <c r="U133" s="33">
        <v>120</v>
      </c>
      <c r="V133" s="225">
        <v>2</v>
      </c>
      <c r="W133" s="33">
        <v>55</v>
      </c>
      <c r="X133" s="691"/>
      <c r="Y133" s="28">
        <f t="shared" si="9"/>
        <v>110</v>
      </c>
      <c r="Z133" s="30">
        <f t="shared" si="8"/>
        <v>110</v>
      </c>
      <c r="AA133" s="322"/>
      <c r="AB133" s="11"/>
      <c r="AC133" s="12"/>
      <c r="AD133" s="12"/>
      <c r="AE133" s="27"/>
      <c r="AF133" s="27"/>
      <c r="AG133" s="27"/>
      <c r="AH133" s="27"/>
      <c r="AI133" s="28"/>
      <c r="AJ133" s="267"/>
      <c r="AK133" s="33"/>
      <c r="AL133" s="267"/>
      <c r="AM133" s="33"/>
      <c r="AN133" s="691"/>
      <c r="AO133" s="28"/>
      <c r="AP133" s="30"/>
      <c r="AQ133" s="322"/>
      <c r="AR133" s="22"/>
      <c r="AS133" s="22"/>
      <c r="AT133" s="22"/>
      <c r="AU133" s="22"/>
    </row>
    <row r="134" spans="1:47" ht="15" x14ac:dyDescent="0.25">
      <c r="A134" s="25">
        <v>110400</v>
      </c>
      <c r="B134" s="36">
        <v>110401</v>
      </c>
      <c r="C134" s="723" t="s">
        <v>1072</v>
      </c>
      <c r="D134" s="744">
        <v>1063600</v>
      </c>
      <c r="E134" s="26" t="s">
        <v>25</v>
      </c>
      <c r="F134" s="6" t="s">
        <v>132</v>
      </c>
      <c r="G134" s="691"/>
      <c r="H134" s="60" t="s">
        <v>24</v>
      </c>
      <c r="I134" s="7" t="s">
        <v>26</v>
      </c>
      <c r="J134" s="5" t="s">
        <v>28</v>
      </c>
      <c r="K134" s="693" t="s">
        <v>26</v>
      </c>
      <c r="L134" s="11" t="s">
        <v>86</v>
      </c>
      <c r="M134" s="380">
        <v>45350</v>
      </c>
      <c r="N134" s="380">
        <v>45352</v>
      </c>
      <c r="O134" s="27"/>
      <c r="P134" s="27"/>
      <c r="Q134" s="27"/>
      <c r="R134" s="27"/>
      <c r="S134" s="28">
        <f t="shared" si="6"/>
        <v>0</v>
      </c>
      <c r="T134" s="743">
        <v>0</v>
      </c>
      <c r="U134" s="33">
        <v>120</v>
      </c>
      <c r="V134" s="225">
        <v>1</v>
      </c>
      <c r="W134" s="33">
        <v>55</v>
      </c>
      <c r="X134" s="691"/>
      <c r="Y134" s="28">
        <f t="shared" si="9"/>
        <v>55</v>
      </c>
      <c r="Z134" s="30">
        <f t="shared" si="8"/>
        <v>55</v>
      </c>
      <c r="AA134" s="322"/>
      <c r="AB134" s="11"/>
      <c r="AC134" s="12"/>
      <c r="AD134" s="12"/>
      <c r="AE134" s="27"/>
      <c r="AF134" s="27"/>
      <c r="AG134" s="27"/>
      <c r="AH134" s="27"/>
      <c r="AI134" s="28"/>
      <c r="AJ134" s="267"/>
      <c r="AK134" s="33"/>
      <c r="AL134" s="267"/>
      <c r="AM134" s="33"/>
      <c r="AN134" s="691"/>
      <c r="AO134" s="28"/>
      <c r="AP134" s="30"/>
      <c r="AQ134" s="322"/>
      <c r="AR134" s="22"/>
      <c r="AS134" s="22"/>
      <c r="AT134" s="22"/>
      <c r="AU134" s="22"/>
    </row>
    <row r="135" spans="1:47" ht="15" x14ac:dyDescent="0.25">
      <c r="A135" s="25">
        <v>110400</v>
      </c>
      <c r="B135" s="36">
        <v>110401</v>
      </c>
      <c r="C135" s="723" t="s">
        <v>1069</v>
      </c>
      <c r="D135" s="744">
        <v>9805338</v>
      </c>
      <c r="E135" s="26" t="s">
        <v>25</v>
      </c>
      <c r="F135" s="6" t="s">
        <v>132</v>
      </c>
      <c r="G135" s="691"/>
      <c r="H135" s="60" t="s">
        <v>24</v>
      </c>
      <c r="I135" s="7" t="s">
        <v>26</v>
      </c>
      <c r="J135" s="5" t="s">
        <v>28</v>
      </c>
      <c r="K135" s="693" t="s">
        <v>26</v>
      </c>
      <c r="L135" s="11" t="s">
        <v>86</v>
      </c>
      <c r="M135" s="380">
        <v>45350</v>
      </c>
      <c r="N135" s="380">
        <v>45352</v>
      </c>
      <c r="O135" s="27"/>
      <c r="P135" s="27"/>
      <c r="Q135" s="27"/>
      <c r="R135" s="27"/>
      <c r="S135" s="28">
        <f t="shared" si="6"/>
        <v>0</v>
      </c>
      <c r="T135" s="743">
        <v>0</v>
      </c>
      <c r="U135" s="33">
        <v>120</v>
      </c>
      <c r="V135" s="225">
        <v>1</v>
      </c>
      <c r="W135" s="33">
        <v>55</v>
      </c>
      <c r="X135" s="691"/>
      <c r="Y135" s="28">
        <f t="shared" si="9"/>
        <v>55</v>
      </c>
      <c r="Z135" s="30">
        <f t="shared" si="8"/>
        <v>55</v>
      </c>
      <c r="AA135" s="322"/>
      <c r="AB135" s="11"/>
      <c r="AC135" s="12"/>
      <c r="AD135" s="12"/>
      <c r="AE135" s="27"/>
      <c r="AF135" s="27"/>
      <c r="AG135" s="27"/>
      <c r="AH135" s="27"/>
      <c r="AI135" s="28"/>
      <c r="AJ135" s="267"/>
      <c r="AK135" s="33"/>
      <c r="AL135" s="267"/>
      <c r="AM135" s="33"/>
      <c r="AN135" s="691"/>
      <c r="AO135" s="28"/>
      <c r="AP135" s="30"/>
      <c r="AQ135" s="322"/>
      <c r="AR135" s="22"/>
      <c r="AS135" s="22"/>
      <c r="AT135" s="22"/>
      <c r="AU135" s="22"/>
    </row>
    <row r="136" spans="1:47" ht="15" x14ac:dyDescent="0.25">
      <c r="A136" s="25">
        <v>110400</v>
      </c>
      <c r="B136" s="36">
        <v>110401</v>
      </c>
      <c r="C136" s="723" t="s">
        <v>667</v>
      </c>
      <c r="D136" s="744">
        <v>1110250</v>
      </c>
      <c r="E136" s="26" t="s">
        <v>25</v>
      </c>
      <c r="F136" s="6" t="s">
        <v>132</v>
      </c>
      <c r="G136" s="691"/>
      <c r="H136" s="60" t="s">
        <v>24</v>
      </c>
      <c r="I136" s="7" t="s">
        <v>26</v>
      </c>
      <c r="J136" s="5" t="s">
        <v>28</v>
      </c>
      <c r="K136" s="693" t="s">
        <v>26</v>
      </c>
      <c r="L136" s="11" t="s">
        <v>86</v>
      </c>
      <c r="M136" s="380">
        <v>45350</v>
      </c>
      <c r="N136" s="380">
        <v>45352</v>
      </c>
      <c r="O136" s="27"/>
      <c r="P136" s="27"/>
      <c r="Q136" s="27"/>
      <c r="R136" s="27"/>
      <c r="S136" s="28">
        <f t="shared" si="6"/>
        <v>0</v>
      </c>
      <c r="T136" s="743">
        <v>0</v>
      </c>
      <c r="U136" s="33">
        <v>120</v>
      </c>
      <c r="V136" s="225">
        <v>1</v>
      </c>
      <c r="W136" s="33">
        <v>55</v>
      </c>
      <c r="X136" s="691"/>
      <c r="Y136" s="28">
        <f t="shared" si="9"/>
        <v>55</v>
      </c>
      <c r="Z136" s="30">
        <f t="shared" si="8"/>
        <v>55</v>
      </c>
      <c r="AA136" s="322"/>
      <c r="AB136" s="11"/>
      <c r="AC136" s="12"/>
      <c r="AD136" s="12"/>
      <c r="AE136" s="27"/>
      <c r="AF136" s="27"/>
      <c r="AG136" s="27"/>
      <c r="AH136" s="27"/>
      <c r="AI136" s="28"/>
      <c r="AJ136" s="267"/>
      <c r="AK136" s="33"/>
      <c r="AL136" s="267"/>
      <c r="AM136" s="33"/>
      <c r="AN136" s="691"/>
      <c r="AO136" s="28"/>
      <c r="AP136" s="30"/>
      <c r="AQ136" s="322"/>
      <c r="AR136" s="22"/>
      <c r="AS136" s="22"/>
      <c r="AT136" s="22"/>
      <c r="AU136" s="22"/>
    </row>
    <row r="137" spans="1:47" ht="15" x14ac:dyDescent="0.25">
      <c r="A137" s="25">
        <v>110400</v>
      </c>
      <c r="B137" s="36">
        <v>110401</v>
      </c>
      <c r="C137" s="723" t="s">
        <v>93</v>
      </c>
      <c r="D137" s="744">
        <v>1030655</v>
      </c>
      <c r="E137" s="26" t="s">
        <v>25</v>
      </c>
      <c r="F137" s="6" t="s">
        <v>132</v>
      </c>
      <c r="G137" s="691"/>
      <c r="H137" s="60" t="s">
        <v>24</v>
      </c>
      <c r="I137" s="7" t="s">
        <v>26</v>
      </c>
      <c r="J137" s="5" t="s">
        <v>28</v>
      </c>
      <c r="K137" s="693" t="s">
        <v>26</v>
      </c>
      <c r="L137" s="11" t="s">
        <v>86</v>
      </c>
      <c r="M137" s="380">
        <v>45350</v>
      </c>
      <c r="N137" s="380">
        <v>45352</v>
      </c>
      <c r="O137" s="27"/>
      <c r="P137" s="27"/>
      <c r="Q137" s="27"/>
      <c r="R137" s="27"/>
      <c r="S137" s="28">
        <f t="shared" si="6"/>
        <v>0</v>
      </c>
      <c r="T137" s="743">
        <v>0</v>
      </c>
      <c r="U137" s="33">
        <v>120</v>
      </c>
      <c r="V137" s="225">
        <v>1</v>
      </c>
      <c r="W137" s="33">
        <v>55</v>
      </c>
      <c r="X137" s="691"/>
      <c r="Y137" s="28">
        <f t="shared" si="9"/>
        <v>55</v>
      </c>
      <c r="Z137" s="30">
        <f t="shared" si="8"/>
        <v>55</v>
      </c>
      <c r="AA137" s="322"/>
      <c r="AB137" s="11"/>
      <c r="AC137" s="12"/>
      <c r="AD137" s="12"/>
      <c r="AE137" s="27"/>
      <c r="AF137" s="27"/>
      <c r="AG137" s="27"/>
      <c r="AH137" s="27"/>
      <c r="AI137" s="28"/>
      <c r="AJ137" s="267"/>
      <c r="AK137" s="33"/>
      <c r="AL137" s="267"/>
      <c r="AM137" s="33"/>
      <c r="AN137" s="691"/>
      <c r="AO137" s="28"/>
      <c r="AP137" s="30"/>
      <c r="AQ137" s="322"/>
      <c r="AR137" s="22"/>
      <c r="AS137" s="22"/>
      <c r="AT137" s="22"/>
      <c r="AU137" s="22"/>
    </row>
    <row r="138" spans="1:47" ht="15" x14ac:dyDescent="0.2">
      <c r="A138" s="25">
        <v>110400</v>
      </c>
      <c r="B138" s="36">
        <v>110401</v>
      </c>
      <c r="C138" s="745" t="s">
        <v>1356</v>
      </c>
      <c r="D138" s="746">
        <v>7982623</v>
      </c>
      <c r="E138" s="26" t="s">
        <v>25</v>
      </c>
      <c r="F138" s="6" t="s">
        <v>132</v>
      </c>
      <c r="G138" s="691"/>
      <c r="H138" s="60" t="s">
        <v>24</v>
      </c>
      <c r="I138" s="7" t="s">
        <v>26</v>
      </c>
      <c r="J138" s="5" t="s">
        <v>28</v>
      </c>
      <c r="K138" s="693" t="s">
        <v>26</v>
      </c>
      <c r="L138" s="11" t="s">
        <v>1402</v>
      </c>
      <c r="M138" s="380">
        <v>45326</v>
      </c>
      <c r="N138" s="380">
        <v>45329</v>
      </c>
      <c r="O138" s="27"/>
      <c r="P138" s="27"/>
      <c r="Q138" s="27"/>
      <c r="R138" s="27"/>
      <c r="S138" s="28">
        <f t="shared" si="6"/>
        <v>0</v>
      </c>
      <c r="T138" s="749">
        <v>2</v>
      </c>
      <c r="U138" s="746" t="s">
        <v>1398</v>
      </c>
      <c r="V138" s="748">
        <v>1</v>
      </c>
      <c r="W138" s="746" t="s">
        <v>1399</v>
      </c>
      <c r="X138" s="691"/>
      <c r="Y138" s="28">
        <f t="shared" si="9"/>
        <v>397.24</v>
      </c>
      <c r="Z138" s="30">
        <f t="shared" si="8"/>
        <v>397.24</v>
      </c>
      <c r="AA138" s="322"/>
      <c r="AB138" s="11"/>
      <c r="AC138" s="12"/>
      <c r="AD138" s="12"/>
      <c r="AE138" s="27"/>
      <c r="AF138" s="27"/>
      <c r="AG138" s="27"/>
      <c r="AH138" s="27"/>
      <c r="AI138" s="28"/>
      <c r="AJ138" s="267"/>
      <c r="AK138" s="33"/>
      <c r="AL138" s="267"/>
      <c r="AM138" s="33"/>
      <c r="AN138" s="691"/>
      <c r="AO138" s="28"/>
      <c r="AP138" s="30"/>
      <c r="AQ138" s="322"/>
      <c r="AR138" s="22"/>
      <c r="AS138" s="22"/>
      <c r="AT138" s="22"/>
      <c r="AU138" s="22"/>
    </row>
    <row r="139" spans="1:47" ht="15" x14ac:dyDescent="0.2">
      <c r="A139" s="25">
        <v>110400</v>
      </c>
      <c r="B139" s="36">
        <v>110401</v>
      </c>
      <c r="C139" s="745" t="s">
        <v>1357</v>
      </c>
      <c r="D139" s="746">
        <v>9700323</v>
      </c>
      <c r="E139" s="26" t="s">
        <v>25</v>
      </c>
      <c r="F139" s="6" t="s">
        <v>132</v>
      </c>
      <c r="G139" s="691"/>
      <c r="H139" s="60" t="s">
        <v>24</v>
      </c>
      <c r="I139" s="7" t="s">
        <v>26</v>
      </c>
      <c r="J139" s="5" t="s">
        <v>28</v>
      </c>
      <c r="K139" s="693" t="s">
        <v>26</v>
      </c>
      <c r="L139" s="11" t="s">
        <v>1402</v>
      </c>
      <c r="M139" s="380">
        <v>45326</v>
      </c>
      <c r="N139" s="380">
        <v>45329</v>
      </c>
      <c r="O139" s="27"/>
      <c r="P139" s="27"/>
      <c r="Q139" s="27"/>
      <c r="R139" s="27"/>
      <c r="S139" s="28">
        <f t="shared" si="6"/>
        <v>0</v>
      </c>
      <c r="T139" s="749">
        <v>2</v>
      </c>
      <c r="U139" s="746" t="s">
        <v>1398</v>
      </c>
      <c r="V139" s="748">
        <v>2</v>
      </c>
      <c r="W139" s="746" t="s">
        <v>1399</v>
      </c>
      <c r="X139" s="691"/>
      <c r="Y139" s="28">
        <f t="shared" si="9"/>
        <v>454.24</v>
      </c>
      <c r="Z139" s="30">
        <f t="shared" si="8"/>
        <v>454.24</v>
      </c>
      <c r="AA139" s="322"/>
      <c r="AB139" s="11"/>
      <c r="AC139" s="12"/>
      <c r="AD139" s="12"/>
      <c r="AE139" s="27"/>
      <c r="AF139" s="27"/>
      <c r="AG139" s="27"/>
      <c r="AH139" s="27"/>
      <c r="AI139" s="28"/>
      <c r="AJ139" s="267"/>
      <c r="AK139" s="33"/>
      <c r="AL139" s="267"/>
      <c r="AM139" s="33"/>
      <c r="AN139" s="691"/>
      <c r="AO139" s="28"/>
      <c r="AP139" s="30"/>
      <c r="AQ139" s="322"/>
      <c r="AR139" s="22"/>
      <c r="AS139" s="22"/>
      <c r="AT139" s="22"/>
      <c r="AU139" s="22"/>
    </row>
    <row r="140" spans="1:47" ht="15" x14ac:dyDescent="0.2">
      <c r="A140" s="25">
        <v>110400</v>
      </c>
      <c r="B140" s="36">
        <v>110401</v>
      </c>
      <c r="C140" s="745" t="s">
        <v>1358</v>
      </c>
      <c r="D140" s="746">
        <v>9900195</v>
      </c>
      <c r="E140" s="26" t="s">
        <v>25</v>
      </c>
      <c r="F140" s="6" t="s">
        <v>132</v>
      </c>
      <c r="G140" s="691"/>
      <c r="H140" s="60" t="s">
        <v>24</v>
      </c>
      <c r="I140" s="7" t="s">
        <v>26</v>
      </c>
      <c r="J140" s="5" t="s">
        <v>28</v>
      </c>
      <c r="K140" s="693" t="s">
        <v>26</v>
      </c>
      <c r="L140" s="11" t="s">
        <v>1402</v>
      </c>
      <c r="M140" s="380">
        <v>45326</v>
      </c>
      <c r="N140" s="380">
        <v>45329</v>
      </c>
      <c r="O140" s="27"/>
      <c r="P140" s="27"/>
      <c r="Q140" s="27"/>
      <c r="R140" s="27"/>
      <c r="S140" s="28">
        <f t="shared" si="6"/>
        <v>0</v>
      </c>
      <c r="T140" s="749">
        <v>1</v>
      </c>
      <c r="U140" s="746" t="s">
        <v>1398</v>
      </c>
      <c r="V140" s="748">
        <v>2</v>
      </c>
      <c r="W140" s="746" t="s">
        <v>1399</v>
      </c>
      <c r="X140" s="691"/>
      <c r="Y140" s="28">
        <f t="shared" si="9"/>
        <v>284.12</v>
      </c>
      <c r="Z140" s="30">
        <f t="shared" si="8"/>
        <v>284.12</v>
      </c>
      <c r="AA140" s="322"/>
      <c r="AB140" s="11"/>
      <c r="AC140" s="12"/>
      <c r="AD140" s="12"/>
      <c r="AE140" s="27"/>
      <c r="AF140" s="27"/>
      <c r="AG140" s="27"/>
      <c r="AH140" s="27"/>
      <c r="AI140" s="28"/>
      <c r="AJ140" s="267"/>
      <c r="AK140" s="33"/>
      <c r="AL140" s="267"/>
      <c r="AM140" s="33"/>
      <c r="AN140" s="691"/>
      <c r="AO140" s="28"/>
      <c r="AP140" s="30"/>
      <c r="AQ140" s="322"/>
      <c r="AR140" s="22"/>
      <c r="AS140" s="22"/>
      <c r="AT140" s="22"/>
      <c r="AU140" s="22"/>
    </row>
    <row r="141" spans="1:47" ht="15" x14ac:dyDescent="0.2">
      <c r="A141" s="25">
        <v>110400</v>
      </c>
      <c r="B141" s="36">
        <v>110401</v>
      </c>
      <c r="C141" s="745" t="s">
        <v>1359</v>
      </c>
      <c r="D141" s="746">
        <v>9800271</v>
      </c>
      <c r="E141" s="26" t="s">
        <v>25</v>
      </c>
      <c r="F141" s="6" t="s">
        <v>132</v>
      </c>
      <c r="G141" s="691"/>
      <c r="H141" s="60" t="s">
        <v>24</v>
      </c>
      <c r="I141" s="7" t="s">
        <v>26</v>
      </c>
      <c r="J141" s="5" t="s">
        <v>28</v>
      </c>
      <c r="K141" s="693" t="s">
        <v>26</v>
      </c>
      <c r="L141" s="11" t="s">
        <v>1402</v>
      </c>
      <c r="M141" s="380">
        <v>45326</v>
      </c>
      <c r="N141" s="380">
        <v>45329</v>
      </c>
      <c r="O141" s="27"/>
      <c r="P141" s="27"/>
      <c r="Q141" s="27"/>
      <c r="R141" s="27"/>
      <c r="S141" s="28">
        <f t="shared" si="6"/>
        <v>0</v>
      </c>
      <c r="T141" s="749">
        <v>1</v>
      </c>
      <c r="U141" s="746" t="s">
        <v>1398</v>
      </c>
      <c r="V141" s="748">
        <v>2</v>
      </c>
      <c r="W141" s="746" t="s">
        <v>1399</v>
      </c>
      <c r="X141" s="691"/>
      <c r="Y141" s="28">
        <f t="shared" si="9"/>
        <v>284.12</v>
      </c>
      <c r="Z141" s="30">
        <f t="shared" si="8"/>
        <v>284.12</v>
      </c>
      <c r="AA141" s="322"/>
      <c r="AB141" s="11"/>
      <c r="AC141" s="12"/>
      <c r="AD141" s="12"/>
      <c r="AE141" s="27"/>
      <c r="AF141" s="27"/>
      <c r="AG141" s="27"/>
      <c r="AH141" s="27"/>
      <c r="AI141" s="28"/>
      <c r="AJ141" s="267"/>
      <c r="AK141" s="33"/>
      <c r="AL141" s="267"/>
      <c r="AM141" s="33"/>
      <c r="AN141" s="691"/>
      <c r="AO141" s="28"/>
      <c r="AP141" s="30"/>
      <c r="AQ141" s="322"/>
      <c r="AR141" s="22"/>
      <c r="AS141" s="22"/>
      <c r="AT141" s="22"/>
      <c r="AU141" s="22"/>
    </row>
    <row r="142" spans="1:47" ht="15" x14ac:dyDescent="0.2">
      <c r="A142" s="25">
        <v>110400</v>
      </c>
      <c r="B142" s="36">
        <v>110401</v>
      </c>
      <c r="C142" s="745" t="s">
        <v>1360</v>
      </c>
      <c r="D142" s="746">
        <v>1025104</v>
      </c>
      <c r="E142" s="26" t="s">
        <v>25</v>
      </c>
      <c r="F142" s="6" t="s">
        <v>132</v>
      </c>
      <c r="G142" s="691"/>
      <c r="H142" s="60" t="s">
        <v>24</v>
      </c>
      <c r="I142" s="7" t="s">
        <v>26</v>
      </c>
      <c r="J142" s="5" t="s">
        <v>28</v>
      </c>
      <c r="K142" s="693" t="s">
        <v>26</v>
      </c>
      <c r="L142" s="11" t="s">
        <v>1402</v>
      </c>
      <c r="M142" s="380">
        <v>45326</v>
      </c>
      <c r="N142" s="380">
        <v>45329</v>
      </c>
      <c r="O142" s="27"/>
      <c r="P142" s="27"/>
      <c r="Q142" s="27"/>
      <c r="R142" s="27"/>
      <c r="S142" s="28">
        <f t="shared" si="6"/>
        <v>0</v>
      </c>
      <c r="T142" s="749">
        <v>1</v>
      </c>
      <c r="U142" s="746" t="s">
        <v>1398</v>
      </c>
      <c r="V142" s="748">
        <v>2</v>
      </c>
      <c r="W142" s="746" t="s">
        <v>1399</v>
      </c>
      <c r="X142" s="691"/>
      <c r="Y142" s="28">
        <f t="shared" si="9"/>
        <v>284.12</v>
      </c>
      <c r="Z142" s="30">
        <f t="shared" si="8"/>
        <v>284.12</v>
      </c>
      <c r="AA142" s="322"/>
      <c r="AB142" s="11"/>
      <c r="AC142" s="12"/>
      <c r="AD142" s="12"/>
      <c r="AE142" s="27"/>
      <c r="AF142" s="27"/>
      <c r="AG142" s="27"/>
      <c r="AH142" s="27"/>
      <c r="AI142" s="28"/>
      <c r="AJ142" s="267"/>
      <c r="AK142" s="33"/>
      <c r="AL142" s="267"/>
      <c r="AM142" s="33"/>
      <c r="AN142" s="691"/>
      <c r="AO142" s="28"/>
      <c r="AP142" s="30"/>
      <c r="AQ142" s="322"/>
      <c r="AR142" s="22"/>
      <c r="AS142" s="22"/>
      <c r="AT142" s="22"/>
      <c r="AU142" s="22"/>
    </row>
    <row r="143" spans="1:47" ht="15" x14ac:dyDescent="0.2">
      <c r="A143" s="25">
        <v>110400</v>
      </c>
      <c r="B143" s="36">
        <v>110401</v>
      </c>
      <c r="C143" s="745" t="s">
        <v>1361</v>
      </c>
      <c r="D143" s="746">
        <v>9505091</v>
      </c>
      <c r="E143" s="26" t="s">
        <v>25</v>
      </c>
      <c r="F143" s="6" t="s">
        <v>132</v>
      </c>
      <c r="G143" s="691"/>
      <c r="H143" s="60" t="s">
        <v>24</v>
      </c>
      <c r="I143" s="7" t="s">
        <v>26</v>
      </c>
      <c r="J143" s="5" t="s">
        <v>28</v>
      </c>
      <c r="K143" s="693" t="s">
        <v>26</v>
      </c>
      <c r="L143" s="11" t="s">
        <v>1402</v>
      </c>
      <c r="M143" s="380">
        <v>45326</v>
      </c>
      <c r="N143" s="380">
        <v>45329</v>
      </c>
      <c r="O143" s="27"/>
      <c r="P143" s="27"/>
      <c r="Q143" s="27"/>
      <c r="R143" s="27"/>
      <c r="S143" s="28">
        <f t="shared" si="6"/>
        <v>0</v>
      </c>
      <c r="T143" s="749">
        <v>2</v>
      </c>
      <c r="U143" s="746" t="s">
        <v>1400</v>
      </c>
      <c r="V143" s="748">
        <v>1</v>
      </c>
      <c r="W143" s="746" t="s">
        <v>1401</v>
      </c>
      <c r="X143" s="691"/>
      <c r="Y143" s="28">
        <f t="shared" si="9"/>
        <v>295</v>
      </c>
      <c r="Z143" s="30">
        <f t="shared" si="8"/>
        <v>295</v>
      </c>
      <c r="AA143" s="322"/>
      <c r="AB143" s="11"/>
      <c r="AC143" s="12"/>
      <c r="AD143" s="12"/>
      <c r="AE143" s="27"/>
      <c r="AF143" s="27"/>
      <c r="AG143" s="27"/>
      <c r="AH143" s="27"/>
      <c r="AI143" s="28"/>
      <c r="AJ143" s="267"/>
      <c r="AK143" s="33"/>
      <c r="AL143" s="267"/>
      <c r="AM143" s="33"/>
      <c r="AN143" s="691"/>
      <c r="AO143" s="28"/>
      <c r="AP143" s="30"/>
      <c r="AQ143" s="322"/>
      <c r="AR143" s="22"/>
      <c r="AS143" s="22"/>
      <c r="AT143" s="22"/>
      <c r="AU143" s="22"/>
    </row>
    <row r="144" spans="1:47" ht="15" x14ac:dyDescent="0.2">
      <c r="A144" s="25">
        <v>110400</v>
      </c>
      <c r="B144" s="36">
        <v>110401</v>
      </c>
      <c r="C144" s="745" t="s">
        <v>1362</v>
      </c>
      <c r="D144" s="746">
        <v>9407626</v>
      </c>
      <c r="E144" s="26" t="s">
        <v>25</v>
      </c>
      <c r="F144" s="6" t="s">
        <v>132</v>
      </c>
      <c r="G144" s="691"/>
      <c r="H144" s="60" t="s">
        <v>24</v>
      </c>
      <c r="I144" s="7" t="s">
        <v>26</v>
      </c>
      <c r="J144" s="5" t="s">
        <v>28</v>
      </c>
      <c r="K144" s="693" t="s">
        <v>26</v>
      </c>
      <c r="L144" s="11" t="s">
        <v>1402</v>
      </c>
      <c r="M144" s="380">
        <v>45326</v>
      </c>
      <c r="N144" s="380">
        <v>45329</v>
      </c>
      <c r="O144" s="27"/>
      <c r="P144" s="27"/>
      <c r="Q144" s="27"/>
      <c r="R144" s="27"/>
      <c r="S144" s="28">
        <f t="shared" si="6"/>
        <v>0</v>
      </c>
      <c r="T144" s="749">
        <v>2</v>
      </c>
      <c r="U144" s="746" t="s">
        <v>1400</v>
      </c>
      <c r="V144" s="748">
        <v>1</v>
      </c>
      <c r="W144" s="746" t="s">
        <v>1401</v>
      </c>
      <c r="X144" s="691"/>
      <c r="Y144" s="28">
        <f t="shared" si="9"/>
        <v>295</v>
      </c>
      <c r="Z144" s="30">
        <f t="shared" si="8"/>
        <v>295</v>
      </c>
      <c r="AA144" s="322"/>
      <c r="AB144" s="11"/>
      <c r="AC144" s="12"/>
      <c r="AD144" s="12"/>
      <c r="AE144" s="27"/>
      <c r="AF144" s="27"/>
      <c r="AG144" s="27"/>
      <c r="AH144" s="27"/>
      <c r="AI144" s="28"/>
      <c r="AJ144" s="267"/>
      <c r="AK144" s="33"/>
      <c r="AL144" s="267"/>
      <c r="AM144" s="33"/>
      <c r="AN144" s="691"/>
      <c r="AO144" s="28"/>
      <c r="AP144" s="30"/>
      <c r="AQ144" s="322"/>
      <c r="AR144" s="22"/>
      <c r="AS144" s="22"/>
      <c r="AT144" s="22"/>
      <c r="AU144" s="22"/>
    </row>
    <row r="145" spans="1:47" ht="15" x14ac:dyDescent="0.2">
      <c r="A145" s="25">
        <v>110400</v>
      </c>
      <c r="B145" s="36">
        <v>110401</v>
      </c>
      <c r="C145" s="745" t="s">
        <v>1363</v>
      </c>
      <c r="D145" s="746">
        <v>407570</v>
      </c>
      <c r="E145" s="26" t="s">
        <v>25</v>
      </c>
      <c r="F145" s="6" t="s">
        <v>132</v>
      </c>
      <c r="G145" s="691"/>
      <c r="H145" s="60" t="s">
        <v>24</v>
      </c>
      <c r="I145" s="7" t="s">
        <v>26</v>
      </c>
      <c r="J145" s="5" t="s">
        <v>28</v>
      </c>
      <c r="K145" s="693" t="s">
        <v>26</v>
      </c>
      <c r="L145" s="11" t="s">
        <v>1402</v>
      </c>
      <c r="M145" s="380">
        <v>45326</v>
      </c>
      <c r="N145" s="380">
        <v>45329</v>
      </c>
      <c r="O145" s="27"/>
      <c r="P145" s="27"/>
      <c r="Q145" s="27"/>
      <c r="R145" s="27"/>
      <c r="S145" s="28">
        <f t="shared" si="6"/>
        <v>0</v>
      </c>
      <c r="T145" s="749">
        <v>2</v>
      </c>
      <c r="U145" s="746" t="s">
        <v>1400</v>
      </c>
      <c r="V145" s="748">
        <v>1</v>
      </c>
      <c r="W145" s="746" t="s">
        <v>1401</v>
      </c>
      <c r="X145" s="691"/>
      <c r="Y145" s="28">
        <f t="shared" si="9"/>
        <v>295</v>
      </c>
      <c r="Z145" s="30">
        <f t="shared" si="8"/>
        <v>295</v>
      </c>
      <c r="AA145" s="322"/>
      <c r="AB145" s="11"/>
      <c r="AC145" s="12"/>
      <c r="AD145" s="12"/>
      <c r="AE145" s="27"/>
      <c r="AF145" s="27"/>
      <c r="AG145" s="27"/>
      <c r="AH145" s="27"/>
      <c r="AI145" s="28"/>
      <c r="AJ145" s="267"/>
      <c r="AK145" s="33"/>
      <c r="AL145" s="267"/>
      <c r="AM145" s="33"/>
      <c r="AN145" s="691"/>
      <c r="AO145" s="28"/>
      <c r="AP145" s="30"/>
      <c r="AQ145" s="322"/>
      <c r="AR145" s="22"/>
      <c r="AS145" s="22"/>
      <c r="AT145" s="22"/>
      <c r="AU145" s="22"/>
    </row>
    <row r="146" spans="1:47" ht="15" x14ac:dyDescent="0.2">
      <c r="A146" s="25">
        <v>110400</v>
      </c>
      <c r="B146" s="36">
        <v>110401</v>
      </c>
      <c r="C146" s="745" t="s">
        <v>1364</v>
      </c>
      <c r="D146" s="746">
        <v>7101040</v>
      </c>
      <c r="E146" s="26" t="s">
        <v>25</v>
      </c>
      <c r="F146" s="6" t="s">
        <v>132</v>
      </c>
      <c r="G146" s="691"/>
      <c r="H146" s="60" t="s">
        <v>24</v>
      </c>
      <c r="I146" s="7" t="s">
        <v>26</v>
      </c>
      <c r="J146" s="5" t="s">
        <v>28</v>
      </c>
      <c r="K146" s="693" t="s">
        <v>26</v>
      </c>
      <c r="L146" s="11" t="s">
        <v>1402</v>
      </c>
      <c r="M146" s="380">
        <v>45326</v>
      </c>
      <c r="N146" s="380">
        <v>45329</v>
      </c>
      <c r="O146" s="27"/>
      <c r="P146" s="27"/>
      <c r="Q146" s="27"/>
      <c r="R146" s="27"/>
      <c r="S146" s="28">
        <f t="shared" si="6"/>
        <v>0</v>
      </c>
      <c r="T146" s="749">
        <v>2</v>
      </c>
      <c r="U146" s="746" t="s">
        <v>1400</v>
      </c>
      <c r="V146" s="748">
        <v>1</v>
      </c>
      <c r="W146" s="746" t="s">
        <v>1401</v>
      </c>
      <c r="X146" s="691"/>
      <c r="Y146" s="28">
        <f t="shared" si="9"/>
        <v>295</v>
      </c>
      <c r="Z146" s="30">
        <f t="shared" si="8"/>
        <v>295</v>
      </c>
      <c r="AA146" s="322"/>
      <c r="AB146" s="11"/>
      <c r="AC146" s="12"/>
      <c r="AD146" s="12"/>
      <c r="AE146" s="27"/>
      <c r="AF146" s="27"/>
      <c r="AG146" s="27"/>
      <c r="AH146" s="27"/>
      <c r="AI146" s="28"/>
      <c r="AJ146" s="267"/>
      <c r="AK146" s="33"/>
      <c r="AL146" s="267"/>
      <c r="AM146" s="33"/>
      <c r="AN146" s="691"/>
      <c r="AO146" s="28"/>
      <c r="AP146" s="30"/>
      <c r="AQ146" s="322"/>
      <c r="AR146" s="22"/>
      <c r="AS146" s="22"/>
      <c r="AT146" s="22"/>
      <c r="AU146" s="22"/>
    </row>
    <row r="147" spans="1:47" ht="15" x14ac:dyDescent="0.2">
      <c r="A147" s="25">
        <v>110400</v>
      </c>
      <c r="B147" s="36">
        <v>110401</v>
      </c>
      <c r="C147" s="745" t="s">
        <v>1365</v>
      </c>
      <c r="D147" s="746">
        <v>9404139</v>
      </c>
      <c r="E147" s="26" t="s">
        <v>25</v>
      </c>
      <c r="F147" s="6" t="s">
        <v>132</v>
      </c>
      <c r="G147" s="691"/>
      <c r="H147" s="60" t="s">
        <v>24</v>
      </c>
      <c r="I147" s="7" t="s">
        <v>26</v>
      </c>
      <c r="J147" s="5" t="s">
        <v>28</v>
      </c>
      <c r="K147" s="693" t="s">
        <v>26</v>
      </c>
      <c r="L147" s="11" t="s">
        <v>1402</v>
      </c>
      <c r="M147" s="380">
        <v>45326</v>
      </c>
      <c r="N147" s="380">
        <v>45329</v>
      </c>
      <c r="O147" s="27"/>
      <c r="P147" s="27"/>
      <c r="Q147" s="27"/>
      <c r="R147" s="27"/>
      <c r="S147" s="28">
        <f t="shared" si="6"/>
        <v>0</v>
      </c>
      <c r="T147" s="749">
        <v>2</v>
      </c>
      <c r="U147" s="746" t="s">
        <v>1400</v>
      </c>
      <c r="V147" s="748">
        <v>2</v>
      </c>
      <c r="W147" s="746" t="s">
        <v>1401</v>
      </c>
      <c r="X147" s="691"/>
      <c r="Y147" s="28">
        <f t="shared" si="9"/>
        <v>350</v>
      </c>
      <c r="Z147" s="30">
        <f t="shared" si="8"/>
        <v>350</v>
      </c>
      <c r="AA147" s="322"/>
      <c r="AB147" s="11"/>
      <c r="AC147" s="12"/>
      <c r="AD147" s="12"/>
      <c r="AE147" s="27"/>
      <c r="AF147" s="27"/>
      <c r="AG147" s="27"/>
      <c r="AH147" s="27"/>
      <c r="AI147" s="28"/>
      <c r="AJ147" s="267"/>
      <c r="AK147" s="33"/>
      <c r="AL147" s="267"/>
      <c r="AM147" s="33"/>
      <c r="AN147" s="691"/>
      <c r="AO147" s="28"/>
      <c r="AP147" s="30"/>
      <c r="AQ147" s="322"/>
      <c r="AR147" s="22"/>
      <c r="AS147" s="22"/>
      <c r="AT147" s="22"/>
      <c r="AU147" s="22"/>
    </row>
    <row r="148" spans="1:47" ht="15" x14ac:dyDescent="0.2">
      <c r="A148" s="25">
        <v>110400</v>
      </c>
      <c r="B148" s="36">
        <v>110401</v>
      </c>
      <c r="C148" s="745" t="s">
        <v>1366</v>
      </c>
      <c r="D148" s="746">
        <v>70527</v>
      </c>
      <c r="E148" s="26" t="s">
        <v>25</v>
      </c>
      <c r="F148" s="6" t="s">
        <v>132</v>
      </c>
      <c r="G148" s="691"/>
      <c r="H148" s="60" t="s">
        <v>24</v>
      </c>
      <c r="I148" s="7" t="s">
        <v>26</v>
      </c>
      <c r="J148" s="5" t="s">
        <v>28</v>
      </c>
      <c r="K148" s="693" t="s">
        <v>26</v>
      </c>
      <c r="L148" s="11" t="s">
        <v>1402</v>
      </c>
      <c r="M148" s="380">
        <v>45326</v>
      </c>
      <c r="N148" s="380">
        <v>45329</v>
      </c>
      <c r="O148" s="27"/>
      <c r="P148" s="27"/>
      <c r="Q148" s="27"/>
      <c r="R148" s="27"/>
      <c r="S148" s="28">
        <f t="shared" si="6"/>
        <v>0</v>
      </c>
      <c r="T148" s="749">
        <v>1</v>
      </c>
      <c r="U148" s="746" t="s">
        <v>1400</v>
      </c>
      <c r="V148" s="748">
        <v>1</v>
      </c>
      <c r="W148" s="746" t="s">
        <v>1401</v>
      </c>
      <c r="X148" s="691"/>
      <c r="Y148" s="28">
        <f t="shared" si="9"/>
        <v>175</v>
      </c>
      <c r="Z148" s="30">
        <f t="shared" si="8"/>
        <v>175</v>
      </c>
      <c r="AA148" s="322"/>
      <c r="AB148" s="11"/>
      <c r="AC148" s="12"/>
      <c r="AD148" s="12"/>
      <c r="AE148" s="27"/>
      <c r="AF148" s="27"/>
      <c r="AG148" s="27"/>
      <c r="AH148" s="27"/>
      <c r="AI148" s="28"/>
      <c r="AJ148" s="267"/>
      <c r="AK148" s="33"/>
      <c r="AL148" s="267"/>
      <c r="AM148" s="33"/>
      <c r="AN148" s="691"/>
      <c r="AO148" s="28"/>
      <c r="AP148" s="30"/>
      <c r="AQ148" s="322"/>
      <c r="AR148" s="22"/>
      <c r="AS148" s="22"/>
      <c r="AT148" s="22"/>
      <c r="AU148" s="22"/>
    </row>
    <row r="149" spans="1:47" ht="15" x14ac:dyDescent="0.2">
      <c r="A149" s="25">
        <v>110400</v>
      </c>
      <c r="B149" s="36">
        <v>110401</v>
      </c>
      <c r="C149" s="745" t="s">
        <v>1367</v>
      </c>
      <c r="D149" s="746">
        <v>1044133</v>
      </c>
      <c r="E149" s="26" t="s">
        <v>25</v>
      </c>
      <c r="F149" s="6" t="s">
        <v>132</v>
      </c>
      <c r="G149" s="691"/>
      <c r="H149" s="60" t="s">
        <v>24</v>
      </c>
      <c r="I149" s="7" t="s">
        <v>26</v>
      </c>
      <c r="J149" s="5" t="s">
        <v>28</v>
      </c>
      <c r="K149" s="693" t="s">
        <v>26</v>
      </c>
      <c r="L149" s="11" t="s">
        <v>1402</v>
      </c>
      <c r="M149" s="380">
        <v>45326</v>
      </c>
      <c r="N149" s="380">
        <v>45329</v>
      </c>
      <c r="O149" s="27"/>
      <c r="P149" s="27"/>
      <c r="Q149" s="27"/>
      <c r="R149" s="27"/>
      <c r="S149" s="28">
        <f t="shared" si="6"/>
        <v>0</v>
      </c>
      <c r="T149" s="749">
        <v>1</v>
      </c>
      <c r="U149" s="746" t="s">
        <v>1400</v>
      </c>
      <c r="V149" s="748">
        <v>1</v>
      </c>
      <c r="W149" s="746" t="s">
        <v>1401</v>
      </c>
      <c r="X149" s="691"/>
      <c r="Y149" s="28">
        <f t="shared" si="9"/>
        <v>175</v>
      </c>
      <c r="Z149" s="30">
        <f t="shared" si="8"/>
        <v>175</v>
      </c>
      <c r="AA149" s="322"/>
      <c r="AB149" s="11"/>
      <c r="AC149" s="12"/>
      <c r="AD149" s="12"/>
      <c r="AE149" s="27"/>
      <c r="AF149" s="27"/>
      <c r="AG149" s="27"/>
      <c r="AH149" s="27"/>
      <c r="AI149" s="28"/>
      <c r="AJ149" s="267"/>
      <c r="AK149" s="33"/>
      <c r="AL149" s="267"/>
      <c r="AM149" s="33"/>
      <c r="AN149" s="691"/>
      <c r="AO149" s="28"/>
      <c r="AP149" s="30"/>
      <c r="AQ149" s="322"/>
      <c r="AR149" s="22"/>
      <c r="AS149" s="22"/>
      <c r="AT149" s="22"/>
      <c r="AU149" s="22"/>
    </row>
    <row r="150" spans="1:47" ht="15" x14ac:dyDescent="0.2">
      <c r="A150" s="25">
        <v>110400</v>
      </c>
      <c r="B150" s="36">
        <v>110401</v>
      </c>
      <c r="C150" s="745" t="s">
        <v>1368</v>
      </c>
      <c r="D150" s="746">
        <v>9802290</v>
      </c>
      <c r="E150" s="26" t="s">
        <v>25</v>
      </c>
      <c r="F150" s="6" t="s">
        <v>132</v>
      </c>
      <c r="G150" s="691"/>
      <c r="H150" s="60" t="s">
        <v>24</v>
      </c>
      <c r="I150" s="7" t="s">
        <v>26</v>
      </c>
      <c r="J150" s="5" t="s">
        <v>28</v>
      </c>
      <c r="K150" s="693" t="s">
        <v>26</v>
      </c>
      <c r="L150" s="11" t="s">
        <v>1402</v>
      </c>
      <c r="M150" s="380">
        <v>45326</v>
      </c>
      <c r="N150" s="380">
        <v>45329</v>
      </c>
      <c r="O150" s="27"/>
      <c r="P150" s="27"/>
      <c r="Q150" s="27"/>
      <c r="R150" s="27"/>
      <c r="S150" s="28">
        <f t="shared" si="6"/>
        <v>0</v>
      </c>
      <c r="T150" s="749">
        <v>2</v>
      </c>
      <c r="U150" s="746" t="s">
        <v>1400</v>
      </c>
      <c r="V150" s="748">
        <v>1</v>
      </c>
      <c r="W150" s="746" t="s">
        <v>1401</v>
      </c>
      <c r="X150" s="691"/>
      <c r="Y150" s="28">
        <f t="shared" si="9"/>
        <v>295</v>
      </c>
      <c r="Z150" s="30">
        <f t="shared" si="8"/>
        <v>295</v>
      </c>
      <c r="AA150" s="322"/>
      <c r="AB150" s="11"/>
      <c r="AC150" s="12"/>
      <c r="AD150" s="12"/>
      <c r="AE150" s="27"/>
      <c r="AF150" s="27"/>
      <c r="AG150" s="27"/>
      <c r="AH150" s="27"/>
      <c r="AI150" s="28"/>
      <c r="AJ150" s="267"/>
      <c r="AK150" s="33"/>
      <c r="AL150" s="267"/>
      <c r="AM150" s="33"/>
      <c r="AN150" s="691"/>
      <c r="AO150" s="28"/>
      <c r="AP150" s="30"/>
      <c r="AQ150" s="322"/>
      <c r="AR150" s="22"/>
      <c r="AS150" s="22"/>
      <c r="AT150" s="22"/>
      <c r="AU150" s="22"/>
    </row>
    <row r="151" spans="1:47" ht="15" x14ac:dyDescent="0.2">
      <c r="A151" s="25">
        <v>110400</v>
      </c>
      <c r="B151" s="36">
        <v>110401</v>
      </c>
      <c r="C151" s="745" t="s">
        <v>1369</v>
      </c>
      <c r="D151" s="746">
        <v>9307583</v>
      </c>
      <c r="E151" s="26" t="s">
        <v>25</v>
      </c>
      <c r="F151" s="6" t="s">
        <v>132</v>
      </c>
      <c r="G151" s="691"/>
      <c r="H151" s="60" t="s">
        <v>24</v>
      </c>
      <c r="I151" s="7" t="s">
        <v>26</v>
      </c>
      <c r="J151" s="5" t="s">
        <v>28</v>
      </c>
      <c r="K151" s="693" t="s">
        <v>26</v>
      </c>
      <c r="L151" s="11" t="s">
        <v>1402</v>
      </c>
      <c r="M151" s="380">
        <v>45326</v>
      </c>
      <c r="N151" s="380">
        <v>45329</v>
      </c>
      <c r="O151" s="27"/>
      <c r="P151" s="27"/>
      <c r="Q151" s="27"/>
      <c r="R151" s="27"/>
      <c r="S151" s="28">
        <f t="shared" ref="S151:S181" si="10">Q151+R151</f>
        <v>0</v>
      </c>
      <c r="T151" s="749">
        <v>2</v>
      </c>
      <c r="U151" s="746" t="s">
        <v>1400</v>
      </c>
      <c r="V151" s="748">
        <v>1</v>
      </c>
      <c r="W151" s="746" t="s">
        <v>1401</v>
      </c>
      <c r="X151" s="691"/>
      <c r="Y151" s="28">
        <f t="shared" si="9"/>
        <v>295</v>
      </c>
      <c r="Z151" s="30">
        <f t="shared" ref="Z151:Z181" si="11">S151+Y151</f>
        <v>295</v>
      </c>
      <c r="AA151" s="322"/>
      <c r="AB151" s="11"/>
      <c r="AC151" s="12"/>
      <c r="AD151" s="12"/>
      <c r="AE151" s="27"/>
      <c r="AF151" s="27"/>
      <c r="AG151" s="27"/>
      <c r="AH151" s="27"/>
      <c r="AI151" s="28"/>
      <c r="AJ151" s="267"/>
      <c r="AK151" s="33"/>
      <c r="AL151" s="267"/>
      <c r="AM151" s="33"/>
      <c r="AN151" s="691"/>
      <c r="AO151" s="28"/>
      <c r="AP151" s="30"/>
      <c r="AQ151" s="322"/>
      <c r="AR151" s="22"/>
      <c r="AS151" s="22"/>
      <c r="AT151" s="22"/>
      <c r="AU151" s="22"/>
    </row>
    <row r="152" spans="1:47" ht="15" x14ac:dyDescent="0.2">
      <c r="A152" s="25">
        <v>110400</v>
      </c>
      <c r="B152" s="36">
        <v>110401</v>
      </c>
      <c r="C152" s="745" t="s">
        <v>1370</v>
      </c>
      <c r="D152" s="746">
        <v>1097440</v>
      </c>
      <c r="E152" s="26" t="s">
        <v>25</v>
      </c>
      <c r="F152" s="6" t="s">
        <v>132</v>
      </c>
      <c r="G152" s="691"/>
      <c r="H152" s="60" t="s">
        <v>24</v>
      </c>
      <c r="I152" s="7" t="s">
        <v>26</v>
      </c>
      <c r="J152" s="5" t="s">
        <v>28</v>
      </c>
      <c r="K152" s="693" t="s">
        <v>26</v>
      </c>
      <c r="L152" s="11" t="s">
        <v>1402</v>
      </c>
      <c r="M152" s="380">
        <v>45326</v>
      </c>
      <c r="N152" s="380">
        <v>45329</v>
      </c>
      <c r="O152" s="27"/>
      <c r="P152" s="27"/>
      <c r="Q152" s="27"/>
      <c r="R152" s="27"/>
      <c r="S152" s="28">
        <f t="shared" si="10"/>
        <v>0</v>
      </c>
      <c r="T152" s="749">
        <v>2</v>
      </c>
      <c r="U152" s="746" t="s">
        <v>1400</v>
      </c>
      <c r="V152" s="748">
        <v>1</v>
      </c>
      <c r="W152" s="746" t="s">
        <v>1401</v>
      </c>
      <c r="X152" s="691"/>
      <c r="Y152" s="28">
        <f t="shared" si="9"/>
        <v>295</v>
      </c>
      <c r="Z152" s="30">
        <f t="shared" si="11"/>
        <v>295</v>
      </c>
      <c r="AA152" s="322"/>
      <c r="AB152" s="11"/>
      <c r="AC152" s="12"/>
      <c r="AD152" s="12"/>
      <c r="AE152" s="27"/>
      <c r="AF152" s="27"/>
      <c r="AG152" s="27"/>
      <c r="AH152" s="27"/>
      <c r="AI152" s="28"/>
      <c r="AJ152" s="267"/>
      <c r="AK152" s="33"/>
      <c r="AL152" s="267"/>
      <c r="AM152" s="33"/>
      <c r="AN152" s="691"/>
      <c r="AO152" s="28"/>
      <c r="AP152" s="30"/>
      <c r="AQ152" s="322"/>
      <c r="AR152" s="22"/>
      <c r="AS152" s="22"/>
      <c r="AT152" s="22"/>
      <c r="AU152" s="22"/>
    </row>
    <row r="153" spans="1:47" ht="15" x14ac:dyDescent="0.2">
      <c r="A153" s="25">
        <v>110400</v>
      </c>
      <c r="B153" s="36">
        <v>110401</v>
      </c>
      <c r="C153" s="745" t="s">
        <v>1371</v>
      </c>
      <c r="D153" s="746">
        <v>1028456</v>
      </c>
      <c r="E153" s="26" t="s">
        <v>25</v>
      </c>
      <c r="F153" s="6" t="s">
        <v>132</v>
      </c>
      <c r="G153" s="691"/>
      <c r="H153" s="60" t="s">
        <v>24</v>
      </c>
      <c r="I153" s="7" t="s">
        <v>26</v>
      </c>
      <c r="J153" s="5" t="s">
        <v>28</v>
      </c>
      <c r="K153" s="693" t="s">
        <v>26</v>
      </c>
      <c r="L153" s="11" t="s">
        <v>1402</v>
      </c>
      <c r="M153" s="380">
        <v>45326</v>
      </c>
      <c r="N153" s="380">
        <v>45329</v>
      </c>
      <c r="O153" s="27"/>
      <c r="P153" s="27"/>
      <c r="Q153" s="27"/>
      <c r="R153" s="27"/>
      <c r="S153" s="28">
        <f t="shared" si="10"/>
        <v>0</v>
      </c>
      <c r="T153" s="749">
        <v>2</v>
      </c>
      <c r="U153" s="746" t="s">
        <v>1400</v>
      </c>
      <c r="V153" s="748">
        <v>1</v>
      </c>
      <c r="W153" s="746" t="s">
        <v>1401</v>
      </c>
      <c r="X153" s="691"/>
      <c r="Y153" s="28">
        <f t="shared" si="9"/>
        <v>295</v>
      </c>
      <c r="Z153" s="30">
        <f t="shared" si="11"/>
        <v>295</v>
      </c>
      <c r="AA153" s="322"/>
      <c r="AB153" s="11"/>
      <c r="AC153" s="12"/>
      <c r="AD153" s="12"/>
      <c r="AE153" s="27"/>
      <c r="AF153" s="27"/>
      <c r="AG153" s="27"/>
      <c r="AH153" s="27"/>
      <c r="AI153" s="28"/>
      <c r="AJ153" s="267"/>
      <c r="AK153" s="33"/>
      <c r="AL153" s="267"/>
      <c r="AM153" s="33"/>
      <c r="AN153" s="691"/>
      <c r="AO153" s="28"/>
      <c r="AP153" s="30"/>
      <c r="AQ153" s="322"/>
      <c r="AR153" s="22"/>
      <c r="AS153" s="22"/>
      <c r="AT153" s="22"/>
      <c r="AU153" s="22"/>
    </row>
    <row r="154" spans="1:47" ht="15" x14ac:dyDescent="0.2">
      <c r="A154" s="25">
        <v>110400</v>
      </c>
      <c r="B154" s="36">
        <v>110401</v>
      </c>
      <c r="C154" s="745" t="s">
        <v>1372</v>
      </c>
      <c r="D154" s="746">
        <v>1088831</v>
      </c>
      <c r="E154" s="26" t="s">
        <v>25</v>
      </c>
      <c r="F154" s="6" t="s">
        <v>132</v>
      </c>
      <c r="G154" s="691"/>
      <c r="H154" s="60" t="s">
        <v>24</v>
      </c>
      <c r="I154" s="7" t="s">
        <v>26</v>
      </c>
      <c r="J154" s="5" t="s">
        <v>28</v>
      </c>
      <c r="K154" s="693" t="s">
        <v>26</v>
      </c>
      <c r="L154" s="11" t="s">
        <v>1402</v>
      </c>
      <c r="M154" s="380">
        <v>45326</v>
      </c>
      <c r="N154" s="380">
        <v>45329</v>
      </c>
      <c r="O154" s="27"/>
      <c r="P154" s="27"/>
      <c r="Q154" s="27"/>
      <c r="R154" s="27"/>
      <c r="S154" s="28">
        <f t="shared" si="10"/>
        <v>0</v>
      </c>
      <c r="T154" s="749">
        <v>2</v>
      </c>
      <c r="U154" s="746" t="s">
        <v>1400</v>
      </c>
      <c r="V154" s="748">
        <v>1</v>
      </c>
      <c r="W154" s="746" t="s">
        <v>1401</v>
      </c>
      <c r="X154" s="691"/>
      <c r="Y154" s="28">
        <f t="shared" si="9"/>
        <v>295</v>
      </c>
      <c r="Z154" s="30">
        <f t="shared" si="11"/>
        <v>295</v>
      </c>
      <c r="AA154" s="322"/>
      <c r="AB154" s="11"/>
      <c r="AC154" s="12"/>
      <c r="AD154" s="12"/>
      <c r="AE154" s="27"/>
      <c r="AF154" s="27"/>
      <c r="AG154" s="27"/>
      <c r="AH154" s="27"/>
      <c r="AI154" s="28"/>
      <c r="AJ154" s="267"/>
      <c r="AK154" s="33"/>
      <c r="AL154" s="267"/>
      <c r="AM154" s="33"/>
      <c r="AN154" s="691"/>
      <c r="AO154" s="28"/>
      <c r="AP154" s="30"/>
      <c r="AQ154" s="322"/>
      <c r="AR154" s="22"/>
      <c r="AS154" s="22"/>
      <c r="AT154" s="22"/>
      <c r="AU154" s="22"/>
    </row>
    <row r="155" spans="1:47" ht="15" x14ac:dyDescent="0.2">
      <c r="A155" s="25">
        <v>110400</v>
      </c>
      <c r="B155" s="36">
        <v>110401</v>
      </c>
      <c r="C155" s="745" t="s">
        <v>1373</v>
      </c>
      <c r="D155" s="746">
        <v>1055712</v>
      </c>
      <c r="E155" s="26" t="s">
        <v>25</v>
      </c>
      <c r="F155" s="6" t="s">
        <v>132</v>
      </c>
      <c r="G155" s="691"/>
      <c r="H155" s="60" t="s">
        <v>24</v>
      </c>
      <c r="I155" s="7" t="s">
        <v>26</v>
      </c>
      <c r="J155" s="5" t="s">
        <v>28</v>
      </c>
      <c r="K155" s="693" t="s">
        <v>26</v>
      </c>
      <c r="L155" s="11" t="s">
        <v>1402</v>
      </c>
      <c r="M155" s="380">
        <v>45326</v>
      </c>
      <c r="N155" s="380">
        <v>45329</v>
      </c>
      <c r="O155" s="27"/>
      <c r="P155" s="27"/>
      <c r="Q155" s="27"/>
      <c r="R155" s="27"/>
      <c r="S155" s="28">
        <f t="shared" si="10"/>
        <v>0</v>
      </c>
      <c r="T155" s="749">
        <v>1</v>
      </c>
      <c r="U155" s="746" t="s">
        <v>1400</v>
      </c>
      <c r="V155" s="748">
        <v>1</v>
      </c>
      <c r="W155" s="746" t="s">
        <v>1401</v>
      </c>
      <c r="X155" s="691"/>
      <c r="Y155" s="28">
        <f t="shared" si="9"/>
        <v>175</v>
      </c>
      <c r="Z155" s="30">
        <f t="shared" si="11"/>
        <v>175</v>
      </c>
      <c r="AA155" s="322"/>
      <c r="AB155" s="11"/>
      <c r="AC155" s="12"/>
      <c r="AD155" s="12"/>
      <c r="AE155" s="27"/>
      <c r="AF155" s="27"/>
      <c r="AG155" s="27"/>
      <c r="AH155" s="27"/>
      <c r="AI155" s="28"/>
      <c r="AJ155" s="267"/>
      <c r="AK155" s="33"/>
      <c r="AL155" s="267"/>
      <c r="AM155" s="33"/>
      <c r="AN155" s="691"/>
      <c r="AO155" s="28"/>
      <c r="AP155" s="30"/>
      <c r="AQ155" s="322"/>
      <c r="AR155" s="22"/>
      <c r="AS155" s="22"/>
      <c r="AT155" s="22"/>
      <c r="AU155" s="22"/>
    </row>
    <row r="156" spans="1:47" ht="15" x14ac:dyDescent="0.2">
      <c r="A156" s="25">
        <v>110400</v>
      </c>
      <c r="B156" s="36">
        <v>110401</v>
      </c>
      <c r="C156" s="745" t="s">
        <v>1374</v>
      </c>
      <c r="D156" s="746">
        <v>1042009</v>
      </c>
      <c r="E156" s="26" t="s">
        <v>25</v>
      </c>
      <c r="F156" s="6" t="s">
        <v>132</v>
      </c>
      <c r="G156" s="691"/>
      <c r="H156" s="60" t="s">
        <v>24</v>
      </c>
      <c r="I156" s="7" t="s">
        <v>26</v>
      </c>
      <c r="J156" s="5" t="s">
        <v>28</v>
      </c>
      <c r="K156" s="693" t="s">
        <v>26</v>
      </c>
      <c r="L156" s="11" t="s">
        <v>1402</v>
      </c>
      <c r="M156" s="380">
        <v>45326</v>
      </c>
      <c r="N156" s="380">
        <v>45329</v>
      </c>
      <c r="O156" s="27"/>
      <c r="P156" s="27"/>
      <c r="Q156" s="27"/>
      <c r="R156" s="27"/>
      <c r="S156" s="28">
        <f t="shared" si="10"/>
        <v>0</v>
      </c>
      <c r="T156" s="749">
        <v>2</v>
      </c>
      <c r="U156" s="746" t="s">
        <v>1400</v>
      </c>
      <c r="V156" s="748">
        <v>1</v>
      </c>
      <c r="W156" s="746" t="s">
        <v>1401</v>
      </c>
      <c r="X156" s="691"/>
      <c r="Y156" s="28">
        <f t="shared" si="9"/>
        <v>295</v>
      </c>
      <c r="Z156" s="30">
        <f t="shared" si="11"/>
        <v>295</v>
      </c>
      <c r="AA156" s="322"/>
      <c r="AB156" s="11"/>
      <c r="AC156" s="12"/>
      <c r="AD156" s="12"/>
      <c r="AE156" s="27"/>
      <c r="AF156" s="27"/>
      <c r="AG156" s="27"/>
      <c r="AH156" s="27"/>
      <c r="AI156" s="28"/>
      <c r="AJ156" s="267"/>
      <c r="AK156" s="33"/>
      <c r="AL156" s="267"/>
      <c r="AM156" s="33"/>
      <c r="AN156" s="691"/>
      <c r="AO156" s="28"/>
      <c r="AP156" s="30"/>
      <c r="AQ156" s="322"/>
      <c r="AR156" s="22"/>
      <c r="AS156" s="22"/>
      <c r="AT156" s="22"/>
      <c r="AU156" s="22"/>
    </row>
    <row r="157" spans="1:47" ht="15" x14ac:dyDescent="0.2">
      <c r="A157" s="25">
        <v>110400</v>
      </c>
      <c r="B157" s="36">
        <v>110401</v>
      </c>
      <c r="C157" s="745" t="s">
        <v>1375</v>
      </c>
      <c r="D157" s="746">
        <v>1064150</v>
      </c>
      <c r="E157" s="26" t="s">
        <v>25</v>
      </c>
      <c r="F157" s="6" t="s">
        <v>132</v>
      </c>
      <c r="G157" s="691"/>
      <c r="H157" s="60" t="s">
        <v>24</v>
      </c>
      <c r="I157" s="7" t="s">
        <v>26</v>
      </c>
      <c r="J157" s="5" t="s">
        <v>28</v>
      </c>
      <c r="K157" s="693" t="s">
        <v>26</v>
      </c>
      <c r="L157" s="11" t="s">
        <v>1402</v>
      </c>
      <c r="M157" s="380">
        <v>45326</v>
      </c>
      <c r="N157" s="380">
        <v>45329</v>
      </c>
      <c r="O157" s="27"/>
      <c r="P157" s="27"/>
      <c r="Q157" s="27"/>
      <c r="R157" s="27"/>
      <c r="S157" s="28">
        <f t="shared" si="10"/>
        <v>0</v>
      </c>
      <c r="T157" s="749">
        <v>2</v>
      </c>
      <c r="U157" s="746" t="s">
        <v>1400</v>
      </c>
      <c r="V157" s="748">
        <v>1</v>
      </c>
      <c r="W157" s="746" t="s">
        <v>1401</v>
      </c>
      <c r="X157" s="691"/>
      <c r="Y157" s="28">
        <f t="shared" si="9"/>
        <v>295</v>
      </c>
      <c r="Z157" s="30">
        <f t="shared" si="11"/>
        <v>295</v>
      </c>
      <c r="AA157" s="322"/>
      <c r="AB157" s="11"/>
      <c r="AC157" s="12"/>
      <c r="AD157" s="12"/>
      <c r="AE157" s="27"/>
      <c r="AF157" s="27"/>
      <c r="AG157" s="27"/>
      <c r="AH157" s="27"/>
      <c r="AI157" s="28"/>
      <c r="AJ157" s="267"/>
      <c r="AK157" s="33"/>
      <c r="AL157" s="267"/>
      <c r="AM157" s="33"/>
      <c r="AN157" s="691"/>
      <c r="AO157" s="28"/>
      <c r="AP157" s="30"/>
      <c r="AQ157" s="322"/>
      <c r="AR157" s="22"/>
      <c r="AS157" s="22"/>
      <c r="AT157" s="22"/>
      <c r="AU157" s="22"/>
    </row>
    <row r="158" spans="1:47" ht="15" x14ac:dyDescent="0.2">
      <c r="A158" s="25">
        <v>110400</v>
      </c>
      <c r="B158" s="36">
        <v>110401</v>
      </c>
      <c r="C158" s="745" t="s">
        <v>1376</v>
      </c>
      <c r="D158" s="746">
        <v>7981139</v>
      </c>
      <c r="E158" s="26" t="s">
        <v>25</v>
      </c>
      <c r="F158" s="6" t="s">
        <v>132</v>
      </c>
      <c r="G158" s="691"/>
      <c r="H158" s="60" t="s">
        <v>24</v>
      </c>
      <c r="I158" s="7" t="s">
        <v>26</v>
      </c>
      <c r="J158" s="5" t="s">
        <v>28</v>
      </c>
      <c r="K158" s="693" t="s">
        <v>26</v>
      </c>
      <c r="L158" s="11" t="s">
        <v>1402</v>
      </c>
      <c r="M158" s="380">
        <v>45326</v>
      </c>
      <c r="N158" s="380">
        <v>45329</v>
      </c>
      <c r="O158" s="27"/>
      <c r="P158" s="27"/>
      <c r="Q158" s="27"/>
      <c r="R158" s="27"/>
      <c r="S158" s="28">
        <f t="shared" si="10"/>
        <v>0</v>
      </c>
      <c r="T158" s="749">
        <v>1</v>
      </c>
      <c r="U158" s="746" t="s">
        <v>1400</v>
      </c>
      <c r="V158" s="748">
        <v>2</v>
      </c>
      <c r="W158" s="746" t="s">
        <v>1401</v>
      </c>
      <c r="X158" s="691"/>
      <c r="Y158" s="28">
        <f t="shared" si="9"/>
        <v>230</v>
      </c>
      <c r="Z158" s="30">
        <f t="shared" si="11"/>
        <v>230</v>
      </c>
      <c r="AA158" s="322"/>
      <c r="AB158" s="11"/>
      <c r="AC158" s="12"/>
      <c r="AD158" s="12"/>
      <c r="AE158" s="27"/>
      <c r="AF158" s="27"/>
      <c r="AG158" s="27"/>
      <c r="AH158" s="27"/>
      <c r="AI158" s="28"/>
      <c r="AJ158" s="267"/>
      <c r="AK158" s="33"/>
      <c r="AL158" s="267"/>
      <c r="AM158" s="33"/>
      <c r="AN158" s="691"/>
      <c r="AO158" s="28"/>
      <c r="AP158" s="30"/>
      <c r="AQ158" s="322"/>
      <c r="AR158" s="22"/>
      <c r="AS158" s="22"/>
      <c r="AT158" s="22"/>
      <c r="AU158" s="22"/>
    </row>
    <row r="159" spans="1:47" ht="15" x14ac:dyDescent="0.2">
      <c r="A159" s="25">
        <v>110400</v>
      </c>
      <c r="B159" s="36">
        <v>110401</v>
      </c>
      <c r="C159" s="745" t="s">
        <v>1377</v>
      </c>
      <c r="D159" s="746">
        <v>9901302</v>
      </c>
      <c r="E159" s="26" t="s">
        <v>25</v>
      </c>
      <c r="F159" s="6" t="s">
        <v>132</v>
      </c>
      <c r="G159" s="691"/>
      <c r="H159" s="60" t="s">
        <v>24</v>
      </c>
      <c r="I159" s="7" t="s">
        <v>26</v>
      </c>
      <c r="J159" s="5" t="s">
        <v>28</v>
      </c>
      <c r="K159" s="693" t="s">
        <v>26</v>
      </c>
      <c r="L159" s="11" t="s">
        <v>1402</v>
      </c>
      <c r="M159" s="380">
        <v>45326</v>
      </c>
      <c r="N159" s="380">
        <v>45329</v>
      </c>
      <c r="O159" s="27"/>
      <c r="P159" s="27"/>
      <c r="Q159" s="27"/>
      <c r="R159" s="27"/>
      <c r="S159" s="28">
        <f t="shared" si="10"/>
        <v>0</v>
      </c>
      <c r="T159" s="749">
        <v>2</v>
      </c>
      <c r="U159" s="746" t="s">
        <v>1400</v>
      </c>
      <c r="V159" s="748">
        <v>1</v>
      </c>
      <c r="W159" s="746" t="s">
        <v>1401</v>
      </c>
      <c r="X159" s="691"/>
      <c r="Y159" s="28">
        <f t="shared" si="9"/>
        <v>295</v>
      </c>
      <c r="Z159" s="30">
        <f t="shared" si="11"/>
        <v>295</v>
      </c>
      <c r="AA159" s="322"/>
      <c r="AB159" s="11"/>
      <c r="AC159" s="12"/>
      <c r="AD159" s="12"/>
      <c r="AE159" s="27"/>
      <c r="AF159" s="27"/>
      <c r="AG159" s="27"/>
      <c r="AH159" s="27"/>
      <c r="AI159" s="28"/>
      <c r="AJ159" s="267"/>
      <c r="AK159" s="33"/>
      <c r="AL159" s="267"/>
      <c r="AM159" s="33"/>
      <c r="AN159" s="691"/>
      <c r="AO159" s="28"/>
      <c r="AP159" s="30"/>
      <c r="AQ159" s="322"/>
      <c r="AR159" s="22"/>
      <c r="AS159" s="22"/>
      <c r="AT159" s="22"/>
      <c r="AU159" s="22"/>
    </row>
    <row r="160" spans="1:47" ht="15" x14ac:dyDescent="0.2">
      <c r="A160" s="25">
        <v>110400</v>
      </c>
      <c r="B160" s="36">
        <v>110401</v>
      </c>
      <c r="C160" s="745" t="s">
        <v>1378</v>
      </c>
      <c r="D160" s="746">
        <v>9901906</v>
      </c>
      <c r="E160" s="26" t="s">
        <v>25</v>
      </c>
      <c r="F160" s="6" t="s">
        <v>132</v>
      </c>
      <c r="G160" s="691"/>
      <c r="H160" s="60" t="s">
        <v>24</v>
      </c>
      <c r="I160" s="7" t="s">
        <v>26</v>
      </c>
      <c r="J160" s="5" t="s">
        <v>28</v>
      </c>
      <c r="K160" s="693" t="s">
        <v>26</v>
      </c>
      <c r="L160" s="11" t="s">
        <v>1402</v>
      </c>
      <c r="M160" s="380">
        <v>45326</v>
      </c>
      <c r="N160" s="380">
        <v>45329</v>
      </c>
      <c r="O160" s="27"/>
      <c r="P160" s="27"/>
      <c r="Q160" s="27"/>
      <c r="R160" s="27"/>
      <c r="S160" s="28">
        <f t="shared" si="10"/>
        <v>0</v>
      </c>
      <c r="T160" s="749">
        <v>1</v>
      </c>
      <c r="U160" s="746" t="s">
        <v>1400</v>
      </c>
      <c r="V160" s="748">
        <v>1</v>
      </c>
      <c r="W160" s="746" t="s">
        <v>1401</v>
      </c>
      <c r="X160" s="691"/>
      <c r="Y160" s="28">
        <f t="shared" si="9"/>
        <v>175</v>
      </c>
      <c r="Z160" s="30">
        <f t="shared" si="11"/>
        <v>175</v>
      </c>
      <c r="AA160" s="322"/>
      <c r="AB160" s="11"/>
      <c r="AC160" s="12"/>
      <c r="AD160" s="12"/>
      <c r="AE160" s="27"/>
      <c r="AF160" s="27"/>
      <c r="AG160" s="27"/>
      <c r="AH160" s="27"/>
      <c r="AI160" s="28"/>
      <c r="AJ160" s="267"/>
      <c r="AK160" s="33"/>
      <c r="AL160" s="267"/>
      <c r="AM160" s="33"/>
      <c r="AN160" s="691"/>
      <c r="AO160" s="28"/>
      <c r="AP160" s="30"/>
      <c r="AQ160" s="322"/>
      <c r="AR160" s="22"/>
      <c r="AS160" s="22"/>
      <c r="AT160" s="22"/>
      <c r="AU160" s="22"/>
    </row>
    <row r="161" spans="1:47" ht="15" x14ac:dyDescent="0.2">
      <c r="A161" s="25">
        <v>110400</v>
      </c>
      <c r="B161" s="36">
        <v>110401</v>
      </c>
      <c r="C161" s="745" t="s">
        <v>1379</v>
      </c>
      <c r="D161" s="746">
        <v>9404104</v>
      </c>
      <c r="E161" s="26" t="s">
        <v>25</v>
      </c>
      <c r="F161" s="6" t="s">
        <v>132</v>
      </c>
      <c r="G161" s="691"/>
      <c r="H161" s="60" t="s">
        <v>24</v>
      </c>
      <c r="I161" s="7" t="s">
        <v>26</v>
      </c>
      <c r="J161" s="5" t="s">
        <v>28</v>
      </c>
      <c r="K161" s="693" t="s">
        <v>26</v>
      </c>
      <c r="L161" s="11" t="s">
        <v>1402</v>
      </c>
      <c r="M161" s="380">
        <v>45326</v>
      </c>
      <c r="N161" s="380">
        <v>45329</v>
      </c>
      <c r="O161" s="27"/>
      <c r="P161" s="27"/>
      <c r="Q161" s="27"/>
      <c r="R161" s="27"/>
      <c r="S161" s="28">
        <f t="shared" si="10"/>
        <v>0</v>
      </c>
      <c r="T161" s="749">
        <v>1</v>
      </c>
      <c r="U161" s="746" t="s">
        <v>1400</v>
      </c>
      <c r="V161" s="748">
        <v>2</v>
      </c>
      <c r="W161" s="746" t="s">
        <v>1401</v>
      </c>
      <c r="X161" s="691"/>
      <c r="Y161" s="28">
        <f t="shared" si="9"/>
        <v>230</v>
      </c>
      <c r="Z161" s="30">
        <f t="shared" si="11"/>
        <v>230</v>
      </c>
      <c r="AA161" s="322"/>
      <c r="AB161" s="11"/>
      <c r="AC161" s="12"/>
      <c r="AD161" s="12"/>
      <c r="AE161" s="27"/>
      <c r="AF161" s="27"/>
      <c r="AG161" s="27"/>
      <c r="AH161" s="27"/>
      <c r="AI161" s="28"/>
      <c r="AJ161" s="267"/>
      <c r="AK161" s="33"/>
      <c r="AL161" s="267"/>
      <c r="AM161" s="33"/>
      <c r="AN161" s="691"/>
      <c r="AO161" s="28"/>
      <c r="AP161" s="30"/>
      <c r="AQ161" s="322"/>
      <c r="AR161" s="22"/>
      <c r="AS161" s="22"/>
      <c r="AT161" s="22"/>
      <c r="AU161" s="22"/>
    </row>
    <row r="162" spans="1:47" ht="15" x14ac:dyDescent="0.2">
      <c r="A162" s="25">
        <v>110400</v>
      </c>
      <c r="B162" s="36">
        <v>110401</v>
      </c>
      <c r="C162" s="745" t="s">
        <v>1380</v>
      </c>
      <c r="D162" s="746">
        <v>1087827</v>
      </c>
      <c r="E162" s="26" t="s">
        <v>25</v>
      </c>
      <c r="F162" s="6" t="s">
        <v>132</v>
      </c>
      <c r="G162" s="691"/>
      <c r="H162" s="60" t="s">
        <v>24</v>
      </c>
      <c r="I162" s="7" t="s">
        <v>26</v>
      </c>
      <c r="J162" s="5" t="s">
        <v>28</v>
      </c>
      <c r="K162" s="693" t="s">
        <v>26</v>
      </c>
      <c r="L162" s="11" t="s">
        <v>1402</v>
      </c>
      <c r="M162" s="380">
        <v>45326</v>
      </c>
      <c r="N162" s="380">
        <v>45329</v>
      </c>
      <c r="O162" s="27"/>
      <c r="P162" s="27"/>
      <c r="Q162" s="27"/>
      <c r="R162" s="27"/>
      <c r="S162" s="28">
        <f t="shared" si="10"/>
        <v>0</v>
      </c>
      <c r="T162" s="749">
        <v>1</v>
      </c>
      <c r="U162" s="746" t="s">
        <v>1400</v>
      </c>
      <c r="V162" s="748">
        <v>2</v>
      </c>
      <c r="W162" s="746" t="s">
        <v>1401</v>
      </c>
      <c r="X162" s="691"/>
      <c r="Y162" s="28">
        <f t="shared" si="9"/>
        <v>230</v>
      </c>
      <c r="Z162" s="30">
        <f t="shared" si="11"/>
        <v>230</v>
      </c>
      <c r="AA162" s="322"/>
      <c r="AB162" s="11"/>
      <c r="AC162" s="12"/>
      <c r="AD162" s="12"/>
      <c r="AE162" s="27"/>
      <c r="AF162" s="27"/>
      <c r="AG162" s="27"/>
      <c r="AH162" s="27"/>
      <c r="AI162" s="28"/>
      <c r="AJ162" s="267"/>
      <c r="AK162" s="33"/>
      <c r="AL162" s="267"/>
      <c r="AM162" s="33"/>
      <c r="AN162" s="691"/>
      <c r="AO162" s="28"/>
      <c r="AP162" s="30"/>
      <c r="AQ162" s="322"/>
      <c r="AR162" s="22"/>
      <c r="AS162" s="22"/>
      <c r="AT162" s="22"/>
      <c r="AU162" s="22"/>
    </row>
    <row r="163" spans="1:47" ht="15" x14ac:dyDescent="0.2">
      <c r="A163" s="25">
        <v>110400</v>
      </c>
      <c r="B163" s="36">
        <v>110401</v>
      </c>
      <c r="C163" s="745" t="s">
        <v>1381</v>
      </c>
      <c r="D163" s="746">
        <v>1086128</v>
      </c>
      <c r="E163" s="26" t="s">
        <v>25</v>
      </c>
      <c r="F163" s="6" t="s">
        <v>132</v>
      </c>
      <c r="G163" s="691"/>
      <c r="H163" s="60" t="s">
        <v>24</v>
      </c>
      <c r="I163" s="7" t="s">
        <v>26</v>
      </c>
      <c r="J163" s="5" t="s">
        <v>28</v>
      </c>
      <c r="K163" s="693" t="s">
        <v>26</v>
      </c>
      <c r="L163" s="11" t="s">
        <v>1402</v>
      </c>
      <c r="M163" s="380">
        <v>45326</v>
      </c>
      <c r="N163" s="380">
        <v>45329</v>
      </c>
      <c r="O163" s="27"/>
      <c r="P163" s="27"/>
      <c r="Q163" s="27"/>
      <c r="R163" s="27"/>
      <c r="S163" s="28">
        <f t="shared" si="10"/>
        <v>0</v>
      </c>
      <c r="T163" s="749">
        <v>2</v>
      </c>
      <c r="U163" s="746" t="s">
        <v>1400</v>
      </c>
      <c r="V163" s="748">
        <v>2</v>
      </c>
      <c r="W163" s="746" t="s">
        <v>1401</v>
      </c>
      <c r="X163" s="691"/>
      <c r="Y163" s="28">
        <f t="shared" si="9"/>
        <v>350</v>
      </c>
      <c r="Z163" s="30">
        <f t="shared" si="11"/>
        <v>350</v>
      </c>
      <c r="AA163" s="322"/>
      <c r="AB163" s="11"/>
      <c r="AC163" s="12"/>
      <c r="AD163" s="12"/>
      <c r="AE163" s="27"/>
      <c r="AF163" s="27"/>
      <c r="AG163" s="27"/>
      <c r="AH163" s="27"/>
      <c r="AI163" s="28"/>
      <c r="AJ163" s="267"/>
      <c r="AK163" s="33"/>
      <c r="AL163" s="267"/>
      <c r="AM163" s="33"/>
      <c r="AN163" s="691"/>
      <c r="AO163" s="28"/>
      <c r="AP163" s="30"/>
      <c r="AQ163" s="322"/>
      <c r="AR163" s="22"/>
      <c r="AS163" s="22"/>
      <c r="AT163" s="22"/>
      <c r="AU163" s="22"/>
    </row>
    <row r="164" spans="1:47" ht="15" x14ac:dyDescent="0.2">
      <c r="A164" s="25">
        <v>110400</v>
      </c>
      <c r="B164" s="36">
        <v>110401</v>
      </c>
      <c r="C164" s="745" t="s">
        <v>1382</v>
      </c>
      <c r="D164" s="746">
        <v>9106294</v>
      </c>
      <c r="E164" s="26" t="s">
        <v>25</v>
      </c>
      <c r="F164" s="6" t="s">
        <v>132</v>
      </c>
      <c r="G164" s="691"/>
      <c r="H164" s="60" t="s">
        <v>24</v>
      </c>
      <c r="I164" s="7" t="s">
        <v>26</v>
      </c>
      <c r="J164" s="5" t="s">
        <v>28</v>
      </c>
      <c r="K164" s="693" t="s">
        <v>26</v>
      </c>
      <c r="L164" s="11" t="s">
        <v>1402</v>
      </c>
      <c r="M164" s="380">
        <v>45326</v>
      </c>
      <c r="N164" s="380">
        <v>45329</v>
      </c>
      <c r="O164" s="27"/>
      <c r="P164" s="27"/>
      <c r="Q164" s="27"/>
      <c r="R164" s="27"/>
      <c r="S164" s="28">
        <f t="shared" si="10"/>
        <v>0</v>
      </c>
      <c r="T164" s="749">
        <v>1</v>
      </c>
      <c r="U164" s="746" t="s">
        <v>1400</v>
      </c>
      <c r="V164" s="748">
        <v>1</v>
      </c>
      <c r="W164" s="746" t="s">
        <v>1401</v>
      </c>
      <c r="X164" s="691"/>
      <c r="Y164" s="28">
        <f t="shared" ref="Y164:Y181" si="12">(T164*U164)+(V164*W164)</f>
        <v>175</v>
      </c>
      <c r="Z164" s="30">
        <f t="shared" si="11"/>
        <v>175</v>
      </c>
      <c r="AA164" s="322"/>
      <c r="AB164" s="11"/>
      <c r="AC164" s="12"/>
      <c r="AD164" s="12"/>
      <c r="AE164" s="27"/>
      <c r="AF164" s="27"/>
      <c r="AG164" s="27"/>
      <c r="AH164" s="27"/>
      <c r="AI164" s="28"/>
      <c r="AJ164" s="267"/>
      <c r="AK164" s="33"/>
      <c r="AL164" s="267"/>
      <c r="AM164" s="33"/>
      <c r="AN164" s="691"/>
      <c r="AO164" s="28"/>
      <c r="AP164" s="30"/>
      <c r="AQ164" s="322"/>
      <c r="AR164" s="22"/>
      <c r="AS164" s="22"/>
      <c r="AT164" s="22"/>
      <c r="AU164" s="22"/>
    </row>
    <row r="165" spans="1:47" ht="15" x14ac:dyDescent="0.2">
      <c r="A165" s="25">
        <v>110400</v>
      </c>
      <c r="B165" s="36">
        <v>110401</v>
      </c>
      <c r="C165" s="745" t="s">
        <v>1383</v>
      </c>
      <c r="D165" s="746">
        <v>7102496</v>
      </c>
      <c r="E165" s="26" t="s">
        <v>25</v>
      </c>
      <c r="F165" s="6" t="s">
        <v>132</v>
      </c>
      <c r="G165" s="691"/>
      <c r="H165" s="60" t="s">
        <v>24</v>
      </c>
      <c r="I165" s="7" t="s">
        <v>26</v>
      </c>
      <c r="J165" s="5" t="s">
        <v>28</v>
      </c>
      <c r="K165" s="693" t="s">
        <v>26</v>
      </c>
      <c r="L165" s="11" t="s">
        <v>1402</v>
      </c>
      <c r="M165" s="380">
        <v>45326</v>
      </c>
      <c r="N165" s="380">
        <v>45329</v>
      </c>
      <c r="O165" s="27"/>
      <c r="P165" s="27"/>
      <c r="Q165" s="27"/>
      <c r="R165" s="27"/>
      <c r="S165" s="28">
        <f t="shared" si="10"/>
        <v>0</v>
      </c>
      <c r="T165" s="749">
        <v>1</v>
      </c>
      <c r="U165" s="746" t="s">
        <v>1400</v>
      </c>
      <c r="V165" s="748">
        <v>1</v>
      </c>
      <c r="W165" s="746" t="s">
        <v>1401</v>
      </c>
      <c r="X165" s="691"/>
      <c r="Y165" s="28">
        <f t="shared" si="12"/>
        <v>175</v>
      </c>
      <c r="Z165" s="30">
        <f t="shared" si="11"/>
        <v>175</v>
      </c>
      <c r="AA165" s="322"/>
      <c r="AB165" s="11"/>
      <c r="AC165" s="12"/>
      <c r="AD165" s="12"/>
      <c r="AE165" s="27"/>
      <c r="AF165" s="27"/>
      <c r="AG165" s="27"/>
      <c r="AH165" s="27"/>
      <c r="AI165" s="28"/>
      <c r="AJ165" s="267"/>
      <c r="AK165" s="33"/>
      <c r="AL165" s="267"/>
      <c r="AM165" s="33"/>
      <c r="AN165" s="691"/>
      <c r="AO165" s="28"/>
      <c r="AP165" s="30"/>
      <c r="AQ165" s="322"/>
      <c r="AR165" s="22"/>
      <c r="AS165" s="22"/>
      <c r="AT165" s="22"/>
      <c r="AU165" s="22"/>
    </row>
    <row r="166" spans="1:47" ht="15" x14ac:dyDescent="0.2">
      <c r="A166" s="25">
        <v>110400</v>
      </c>
      <c r="B166" s="36">
        <v>110401</v>
      </c>
      <c r="C166" s="745" t="s">
        <v>1384</v>
      </c>
      <c r="D166" s="746">
        <v>9302921</v>
      </c>
      <c r="E166" s="26" t="s">
        <v>25</v>
      </c>
      <c r="F166" s="6" t="s">
        <v>132</v>
      </c>
      <c r="G166" s="691"/>
      <c r="H166" s="60" t="s">
        <v>24</v>
      </c>
      <c r="I166" s="7" t="s">
        <v>26</v>
      </c>
      <c r="J166" s="5" t="s">
        <v>28</v>
      </c>
      <c r="K166" s="693" t="s">
        <v>26</v>
      </c>
      <c r="L166" s="11" t="s">
        <v>1402</v>
      </c>
      <c r="M166" s="380">
        <v>45326</v>
      </c>
      <c r="N166" s="380">
        <v>45329</v>
      </c>
      <c r="O166" s="27"/>
      <c r="P166" s="27"/>
      <c r="Q166" s="27"/>
      <c r="R166" s="27"/>
      <c r="S166" s="28">
        <f t="shared" si="10"/>
        <v>0</v>
      </c>
      <c r="T166" s="749">
        <v>2</v>
      </c>
      <c r="U166" s="746" t="s">
        <v>1400</v>
      </c>
      <c r="V166" s="748">
        <v>1</v>
      </c>
      <c r="W166" s="746" t="s">
        <v>1401</v>
      </c>
      <c r="X166" s="691"/>
      <c r="Y166" s="28">
        <f t="shared" si="12"/>
        <v>295</v>
      </c>
      <c r="Z166" s="30">
        <f t="shared" si="11"/>
        <v>295</v>
      </c>
      <c r="AA166" s="322"/>
      <c r="AB166" s="11"/>
      <c r="AC166" s="12"/>
      <c r="AD166" s="12"/>
      <c r="AE166" s="27"/>
      <c r="AF166" s="27"/>
      <c r="AG166" s="27"/>
      <c r="AH166" s="27"/>
      <c r="AI166" s="28"/>
      <c r="AJ166" s="267"/>
      <c r="AK166" s="33"/>
      <c r="AL166" s="267"/>
      <c r="AM166" s="33"/>
      <c r="AN166" s="691"/>
      <c r="AO166" s="28"/>
      <c r="AP166" s="30"/>
      <c r="AQ166" s="322"/>
      <c r="AR166" s="22"/>
      <c r="AS166" s="22"/>
      <c r="AT166" s="22"/>
      <c r="AU166" s="22"/>
    </row>
    <row r="167" spans="1:47" ht="15" x14ac:dyDescent="0.2">
      <c r="A167" s="25">
        <v>110400</v>
      </c>
      <c r="B167" s="36">
        <v>110401</v>
      </c>
      <c r="C167" s="745" t="s">
        <v>1385</v>
      </c>
      <c r="D167" s="746">
        <v>1092855</v>
      </c>
      <c r="E167" s="26" t="s">
        <v>25</v>
      </c>
      <c r="F167" s="6" t="s">
        <v>132</v>
      </c>
      <c r="G167" s="691"/>
      <c r="H167" s="60" t="s">
        <v>24</v>
      </c>
      <c r="I167" s="7" t="s">
        <v>26</v>
      </c>
      <c r="J167" s="5" t="s">
        <v>28</v>
      </c>
      <c r="K167" s="693" t="s">
        <v>26</v>
      </c>
      <c r="L167" s="11" t="s">
        <v>1402</v>
      </c>
      <c r="M167" s="380">
        <v>45326</v>
      </c>
      <c r="N167" s="380">
        <v>45329</v>
      </c>
      <c r="O167" s="27"/>
      <c r="P167" s="27"/>
      <c r="Q167" s="27"/>
      <c r="R167" s="27"/>
      <c r="S167" s="28">
        <f t="shared" si="10"/>
        <v>0</v>
      </c>
      <c r="T167" s="749">
        <v>2</v>
      </c>
      <c r="U167" s="746" t="s">
        <v>1400</v>
      </c>
      <c r="V167" s="748">
        <v>2</v>
      </c>
      <c r="W167" s="746" t="s">
        <v>1401</v>
      </c>
      <c r="X167" s="691"/>
      <c r="Y167" s="28">
        <f t="shared" si="12"/>
        <v>350</v>
      </c>
      <c r="Z167" s="30">
        <f t="shared" si="11"/>
        <v>350</v>
      </c>
      <c r="AA167" s="322"/>
      <c r="AB167" s="11"/>
      <c r="AC167" s="12"/>
      <c r="AD167" s="12"/>
      <c r="AE167" s="27"/>
      <c r="AF167" s="27"/>
      <c r="AG167" s="27"/>
      <c r="AH167" s="27"/>
      <c r="AI167" s="28"/>
      <c r="AJ167" s="267"/>
      <c r="AK167" s="33"/>
      <c r="AL167" s="267"/>
      <c r="AM167" s="33"/>
      <c r="AN167" s="691"/>
      <c r="AO167" s="28"/>
      <c r="AP167" s="30"/>
      <c r="AQ167" s="322"/>
      <c r="AR167" s="22"/>
      <c r="AS167" s="22"/>
      <c r="AT167" s="22"/>
      <c r="AU167" s="22"/>
    </row>
    <row r="168" spans="1:47" ht="15" x14ac:dyDescent="0.2">
      <c r="A168" s="25">
        <v>110400</v>
      </c>
      <c r="B168" s="36">
        <v>110401</v>
      </c>
      <c r="C168" s="745" t="s">
        <v>1386</v>
      </c>
      <c r="D168" s="746">
        <v>1093983</v>
      </c>
      <c r="E168" s="26" t="s">
        <v>25</v>
      </c>
      <c r="F168" s="6" t="s">
        <v>132</v>
      </c>
      <c r="G168" s="691"/>
      <c r="H168" s="60" t="s">
        <v>24</v>
      </c>
      <c r="I168" s="7" t="s">
        <v>26</v>
      </c>
      <c r="J168" s="5" t="s">
        <v>28</v>
      </c>
      <c r="K168" s="693" t="s">
        <v>26</v>
      </c>
      <c r="L168" s="11" t="s">
        <v>1402</v>
      </c>
      <c r="M168" s="380">
        <v>45326</v>
      </c>
      <c r="N168" s="380">
        <v>45329</v>
      </c>
      <c r="O168" s="27"/>
      <c r="P168" s="27"/>
      <c r="Q168" s="27"/>
      <c r="R168" s="27"/>
      <c r="S168" s="28">
        <f t="shared" si="10"/>
        <v>0</v>
      </c>
      <c r="T168" s="749">
        <v>2</v>
      </c>
      <c r="U168" s="746" t="s">
        <v>1400</v>
      </c>
      <c r="V168" s="748">
        <v>1</v>
      </c>
      <c r="W168" s="746" t="s">
        <v>1401</v>
      </c>
      <c r="X168" s="691"/>
      <c r="Y168" s="28">
        <f t="shared" si="12"/>
        <v>295</v>
      </c>
      <c r="Z168" s="30">
        <f t="shared" si="11"/>
        <v>295</v>
      </c>
      <c r="AA168" s="322"/>
      <c r="AB168" s="11"/>
      <c r="AC168" s="12"/>
      <c r="AD168" s="12"/>
      <c r="AE168" s="27"/>
      <c r="AF168" s="27"/>
      <c r="AG168" s="27"/>
      <c r="AH168" s="27"/>
      <c r="AI168" s="28"/>
      <c r="AJ168" s="267"/>
      <c r="AK168" s="33"/>
      <c r="AL168" s="267"/>
      <c r="AM168" s="33"/>
      <c r="AN168" s="691"/>
      <c r="AO168" s="28"/>
      <c r="AP168" s="30"/>
      <c r="AQ168" s="322"/>
      <c r="AR168" s="22"/>
      <c r="AS168" s="22"/>
      <c r="AT168" s="22"/>
      <c r="AU168" s="22"/>
    </row>
    <row r="169" spans="1:47" ht="15" x14ac:dyDescent="0.2">
      <c r="A169" s="25">
        <v>110400</v>
      </c>
      <c r="B169" s="36">
        <v>110401</v>
      </c>
      <c r="C169" s="745" t="s">
        <v>1387</v>
      </c>
      <c r="D169" s="746">
        <v>9805621</v>
      </c>
      <c r="E169" s="26" t="s">
        <v>25</v>
      </c>
      <c r="F169" s="6" t="s">
        <v>132</v>
      </c>
      <c r="G169" s="691"/>
      <c r="H169" s="60" t="s">
        <v>24</v>
      </c>
      <c r="I169" s="7" t="s">
        <v>26</v>
      </c>
      <c r="J169" s="5" t="s">
        <v>28</v>
      </c>
      <c r="K169" s="693" t="s">
        <v>26</v>
      </c>
      <c r="L169" s="11" t="s">
        <v>1402</v>
      </c>
      <c r="M169" s="380">
        <v>45326</v>
      </c>
      <c r="N169" s="380">
        <v>45329</v>
      </c>
      <c r="O169" s="27"/>
      <c r="P169" s="27"/>
      <c r="Q169" s="27"/>
      <c r="R169" s="27"/>
      <c r="S169" s="28">
        <f t="shared" si="10"/>
        <v>0</v>
      </c>
      <c r="T169" s="749">
        <v>1</v>
      </c>
      <c r="U169" s="746" t="s">
        <v>1400</v>
      </c>
      <c r="V169" s="748">
        <v>1</v>
      </c>
      <c r="W169" s="746" t="s">
        <v>1401</v>
      </c>
      <c r="X169" s="691"/>
      <c r="Y169" s="28">
        <f t="shared" si="12"/>
        <v>175</v>
      </c>
      <c r="Z169" s="30">
        <f t="shared" si="11"/>
        <v>175</v>
      </c>
      <c r="AA169" s="322"/>
      <c r="AB169" s="11"/>
      <c r="AC169" s="12"/>
      <c r="AD169" s="12"/>
      <c r="AE169" s="27"/>
      <c r="AF169" s="27"/>
      <c r="AG169" s="27"/>
      <c r="AH169" s="27"/>
      <c r="AI169" s="28"/>
      <c r="AJ169" s="267"/>
      <c r="AK169" s="33"/>
      <c r="AL169" s="267"/>
      <c r="AM169" s="33"/>
      <c r="AN169" s="691"/>
      <c r="AO169" s="28"/>
      <c r="AP169" s="30"/>
      <c r="AQ169" s="322"/>
      <c r="AR169" s="22"/>
      <c r="AS169" s="22"/>
      <c r="AT169" s="22"/>
      <c r="AU169" s="22"/>
    </row>
    <row r="170" spans="1:47" ht="15" x14ac:dyDescent="0.2">
      <c r="A170" s="25">
        <v>110400</v>
      </c>
      <c r="B170" s="36">
        <v>110401</v>
      </c>
      <c r="C170" s="745" t="s">
        <v>1388</v>
      </c>
      <c r="D170" s="746">
        <v>1092839</v>
      </c>
      <c r="E170" s="26" t="s">
        <v>25</v>
      </c>
      <c r="F170" s="6" t="s">
        <v>132</v>
      </c>
      <c r="G170" s="691"/>
      <c r="H170" s="60" t="s">
        <v>24</v>
      </c>
      <c r="I170" s="7" t="s">
        <v>26</v>
      </c>
      <c r="J170" s="5" t="s">
        <v>28</v>
      </c>
      <c r="K170" s="693" t="s">
        <v>26</v>
      </c>
      <c r="L170" s="11" t="s">
        <v>1402</v>
      </c>
      <c r="M170" s="380">
        <v>45326</v>
      </c>
      <c r="N170" s="380">
        <v>45329</v>
      </c>
      <c r="O170" s="27"/>
      <c r="P170" s="27"/>
      <c r="Q170" s="27"/>
      <c r="R170" s="27"/>
      <c r="S170" s="28">
        <f t="shared" si="10"/>
        <v>0</v>
      </c>
      <c r="T170" s="749">
        <v>1</v>
      </c>
      <c r="U170" s="746" t="s">
        <v>1400</v>
      </c>
      <c r="V170" s="748">
        <v>1</v>
      </c>
      <c r="W170" s="746" t="s">
        <v>1401</v>
      </c>
      <c r="X170" s="691"/>
      <c r="Y170" s="28">
        <f t="shared" si="12"/>
        <v>175</v>
      </c>
      <c r="Z170" s="30">
        <f t="shared" si="11"/>
        <v>175</v>
      </c>
      <c r="AA170" s="322"/>
      <c r="AB170" s="11"/>
      <c r="AC170" s="12"/>
      <c r="AD170" s="12"/>
      <c r="AE170" s="27"/>
      <c r="AF170" s="27"/>
      <c r="AG170" s="27"/>
      <c r="AH170" s="27"/>
      <c r="AI170" s="28"/>
      <c r="AJ170" s="267"/>
      <c r="AK170" s="33"/>
      <c r="AL170" s="267"/>
      <c r="AM170" s="33"/>
      <c r="AN170" s="691"/>
      <c r="AO170" s="28"/>
      <c r="AP170" s="30"/>
      <c r="AQ170" s="322"/>
      <c r="AR170" s="22"/>
      <c r="AS170" s="22"/>
      <c r="AT170" s="22"/>
      <c r="AU170" s="22"/>
    </row>
    <row r="171" spans="1:47" ht="15" x14ac:dyDescent="0.2">
      <c r="A171" s="25">
        <v>110400</v>
      </c>
      <c r="B171" s="36">
        <v>110401</v>
      </c>
      <c r="C171" s="745" t="s">
        <v>1389</v>
      </c>
      <c r="D171" s="746">
        <v>1063227</v>
      </c>
      <c r="E171" s="26" t="s">
        <v>25</v>
      </c>
      <c r="F171" s="6" t="s">
        <v>132</v>
      </c>
      <c r="G171" s="691"/>
      <c r="H171" s="60" t="s">
        <v>24</v>
      </c>
      <c r="I171" s="7" t="s">
        <v>26</v>
      </c>
      <c r="J171" s="5" t="s">
        <v>28</v>
      </c>
      <c r="K171" s="693" t="s">
        <v>26</v>
      </c>
      <c r="L171" s="11" t="s">
        <v>1402</v>
      </c>
      <c r="M171" s="380">
        <v>45326</v>
      </c>
      <c r="N171" s="380">
        <v>45329</v>
      </c>
      <c r="O171" s="27"/>
      <c r="P171" s="27"/>
      <c r="Q171" s="27"/>
      <c r="R171" s="27"/>
      <c r="S171" s="28">
        <f t="shared" si="10"/>
        <v>0</v>
      </c>
      <c r="T171" s="749">
        <v>2</v>
      </c>
      <c r="U171" s="746" t="s">
        <v>1400</v>
      </c>
      <c r="V171" s="748">
        <v>1</v>
      </c>
      <c r="W171" s="746" t="s">
        <v>1401</v>
      </c>
      <c r="X171" s="691"/>
      <c r="Y171" s="28">
        <f t="shared" si="12"/>
        <v>295</v>
      </c>
      <c r="Z171" s="30">
        <f t="shared" si="11"/>
        <v>295</v>
      </c>
      <c r="AA171" s="322"/>
      <c r="AB171" s="11"/>
      <c r="AC171" s="12"/>
      <c r="AD171" s="12"/>
      <c r="AE171" s="27"/>
      <c r="AF171" s="27"/>
      <c r="AG171" s="27"/>
      <c r="AH171" s="27"/>
      <c r="AI171" s="28"/>
      <c r="AJ171" s="267"/>
      <c r="AK171" s="33"/>
      <c r="AL171" s="267"/>
      <c r="AM171" s="33"/>
      <c r="AN171" s="691"/>
      <c r="AO171" s="28"/>
      <c r="AP171" s="30"/>
      <c r="AQ171" s="322"/>
      <c r="AR171" s="22"/>
      <c r="AS171" s="22"/>
      <c r="AT171" s="22"/>
      <c r="AU171" s="22"/>
    </row>
    <row r="172" spans="1:47" ht="15" x14ac:dyDescent="0.2">
      <c r="A172" s="25">
        <v>110400</v>
      </c>
      <c r="B172" s="36">
        <v>110401</v>
      </c>
      <c r="C172" s="745" t="s">
        <v>1390</v>
      </c>
      <c r="D172" s="746">
        <v>1138278</v>
      </c>
      <c r="E172" s="26" t="s">
        <v>25</v>
      </c>
      <c r="F172" s="6" t="s">
        <v>132</v>
      </c>
      <c r="G172" s="691"/>
      <c r="H172" s="60" t="s">
        <v>24</v>
      </c>
      <c r="I172" s="7" t="s">
        <v>26</v>
      </c>
      <c r="J172" s="5" t="s">
        <v>28</v>
      </c>
      <c r="K172" s="693" t="s">
        <v>26</v>
      </c>
      <c r="L172" s="11" t="s">
        <v>1402</v>
      </c>
      <c r="M172" s="380">
        <v>45326</v>
      </c>
      <c r="N172" s="380">
        <v>45329</v>
      </c>
      <c r="O172" s="27"/>
      <c r="P172" s="27"/>
      <c r="Q172" s="27"/>
      <c r="R172" s="27"/>
      <c r="S172" s="28">
        <f t="shared" si="10"/>
        <v>0</v>
      </c>
      <c r="T172" s="749">
        <v>2</v>
      </c>
      <c r="U172" s="746" t="s">
        <v>1400</v>
      </c>
      <c r="V172" s="747">
        <v>1</v>
      </c>
      <c r="W172" s="746" t="s">
        <v>1401</v>
      </c>
      <c r="X172" s="691"/>
      <c r="Y172" s="28">
        <f t="shared" si="12"/>
        <v>295</v>
      </c>
      <c r="Z172" s="30">
        <f t="shared" si="11"/>
        <v>295</v>
      </c>
      <c r="AA172" s="322"/>
      <c r="AB172" s="11"/>
      <c r="AC172" s="12"/>
      <c r="AD172" s="12"/>
      <c r="AE172" s="27"/>
      <c r="AF172" s="27"/>
      <c r="AG172" s="27"/>
      <c r="AH172" s="27"/>
      <c r="AI172" s="28"/>
      <c r="AJ172" s="267"/>
      <c r="AK172" s="33"/>
      <c r="AL172" s="267"/>
      <c r="AM172" s="33"/>
      <c r="AN172" s="691"/>
      <c r="AO172" s="28"/>
      <c r="AP172" s="30"/>
      <c r="AQ172" s="322"/>
      <c r="AR172" s="22"/>
      <c r="AS172" s="22"/>
      <c r="AT172" s="22"/>
      <c r="AU172" s="22"/>
    </row>
    <row r="173" spans="1:47" ht="15" x14ac:dyDescent="0.2">
      <c r="A173" s="25">
        <v>110400</v>
      </c>
      <c r="B173" s="36">
        <v>110401</v>
      </c>
      <c r="C173" s="745" t="s">
        <v>1391</v>
      </c>
      <c r="D173" s="746">
        <v>1184849</v>
      </c>
      <c r="E173" s="26" t="s">
        <v>25</v>
      </c>
      <c r="F173" s="6" t="s">
        <v>132</v>
      </c>
      <c r="G173" s="691"/>
      <c r="H173" s="60" t="s">
        <v>24</v>
      </c>
      <c r="I173" s="7" t="s">
        <v>26</v>
      </c>
      <c r="J173" s="5" t="s">
        <v>28</v>
      </c>
      <c r="K173" s="693" t="s">
        <v>26</v>
      </c>
      <c r="L173" s="11" t="s">
        <v>1402</v>
      </c>
      <c r="M173" s="380">
        <v>45326</v>
      </c>
      <c r="N173" s="380">
        <v>45329</v>
      </c>
      <c r="O173" s="27"/>
      <c r="P173" s="27"/>
      <c r="Q173" s="27"/>
      <c r="R173" s="27"/>
      <c r="S173" s="28">
        <f t="shared" si="10"/>
        <v>0</v>
      </c>
      <c r="T173" s="749">
        <v>1</v>
      </c>
      <c r="U173" s="746" t="s">
        <v>1400</v>
      </c>
      <c r="V173" s="747">
        <v>1</v>
      </c>
      <c r="W173" s="746" t="s">
        <v>1401</v>
      </c>
      <c r="X173" s="691"/>
      <c r="Y173" s="28">
        <f t="shared" si="12"/>
        <v>175</v>
      </c>
      <c r="Z173" s="30">
        <f t="shared" si="11"/>
        <v>175</v>
      </c>
      <c r="AA173" s="322"/>
      <c r="AB173" s="11"/>
      <c r="AC173" s="12"/>
      <c r="AD173" s="12"/>
      <c r="AE173" s="27"/>
      <c r="AF173" s="27"/>
      <c r="AG173" s="27"/>
      <c r="AH173" s="27"/>
      <c r="AI173" s="28"/>
      <c r="AJ173" s="267"/>
      <c r="AK173" s="33"/>
      <c r="AL173" s="267"/>
      <c r="AM173" s="33"/>
      <c r="AN173" s="691"/>
      <c r="AO173" s="28"/>
      <c r="AP173" s="30"/>
      <c r="AQ173" s="322"/>
      <c r="AR173" s="22"/>
      <c r="AS173" s="22"/>
      <c r="AT173" s="22"/>
      <c r="AU173" s="22"/>
    </row>
    <row r="174" spans="1:47" ht="15" x14ac:dyDescent="0.2">
      <c r="A174" s="25">
        <v>110400</v>
      </c>
      <c r="B174" s="36">
        <v>110401</v>
      </c>
      <c r="C174" s="745" t="s">
        <v>1392</v>
      </c>
      <c r="D174" s="746">
        <v>1123408</v>
      </c>
      <c r="E174" s="26" t="s">
        <v>25</v>
      </c>
      <c r="F174" s="6" t="s">
        <v>132</v>
      </c>
      <c r="G174" s="691"/>
      <c r="H174" s="60" t="s">
        <v>24</v>
      </c>
      <c r="I174" s="7" t="s">
        <v>26</v>
      </c>
      <c r="J174" s="5" t="s">
        <v>28</v>
      </c>
      <c r="K174" s="693" t="s">
        <v>26</v>
      </c>
      <c r="L174" s="11" t="s">
        <v>1402</v>
      </c>
      <c r="M174" s="380">
        <v>45326</v>
      </c>
      <c r="N174" s="380">
        <v>45329</v>
      </c>
      <c r="O174" s="27"/>
      <c r="P174" s="27"/>
      <c r="Q174" s="27"/>
      <c r="R174" s="27"/>
      <c r="S174" s="28">
        <f t="shared" si="10"/>
        <v>0</v>
      </c>
      <c r="T174" s="749">
        <v>1</v>
      </c>
      <c r="U174" s="746" t="s">
        <v>1400</v>
      </c>
      <c r="V174" s="747">
        <v>2</v>
      </c>
      <c r="W174" s="746" t="s">
        <v>1401</v>
      </c>
      <c r="X174" s="691"/>
      <c r="Y174" s="28">
        <f t="shared" si="12"/>
        <v>230</v>
      </c>
      <c r="Z174" s="30">
        <f t="shared" si="11"/>
        <v>230</v>
      </c>
      <c r="AA174" s="322"/>
      <c r="AB174" s="11"/>
      <c r="AC174" s="12"/>
      <c r="AD174" s="12"/>
      <c r="AE174" s="27"/>
      <c r="AF174" s="27"/>
      <c r="AG174" s="27"/>
      <c r="AH174" s="27"/>
      <c r="AI174" s="28"/>
      <c r="AJ174" s="267"/>
      <c r="AK174" s="33"/>
      <c r="AL174" s="267"/>
      <c r="AM174" s="33"/>
      <c r="AN174" s="691"/>
      <c r="AO174" s="28"/>
      <c r="AP174" s="30"/>
      <c r="AQ174" s="322"/>
      <c r="AR174" s="22"/>
      <c r="AS174" s="22"/>
      <c r="AT174" s="22"/>
      <c r="AU174" s="22"/>
    </row>
    <row r="175" spans="1:47" ht="15" x14ac:dyDescent="0.2">
      <c r="A175" s="25">
        <v>110400</v>
      </c>
      <c r="B175" s="36">
        <v>110401</v>
      </c>
      <c r="C175" s="745" t="s">
        <v>1393</v>
      </c>
      <c r="D175" s="746">
        <v>1086022</v>
      </c>
      <c r="E175" s="26" t="s">
        <v>25</v>
      </c>
      <c r="F175" s="6" t="s">
        <v>132</v>
      </c>
      <c r="G175" s="691"/>
      <c r="H175" s="60" t="s">
        <v>24</v>
      </c>
      <c r="I175" s="7" t="s">
        <v>26</v>
      </c>
      <c r="J175" s="5" t="s">
        <v>28</v>
      </c>
      <c r="K175" s="693" t="s">
        <v>26</v>
      </c>
      <c r="L175" s="11" t="s">
        <v>1402</v>
      </c>
      <c r="M175" s="380">
        <v>45326</v>
      </c>
      <c r="N175" s="380">
        <v>45329</v>
      </c>
      <c r="O175" s="27"/>
      <c r="P175" s="27"/>
      <c r="Q175" s="27"/>
      <c r="R175" s="27"/>
      <c r="S175" s="28">
        <f t="shared" si="10"/>
        <v>0</v>
      </c>
      <c r="T175" s="749">
        <v>2</v>
      </c>
      <c r="U175" s="746" t="s">
        <v>1400</v>
      </c>
      <c r="V175" s="747">
        <v>1</v>
      </c>
      <c r="W175" s="746" t="s">
        <v>1401</v>
      </c>
      <c r="X175" s="691"/>
      <c r="Y175" s="28">
        <f t="shared" si="12"/>
        <v>295</v>
      </c>
      <c r="Z175" s="30">
        <f t="shared" si="11"/>
        <v>295</v>
      </c>
      <c r="AA175" s="322"/>
      <c r="AB175" s="11"/>
      <c r="AC175" s="12"/>
      <c r="AD175" s="12"/>
      <c r="AE175" s="27"/>
      <c r="AF175" s="27"/>
      <c r="AG175" s="27"/>
      <c r="AH175" s="27"/>
      <c r="AI175" s="28"/>
      <c r="AJ175" s="267"/>
      <c r="AK175" s="33"/>
      <c r="AL175" s="267"/>
      <c r="AM175" s="33"/>
      <c r="AN175" s="691"/>
      <c r="AO175" s="28"/>
      <c r="AP175" s="30"/>
      <c r="AQ175" s="322"/>
      <c r="AR175" s="22"/>
      <c r="AS175" s="22"/>
      <c r="AT175" s="22"/>
      <c r="AU175" s="22"/>
    </row>
    <row r="176" spans="1:47" ht="15" x14ac:dyDescent="0.2">
      <c r="A176" s="25">
        <v>110400</v>
      </c>
      <c r="B176" s="36">
        <v>110401</v>
      </c>
      <c r="C176" s="745" t="s">
        <v>1394</v>
      </c>
      <c r="D176" s="746">
        <v>1157167</v>
      </c>
      <c r="E176" s="26" t="s">
        <v>25</v>
      </c>
      <c r="F176" s="6" t="s">
        <v>132</v>
      </c>
      <c r="G176" s="691"/>
      <c r="H176" s="60" t="s">
        <v>24</v>
      </c>
      <c r="I176" s="7" t="s">
        <v>26</v>
      </c>
      <c r="J176" s="5" t="s">
        <v>28</v>
      </c>
      <c r="K176" s="693" t="s">
        <v>26</v>
      </c>
      <c r="L176" s="11" t="s">
        <v>1402</v>
      </c>
      <c r="M176" s="380">
        <v>45326</v>
      </c>
      <c r="N176" s="380">
        <v>45329</v>
      </c>
      <c r="O176" s="27"/>
      <c r="P176" s="27"/>
      <c r="Q176" s="27"/>
      <c r="R176" s="27"/>
      <c r="S176" s="28">
        <f t="shared" si="10"/>
        <v>0</v>
      </c>
      <c r="T176" s="749">
        <v>2</v>
      </c>
      <c r="U176" s="746" t="s">
        <v>1400</v>
      </c>
      <c r="V176" s="747">
        <v>1</v>
      </c>
      <c r="W176" s="746" t="s">
        <v>1401</v>
      </c>
      <c r="X176" s="691"/>
      <c r="Y176" s="28">
        <f t="shared" si="12"/>
        <v>295</v>
      </c>
      <c r="Z176" s="30">
        <f t="shared" si="11"/>
        <v>295</v>
      </c>
      <c r="AA176" s="322"/>
      <c r="AB176" s="11"/>
      <c r="AC176" s="12"/>
      <c r="AD176" s="12"/>
      <c r="AE176" s="27"/>
      <c r="AF176" s="27"/>
      <c r="AG176" s="27"/>
      <c r="AH176" s="27"/>
      <c r="AI176" s="28"/>
      <c r="AJ176" s="267"/>
      <c r="AK176" s="33"/>
      <c r="AL176" s="267"/>
      <c r="AM176" s="33"/>
      <c r="AN176" s="691"/>
      <c r="AO176" s="28"/>
      <c r="AP176" s="30"/>
      <c r="AQ176" s="322"/>
      <c r="AR176" s="22"/>
      <c r="AS176" s="22"/>
      <c r="AT176" s="22"/>
      <c r="AU176" s="22"/>
    </row>
    <row r="177" spans="1:47" ht="15" x14ac:dyDescent="0.2">
      <c r="A177" s="25">
        <v>110400</v>
      </c>
      <c r="B177" s="36">
        <v>110401</v>
      </c>
      <c r="C177" s="745" t="s">
        <v>1395</v>
      </c>
      <c r="D177" s="746">
        <v>1154206</v>
      </c>
      <c r="E177" s="26" t="s">
        <v>25</v>
      </c>
      <c r="F177" s="6" t="s">
        <v>132</v>
      </c>
      <c r="G177" s="691"/>
      <c r="H177" s="60" t="s">
        <v>24</v>
      </c>
      <c r="I177" s="7" t="s">
        <v>26</v>
      </c>
      <c r="J177" s="5" t="s">
        <v>28</v>
      </c>
      <c r="K177" s="693" t="s">
        <v>26</v>
      </c>
      <c r="L177" s="11" t="s">
        <v>1402</v>
      </c>
      <c r="M177" s="380">
        <v>45326</v>
      </c>
      <c r="N177" s="380">
        <v>45329</v>
      </c>
      <c r="O177" s="27"/>
      <c r="P177" s="27"/>
      <c r="Q177" s="27"/>
      <c r="R177" s="27"/>
      <c r="S177" s="28">
        <f t="shared" si="10"/>
        <v>0</v>
      </c>
      <c r="T177" s="749">
        <v>2</v>
      </c>
      <c r="U177" s="746" t="s">
        <v>1400</v>
      </c>
      <c r="V177" s="747">
        <v>1</v>
      </c>
      <c r="W177" s="746" t="s">
        <v>1401</v>
      </c>
      <c r="X177" s="691"/>
      <c r="Y177" s="28">
        <f t="shared" si="12"/>
        <v>295</v>
      </c>
      <c r="Z177" s="30">
        <f t="shared" si="11"/>
        <v>295</v>
      </c>
      <c r="AA177" s="322"/>
      <c r="AB177" s="11"/>
      <c r="AC177" s="12"/>
      <c r="AD177" s="12"/>
      <c r="AE177" s="27"/>
      <c r="AF177" s="27"/>
      <c r="AG177" s="27"/>
      <c r="AH177" s="27"/>
      <c r="AI177" s="28"/>
      <c r="AJ177" s="267"/>
      <c r="AK177" s="33"/>
      <c r="AL177" s="267"/>
      <c r="AM177" s="33"/>
      <c r="AN177" s="691"/>
      <c r="AO177" s="28"/>
      <c r="AP177" s="30"/>
      <c r="AQ177" s="322"/>
      <c r="AR177" s="22"/>
      <c r="AS177" s="22"/>
      <c r="AT177" s="22"/>
      <c r="AU177" s="22"/>
    </row>
    <row r="178" spans="1:47" ht="15" x14ac:dyDescent="0.2">
      <c r="A178" s="25">
        <v>110400</v>
      </c>
      <c r="B178" s="36">
        <v>110401</v>
      </c>
      <c r="C178" s="745" t="s">
        <v>1396</v>
      </c>
      <c r="D178" s="746">
        <v>7112378</v>
      </c>
      <c r="E178" s="26" t="s">
        <v>25</v>
      </c>
      <c r="F178" s="6" t="s">
        <v>132</v>
      </c>
      <c r="G178" s="691"/>
      <c r="H178" s="60" t="s">
        <v>24</v>
      </c>
      <c r="I178" s="7" t="s">
        <v>26</v>
      </c>
      <c r="J178" s="5" t="s">
        <v>28</v>
      </c>
      <c r="K178" s="693" t="s">
        <v>26</v>
      </c>
      <c r="L178" s="11" t="s">
        <v>1402</v>
      </c>
      <c r="M178" s="380">
        <v>45326</v>
      </c>
      <c r="N178" s="380">
        <v>45329</v>
      </c>
      <c r="O178" s="27"/>
      <c r="P178" s="27"/>
      <c r="Q178" s="27"/>
      <c r="R178" s="27"/>
      <c r="S178" s="28">
        <f t="shared" si="10"/>
        <v>0</v>
      </c>
      <c r="T178" s="749">
        <v>2</v>
      </c>
      <c r="U178" s="746" t="s">
        <v>1400</v>
      </c>
      <c r="V178" s="747">
        <v>1</v>
      </c>
      <c r="W178" s="746" t="s">
        <v>1401</v>
      </c>
      <c r="X178" s="691"/>
      <c r="Y178" s="28">
        <f t="shared" si="12"/>
        <v>295</v>
      </c>
      <c r="Z178" s="30">
        <f t="shared" si="11"/>
        <v>295</v>
      </c>
      <c r="AA178" s="322"/>
      <c r="AB178" s="11"/>
      <c r="AC178" s="12"/>
      <c r="AD178" s="12"/>
      <c r="AE178" s="27"/>
      <c r="AF178" s="27"/>
      <c r="AG178" s="27"/>
      <c r="AH178" s="27"/>
      <c r="AI178" s="28"/>
      <c r="AJ178" s="267"/>
      <c r="AK178" s="33"/>
      <c r="AL178" s="267"/>
      <c r="AM178" s="33"/>
      <c r="AN178" s="691"/>
      <c r="AO178" s="28"/>
      <c r="AP178" s="30"/>
      <c r="AQ178" s="322"/>
      <c r="AR178" s="22"/>
      <c r="AS178" s="22"/>
      <c r="AT178" s="22"/>
      <c r="AU178" s="22"/>
    </row>
    <row r="179" spans="1:47" ht="15" x14ac:dyDescent="0.2">
      <c r="A179" s="25">
        <v>110400</v>
      </c>
      <c r="B179" s="36">
        <v>110401</v>
      </c>
      <c r="C179" s="745" t="s">
        <v>1397</v>
      </c>
      <c r="D179" s="746">
        <v>1133420</v>
      </c>
      <c r="E179" s="26" t="s">
        <v>25</v>
      </c>
      <c r="F179" s="6" t="s">
        <v>132</v>
      </c>
      <c r="G179" s="691"/>
      <c r="H179" s="60" t="s">
        <v>24</v>
      </c>
      <c r="I179" s="7" t="s">
        <v>26</v>
      </c>
      <c r="J179" s="5" t="s">
        <v>28</v>
      </c>
      <c r="K179" s="693" t="s">
        <v>26</v>
      </c>
      <c r="L179" s="11" t="s">
        <v>1402</v>
      </c>
      <c r="M179" s="380">
        <v>45326</v>
      </c>
      <c r="N179" s="380">
        <v>45329</v>
      </c>
      <c r="O179" s="27"/>
      <c r="P179" s="27"/>
      <c r="Q179" s="27"/>
      <c r="R179" s="27"/>
      <c r="S179" s="28">
        <f t="shared" si="10"/>
        <v>0</v>
      </c>
      <c r="T179" s="749">
        <v>2</v>
      </c>
      <c r="U179" s="746" t="s">
        <v>1400</v>
      </c>
      <c r="V179" s="747">
        <v>1</v>
      </c>
      <c r="W179" s="746" t="s">
        <v>1401</v>
      </c>
      <c r="X179" s="691"/>
      <c r="Y179" s="28">
        <f t="shared" si="12"/>
        <v>295</v>
      </c>
      <c r="Z179" s="30">
        <f t="shared" si="11"/>
        <v>295</v>
      </c>
      <c r="AA179" s="322"/>
      <c r="AB179" s="11"/>
      <c r="AC179" s="12"/>
      <c r="AD179" s="12"/>
      <c r="AE179" s="27"/>
      <c r="AF179" s="27"/>
      <c r="AG179" s="27"/>
      <c r="AH179" s="27"/>
      <c r="AI179" s="28"/>
      <c r="AJ179" s="267"/>
      <c r="AK179" s="33"/>
      <c r="AL179" s="267"/>
      <c r="AM179" s="33"/>
      <c r="AN179" s="691"/>
      <c r="AO179" s="28"/>
      <c r="AP179" s="30"/>
      <c r="AQ179" s="322"/>
      <c r="AR179" s="22"/>
      <c r="AS179" s="22"/>
      <c r="AT179" s="22"/>
      <c r="AU179" s="22"/>
    </row>
    <row r="180" spans="1:47" ht="15" x14ac:dyDescent="0.2">
      <c r="A180" s="25">
        <v>110400</v>
      </c>
      <c r="B180" s="36">
        <v>110401</v>
      </c>
      <c r="C180" s="219"/>
      <c r="D180" s="744"/>
      <c r="E180" s="26" t="s">
        <v>25</v>
      </c>
      <c r="F180" s="6" t="s">
        <v>132</v>
      </c>
      <c r="G180" s="691"/>
      <c r="H180" s="60" t="s">
        <v>24</v>
      </c>
      <c r="I180" s="7" t="s">
        <v>26</v>
      </c>
      <c r="J180" s="5" t="s">
        <v>28</v>
      </c>
      <c r="K180" s="7"/>
      <c r="L180" s="11"/>
      <c r="M180" s="704"/>
      <c r="N180" s="704"/>
      <c r="O180" s="27"/>
      <c r="P180" s="27"/>
      <c r="Q180" s="27"/>
      <c r="R180" s="27"/>
      <c r="S180" s="28">
        <f t="shared" si="10"/>
        <v>0</v>
      </c>
      <c r="T180" s="225"/>
      <c r="U180" s="33"/>
      <c r="V180" s="267"/>
      <c r="W180" s="33">
        <v>55</v>
      </c>
      <c r="X180" s="691"/>
      <c r="Y180" s="28">
        <f t="shared" si="12"/>
        <v>0</v>
      </c>
      <c r="Z180" s="30">
        <f t="shared" si="11"/>
        <v>0</v>
      </c>
      <c r="AA180" s="322"/>
      <c r="AB180" s="11"/>
      <c r="AC180" s="12"/>
      <c r="AD180" s="12"/>
      <c r="AE180" s="27"/>
      <c r="AF180" s="27"/>
      <c r="AG180" s="27"/>
      <c r="AH180" s="27"/>
      <c r="AI180" s="28"/>
      <c r="AJ180" s="267"/>
      <c r="AK180" s="33"/>
      <c r="AL180" s="267"/>
      <c r="AM180" s="33"/>
      <c r="AN180" s="691"/>
      <c r="AO180" s="28"/>
      <c r="AP180" s="30"/>
      <c r="AQ180" s="322"/>
      <c r="AR180" s="22"/>
      <c r="AS180" s="22"/>
      <c r="AT180" s="22"/>
      <c r="AU180" s="22"/>
    </row>
    <row r="181" spans="1:47" ht="15" x14ac:dyDescent="0.2">
      <c r="A181" s="25">
        <v>110400</v>
      </c>
      <c r="B181" s="36">
        <v>110401</v>
      </c>
      <c r="C181" s="219"/>
      <c r="D181" s="744"/>
      <c r="E181" s="26" t="s">
        <v>25</v>
      </c>
      <c r="F181" s="6" t="s">
        <v>132</v>
      </c>
      <c r="G181" s="691"/>
      <c r="H181" s="60" t="s">
        <v>24</v>
      </c>
      <c r="I181" s="7" t="s">
        <v>26</v>
      </c>
      <c r="J181" s="5" t="s">
        <v>28</v>
      </c>
      <c r="K181" s="7"/>
      <c r="L181" s="11"/>
      <c r="M181" s="704"/>
      <c r="N181" s="704"/>
      <c r="O181" s="27"/>
      <c r="P181" s="27"/>
      <c r="Q181" s="27"/>
      <c r="R181" s="27"/>
      <c r="S181" s="28">
        <f t="shared" si="10"/>
        <v>0</v>
      </c>
      <c r="T181" s="225"/>
      <c r="U181" s="33"/>
      <c r="V181" s="267"/>
      <c r="W181" s="33">
        <v>55</v>
      </c>
      <c r="X181" s="691"/>
      <c r="Y181" s="28">
        <f t="shared" si="12"/>
        <v>0</v>
      </c>
      <c r="Z181" s="30">
        <f t="shared" si="11"/>
        <v>0</v>
      </c>
      <c r="AA181" s="322"/>
      <c r="AB181" s="11"/>
      <c r="AC181" s="12"/>
      <c r="AD181" s="12"/>
      <c r="AE181" s="27"/>
      <c r="AF181" s="27"/>
      <c r="AG181" s="27"/>
      <c r="AH181" s="27"/>
      <c r="AI181" s="28"/>
      <c r="AJ181" s="267"/>
      <c r="AK181" s="33"/>
      <c r="AL181" s="267"/>
      <c r="AM181" s="33"/>
      <c r="AN181" s="691"/>
      <c r="AO181" s="28"/>
      <c r="AP181" s="30"/>
      <c r="AQ181" s="322"/>
      <c r="AR181" s="22"/>
      <c r="AS181" s="22"/>
      <c r="AT181" s="22"/>
      <c r="AU181" s="22"/>
    </row>
    <row r="182" spans="1:47" x14ac:dyDescent="0.2">
      <c r="A182" s="932" t="s">
        <v>78</v>
      </c>
      <c r="B182" s="933"/>
      <c r="C182" s="933"/>
      <c r="D182" s="933"/>
      <c r="E182" s="933"/>
      <c r="F182" s="933"/>
      <c r="G182" s="933"/>
      <c r="H182" s="933"/>
      <c r="I182" s="933"/>
      <c r="J182" s="933"/>
      <c r="K182" s="933"/>
      <c r="L182" s="934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</row>
    <row r="183" spans="1:47" x14ac:dyDescent="0.2">
      <c r="A183" s="932" t="s">
        <v>79</v>
      </c>
      <c r="B183" s="933"/>
      <c r="C183" s="933"/>
      <c r="D183" s="933"/>
      <c r="E183" s="933"/>
      <c r="F183" s="933"/>
      <c r="G183" s="933"/>
      <c r="H183" s="933"/>
      <c r="I183" s="933"/>
      <c r="J183" s="933"/>
      <c r="K183" s="933"/>
      <c r="L183" s="934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</row>
    <row r="184" spans="1:47" x14ac:dyDescent="0.2">
      <c r="A184" s="932" t="s">
        <v>80</v>
      </c>
      <c r="B184" s="933"/>
      <c r="C184" s="933"/>
      <c r="D184" s="933"/>
      <c r="E184" s="933"/>
      <c r="F184" s="933"/>
      <c r="G184" s="933"/>
      <c r="H184" s="933"/>
      <c r="I184" s="933"/>
      <c r="J184" s="933"/>
      <c r="K184" s="933"/>
      <c r="L184" s="934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</row>
    <row r="185" spans="1:47" x14ac:dyDescent="0.2">
      <c r="A185" s="932" t="s">
        <v>81</v>
      </c>
      <c r="B185" s="933"/>
      <c r="C185" s="933"/>
      <c r="D185" s="933"/>
      <c r="E185" s="933"/>
      <c r="F185" s="933"/>
      <c r="G185" s="933"/>
      <c r="H185" s="933"/>
      <c r="I185" s="933"/>
      <c r="J185" s="933"/>
      <c r="K185" s="933"/>
      <c r="L185" s="934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</row>
  </sheetData>
  <mergeCells count="38">
    <mergeCell ref="A183:L183"/>
    <mergeCell ref="A184:L184"/>
    <mergeCell ref="A185:L185"/>
    <mergeCell ref="A182:L182"/>
    <mergeCell ref="Y6:Y7"/>
    <mergeCell ref="A8:XFD8"/>
    <mergeCell ref="V6:W6"/>
    <mergeCell ref="X6:X7"/>
    <mergeCell ref="Z5:Z7"/>
    <mergeCell ref="AA5:AA7"/>
    <mergeCell ref="F6:F7"/>
    <mergeCell ref="G6:G7"/>
    <mergeCell ref="H6:H7"/>
    <mergeCell ref="A5:B5"/>
    <mergeCell ref="C5:E5"/>
    <mergeCell ref="F5:L5"/>
    <mergeCell ref="A6:A7"/>
    <mergeCell ref="B6:B7"/>
    <mergeCell ref="C6:C7"/>
    <mergeCell ref="D6:D7"/>
    <mergeCell ref="E6:E7"/>
    <mergeCell ref="T6:U6"/>
    <mergeCell ref="I6:J6"/>
    <mergeCell ref="K6:L6"/>
    <mergeCell ref="M6:M7"/>
    <mergeCell ref="N6:N7"/>
    <mergeCell ref="O6:O7"/>
    <mergeCell ref="P6:P7"/>
    <mergeCell ref="Q6:Q7"/>
    <mergeCell ref="R6:R7"/>
    <mergeCell ref="S6:S7"/>
    <mergeCell ref="T5:Y5"/>
    <mergeCell ref="A1:A3"/>
    <mergeCell ref="B1:AA1"/>
    <mergeCell ref="B2:AA2"/>
    <mergeCell ref="B3:AA3"/>
    <mergeCell ref="C4:AA4"/>
    <mergeCell ref="M5:S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46"/>
  <sheetViews>
    <sheetView topLeftCell="I64" workbookViewId="0">
      <selection activeCell="E239" sqref="E239"/>
    </sheetView>
  </sheetViews>
  <sheetFormatPr defaultRowHeight="14.25" x14ac:dyDescent="0.2"/>
  <cols>
    <col min="1" max="1" width="16.125" style="736" customWidth="1"/>
    <col min="2" max="2" width="13" style="736" customWidth="1"/>
    <col min="3" max="3" width="43.375" style="736" customWidth="1"/>
    <col min="4" max="4" width="9" style="736"/>
    <col min="5" max="5" width="32" style="736" customWidth="1"/>
    <col min="6" max="6" width="9" style="736"/>
    <col min="7" max="7" width="50" style="736" customWidth="1"/>
    <col min="8" max="8" width="25" style="736" bestFit="1" customWidth="1"/>
    <col min="9" max="10" width="9" style="736"/>
    <col min="11" max="11" width="8.375" style="736" bestFit="1" customWidth="1"/>
    <col min="12" max="12" width="39.125" style="736" bestFit="1" customWidth="1"/>
    <col min="13" max="13" width="11.25" style="736" customWidth="1"/>
    <col min="14" max="14" width="11" style="736" customWidth="1"/>
    <col min="15" max="16" width="9" style="736"/>
    <col min="17" max="17" width="10.75" style="736" bestFit="1" customWidth="1"/>
    <col min="18" max="18" width="11.125" style="736" customWidth="1"/>
    <col min="19" max="19" width="13" style="736" customWidth="1"/>
    <col min="20" max="20" width="9" style="736"/>
    <col min="21" max="21" width="10" style="736" bestFit="1" customWidth="1"/>
    <col min="22" max="22" width="9" style="736"/>
    <col min="23" max="23" width="9.25" style="736" bestFit="1" customWidth="1"/>
    <col min="24" max="24" width="8.625" style="736" customWidth="1"/>
    <col min="25" max="25" width="12.875" style="736" customWidth="1"/>
    <col min="26" max="26" width="14.375" style="736" customWidth="1"/>
    <col min="27" max="27" width="16.875" style="736" customWidth="1"/>
    <col min="28" max="16384" width="9" style="736"/>
  </cols>
  <sheetData>
    <row r="1" spans="1:27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</row>
    <row r="2" spans="1:27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</row>
    <row r="3" spans="1:27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</row>
    <row r="4" spans="1:27" ht="15" x14ac:dyDescent="0.2">
      <c r="A4" s="20" t="s">
        <v>100</v>
      </c>
      <c r="B4" s="21">
        <v>45399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</row>
    <row r="5" spans="1:27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</row>
    <row r="6" spans="1:27" ht="14.2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</row>
    <row r="7" spans="1:27" ht="45" x14ac:dyDescent="0.2">
      <c r="A7" s="936"/>
      <c r="B7" s="936"/>
      <c r="C7" s="936"/>
      <c r="D7" s="943"/>
      <c r="E7" s="936"/>
      <c r="F7" s="952"/>
      <c r="G7" s="936"/>
      <c r="H7" s="936"/>
      <c r="I7" s="738" t="s">
        <v>52</v>
      </c>
      <c r="J7" s="738" t="s">
        <v>53</v>
      </c>
      <c r="K7" s="738" t="s">
        <v>54</v>
      </c>
      <c r="L7" s="740" t="s">
        <v>55</v>
      </c>
      <c r="M7" s="936"/>
      <c r="N7" s="936"/>
      <c r="O7" s="943"/>
      <c r="P7" s="936"/>
      <c r="Q7" s="936"/>
      <c r="R7" s="936"/>
      <c r="S7" s="936"/>
      <c r="T7" s="738" t="s">
        <v>56</v>
      </c>
      <c r="U7" s="740" t="s">
        <v>57</v>
      </c>
      <c r="V7" s="738" t="s">
        <v>58</v>
      </c>
      <c r="W7" s="740" t="s">
        <v>59</v>
      </c>
      <c r="X7" s="936"/>
      <c r="Y7" s="936"/>
      <c r="Z7" s="936"/>
      <c r="AA7" s="936"/>
    </row>
    <row r="8" spans="1:27" s="951" customFormat="1" x14ac:dyDescent="0.2">
      <c r="A8" s="950"/>
    </row>
    <row r="9" spans="1:27" s="741" customFormat="1" ht="15" x14ac:dyDescent="0.25">
      <c r="A9" s="336">
        <v>110400</v>
      </c>
      <c r="B9" s="336">
        <v>110401</v>
      </c>
      <c r="C9" s="2" t="s">
        <v>1112</v>
      </c>
      <c r="D9" s="96" t="s">
        <v>1403</v>
      </c>
      <c r="E9" s="782" t="s">
        <v>1404</v>
      </c>
      <c r="F9" s="6" t="s">
        <v>132</v>
      </c>
      <c r="G9" s="739"/>
      <c r="H9" s="60" t="s">
        <v>24</v>
      </c>
      <c r="I9" s="693" t="s">
        <v>26</v>
      </c>
      <c r="J9" s="694" t="s">
        <v>28</v>
      </c>
      <c r="K9" s="693" t="s">
        <v>26</v>
      </c>
      <c r="L9" s="716" t="s">
        <v>86</v>
      </c>
      <c r="M9" s="718">
        <v>45346</v>
      </c>
      <c r="N9" s="718">
        <v>45346</v>
      </c>
      <c r="S9" s="698">
        <f t="shared" ref="S9:S40" si="0">Q9+R9</f>
        <v>0</v>
      </c>
      <c r="T9" s="267">
        <v>0</v>
      </c>
      <c r="U9" s="33">
        <v>120</v>
      </c>
      <c r="V9" s="267">
        <v>1</v>
      </c>
      <c r="W9" s="33">
        <v>55</v>
      </c>
      <c r="X9" s="699"/>
      <c r="Y9" s="698">
        <f t="shared" ref="Y9:Y72" si="1">(T9*U9)+(V9*W9)</f>
        <v>55</v>
      </c>
      <c r="Z9" s="701">
        <f t="shared" ref="Z9:Z72" si="2">S9+Y9</f>
        <v>55</v>
      </c>
      <c r="AA9" s="322"/>
    </row>
    <row r="10" spans="1:27" s="741" customFormat="1" ht="15" x14ac:dyDescent="0.25">
      <c r="A10" s="336">
        <v>110400</v>
      </c>
      <c r="B10" s="336">
        <v>110401</v>
      </c>
      <c r="C10" s="2" t="s">
        <v>533</v>
      </c>
      <c r="D10" s="96" t="s">
        <v>1405</v>
      </c>
      <c r="E10" s="96" t="s">
        <v>1409</v>
      </c>
      <c r="F10" s="6" t="s">
        <v>132</v>
      </c>
      <c r="G10" s="739"/>
      <c r="H10" s="60" t="s">
        <v>24</v>
      </c>
      <c r="I10" s="693" t="s">
        <v>26</v>
      </c>
      <c r="J10" s="694" t="s">
        <v>28</v>
      </c>
      <c r="K10" s="693" t="s">
        <v>26</v>
      </c>
      <c r="L10" s="716" t="s">
        <v>1412</v>
      </c>
      <c r="M10" s="718">
        <v>45330</v>
      </c>
      <c r="N10" s="718">
        <v>45351</v>
      </c>
      <c r="S10" s="698">
        <f t="shared" si="0"/>
        <v>0</v>
      </c>
      <c r="T10" s="267">
        <v>0</v>
      </c>
      <c r="U10" s="33">
        <v>170.12</v>
      </c>
      <c r="V10" s="267">
        <v>1</v>
      </c>
      <c r="W10" s="33">
        <v>57</v>
      </c>
      <c r="X10" s="699"/>
      <c r="Y10" s="698">
        <f t="shared" si="1"/>
        <v>57</v>
      </c>
      <c r="Z10" s="701">
        <f t="shared" si="2"/>
        <v>57</v>
      </c>
      <c r="AA10" s="322"/>
    </row>
    <row r="11" spans="1:27" s="741" customFormat="1" ht="15" x14ac:dyDescent="0.25">
      <c r="A11" s="336">
        <v>110400</v>
      </c>
      <c r="B11" s="336">
        <v>110401</v>
      </c>
      <c r="C11" s="2" t="s">
        <v>429</v>
      </c>
      <c r="D11" s="96" t="s">
        <v>1406</v>
      </c>
      <c r="E11" s="96" t="s">
        <v>1410</v>
      </c>
      <c r="F11" s="6" t="s">
        <v>132</v>
      </c>
      <c r="G11" s="739"/>
      <c r="H11" s="60" t="s">
        <v>24</v>
      </c>
      <c r="I11" s="693" t="s">
        <v>26</v>
      </c>
      <c r="J11" s="694" t="s">
        <v>28</v>
      </c>
      <c r="K11" s="693" t="s">
        <v>26</v>
      </c>
      <c r="L11" s="716" t="s">
        <v>1412</v>
      </c>
      <c r="M11" s="718">
        <v>45330</v>
      </c>
      <c r="N11" s="718">
        <v>45351</v>
      </c>
      <c r="S11" s="698">
        <f t="shared" si="0"/>
        <v>0</v>
      </c>
      <c r="T11" s="267">
        <v>0</v>
      </c>
      <c r="U11" s="33">
        <v>120</v>
      </c>
      <c r="V11" s="267">
        <v>1</v>
      </c>
      <c r="W11" s="33">
        <v>55</v>
      </c>
      <c r="X11" s="699"/>
      <c r="Y11" s="698">
        <f t="shared" si="1"/>
        <v>55</v>
      </c>
      <c r="Z11" s="701">
        <f t="shared" si="2"/>
        <v>55</v>
      </c>
      <c r="AA11" s="322"/>
    </row>
    <row r="12" spans="1:27" s="741" customFormat="1" ht="15" x14ac:dyDescent="0.25">
      <c r="A12" s="336">
        <v>110400</v>
      </c>
      <c r="B12" s="336">
        <v>110401</v>
      </c>
      <c r="C12" s="2" t="s">
        <v>1000</v>
      </c>
      <c r="D12" s="96" t="s">
        <v>1407</v>
      </c>
      <c r="E12" s="96" t="s">
        <v>1411</v>
      </c>
      <c r="F12" s="6" t="s">
        <v>132</v>
      </c>
      <c r="G12" s="739"/>
      <c r="H12" s="60" t="s">
        <v>24</v>
      </c>
      <c r="I12" s="693" t="s">
        <v>26</v>
      </c>
      <c r="J12" s="694" t="s">
        <v>28</v>
      </c>
      <c r="K12" s="693" t="s">
        <v>26</v>
      </c>
      <c r="L12" s="716" t="s">
        <v>1412</v>
      </c>
      <c r="M12" s="718">
        <v>45330</v>
      </c>
      <c r="N12" s="718">
        <v>45351</v>
      </c>
      <c r="S12" s="698">
        <f t="shared" si="0"/>
        <v>0</v>
      </c>
      <c r="T12" s="267">
        <v>0</v>
      </c>
      <c r="U12" s="33">
        <v>120</v>
      </c>
      <c r="V12" s="267">
        <v>1</v>
      </c>
      <c r="W12" s="33">
        <v>55</v>
      </c>
      <c r="X12" s="699"/>
      <c r="Y12" s="698">
        <f t="shared" si="1"/>
        <v>55</v>
      </c>
      <c r="Z12" s="701">
        <f t="shared" si="2"/>
        <v>55</v>
      </c>
      <c r="AA12" s="322"/>
    </row>
    <row r="13" spans="1:27" s="741" customFormat="1" ht="15" x14ac:dyDescent="0.25">
      <c r="A13" s="336">
        <v>110400</v>
      </c>
      <c r="B13" s="336">
        <v>110401</v>
      </c>
      <c r="C13" s="2" t="s">
        <v>433</v>
      </c>
      <c r="D13" s="96" t="s">
        <v>1408</v>
      </c>
      <c r="E13" s="96" t="s">
        <v>1410</v>
      </c>
      <c r="F13" s="6" t="s">
        <v>132</v>
      </c>
      <c r="G13" s="739"/>
      <c r="H13" s="60" t="s">
        <v>24</v>
      </c>
      <c r="I13" s="693" t="s">
        <v>26</v>
      </c>
      <c r="J13" s="694" t="s">
        <v>28</v>
      </c>
      <c r="K13" s="693" t="s">
        <v>26</v>
      </c>
      <c r="L13" s="716" t="s">
        <v>1412</v>
      </c>
      <c r="M13" s="718">
        <v>45330</v>
      </c>
      <c r="N13" s="718">
        <v>45351</v>
      </c>
      <c r="S13" s="698">
        <f t="shared" si="0"/>
        <v>0</v>
      </c>
      <c r="T13" s="267">
        <v>0</v>
      </c>
      <c r="U13" s="33">
        <v>120</v>
      </c>
      <c r="V13" s="267">
        <v>2</v>
      </c>
      <c r="W13" s="33">
        <v>55</v>
      </c>
      <c r="X13" s="699"/>
      <c r="Y13" s="698">
        <f t="shared" si="1"/>
        <v>110</v>
      </c>
      <c r="Z13" s="701">
        <f t="shared" si="2"/>
        <v>110</v>
      </c>
      <c r="AA13" s="322"/>
    </row>
    <row r="14" spans="1:27" s="741" customFormat="1" ht="15" x14ac:dyDescent="0.25">
      <c r="A14" s="336">
        <v>110400</v>
      </c>
      <c r="B14" s="336">
        <v>110401</v>
      </c>
      <c r="C14" s="2" t="s">
        <v>202</v>
      </c>
      <c r="D14" s="96" t="s">
        <v>839</v>
      </c>
      <c r="E14" s="96" t="s">
        <v>1411</v>
      </c>
      <c r="F14" s="6" t="s">
        <v>132</v>
      </c>
      <c r="G14" s="739"/>
      <c r="H14" s="60" t="s">
        <v>24</v>
      </c>
      <c r="I14" s="693" t="s">
        <v>26</v>
      </c>
      <c r="J14" s="694" t="s">
        <v>28</v>
      </c>
      <c r="K14" s="693" t="s">
        <v>26</v>
      </c>
      <c r="L14" s="716" t="s">
        <v>1412</v>
      </c>
      <c r="M14" s="718">
        <v>45330</v>
      </c>
      <c r="N14" s="718">
        <v>45351</v>
      </c>
      <c r="S14" s="698">
        <f t="shared" si="0"/>
        <v>0</v>
      </c>
      <c r="T14" s="267">
        <v>0</v>
      </c>
      <c r="U14" s="33">
        <v>120</v>
      </c>
      <c r="V14" s="267">
        <v>1</v>
      </c>
      <c r="W14" s="33">
        <v>55</v>
      </c>
      <c r="X14" s="699"/>
      <c r="Y14" s="698">
        <f t="shared" si="1"/>
        <v>55</v>
      </c>
      <c r="Z14" s="701">
        <f t="shared" si="2"/>
        <v>55</v>
      </c>
      <c r="AA14" s="322"/>
    </row>
    <row r="15" spans="1:27" s="741" customFormat="1" ht="15" x14ac:dyDescent="0.25">
      <c r="A15" s="336">
        <v>110400</v>
      </c>
      <c r="B15" s="336">
        <v>110401</v>
      </c>
      <c r="C15" s="218" t="s">
        <v>1051</v>
      </c>
      <c r="D15" s="760" t="s">
        <v>1413</v>
      </c>
      <c r="E15" s="760" t="s">
        <v>1414</v>
      </c>
      <c r="F15" s="6" t="s">
        <v>132</v>
      </c>
      <c r="G15" s="739"/>
      <c r="H15" s="60" t="s">
        <v>24</v>
      </c>
      <c r="I15" s="693" t="s">
        <v>26</v>
      </c>
      <c r="J15" s="694" t="s">
        <v>28</v>
      </c>
      <c r="K15" s="693" t="s">
        <v>26</v>
      </c>
      <c r="L15" s="716" t="s">
        <v>1415</v>
      </c>
      <c r="M15" s="717">
        <v>45326</v>
      </c>
      <c r="N15" s="717">
        <v>45328</v>
      </c>
      <c r="S15" s="698">
        <f t="shared" si="0"/>
        <v>0</v>
      </c>
      <c r="T15" s="267">
        <v>2</v>
      </c>
      <c r="U15" s="33">
        <v>241.86</v>
      </c>
      <c r="V15" s="267">
        <v>1</v>
      </c>
      <c r="W15" s="33">
        <v>72.540000000000006</v>
      </c>
      <c r="X15" s="699"/>
      <c r="Y15" s="698">
        <f t="shared" si="1"/>
        <v>556.26</v>
      </c>
      <c r="Z15" s="701">
        <f t="shared" si="2"/>
        <v>556.26</v>
      </c>
      <c r="AA15" s="322"/>
    </row>
    <row r="16" spans="1:27" s="741" customFormat="1" ht="15" x14ac:dyDescent="0.25">
      <c r="A16" s="336">
        <v>110400</v>
      </c>
      <c r="B16" s="336">
        <v>110401</v>
      </c>
      <c r="C16" s="2" t="s">
        <v>1292</v>
      </c>
      <c r="D16" s="96" t="s">
        <v>1416</v>
      </c>
      <c r="E16" s="96" t="s">
        <v>1417</v>
      </c>
      <c r="F16" s="6" t="s">
        <v>132</v>
      </c>
      <c r="G16" s="739"/>
      <c r="H16" s="60" t="s">
        <v>24</v>
      </c>
      <c r="I16" s="693" t="s">
        <v>26</v>
      </c>
      <c r="J16" s="694" t="s">
        <v>28</v>
      </c>
      <c r="K16" s="693" t="s">
        <v>26</v>
      </c>
      <c r="L16" s="716" t="s">
        <v>654</v>
      </c>
      <c r="M16" s="717">
        <v>45351</v>
      </c>
      <c r="N16" s="717">
        <v>45351</v>
      </c>
      <c r="S16" s="698">
        <f t="shared" si="0"/>
        <v>0</v>
      </c>
      <c r="T16" s="267">
        <v>0</v>
      </c>
      <c r="U16" s="33">
        <v>170.12</v>
      </c>
      <c r="V16" s="267">
        <v>1</v>
      </c>
      <c r="W16" s="33">
        <v>57</v>
      </c>
      <c r="X16" s="699"/>
      <c r="Y16" s="698">
        <f t="shared" si="1"/>
        <v>57</v>
      </c>
      <c r="Z16" s="701">
        <f t="shared" si="2"/>
        <v>57</v>
      </c>
      <c r="AA16" s="322"/>
    </row>
    <row r="17" spans="1:27" s="741" customFormat="1" ht="15" x14ac:dyDescent="0.25">
      <c r="A17" s="336">
        <v>110400</v>
      </c>
      <c r="B17" s="336">
        <v>110401</v>
      </c>
      <c r="C17" s="218" t="s">
        <v>1012</v>
      </c>
      <c r="D17" s="760" t="s">
        <v>1418</v>
      </c>
      <c r="E17" s="760" t="s">
        <v>1414</v>
      </c>
      <c r="F17" s="6" t="s">
        <v>132</v>
      </c>
      <c r="G17" s="739"/>
      <c r="H17" s="60" t="s">
        <v>24</v>
      </c>
      <c r="I17" s="693" t="s">
        <v>26</v>
      </c>
      <c r="J17" s="694" t="s">
        <v>28</v>
      </c>
      <c r="K17" s="693" t="s">
        <v>26</v>
      </c>
      <c r="L17" s="716" t="s">
        <v>1415</v>
      </c>
      <c r="M17" s="717">
        <v>45326</v>
      </c>
      <c r="N17" s="717">
        <v>45328</v>
      </c>
      <c r="S17" s="698">
        <f t="shared" si="0"/>
        <v>0</v>
      </c>
      <c r="T17" s="267">
        <v>2</v>
      </c>
      <c r="U17" s="33">
        <v>241.86</v>
      </c>
      <c r="V17" s="267">
        <v>1</v>
      </c>
      <c r="W17" s="33">
        <v>72.540000000000006</v>
      </c>
      <c r="X17" s="699"/>
      <c r="Y17" s="698">
        <f t="shared" si="1"/>
        <v>556.26</v>
      </c>
      <c r="Z17" s="701">
        <f t="shared" si="2"/>
        <v>556.26</v>
      </c>
      <c r="AA17" s="322"/>
    </row>
    <row r="18" spans="1:27" s="741" customFormat="1" ht="15" x14ac:dyDescent="0.25">
      <c r="A18" s="336">
        <v>110400</v>
      </c>
      <c r="B18" s="336">
        <v>110401</v>
      </c>
      <c r="C18" s="2" t="s">
        <v>1155</v>
      </c>
      <c r="D18" s="9" t="s">
        <v>1419</v>
      </c>
      <c r="E18" s="783" t="s">
        <v>1404</v>
      </c>
      <c r="F18" s="6" t="s">
        <v>132</v>
      </c>
      <c r="G18" s="739"/>
      <c r="H18" s="60" t="s">
        <v>24</v>
      </c>
      <c r="I18" s="693" t="s">
        <v>26</v>
      </c>
      <c r="J18" s="694" t="s">
        <v>28</v>
      </c>
      <c r="K18" s="693" t="s">
        <v>26</v>
      </c>
      <c r="L18" s="716" t="s">
        <v>1420</v>
      </c>
      <c r="M18" s="717">
        <v>45328</v>
      </c>
      <c r="N18" s="717">
        <v>45329</v>
      </c>
      <c r="S18" s="698">
        <f t="shared" si="0"/>
        <v>0</v>
      </c>
      <c r="T18" s="288">
        <v>0</v>
      </c>
      <c r="U18" s="32">
        <v>120</v>
      </c>
      <c r="V18" s="289">
        <v>2</v>
      </c>
      <c r="W18" s="32">
        <v>55</v>
      </c>
      <c r="X18" s="699"/>
      <c r="Y18" s="698">
        <f t="shared" si="1"/>
        <v>110</v>
      </c>
      <c r="Z18" s="701">
        <f t="shared" si="2"/>
        <v>110</v>
      </c>
      <c r="AA18" s="322"/>
    </row>
    <row r="19" spans="1:27" s="741" customFormat="1" ht="15" x14ac:dyDescent="0.25">
      <c r="A19" s="336">
        <v>110400</v>
      </c>
      <c r="B19" s="336">
        <v>110401</v>
      </c>
      <c r="C19" s="2" t="s">
        <v>428</v>
      </c>
      <c r="D19" s="96" t="s">
        <v>1421</v>
      </c>
      <c r="E19" s="96" t="s">
        <v>1422</v>
      </c>
      <c r="F19" s="6" t="s">
        <v>132</v>
      </c>
      <c r="G19" s="739"/>
      <c r="H19" s="60" t="s">
        <v>24</v>
      </c>
      <c r="I19" s="693" t="s">
        <v>26</v>
      </c>
      <c r="J19" s="694" t="s">
        <v>28</v>
      </c>
      <c r="K19" s="693" t="s">
        <v>26</v>
      </c>
      <c r="L19" s="716" t="s">
        <v>1420</v>
      </c>
      <c r="M19" s="717">
        <v>45352</v>
      </c>
      <c r="N19" s="717">
        <v>45352</v>
      </c>
      <c r="S19" s="698">
        <f t="shared" si="0"/>
        <v>0</v>
      </c>
      <c r="T19" s="267">
        <v>0</v>
      </c>
      <c r="U19" s="33">
        <v>170.12</v>
      </c>
      <c r="V19" s="267">
        <v>1</v>
      </c>
      <c r="W19" s="33">
        <v>57</v>
      </c>
      <c r="X19" s="699"/>
      <c r="Y19" s="698">
        <f t="shared" si="1"/>
        <v>57</v>
      </c>
      <c r="Z19" s="701">
        <f t="shared" si="2"/>
        <v>57</v>
      </c>
      <c r="AA19" s="322"/>
    </row>
    <row r="20" spans="1:27" s="741" customFormat="1" ht="15" x14ac:dyDescent="0.25">
      <c r="A20" s="336">
        <v>110400</v>
      </c>
      <c r="B20" s="336">
        <v>110401</v>
      </c>
      <c r="C20" s="2" t="s">
        <v>433</v>
      </c>
      <c r="D20" s="96" t="s">
        <v>1408</v>
      </c>
      <c r="E20" s="96" t="s">
        <v>1410</v>
      </c>
      <c r="F20" s="6" t="s">
        <v>132</v>
      </c>
      <c r="G20" s="739"/>
      <c r="H20" s="60" t="s">
        <v>24</v>
      </c>
      <c r="I20" s="693" t="s">
        <v>26</v>
      </c>
      <c r="J20" s="694" t="s">
        <v>28</v>
      </c>
      <c r="K20" s="693" t="s">
        <v>26</v>
      </c>
      <c r="L20" s="716" t="s">
        <v>1420</v>
      </c>
      <c r="M20" s="717">
        <v>45352</v>
      </c>
      <c r="N20" s="717">
        <v>45352</v>
      </c>
      <c r="S20" s="698">
        <f t="shared" si="0"/>
        <v>0</v>
      </c>
      <c r="T20" s="267">
        <v>0</v>
      </c>
      <c r="U20" s="33">
        <v>120</v>
      </c>
      <c r="V20" s="267">
        <v>1</v>
      </c>
      <c r="W20" s="33">
        <v>55</v>
      </c>
      <c r="X20" s="699"/>
      <c r="Y20" s="698">
        <f t="shared" si="1"/>
        <v>55</v>
      </c>
      <c r="Z20" s="701">
        <f t="shared" si="2"/>
        <v>55</v>
      </c>
      <c r="AA20" s="322"/>
    </row>
    <row r="21" spans="1:27" s="741" customFormat="1" ht="15" x14ac:dyDescent="0.25">
      <c r="A21" s="336">
        <v>110400</v>
      </c>
      <c r="B21" s="336">
        <v>110401</v>
      </c>
      <c r="C21" s="218" t="s">
        <v>1012</v>
      </c>
      <c r="D21" s="760" t="s">
        <v>1418</v>
      </c>
      <c r="E21" s="760" t="s">
        <v>1414</v>
      </c>
      <c r="F21" s="6" t="s">
        <v>132</v>
      </c>
      <c r="G21" s="739"/>
      <c r="H21" s="60" t="s">
        <v>24</v>
      </c>
      <c r="I21" s="693" t="s">
        <v>26</v>
      </c>
      <c r="J21" s="694" t="s">
        <v>28</v>
      </c>
      <c r="K21" s="693" t="s">
        <v>26</v>
      </c>
      <c r="L21" s="716" t="s">
        <v>1415</v>
      </c>
      <c r="M21" s="717">
        <v>45351</v>
      </c>
      <c r="N21" s="717">
        <v>45351</v>
      </c>
      <c r="S21" s="698">
        <f t="shared" si="0"/>
        <v>0</v>
      </c>
      <c r="T21" s="267">
        <v>0</v>
      </c>
      <c r="U21" s="33">
        <v>241.86</v>
      </c>
      <c r="V21" s="267">
        <v>1</v>
      </c>
      <c r="W21" s="33">
        <v>72.540000000000006</v>
      </c>
      <c r="X21" s="699"/>
      <c r="Y21" s="698">
        <f t="shared" si="1"/>
        <v>72.540000000000006</v>
      </c>
      <c r="Z21" s="701">
        <f t="shared" si="2"/>
        <v>72.540000000000006</v>
      </c>
      <c r="AA21" s="322"/>
    </row>
    <row r="22" spans="1:27" s="741" customFormat="1" ht="15" x14ac:dyDescent="0.25">
      <c r="A22" s="336">
        <v>110400</v>
      </c>
      <c r="B22" s="336">
        <v>110401</v>
      </c>
      <c r="C22" s="218" t="s">
        <v>92</v>
      </c>
      <c r="D22" s="760" t="s">
        <v>1423</v>
      </c>
      <c r="E22" s="760" t="s">
        <v>1424</v>
      </c>
      <c r="F22" s="6" t="s">
        <v>132</v>
      </c>
      <c r="G22" s="739"/>
      <c r="H22" s="60" t="s">
        <v>24</v>
      </c>
      <c r="I22" s="693" t="s">
        <v>26</v>
      </c>
      <c r="J22" s="694" t="s">
        <v>28</v>
      </c>
      <c r="K22" s="693" t="s">
        <v>26</v>
      </c>
      <c r="L22" s="716" t="s">
        <v>1415</v>
      </c>
      <c r="M22" s="717">
        <v>45351</v>
      </c>
      <c r="N22" s="717">
        <v>45351</v>
      </c>
      <c r="S22" s="698">
        <f t="shared" si="0"/>
        <v>0</v>
      </c>
      <c r="T22" s="267">
        <v>0</v>
      </c>
      <c r="U22" s="33">
        <v>120</v>
      </c>
      <c r="V22" s="267">
        <v>1</v>
      </c>
      <c r="W22" s="33">
        <v>55</v>
      </c>
      <c r="X22" s="699"/>
      <c r="Y22" s="698">
        <f t="shared" si="1"/>
        <v>55</v>
      </c>
      <c r="Z22" s="701">
        <f t="shared" si="2"/>
        <v>55</v>
      </c>
      <c r="AA22" s="322"/>
    </row>
    <row r="23" spans="1:27" s="741" customFormat="1" ht="15" x14ac:dyDescent="0.25">
      <c r="A23" s="336">
        <v>110400</v>
      </c>
      <c r="B23" s="336">
        <v>110401</v>
      </c>
      <c r="C23" s="2" t="s">
        <v>84</v>
      </c>
      <c r="D23" s="9" t="s">
        <v>1425</v>
      </c>
      <c r="E23" s="9" t="s">
        <v>1426</v>
      </c>
      <c r="F23" s="6" t="s">
        <v>132</v>
      </c>
      <c r="G23" s="739"/>
      <c r="H23" s="60" t="s">
        <v>24</v>
      </c>
      <c r="I23" s="693" t="s">
        <v>26</v>
      </c>
      <c r="J23" s="694" t="s">
        <v>28</v>
      </c>
      <c r="K23" s="693" t="s">
        <v>26</v>
      </c>
      <c r="L23" s="716" t="s">
        <v>1415</v>
      </c>
      <c r="M23" s="717">
        <v>45326</v>
      </c>
      <c r="N23" s="717">
        <v>45328</v>
      </c>
      <c r="S23" s="698">
        <f t="shared" si="0"/>
        <v>0</v>
      </c>
      <c r="T23" s="288">
        <v>2</v>
      </c>
      <c r="U23" s="32">
        <v>120</v>
      </c>
      <c r="V23" s="289">
        <v>1</v>
      </c>
      <c r="W23" s="32">
        <v>55</v>
      </c>
      <c r="X23" s="699"/>
      <c r="Y23" s="698">
        <f t="shared" si="1"/>
        <v>295</v>
      </c>
      <c r="Z23" s="701">
        <f t="shared" si="2"/>
        <v>295</v>
      </c>
      <c r="AA23" s="322"/>
    </row>
    <row r="24" spans="1:27" s="741" customFormat="1" ht="15" x14ac:dyDescent="0.25">
      <c r="A24" s="336">
        <v>110400</v>
      </c>
      <c r="B24" s="336">
        <v>110401</v>
      </c>
      <c r="C24" s="2" t="s">
        <v>1143</v>
      </c>
      <c r="D24" s="96" t="s">
        <v>1427</v>
      </c>
      <c r="E24" s="96" t="s">
        <v>1417</v>
      </c>
      <c r="F24" s="6" t="s">
        <v>132</v>
      </c>
      <c r="G24" s="739"/>
      <c r="H24" s="60" t="s">
        <v>24</v>
      </c>
      <c r="I24" s="693" t="s">
        <v>26</v>
      </c>
      <c r="J24" s="694" t="s">
        <v>28</v>
      </c>
      <c r="K24" s="693" t="s">
        <v>26</v>
      </c>
      <c r="L24" s="716" t="s">
        <v>86</v>
      </c>
      <c r="M24" s="717">
        <v>45352</v>
      </c>
      <c r="N24" s="717">
        <v>45352</v>
      </c>
      <c r="S24" s="698">
        <f t="shared" si="0"/>
        <v>0</v>
      </c>
      <c r="T24" s="267">
        <v>0</v>
      </c>
      <c r="U24" s="33">
        <v>170.12</v>
      </c>
      <c r="V24" s="267">
        <v>1</v>
      </c>
      <c r="W24" s="33">
        <v>57</v>
      </c>
      <c r="X24" s="699"/>
      <c r="Y24" s="698">
        <f t="shared" si="1"/>
        <v>57</v>
      </c>
      <c r="Z24" s="701">
        <f t="shared" si="2"/>
        <v>57</v>
      </c>
      <c r="AA24" s="322"/>
    </row>
    <row r="25" spans="1:27" s="741" customFormat="1" ht="15" x14ac:dyDescent="0.25">
      <c r="A25" s="336">
        <v>110400</v>
      </c>
      <c r="B25" s="336">
        <v>110401</v>
      </c>
      <c r="C25" s="218" t="s">
        <v>683</v>
      </c>
      <c r="D25" s="760" t="s">
        <v>1430</v>
      </c>
      <c r="E25" s="760" t="s">
        <v>1409</v>
      </c>
      <c r="F25" s="6" t="s">
        <v>132</v>
      </c>
      <c r="G25" s="739"/>
      <c r="H25" s="60" t="s">
        <v>24</v>
      </c>
      <c r="I25" s="693" t="s">
        <v>26</v>
      </c>
      <c r="J25" s="694" t="s">
        <v>28</v>
      </c>
      <c r="K25" s="693" t="s">
        <v>26</v>
      </c>
      <c r="L25" s="716" t="s">
        <v>1140</v>
      </c>
      <c r="M25" s="717">
        <v>45372</v>
      </c>
      <c r="N25" s="717">
        <v>45374</v>
      </c>
      <c r="S25" s="698">
        <f t="shared" si="0"/>
        <v>0</v>
      </c>
      <c r="T25" s="267">
        <v>0</v>
      </c>
      <c r="U25" s="33">
        <v>170.12</v>
      </c>
      <c r="V25" s="267">
        <v>2</v>
      </c>
      <c r="W25" s="33">
        <v>57</v>
      </c>
      <c r="X25" s="699"/>
      <c r="Y25" s="698">
        <f t="shared" si="1"/>
        <v>114</v>
      </c>
      <c r="Z25" s="701">
        <f t="shared" si="2"/>
        <v>114</v>
      </c>
      <c r="AA25" s="322"/>
    </row>
    <row r="26" spans="1:27" s="741" customFormat="1" ht="15" x14ac:dyDescent="0.25">
      <c r="A26" s="336">
        <v>110400</v>
      </c>
      <c r="B26" s="336">
        <v>110401</v>
      </c>
      <c r="C26" s="218" t="s">
        <v>562</v>
      </c>
      <c r="D26" s="760" t="s">
        <v>1431</v>
      </c>
      <c r="E26" s="760" t="s">
        <v>1411</v>
      </c>
      <c r="F26" s="6" t="s">
        <v>132</v>
      </c>
      <c r="G26" s="739"/>
      <c r="H26" s="60" t="s">
        <v>24</v>
      </c>
      <c r="I26" s="693" t="s">
        <v>26</v>
      </c>
      <c r="J26" s="694" t="s">
        <v>28</v>
      </c>
      <c r="K26" s="693" t="s">
        <v>26</v>
      </c>
      <c r="L26" s="716" t="s">
        <v>1140</v>
      </c>
      <c r="M26" s="717">
        <v>45372</v>
      </c>
      <c r="N26" s="717">
        <v>45374</v>
      </c>
      <c r="S26" s="698">
        <f t="shared" si="0"/>
        <v>0</v>
      </c>
      <c r="T26" s="267">
        <v>0</v>
      </c>
      <c r="U26" s="33">
        <v>120</v>
      </c>
      <c r="V26" s="267">
        <v>2</v>
      </c>
      <c r="W26" s="33">
        <v>55</v>
      </c>
      <c r="X26" s="699"/>
      <c r="Y26" s="698">
        <f t="shared" si="1"/>
        <v>110</v>
      </c>
      <c r="Z26" s="701">
        <f t="shared" si="2"/>
        <v>110</v>
      </c>
      <c r="AA26" s="322"/>
    </row>
    <row r="27" spans="1:27" s="741" customFormat="1" ht="15" x14ac:dyDescent="0.25">
      <c r="A27" s="336">
        <v>110400</v>
      </c>
      <c r="B27" s="336">
        <v>110401</v>
      </c>
      <c r="C27" s="218" t="s">
        <v>1428</v>
      </c>
      <c r="D27" s="760" t="s">
        <v>1432</v>
      </c>
      <c r="E27" s="760" t="s">
        <v>1411</v>
      </c>
      <c r="F27" s="6" t="s">
        <v>132</v>
      </c>
      <c r="G27" s="739"/>
      <c r="H27" s="60" t="s">
        <v>24</v>
      </c>
      <c r="I27" s="693" t="s">
        <v>26</v>
      </c>
      <c r="J27" s="694" t="s">
        <v>28</v>
      </c>
      <c r="K27" s="693" t="s">
        <v>26</v>
      </c>
      <c r="L27" s="716" t="s">
        <v>1140</v>
      </c>
      <c r="M27" s="717">
        <v>45372</v>
      </c>
      <c r="N27" s="717">
        <v>45374</v>
      </c>
      <c r="S27" s="698">
        <f t="shared" si="0"/>
        <v>0</v>
      </c>
      <c r="T27" s="267">
        <v>0</v>
      </c>
      <c r="U27" s="33">
        <v>120</v>
      </c>
      <c r="V27" s="267">
        <v>1</v>
      </c>
      <c r="W27" s="33">
        <v>55</v>
      </c>
      <c r="X27" s="699"/>
      <c r="Y27" s="698">
        <f t="shared" si="1"/>
        <v>55</v>
      </c>
      <c r="Z27" s="701">
        <f t="shared" si="2"/>
        <v>55</v>
      </c>
      <c r="AA27" s="322"/>
    </row>
    <row r="28" spans="1:27" s="741" customFormat="1" ht="15" x14ac:dyDescent="0.25">
      <c r="A28" s="336">
        <v>110400</v>
      </c>
      <c r="B28" s="345">
        <v>110401</v>
      </c>
      <c r="C28" s="218" t="s">
        <v>1354</v>
      </c>
      <c r="D28" s="760" t="s">
        <v>1433</v>
      </c>
      <c r="E28" s="760" t="s">
        <v>1411</v>
      </c>
      <c r="F28" s="6" t="s">
        <v>132</v>
      </c>
      <c r="G28" s="739"/>
      <c r="H28" s="60" t="s">
        <v>24</v>
      </c>
      <c r="I28" s="693" t="s">
        <v>26</v>
      </c>
      <c r="J28" s="694" t="s">
        <v>28</v>
      </c>
      <c r="K28" s="693" t="s">
        <v>26</v>
      </c>
      <c r="L28" s="716" t="s">
        <v>1140</v>
      </c>
      <c r="M28" s="717">
        <v>45372</v>
      </c>
      <c r="N28" s="717">
        <v>45374</v>
      </c>
      <c r="S28" s="698">
        <f t="shared" si="0"/>
        <v>0</v>
      </c>
      <c r="T28" s="267">
        <v>0</v>
      </c>
      <c r="U28" s="33">
        <v>120</v>
      </c>
      <c r="V28" s="267">
        <v>1</v>
      </c>
      <c r="W28" s="33">
        <v>55</v>
      </c>
      <c r="X28" s="699"/>
      <c r="Y28" s="698">
        <f t="shared" si="1"/>
        <v>55</v>
      </c>
      <c r="Z28" s="701">
        <f t="shared" si="2"/>
        <v>55</v>
      </c>
      <c r="AA28" s="322"/>
    </row>
    <row r="29" spans="1:27" s="741" customFormat="1" ht="15" x14ac:dyDescent="0.25">
      <c r="A29" s="336">
        <v>110400</v>
      </c>
      <c r="B29" s="345">
        <v>110401</v>
      </c>
      <c r="C29" s="218" t="s">
        <v>1355</v>
      </c>
      <c r="D29" s="760" t="s">
        <v>1434</v>
      </c>
      <c r="E29" s="760" t="s">
        <v>1410</v>
      </c>
      <c r="F29" s="6" t="s">
        <v>132</v>
      </c>
      <c r="G29" s="739"/>
      <c r="H29" s="60" t="s">
        <v>24</v>
      </c>
      <c r="I29" s="693" t="s">
        <v>26</v>
      </c>
      <c r="J29" s="694" t="s">
        <v>28</v>
      </c>
      <c r="K29" s="693" t="s">
        <v>26</v>
      </c>
      <c r="L29" s="716" t="s">
        <v>1140</v>
      </c>
      <c r="M29" s="717">
        <v>45372</v>
      </c>
      <c r="N29" s="717">
        <v>45374</v>
      </c>
      <c r="S29" s="698">
        <f t="shared" si="0"/>
        <v>0</v>
      </c>
      <c r="T29" s="267">
        <v>0</v>
      </c>
      <c r="U29" s="33">
        <v>120</v>
      </c>
      <c r="V29" s="267">
        <v>1</v>
      </c>
      <c r="W29" s="33">
        <v>55</v>
      </c>
      <c r="X29" s="699"/>
      <c r="Y29" s="698">
        <f t="shared" si="1"/>
        <v>55</v>
      </c>
      <c r="Z29" s="701">
        <f t="shared" si="2"/>
        <v>55</v>
      </c>
      <c r="AA29" s="322"/>
    </row>
    <row r="30" spans="1:27" s="741" customFormat="1" ht="15" x14ac:dyDescent="0.25">
      <c r="A30" s="336">
        <v>110400</v>
      </c>
      <c r="B30" s="345">
        <v>110401</v>
      </c>
      <c r="C30" s="218" t="s">
        <v>176</v>
      </c>
      <c r="D30" s="760" t="s">
        <v>1435</v>
      </c>
      <c r="E30" s="760" t="s">
        <v>1411</v>
      </c>
      <c r="F30" s="6" t="s">
        <v>132</v>
      </c>
      <c r="G30" s="739"/>
      <c r="H30" s="60" t="s">
        <v>24</v>
      </c>
      <c r="I30" s="693" t="s">
        <v>26</v>
      </c>
      <c r="J30" s="694" t="s">
        <v>28</v>
      </c>
      <c r="K30" s="693" t="s">
        <v>26</v>
      </c>
      <c r="L30" s="716" t="s">
        <v>1140</v>
      </c>
      <c r="M30" s="717">
        <v>45372</v>
      </c>
      <c r="N30" s="717">
        <v>45374</v>
      </c>
      <c r="S30" s="698">
        <f t="shared" si="0"/>
        <v>0</v>
      </c>
      <c r="T30" s="267">
        <v>0</v>
      </c>
      <c r="U30" s="33">
        <v>120</v>
      </c>
      <c r="V30" s="267">
        <v>1</v>
      </c>
      <c r="W30" s="33">
        <v>55</v>
      </c>
      <c r="X30" s="699"/>
      <c r="Y30" s="698">
        <f t="shared" si="1"/>
        <v>55</v>
      </c>
      <c r="Z30" s="701">
        <f t="shared" si="2"/>
        <v>55</v>
      </c>
      <c r="AA30" s="322"/>
    </row>
    <row r="31" spans="1:27" s="741" customFormat="1" ht="15" x14ac:dyDescent="0.25">
      <c r="A31" s="336">
        <v>110400</v>
      </c>
      <c r="B31" s="345">
        <v>110401</v>
      </c>
      <c r="C31" s="218" t="s">
        <v>916</v>
      </c>
      <c r="D31" s="760" t="s">
        <v>1436</v>
      </c>
      <c r="E31" s="760" t="s">
        <v>1445</v>
      </c>
      <c r="F31" s="6" t="s">
        <v>132</v>
      </c>
      <c r="G31" s="739"/>
      <c r="H31" s="60" t="s">
        <v>24</v>
      </c>
      <c r="I31" s="693" t="s">
        <v>26</v>
      </c>
      <c r="J31" s="694" t="s">
        <v>28</v>
      </c>
      <c r="K31" s="693" t="s">
        <v>26</v>
      </c>
      <c r="L31" s="716" t="s">
        <v>1140</v>
      </c>
      <c r="M31" s="717">
        <v>45372</v>
      </c>
      <c r="N31" s="717">
        <v>45374</v>
      </c>
      <c r="S31" s="698">
        <f t="shared" si="0"/>
        <v>0</v>
      </c>
      <c r="T31" s="267">
        <v>0</v>
      </c>
      <c r="U31" s="33">
        <v>120</v>
      </c>
      <c r="V31" s="267">
        <v>1</v>
      </c>
      <c r="W31" s="33">
        <v>55</v>
      </c>
      <c r="X31" s="699"/>
      <c r="Y31" s="698">
        <f t="shared" si="1"/>
        <v>55</v>
      </c>
      <c r="Z31" s="701">
        <f t="shared" si="2"/>
        <v>55</v>
      </c>
      <c r="AA31" s="322"/>
    </row>
    <row r="32" spans="1:27" s="741" customFormat="1" ht="15" x14ac:dyDescent="0.25">
      <c r="A32" s="336">
        <v>110400</v>
      </c>
      <c r="B32" s="345">
        <v>110401</v>
      </c>
      <c r="C32" s="218" t="s">
        <v>1114</v>
      </c>
      <c r="D32" s="9" t="s">
        <v>1437</v>
      </c>
      <c r="E32" s="9" t="s">
        <v>1410</v>
      </c>
      <c r="F32" s="6" t="s">
        <v>132</v>
      </c>
      <c r="G32" s="739"/>
      <c r="H32" s="60" t="s">
        <v>24</v>
      </c>
      <c r="I32" s="693" t="s">
        <v>26</v>
      </c>
      <c r="J32" s="694" t="s">
        <v>28</v>
      </c>
      <c r="K32" s="693" t="s">
        <v>26</v>
      </c>
      <c r="L32" s="716" t="s">
        <v>1140</v>
      </c>
      <c r="M32" s="717">
        <v>45372</v>
      </c>
      <c r="N32" s="717">
        <v>45374</v>
      </c>
      <c r="S32" s="698">
        <f t="shared" si="0"/>
        <v>0</v>
      </c>
      <c r="T32" s="267">
        <v>0</v>
      </c>
      <c r="U32" s="33">
        <v>120</v>
      </c>
      <c r="V32" s="267">
        <v>1</v>
      </c>
      <c r="W32" s="33">
        <v>55</v>
      </c>
      <c r="X32" s="699"/>
      <c r="Y32" s="698">
        <f t="shared" si="1"/>
        <v>55</v>
      </c>
      <c r="Z32" s="701">
        <f t="shared" si="2"/>
        <v>55</v>
      </c>
      <c r="AA32" s="322"/>
    </row>
    <row r="33" spans="1:47" ht="15" x14ac:dyDescent="0.25">
      <c r="A33" s="336">
        <v>110400</v>
      </c>
      <c r="B33" s="345">
        <v>110401</v>
      </c>
      <c r="C33" s="218" t="s">
        <v>1027</v>
      </c>
      <c r="D33" s="9" t="s">
        <v>1438</v>
      </c>
      <c r="E33" s="9" t="s">
        <v>1446</v>
      </c>
      <c r="F33" s="6" t="s">
        <v>132</v>
      </c>
      <c r="G33" s="739"/>
      <c r="H33" s="60" t="s">
        <v>24</v>
      </c>
      <c r="I33" s="693" t="s">
        <v>26</v>
      </c>
      <c r="J33" s="694" t="s">
        <v>28</v>
      </c>
      <c r="K33" s="693" t="s">
        <v>26</v>
      </c>
      <c r="L33" s="716" t="s">
        <v>1140</v>
      </c>
      <c r="M33" s="717">
        <v>45372</v>
      </c>
      <c r="N33" s="717">
        <v>45374</v>
      </c>
      <c r="O33" s="697"/>
      <c r="P33" s="737"/>
      <c r="Q33" s="178"/>
      <c r="R33" s="178"/>
      <c r="S33" s="698">
        <f t="shared" si="0"/>
        <v>0</v>
      </c>
      <c r="T33" s="267">
        <v>0</v>
      </c>
      <c r="U33" s="33">
        <v>120</v>
      </c>
      <c r="V33" s="267">
        <v>1</v>
      </c>
      <c r="W33" s="33">
        <v>55</v>
      </c>
      <c r="X33" s="699"/>
      <c r="Y33" s="698">
        <f t="shared" si="1"/>
        <v>55</v>
      </c>
      <c r="Z33" s="701">
        <f t="shared" si="2"/>
        <v>55</v>
      </c>
      <c r="AA33" s="322"/>
      <c r="AB33" s="695"/>
      <c r="AC33" s="696"/>
      <c r="AD33" s="696"/>
      <c r="AE33" s="697"/>
      <c r="AF33" s="737"/>
      <c r="AG33" s="178"/>
      <c r="AH33" s="178"/>
      <c r="AI33" s="698"/>
      <c r="AJ33" s="699"/>
      <c r="AK33" s="700"/>
      <c r="AL33" s="699"/>
      <c r="AM33" s="700"/>
      <c r="AN33" s="699"/>
      <c r="AO33" s="698"/>
      <c r="AP33" s="701"/>
      <c r="AQ33" s="322"/>
      <c r="AR33" s="22"/>
      <c r="AS33" s="22"/>
      <c r="AT33" s="22"/>
      <c r="AU33" s="22"/>
    </row>
    <row r="34" spans="1:47" ht="15" x14ac:dyDescent="0.25">
      <c r="A34" s="25">
        <v>110400</v>
      </c>
      <c r="B34" s="36">
        <v>110401</v>
      </c>
      <c r="C34" s="218" t="s">
        <v>276</v>
      </c>
      <c r="D34" s="9" t="s">
        <v>1439</v>
      </c>
      <c r="E34" s="9" t="s">
        <v>1410</v>
      </c>
      <c r="F34" s="6" t="s">
        <v>132</v>
      </c>
      <c r="G34" s="739"/>
      <c r="H34" s="60" t="s">
        <v>24</v>
      </c>
      <c r="I34" s="7" t="s">
        <v>26</v>
      </c>
      <c r="J34" s="5" t="s">
        <v>28</v>
      </c>
      <c r="K34" s="693" t="s">
        <v>26</v>
      </c>
      <c r="L34" s="716" t="s">
        <v>1140</v>
      </c>
      <c r="M34" s="717">
        <v>45372</v>
      </c>
      <c r="N34" s="717">
        <v>45374</v>
      </c>
      <c r="O34" s="657"/>
      <c r="P34" s="27"/>
      <c r="Q34" s="178"/>
      <c r="R34" s="178"/>
      <c r="S34" s="28">
        <f t="shared" si="0"/>
        <v>0</v>
      </c>
      <c r="T34" s="267">
        <v>0</v>
      </c>
      <c r="U34" s="33">
        <v>120</v>
      </c>
      <c r="V34" s="267">
        <v>1</v>
      </c>
      <c r="W34" s="33">
        <v>55</v>
      </c>
      <c r="X34" s="267"/>
      <c r="Y34" s="28">
        <f t="shared" si="1"/>
        <v>55</v>
      </c>
      <c r="Z34" s="30">
        <f t="shared" si="2"/>
        <v>55</v>
      </c>
      <c r="AA34" s="322"/>
      <c r="AB34" s="11"/>
      <c r="AC34" s="12"/>
      <c r="AD34" s="12"/>
      <c r="AE34" s="657"/>
      <c r="AF34" s="27"/>
      <c r="AG34" s="178"/>
      <c r="AH34" s="178"/>
      <c r="AI34" s="28"/>
      <c r="AJ34" s="267"/>
      <c r="AK34" s="33"/>
      <c r="AL34" s="267"/>
      <c r="AM34" s="33"/>
      <c r="AN34" s="267"/>
      <c r="AO34" s="28"/>
      <c r="AP34" s="30"/>
      <c r="AQ34" s="322"/>
      <c r="AR34" s="22"/>
      <c r="AS34" s="22"/>
      <c r="AT34" s="22"/>
      <c r="AU34" s="22"/>
    </row>
    <row r="35" spans="1:47" ht="15" x14ac:dyDescent="0.25">
      <c r="A35" s="25">
        <v>110400</v>
      </c>
      <c r="B35" s="36">
        <v>110401</v>
      </c>
      <c r="C35" s="218" t="s">
        <v>1429</v>
      </c>
      <c r="D35" s="9" t="s">
        <v>1403</v>
      </c>
      <c r="E35" s="9" t="s">
        <v>1411</v>
      </c>
      <c r="F35" s="6" t="s">
        <v>132</v>
      </c>
      <c r="G35" s="739"/>
      <c r="H35" s="60" t="s">
        <v>24</v>
      </c>
      <c r="I35" s="7" t="s">
        <v>26</v>
      </c>
      <c r="J35" s="5" t="s">
        <v>28</v>
      </c>
      <c r="K35" s="693" t="s">
        <v>26</v>
      </c>
      <c r="L35" s="716" t="s">
        <v>1140</v>
      </c>
      <c r="M35" s="717">
        <v>45372</v>
      </c>
      <c r="N35" s="717">
        <v>45374</v>
      </c>
      <c r="O35" s="94"/>
      <c r="P35" s="27"/>
      <c r="Q35" s="178"/>
      <c r="R35" s="178"/>
      <c r="S35" s="28">
        <f t="shared" si="0"/>
        <v>0</v>
      </c>
      <c r="T35" s="267">
        <v>0</v>
      </c>
      <c r="U35" s="33">
        <v>120</v>
      </c>
      <c r="V35" s="267">
        <v>1</v>
      </c>
      <c r="W35" s="33">
        <v>55</v>
      </c>
      <c r="X35" s="267"/>
      <c r="Y35" s="28">
        <f t="shared" si="1"/>
        <v>55</v>
      </c>
      <c r="Z35" s="30">
        <f t="shared" si="2"/>
        <v>55</v>
      </c>
      <c r="AA35" s="322"/>
      <c r="AB35" s="11"/>
      <c r="AC35" s="12"/>
      <c r="AD35" s="12"/>
      <c r="AE35" s="94"/>
      <c r="AF35" s="27"/>
      <c r="AG35" s="178"/>
      <c r="AH35" s="178"/>
      <c r="AI35" s="28"/>
      <c r="AJ35" s="267"/>
      <c r="AK35" s="33"/>
      <c r="AL35" s="267"/>
      <c r="AM35" s="33"/>
      <c r="AN35" s="267"/>
      <c r="AO35" s="28"/>
      <c r="AP35" s="30"/>
      <c r="AQ35" s="322"/>
      <c r="AR35" s="22"/>
      <c r="AS35" s="22"/>
      <c r="AT35" s="22"/>
      <c r="AU35" s="22"/>
    </row>
    <row r="36" spans="1:47" ht="15" x14ac:dyDescent="0.25">
      <c r="A36" s="25">
        <v>110400</v>
      </c>
      <c r="B36" s="36">
        <v>110401</v>
      </c>
      <c r="C36" s="218" t="s">
        <v>1138</v>
      </c>
      <c r="D36" s="9" t="s">
        <v>1440</v>
      </c>
      <c r="E36" s="9" t="s">
        <v>1447</v>
      </c>
      <c r="F36" s="6" t="s">
        <v>132</v>
      </c>
      <c r="G36" s="739"/>
      <c r="H36" s="60" t="s">
        <v>24</v>
      </c>
      <c r="I36" s="7" t="s">
        <v>26</v>
      </c>
      <c r="J36" s="5" t="s">
        <v>28</v>
      </c>
      <c r="K36" s="693" t="s">
        <v>26</v>
      </c>
      <c r="L36" s="716" t="s">
        <v>1140</v>
      </c>
      <c r="M36" s="717">
        <v>45372</v>
      </c>
      <c r="N36" s="717">
        <v>45374</v>
      </c>
      <c r="O36" s="94"/>
      <c r="P36" s="27"/>
      <c r="Q36" s="178"/>
      <c r="R36" s="178"/>
      <c r="S36" s="28">
        <f t="shared" si="0"/>
        <v>0</v>
      </c>
      <c r="T36" s="267">
        <v>0</v>
      </c>
      <c r="U36" s="33">
        <v>170.12</v>
      </c>
      <c r="V36" s="267">
        <v>1</v>
      </c>
      <c r="W36" s="33">
        <v>57</v>
      </c>
      <c r="X36" s="739"/>
      <c r="Y36" s="28">
        <f t="shared" si="1"/>
        <v>57</v>
      </c>
      <c r="Z36" s="30">
        <f t="shared" si="2"/>
        <v>57</v>
      </c>
      <c r="AA36" s="322"/>
      <c r="AB36" s="11"/>
      <c r="AC36" s="12"/>
      <c r="AD36" s="12"/>
      <c r="AE36" s="94"/>
      <c r="AF36" s="27"/>
      <c r="AG36" s="178"/>
      <c r="AH36" s="178"/>
      <c r="AI36" s="28"/>
      <c r="AJ36" s="267"/>
      <c r="AK36" s="33"/>
      <c r="AL36" s="267"/>
      <c r="AM36" s="33"/>
      <c r="AN36" s="739"/>
      <c r="AO36" s="28"/>
      <c r="AP36" s="30"/>
      <c r="AQ36" s="322"/>
      <c r="AR36" s="22"/>
      <c r="AS36" s="22"/>
      <c r="AT36" s="22"/>
      <c r="AU36" s="22"/>
    </row>
    <row r="37" spans="1:47" ht="15" x14ac:dyDescent="0.25">
      <c r="A37" s="25">
        <v>110400</v>
      </c>
      <c r="B37" s="36">
        <v>110401</v>
      </c>
      <c r="C37" s="218" t="s">
        <v>533</v>
      </c>
      <c r="D37" s="9" t="s">
        <v>1405</v>
      </c>
      <c r="E37" s="9" t="s">
        <v>1409</v>
      </c>
      <c r="F37" s="6" t="s">
        <v>132</v>
      </c>
      <c r="G37" s="739"/>
      <c r="H37" s="60" t="s">
        <v>24</v>
      </c>
      <c r="I37" s="7" t="s">
        <v>26</v>
      </c>
      <c r="J37" s="5" t="s">
        <v>28</v>
      </c>
      <c r="K37" s="693" t="s">
        <v>26</v>
      </c>
      <c r="L37" s="716" t="s">
        <v>1140</v>
      </c>
      <c r="M37" s="717">
        <v>45372</v>
      </c>
      <c r="N37" s="717">
        <v>45374</v>
      </c>
      <c r="O37" s="27"/>
      <c r="P37" s="27"/>
      <c r="Q37" s="27"/>
      <c r="R37" s="27"/>
      <c r="S37" s="28">
        <f t="shared" si="0"/>
        <v>0</v>
      </c>
      <c r="T37" s="267">
        <v>0</v>
      </c>
      <c r="U37" s="33">
        <v>170.12</v>
      </c>
      <c r="V37" s="267">
        <v>1</v>
      </c>
      <c r="W37" s="33">
        <v>57</v>
      </c>
      <c r="X37" s="739"/>
      <c r="Y37" s="28">
        <f t="shared" si="1"/>
        <v>57</v>
      </c>
      <c r="Z37" s="30">
        <f t="shared" si="2"/>
        <v>57</v>
      </c>
      <c r="AA37" s="322"/>
      <c r="AB37" s="11"/>
      <c r="AC37" s="12"/>
      <c r="AD37" s="12"/>
      <c r="AE37" s="27"/>
      <c r="AF37" s="27"/>
      <c r="AG37" s="27"/>
      <c r="AH37" s="27"/>
      <c r="AI37" s="28"/>
      <c r="AJ37" s="267"/>
      <c r="AK37" s="33"/>
      <c r="AL37" s="267"/>
      <c r="AM37" s="33"/>
      <c r="AN37" s="739"/>
      <c r="AO37" s="28"/>
      <c r="AP37" s="30"/>
      <c r="AQ37" s="322"/>
      <c r="AR37" s="22"/>
      <c r="AS37" s="22"/>
      <c r="AT37" s="22"/>
      <c r="AU37" s="22"/>
    </row>
    <row r="38" spans="1:47" ht="15" x14ac:dyDescent="0.25">
      <c r="A38" s="25">
        <v>110400</v>
      </c>
      <c r="B38" s="36">
        <v>110401</v>
      </c>
      <c r="C38" s="218" t="s">
        <v>167</v>
      </c>
      <c r="D38" s="9" t="s">
        <v>1441</v>
      </c>
      <c r="E38" s="9" t="s">
        <v>1411</v>
      </c>
      <c r="F38" s="6" t="s">
        <v>132</v>
      </c>
      <c r="G38" s="739"/>
      <c r="H38" s="60" t="s">
        <v>24</v>
      </c>
      <c r="I38" s="7" t="s">
        <v>26</v>
      </c>
      <c r="J38" s="5" t="s">
        <v>28</v>
      </c>
      <c r="K38" s="693" t="s">
        <v>26</v>
      </c>
      <c r="L38" s="716" t="s">
        <v>1140</v>
      </c>
      <c r="M38" s="717">
        <v>45372</v>
      </c>
      <c r="N38" s="717">
        <v>45374</v>
      </c>
      <c r="O38" s="210"/>
      <c r="P38" s="210"/>
      <c r="Q38" s="210"/>
      <c r="R38" s="210"/>
      <c r="S38" s="211">
        <f t="shared" si="0"/>
        <v>0</v>
      </c>
      <c r="T38" s="267">
        <v>0</v>
      </c>
      <c r="U38" s="33">
        <v>120</v>
      </c>
      <c r="V38" s="267">
        <v>1</v>
      </c>
      <c r="W38" s="33">
        <v>55</v>
      </c>
      <c r="X38" s="739"/>
      <c r="Y38" s="28">
        <f t="shared" si="1"/>
        <v>55</v>
      </c>
      <c r="Z38" s="30">
        <f t="shared" si="2"/>
        <v>55</v>
      </c>
      <c r="AA38" s="322"/>
      <c r="AB38" s="11"/>
      <c r="AC38" s="12"/>
      <c r="AD38" s="12"/>
      <c r="AE38" s="27"/>
      <c r="AF38" s="27"/>
      <c r="AG38" s="27"/>
      <c r="AH38" s="27"/>
      <c r="AI38" s="28"/>
      <c r="AJ38" s="267"/>
      <c r="AK38" s="33"/>
      <c r="AL38" s="267"/>
      <c r="AM38" s="33"/>
      <c r="AN38" s="739"/>
      <c r="AO38" s="28"/>
      <c r="AP38" s="30"/>
      <c r="AQ38" s="322"/>
      <c r="AR38" s="22"/>
      <c r="AS38" s="22"/>
      <c r="AT38" s="22"/>
      <c r="AU38" s="22"/>
    </row>
    <row r="39" spans="1:47" ht="15" x14ac:dyDescent="0.25">
      <c r="A39" s="25">
        <v>110400</v>
      </c>
      <c r="B39" s="36">
        <v>110401</v>
      </c>
      <c r="C39" s="218" t="s">
        <v>93</v>
      </c>
      <c r="D39" s="9" t="s">
        <v>1442</v>
      </c>
      <c r="E39" s="9" t="s">
        <v>1411</v>
      </c>
      <c r="F39" s="6" t="s">
        <v>132</v>
      </c>
      <c r="G39" s="739"/>
      <c r="H39" s="60" t="s">
        <v>24</v>
      </c>
      <c r="I39" s="7" t="s">
        <v>26</v>
      </c>
      <c r="J39" s="5" t="s">
        <v>28</v>
      </c>
      <c r="K39" s="693" t="s">
        <v>26</v>
      </c>
      <c r="L39" s="716" t="s">
        <v>1140</v>
      </c>
      <c r="M39" s="717">
        <v>45372</v>
      </c>
      <c r="N39" s="717">
        <v>45374</v>
      </c>
      <c r="O39" s="27"/>
      <c r="P39" s="27"/>
      <c r="Q39" s="27"/>
      <c r="R39" s="27"/>
      <c r="S39" s="211">
        <f t="shared" si="0"/>
        <v>0</v>
      </c>
      <c r="T39" s="267">
        <v>0</v>
      </c>
      <c r="U39" s="33">
        <v>120</v>
      </c>
      <c r="V39" s="267">
        <v>2</v>
      </c>
      <c r="W39" s="33">
        <v>55</v>
      </c>
      <c r="X39" s="739"/>
      <c r="Y39" s="28">
        <f t="shared" si="1"/>
        <v>110</v>
      </c>
      <c r="Z39" s="30">
        <f t="shared" si="2"/>
        <v>110</v>
      </c>
      <c r="AA39" s="322"/>
      <c r="AB39" s="11"/>
      <c r="AC39" s="12"/>
      <c r="AD39" s="12"/>
      <c r="AE39" s="27"/>
      <c r="AF39" s="27"/>
      <c r="AG39" s="27"/>
      <c r="AH39" s="27"/>
      <c r="AI39" s="28"/>
      <c r="AJ39" s="267"/>
      <c r="AK39" s="33"/>
      <c r="AL39" s="267"/>
      <c r="AM39" s="33"/>
      <c r="AN39" s="739"/>
      <c r="AO39" s="28"/>
      <c r="AP39" s="30"/>
      <c r="AQ39" s="322"/>
      <c r="AR39" s="22"/>
      <c r="AS39" s="22"/>
      <c r="AT39" s="22"/>
      <c r="AU39" s="22"/>
    </row>
    <row r="40" spans="1:47" ht="15" x14ac:dyDescent="0.25">
      <c r="A40" s="25">
        <v>110400</v>
      </c>
      <c r="B40" s="36">
        <v>110401</v>
      </c>
      <c r="C40" s="218" t="s">
        <v>1034</v>
      </c>
      <c r="D40" s="9" t="s">
        <v>1443</v>
      </c>
      <c r="E40" s="9" t="s">
        <v>1411</v>
      </c>
      <c r="F40" s="6" t="s">
        <v>132</v>
      </c>
      <c r="G40" s="739"/>
      <c r="H40" s="60" t="s">
        <v>24</v>
      </c>
      <c r="I40" s="7" t="s">
        <v>26</v>
      </c>
      <c r="J40" s="5" t="s">
        <v>28</v>
      </c>
      <c r="K40" s="693" t="s">
        <v>26</v>
      </c>
      <c r="L40" s="716" t="s">
        <v>1140</v>
      </c>
      <c r="M40" s="717">
        <v>45372</v>
      </c>
      <c r="N40" s="717">
        <v>45374</v>
      </c>
      <c r="O40" s="94"/>
      <c r="P40" s="27"/>
      <c r="Q40" s="27"/>
      <c r="R40" s="27"/>
      <c r="S40" s="211">
        <f t="shared" si="0"/>
        <v>0</v>
      </c>
      <c r="T40" s="267">
        <v>0</v>
      </c>
      <c r="U40" s="33">
        <v>120</v>
      </c>
      <c r="V40" s="267">
        <v>2</v>
      </c>
      <c r="W40" s="33">
        <v>55</v>
      </c>
      <c r="X40" s="739"/>
      <c r="Y40" s="28">
        <f t="shared" si="1"/>
        <v>110</v>
      </c>
      <c r="Z40" s="30">
        <f t="shared" si="2"/>
        <v>110</v>
      </c>
      <c r="AA40" s="322"/>
      <c r="AB40" s="11"/>
      <c r="AC40" s="12"/>
      <c r="AD40" s="12"/>
      <c r="AE40" s="94"/>
      <c r="AF40" s="27"/>
      <c r="AG40" s="27"/>
      <c r="AH40" s="27"/>
      <c r="AI40" s="28"/>
      <c r="AJ40" s="267"/>
      <c r="AK40" s="33"/>
      <c r="AL40" s="267"/>
      <c r="AM40" s="33"/>
      <c r="AN40" s="739"/>
      <c r="AO40" s="28"/>
      <c r="AP40" s="30"/>
      <c r="AQ40" s="322"/>
      <c r="AR40" s="22"/>
      <c r="AS40" s="22"/>
      <c r="AT40" s="22"/>
      <c r="AU40" s="22"/>
    </row>
    <row r="41" spans="1:47" ht="15" x14ac:dyDescent="0.25">
      <c r="A41" s="25">
        <v>110400</v>
      </c>
      <c r="B41" s="36">
        <v>110401</v>
      </c>
      <c r="C41" s="218" t="s">
        <v>126</v>
      </c>
      <c r="D41" s="9" t="s">
        <v>1444</v>
      </c>
      <c r="E41" s="9" t="s">
        <v>1411</v>
      </c>
      <c r="F41" s="6" t="s">
        <v>132</v>
      </c>
      <c r="G41" s="739"/>
      <c r="H41" s="60" t="s">
        <v>24</v>
      </c>
      <c r="I41" s="7" t="s">
        <v>26</v>
      </c>
      <c r="J41" s="5" t="s">
        <v>28</v>
      </c>
      <c r="K41" s="693" t="s">
        <v>26</v>
      </c>
      <c r="L41" s="716" t="s">
        <v>1140</v>
      </c>
      <c r="M41" s="717">
        <v>45372</v>
      </c>
      <c r="N41" s="717">
        <v>45374</v>
      </c>
      <c r="O41" s="27"/>
      <c r="P41" s="27"/>
      <c r="Q41" s="27"/>
      <c r="R41" s="27"/>
      <c r="S41" s="28">
        <v>0</v>
      </c>
      <c r="T41" s="267">
        <v>0</v>
      </c>
      <c r="U41" s="33">
        <v>120</v>
      </c>
      <c r="V41" s="267">
        <v>2</v>
      </c>
      <c r="W41" s="33">
        <v>55</v>
      </c>
      <c r="X41" s="739"/>
      <c r="Y41" s="28">
        <f t="shared" si="1"/>
        <v>110</v>
      </c>
      <c r="Z41" s="30">
        <f t="shared" si="2"/>
        <v>110</v>
      </c>
      <c r="AA41" s="322"/>
      <c r="AB41" s="11"/>
      <c r="AC41" s="12"/>
      <c r="AD41" s="12"/>
      <c r="AE41" s="27"/>
      <c r="AF41" s="27"/>
      <c r="AG41" s="27"/>
      <c r="AH41" s="27"/>
      <c r="AI41" s="28"/>
      <c r="AJ41" s="267"/>
      <c r="AK41" s="33"/>
      <c r="AL41" s="267"/>
      <c r="AM41" s="33"/>
      <c r="AN41" s="739"/>
      <c r="AO41" s="28"/>
      <c r="AP41" s="30"/>
      <c r="AQ41" s="322"/>
      <c r="AR41" s="22"/>
      <c r="AS41" s="22"/>
      <c r="AT41" s="22"/>
      <c r="AU41" s="22"/>
    </row>
    <row r="42" spans="1:47" ht="15" x14ac:dyDescent="0.25">
      <c r="A42" s="25">
        <v>110400</v>
      </c>
      <c r="B42" s="36">
        <v>110401</v>
      </c>
      <c r="C42" s="218" t="s">
        <v>923</v>
      </c>
      <c r="D42" s="9" t="s">
        <v>1455</v>
      </c>
      <c r="E42" s="9" t="s">
        <v>1411</v>
      </c>
      <c r="F42" s="6" t="s">
        <v>132</v>
      </c>
      <c r="G42" s="739"/>
      <c r="H42" s="60" t="s">
        <v>24</v>
      </c>
      <c r="I42" s="7" t="s">
        <v>26</v>
      </c>
      <c r="J42" s="5" t="s">
        <v>28</v>
      </c>
      <c r="K42" s="693" t="s">
        <v>26</v>
      </c>
      <c r="L42" s="716" t="s">
        <v>86</v>
      </c>
      <c r="M42" s="717">
        <v>45366</v>
      </c>
      <c r="N42" s="717">
        <v>45368</v>
      </c>
      <c r="O42" s="27"/>
      <c r="P42" s="27"/>
      <c r="Q42" s="27"/>
      <c r="R42" s="27"/>
      <c r="S42" s="28">
        <f t="shared" ref="S42:S85" si="3">Q42+R42</f>
        <v>0</v>
      </c>
      <c r="T42" s="267">
        <v>0</v>
      </c>
      <c r="U42" s="33">
        <v>120</v>
      </c>
      <c r="V42" s="267">
        <v>2</v>
      </c>
      <c r="W42" s="33">
        <v>55</v>
      </c>
      <c r="X42" s="739"/>
      <c r="Y42" s="28">
        <f t="shared" si="1"/>
        <v>110</v>
      </c>
      <c r="Z42" s="30">
        <f t="shared" si="2"/>
        <v>110</v>
      </c>
      <c r="AA42" s="322"/>
      <c r="AB42" s="11"/>
      <c r="AC42" s="12"/>
      <c r="AD42" s="12"/>
      <c r="AE42" s="27"/>
      <c r="AF42" s="27"/>
      <c r="AG42" s="27"/>
      <c r="AH42" s="27"/>
      <c r="AI42" s="28"/>
      <c r="AJ42" s="267"/>
      <c r="AK42" s="33"/>
      <c r="AL42" s="267"/>
      <c r="AM42" s="33"/>
      <c r="AN42" s="739"/>
      <c r="AO42" s="28"/>
      <c r="AP42" s="30"/>
      <c r="AQ42" s="322"/>
      <c r="AR42" s="22"/>
      <c r="AS42" s="22"/>
      <c r="AT42" s="22"/>
      <c r="AU42" s="22"/>
    </row>
    <row r="43" spans="1:47" ht="15" x14ac:dyDescent="0.25">
      <c r="A43" s="25">
        <v>110400</v>
      </c>
      <c r="B43" s="36">
        <v>110401</v>
      </c>
      <c r="C43" s="218" t="s">
        <v>1070</v>
      </c>
      <c r="D43" s="9" t="s">
        <v>1456</v>
      </c>
      <c r="E43" s="9" t="s">
        <v>1411</v>
      </c>
      <c r="F43" s="6" t="s">
        <v>132</v>
      </c>
      <c r="G43" s="739"/>
      <c r="H43" s="60" t="s">
        <v>24</v>
      </c>
      <c r="I43" s="7" t="s">
        <v>26</v>
      </c>
      <c r="J43" s="5" t="s">
        <v>28</v>
      </c>
      <c r="K43" s="693" t="s">
        <v>26</v>
      </c>
      <c r="L43" s="716" t="s">
        <v>86</v>
      </c>
      <c r="M43" s="717">
        <v>45366</v>
      </c>
      <c r="N43" s="717">
        <v>45368</v>
      </c>
      <c r="O43" s="27"/>
      <c r="P43" s="27"/>
      <c r="Q43" s="27"/>
      <c r="R43" s="27"/>
      <c r="S43" s="28">
        <f t="shared" si="3"/>
        <v>0</v>
      </c>
      <c r="T43" s="267">
        <v>0</v>
      </c>
      <c r="U43" s="33">
        <v>120</v>
      </c>
      <c r="V43" s="267">
        <v>2</v>
      </c>
      <c r="W43" s="33">
        <v>55</v>
      </c>
      <c r="X43" s="739"/>
      <c r="Y43" s="28">
        <f t="shared" si="1"/>
        <v>110</v>
      </c>
      <c r="Z43" s="30">
        <f t="shared" si="2"/>
        <v>110</v>
      </c>
      <c r="AA43" s="322"/>
      <c r="AB43" s="11"/>
      <c r="AC43" s="12"/>
      <c r="AD43" s="12"/>
      <c r="AE43" s="27"/>
      <c r="AF43" s="27"/>
      <c r="AG43" s="27"/>
      <c r="AH43" s="27"/>
      <c r="AI43" s="28"/>
      <c r="AJ43" s="267"/>
      <c r="AK43" s="33"/>
      <c r="AL43" s="267"/>
      <c r="AM43" s="33"/>
      <c r="AN43" s="739"/>
      <c r="AO43" s="28"/>
      <c r="AP43" s="30"/>
      <c r="AQ43" s="322"/>
      <c r="AR43" s="22"/>
      <c r="AS43" s="22"/>
      <c r="AT43" s="22"/>
      <c r="AU43" s="22"/>
    </row>
    <row r="44" spans="1:47" ht="15" x14ac:dyDescent="0.25">
      <c r="A44" s="25">
        <v>110400</v>
      </c>
      <c r="B44" s="36">
        <v>110401</v>
      </c>
      <c r="C44" s="218" t="s">
        <v>1448</v>
      </c>
      <c r="D44" s="9" t="s">
        <v>1457</v>
      </c>
      <c r="E44" s="9" t="s">
        <v>1411</v>
      </c>
      <c r="F44" s="6" t="s">
        <v>132</v>
      </c>
      <c r="G44" s="739"/>
      <c r="H44" s="60" t="s">
        <v>24</v>
      </c>
      <c r="I44" s="7" t="s">
        <v>26</v>
      </c>
      <c r="J44" s="5" t="s">
        <v>28</v>
      </c>
      <c r="K44" s="693" t="s">
        <v>26</v>
      </c>
      <c r="L44" s="716" t="s">
        <v>86</v>
      </c>
      <c r="M44" s="717">
        <v>45366</v>
      </c>
      <c r="N44" s="717">
        <v>45368</v>
      </c>
      <c r="O44" s="27"/>
      <c r="P44" s="27"/>
      <c r="Q44" s="27"/>
      <c r="R44" s="27"/>
      <c r="S44" s="28">
        <f t="shared" si="3"/>
        <v>0</v>
      </c>
      <c r="T44" s="267">
        <v>0</v>
      </c>
      <c r="U44" s="33">
        <v>120</v>
      </c>
      <c r="V44" s="267">
        <v>2</v>
      </c>
      <c r="W44" s="33">
        <v>55</v>
      </c>
      <c r="X44" s="739"/>
      <c r="Y44" s="28">
        <f t="shared" si="1"/>
        <v>110</v>
      </c>
      <c r="Z44" s="30">
        <f t="shared" si="2"/>
        <v>110</v>
      </c>
      <c r="AA44" s="322"/>
      <c r="AB44" s="11"/>
      <c r="AC44" s="12"/>
      <c r="AD44" s="12"/>
      <c r="AE44" s="27"/>
      <c r="AF44" s="27"/>
      <c r="AG44" s="27"/>
      <c r="AH44" s="27"/>
      <c r="AI44" s="28"/>
      <c r="AJ44" s="267"/>
      <c r="AK44" s="33"/>
      <c r="AL44" s="267"/>
      <c r="AM44" s="33"/>
      <c r="AN44" s="739"/>
      <c r="AO44" s="28"/>
      <c r="AP44" s="30"/>
      <c r="AQ44" s="322"/>
      <c r="AR44" s="22"/>
      <c r="AS44" s="22"/>
      <c r="AT44" s="22"/>
      <c r="AU44" s="22"/>
    </row>
    <row r="45" spans="1:47" ht="15" x14ac:dyDescent="0.25">
      <c r="A45" s="25">
        <v>110400</v>
      </c>
      <c r="B45" s="36">
        <v>110401</v>
      </c>
      <c r="C45" s="218" t="s">
        <v>468</v>
      </c>
      <c r="D45" s="9" t="s">
        <v>1458</v>
      </c>
      <c r="E45" s="9" t="s">
        <v>1475</v>
      </c>
      <c r="F45" s="6" t="s">
        <v>132</v>
      </c>
      <c r="G45" s="739"/>
      <c r="H45" s="60" t="s">
        <v>24</v>
      </c>
      <c r="I45" s="7" t="s">
        <v>26</v>
      </c>
      <c r="J45" s="5" t="s">
        <v>28</v>
      </c>
      <c r="K45" s="693" t="s">
        <v>26</v>
      </c>
      <c r="L45" s="716" t="s">
        <v>86</v>
      </c>
      <c r="M45" s="717">
        <v>45366</v>
      </c>
      <c r="N45" s="717">
        <v>45368</v>
      </c>
      <c r="O45" s="27"/>
      <c r="P45" s="27"/>
      <c r="Q45" s="27"/>
      <c r="R45" s="27"/>
      <c r="S45" s="28">
        <f t="shared" si="3"/>
        <v>0</v>
      </c>
      <c r="T45" s="267">
        <v>0</v>
      </c>
      <c r="U45" s="33">
        <v>170.12</v>
      </c>
      <c r="V45" s="267">
        <v>3</v>
      </c>
      <c r="W45" s="33">
        <v>57</v>
      </c>
      <c r="X45" s="739"/>
      <c r="Y45" s="28">
        <f t="shared" si="1"/>
        <v>171</v>
      </c>
      <c r="Z45" s="30">
        <f t="shared" si="2"/>
        <v>171</v>
      </c>
      <c r="AA45" s="322"/>
      <c r="AB45" s="11"/>
      <c r="AC45" s="12"/>
      <c r="AD45" s="12"/>
      <c r="AE45" s="27"/>
      <c r="AF45" s="27"/>
      <c r="AG45" s="27"/>
      <c r="AH45" s="27"/>
      <c r="AI45" s="28"/>
      <c r="AJ45" s="267"/>
      <c r="AK45" s="33"/>
      <c r="AL45" s="267"/>
      <c r="AM45" s="33"/>
      <c r="AN45" s="739"/>
      <c r="AO45" s="28"/>
      <c r="AP45" s="30"/>
      <c r="AQ45" s="322"/>
      <c r="AR45" s="22"/>
      <c r="AS45" s="22"/>
      <c r="AT45" s="22"/>
      <c r="AU45" s="22"/>
    </row>
    <row r="46" spans="1:47" ht="15" x14ac:dyDescent="0.25">
      <c r="A46" s="25">
        <v>110400</v>
      </c>
      <c r="B46" s="36">
        <v>110401</v>
      </c>
      <c r="C46" s="218" t="s">
        <v>270</v>
      </c>
      <c r="D46" s="9" t="s">
        <v>1459</v>
      </c>
      <c r="E46" s="9" t="s">
        <v>1411</v>
      </c>
      <c r="F46" s="6" t="s">
        <v>132</v>
      </c>
      <c r="G46" s="739"/>
      <c r="H46" s="60" t="s">
        <v>24</v>
      </c>
      <c r="I46" s="7" t="s">
        <v>26</v>
      </c>
      <c r="J46" s="5" t="s">
        <v>28</v>
      </c>
      <c r="K46" s="693" t="s">
        <v>26</v>
      </c>
      <c r="L46" s="716" t="s">
        <v>86</v>
      </c>
      <c r="M46" s="717">
        <v>45366</v>
      </c>
      <c r="N46" s="717">
        <v>45368</v>
      </c>
      <c r="O46" s="27"/>
      <c r="P46" s="27"/>
      <c r="Q46" s="27"/>
      <c r="R46" s="27"/>
      <c r="S46" s="28">
        <f t="shared" si="3"/>
        <v>0</v>
      </c>
      <c r="T46" s="267">
        <v>0</v>
      </c>
      <c r="U46" s="33">
        <v>120</v>
      </c>
      <c r="V46" s="267">
        <v>2</v>
      </c>
      <c r="W46" s="33">
        <v>55</v>
      </c>
      <c r="X46" s="739"/>
      <c r="Y46" s="28">
        <f t="shared" si="1"/>
        <v>110</v>
      </c>
      <c r="Z46" s="30">
        <f t="shared" si="2"/>
        <v>110</v>
      </c>
      <c r="AA46" s="322"/>
      <c r="AB46" s="11"/>
      <c r="AC46" s="12"/>
      <c r="AD46" s="12"/>
      <c r="AE46" s="27"/>
      <c r="AF46" s="27"/>
      <c r="AG46" s="27"/>
      <c r="AH46" s="27"/>
      <c r="AI46" s="28"/>
      <c r="AJ46" s="267"/>
      <c r="AK46" s="33"/>
      <c r="AL46" s="267"/>
      <c r="AM46" s="33"/>
      <c r="AN46" s="739"/>
      <c r="AO46" s="28"/>
      <c r="AP46" s="30"/>
      <c r="AQ46" s="322"/>
      <c r="AR46" s="22"/>
      <c r="AS46" s="22"/>
      <c r="AT46" s="22"/>
      <c r="AU46" s="22"/>
    </row>
    <row r="47" spans="1:47" ht="15" x14ac:dyDescent="0.25">
      <c r="A47" s="25">
        <v>110400</v>
      </c>
      <c r="B47" s="36">
        <v>110401</v>
      </c>
      <c r="C47" s="218" t="s">
        <v>1077</v>
      </c>
      <c r="D47" s="9" t="s">
        <v>1460</v>
      </c>
      <c r="E47" s="9" t="s">
        <v>1446</v>
      </c>
      <c r="F47" s="6" t="s">
        <v>132</v>
      </c>
      <c r="G47" s="739"/>
      <c r="H47" s="60" t="s">
        <v>24</v>
      </c>
      <c r="I47" s="7" t="s">
        <v>26</v>
      </c>
      <c r="J47" s="5" t="s">
        <v>28</v>
      </c>
      <c r="K47" s="693" t="s">
        <v>26</v>
      </c>
      <c r="L47" s="716" t="s">
        <v>86</v>
      </c>
      <c r="M47" s="717">
        <v>45366</v>
      </c>
      <c r="N47" s="717">
        <v>45368</v>
      </c>
      <c r="O47" s="27"/>
      <c r="P47" s="27"/>
      <c r="Q47" s="27"/>
      <c r="R47" s="27"/>
      <c r="S47" s="28">
        <f t="shared" si="3"/>
        <v>0</v>
      </c>
      <c r="T47" s="267">
        <v>0</v>
      </c>
      <c r="U47" s="33">
        <v>120</v>
      </c>
      <c r="V47" s="267">
        <v>2</v>
      </c>
      <c r="W47" s="33">
        <v>55</v>
      </c>
      <c r="X47" s="739"/>
      <c r="Y47" s="28">
        <f t="shared" si="1"/>
        <v>110</v>
      </c>
      <c r="Z47" s="30">
        <f t="shared" si="2"/>
        <v>110</v>
      </c>
      <c r="AA47" s="322"/>
      <c r="AB47" s="11"/>
      <c r="AC47" s="12"/>
      <c r="AD47" s="12"/>
      <c r="AE47" s="27"/>
      <c r="AF47" s="27"/>
      <c r="AG47" s="27"/>
      <c r="AH47" s="27"/>
      <c r="AI47" s="28"/>
      <c r="AJ47" s="267"/>
      <c r="AK47" s="33"/>
      <c r="AL47" s="267"/>
      <c r="AM47" s="33"/>
      <c r="AN47" s="739"/>
      <c r="AO47" s="28"/>
      <c r="AP47" s="30"/>
      <c r="AQ47" s="322"/>
      <c r="AR47" s="22"/>
      <c r="AS47" s="22"/>
      <c r="AT47" s="22"/>
      <c r="AU47" s="22"/>
    </row>
    <row r="48" spans="1:47" ht="15" x14ac:dyDescent="0.25">
      <c r="A48" s="25">
        <v>110400</v>
      </c>
      <c r="B48" s="36">
        <v>110401</v>
      </c>
      <c r="C48" s="218" t="s">
        <v>1602</v>
      </c>
      <c r="D48" s="9" t="s">
        <v>1461</v>
      </c>
      <c r="E48" s="9" t="s">
        <v>1411</v>
      </c>
      <c r="F48" s="6" t="s">
        <v>132</v>
      </c>
      <c r="G48" s="739"/>
      <c r="H48" s="60" t="s">
        <v>24</v>
      </c>
      <c r="I48" s="7" t="s">
        <v>26</v>
      </c>
      <c r="J48" s="5" t="s">
        <v>28</v>
      </c>
      <c r="K48" s="693" t="s">
        <v>26</v>
      </c>
      <c r="L48" s="716" t="s">
        <v>86</v>
      </c>
      <c r="M48" s="717">
        <v>45366</v>
      </c>
      <c r="N48" s="717">
        <v>45368</v>
      </c>
      <c r="O48" s="27"/>
      <c r="P48" s="27"/>
      <c r="Q48" s="27"/>
      <c r="R48" s="27"/>
      <c r="S48" s="28">
        <f t="shared" si="3"/>
        <v>0</v>
      </c>
      <c r="T48" s="267">
        <v>0</v>
      </c>
      <c r="U48" s="33">
        <v>120</v>
      </c>
      <c r="V48" s="267">
        <v>2</v>
      </c>
      <c r="W48" s="33">
        <v>55</v>
      </c>
      <c r="X48" s="739"/>
      <c r="Y48" s="28">
        <f t="shared" si="1"/>
        <v>110</v>
      </c>
      <c r="Z48" s="30">
        <f t="shared" si="2"/>
        <v>110</v>
      </c>
      <c r="AA48" s="322"/>
      <c r="AB48" s="11"/>
      <c r="AC48" s="12"/>
      <c r="AD48" s="12"/>
      <c r="AE48" s="27"/>
      <c r="AF48" s="27"/>
      <c r="AG48" s="27"/>
      <c r="AH48" s="27"/>
      <c r="AI48" s="28"/>
      <c r="AJ48" s="267"/>
      <c r="AK48" s="33"/>
      <c r="AL48" s="267"/>
      <c r="AM48" s="33"/>
      <c r="AN48" s="739"/>
      <c r="AO48" s="28"/>
      <c r="AP48" s="30"/>
      <c r="AQ48" s="322"/>
      <c r="AR48" s="22"/>
      <c r="AS48" s="22"/>
      <c r="AT48" s="22"/>
      <c r="AU48" s="22"/>
    </row>
    <row r="49" spans="1:47" ht="15" x14ac:dyDescent="0.25">
      <c r="A49" s="25">
        <v>110400</v>
      </c>
      <c r="B49" s="36">
        <v>110401</v>
      </c>
      <c r="C49" s="218" t="s">
        <v>1598</v>
      </c>
      <c r="D49" s="9" t="s">
        <v>1462</v>
      </c>
      <c r="E49" s="9" t="s">
        <v>1411</v>
      </c>
      <c r="F49" s="6" t="s">
        <v>132</v>
      </c>
      <c r="G49" s="739"/>
      <c r="H49" s="60" t="s">
        <v>24</v>
      </c>
      <c r="I49" s="7" t="s">
        <v>26</v>
      </c>
      <c r="J49" s="5" t="s">
        <v>28</v>
      </c>
      <c r="K49" s="693" t="s">
        <v>26</v>
      </c>
      <c r="L49" s="716" t="s">
        <v>86</v>
      </c>
      <c r="M49" s="717">
        <v>45366</v>
      </c>
      <c r="N49" s="717">
        <v>45368</v>
      </c>
      <c r="O49" s="27"/>
      <c r="P49" s="27"/>
      <c r="Q49" s="27"/>
      <c r="R49" s="27"/>
      <c r="S49" s="28">
        <f t="shared" si="3"/>
        <v>0</v>
      </c>
      <c r="T49" s="267">
        <v>0</v>
      </c>
      <c r="U49" s="33">
        <v>120</v>
      </c>
      <c r="V49" s="267">
        <v>2</v>
      </c>
      <c r="W49" s="33">
        <v>55</v>
      </c>
      <c r="X49" s="739"/>
      <c r="Y49" s="28">
        <f t="shared" si="1"/>
        <v>110</v>
      </c>
      <c r="Z49" s="30">
        <f t="shared" si="2"/>
        <v>110</v>
      </c>
      <c r="AA49" s="322"/>
      <c r="AB49" s="11"/>
      <c r="AC49" s="12"/>
      <c r="AD49" s="12"/>
      <c r="AE49" s="27"/>
      <c r="AF49" s="27"/>
      <c r="AG49" s="27"/>
      <c r="AH49" s="27"/>
      <c r="AI49" s="28"/>
      <c r="AJ49" s="267"/>
      <c r="AK49" s="33"/>
      <c r="AL49" s="267"/>
      <c r="AM49" s="33"/>
      <c r="AN49" s="739"/>
      <c r="AO49" s="28"/>
      <c r="AP49" s="30"/>
      <c r="AQ49" s="322"/>
      <c r="AR49" s="22"/>
      <c r="AS49" s="22"/>
      <c r="AT49" s="22"/>
      <c r="AU49" s="22"/>
    </row>
    <row r="50" spans="1:47" ht="15" x14ac:dyDescent="0.25">
      <c r="A50" s="25">
        <v>110400</v>
      </c>
      <c r="B50" s="36">
        <v>110401</v>
      </c>
      <c r="C50" s="218" t="s">
        <v>1449</v>
      </c>
      <c r="D50" s="9" t="s">
        <v>1463</v>
      </c>
      <c r="E50" s="9" t="s">
        <v>1410</v>
      </c>
      <c r="F50" s="6" t="s">
        <v>132</v>
      </c>
      <c r="G50" s="739"/>
      <c r="H50" s="60" t="s">
        <v>24</v>
      </c>
      <c r="I50" s="7" t="s">
        <v>26</v>
      </c>
      <c r="J50" s="5" t="s">
        <v>28</v>
      </c>
      <c r="K50" s="693" t="s">
        <v>26</v>
      </c>
      <c r="L50" s="716" t="s">
        <v>86</v>
      </c>
      <c r="M50" s="717">
        <v>45366</v>
      </c>
      <c r="N50" s="717">
        <v>45368</v>
      </c>
      <c r="O50" s="27"/>
      <c r="P50" s="27"/>
      <c r="Q50" s="27"/>
      <c r="R50" s="27"/>
      <c r="S50" s="28">
        <f t="shared" si="3"/>
        <v>0</v>
      </c>
      <c r="T50" s="267">
        <v>0</v>
      </c>
      <c r="U50" s="33">
        <v>120</v>
      </c>
      <c r="V50" s="267">
        <v>2</v>
      </c>
      <c r="W50" s="33">
        <v>55</v>
      </c>
      <c r="X50" s="739"/>
      <c r="Y50" s="28">
        <f t="shared" si="1"/>
        <v>110</v>
      </c>
      <c r="Z50" s="30">
        <f t="shared" si="2"/>
        <v>110</v>
      </c>
      <c r="AA50" s="322"/>
      <c r="AB50" s="11"/>
      <c r="AC50" s="12"/>
      <c r="AD50" s="12"/>
      <c r="AE50" s="27"/>
      <c r="AF50" s="27"/>
      <c r="AG50" s="27"/>
      <c r="AH50" s="27"/>
      <c r="AI50" s="28"/>
      <c r="AJ50" s="267"/>
      <c r="AK50" s="33"/>
      <c r="AL50" s="267"/>
      <c r="AM50" s="33"/>
      <c r="AN50" s="739"/>
      <c r="AO50" s="28"/>
      <c r="AP50" s="30"/>
      <c r="AQ50" s="322"/>
      <c r="AR50" s="22"/>
      <c r="AS50" s="22"/>
      <c r="AT50" s="22"/>
      <c r="AU50" s="22"/>
    </row>
    <row r="51" spans="1:47" ht="15" x14ac:dyDescent="0.25">
      <c r="A51" s="25">
        <v>110400</v>
      </c>
      <c r="B51" s="36">
        <v>110401</v>
      </c>
      <c r="C51" s="218" t="s">
        <v>1450</v>
      </c>
      <c r="D51" s="9" t="s">
        <v>1464</v>
      </c>
      <c r="E51" s="9" t="s">
        <v>1410</v>
      </c>
      <c r="F51" s="6" t="s">
        <v>132</v>
      </c>
      <c r="G51" s="739"/>
      <c r="H51" s="60" t="s">
        <v>24</v>
      </c>
      <c r="I51" s="7" t="s">
        <v>26</v>
      </c>
      <c r="J51" s="5" t="s">
        <v>28</v>
      </c>
      <c r="K51" s="693" t="s">
        <v>26</v>
      </c>
      <c r="L51" s="716" t="s">
        <v>86</v>
      </c>
      <c r="M51" s="717">
        <v>45366</v>
      </c>
      <c r="N51" s="717">
        <v>45368</v>
      </c>
      <c r="O51" s="27"/>
      <c r="P51" s="27"/>
      <c r="Q51" s="27"/>
      <c r="R51" s="27"/>
      <c r="S51" s="28">
        <f t="shared" si="3"/>
        <v>0</v>
      </c>
      <c r="T51" s="267">
        <v>0</v>
      </c>
      <c r="U51" s="33">
        <v>120</v>
      </c>
      <c r="V51" s="267">
        <v>2</v>
      </c>
      <c r="W51" s="33">
        <v>55</v>
      </c>
      <c r="X51" s="739"/>
      <c r="Y51" s="28">
        <f t="shared" si="1"/>
        <v>110</v>
      </c>
      <c r="Z51" s="30">
        <f t="shared" si="2"/>
        <v>110</v>
      </c>
      <c r="AA51" s="322"/>
      <c r="AB51" s="11"/>
      <c r="AC51" s="12"/>
      <c r="AD51" s="12"/>
      <c r="AE51" s="27"/>
      <c r="AF51" s="27"/>
      <c r="AG51" s="27"/>
      <c r="AH51" s="27"/>
      <c r="AI51" s="28"/>
      <c r="AJ51" s="267"/>
      <c r="AK51" s="33"/>
      <c r="AL51" s="267"/>
      <c r="AM51" s="33"/>
      <c r="AN51" s="739"/>
      <c r="AO51" s="28"/>
      <c r="AP51" s="30"/>
      <c r="AQ51" s="322"/>
      <c r="AR51" s="22"/>
      <c r="AS51" s="22"/>
      <c r="AT51" s="22"/>
      <c r="AU51" s="22"/>
    </row>
    <row r="52" spans="1:47" ht="15" x14ac:dyDescent="0.25">
      <c r="A52" s="25">
        <v>110400</v>
      </c>
      <c r="B52" s="36">
        <v>110401</v>
      </c>
      <c r="C52" s="218" t="s">
        <v>1451</v>
      </c>
      <c r="D52" s="9" t="s">
        <v>1465</v>
      </c>
      <c r="E52" s="9" t="s">
        <v>1411</v>
      </c>
      <c r="F52" s="6" t="s">
        <v>132</v>
      </c>
      <c r="G52" s="739"/>
      <c r="H52" s="60" t="s">
        <v>24</v>
      </c>
      <c r="I52" s="7" t="s">
        <v>26</v>
      </c>
      <c r="J52" s="5" t="s">
        <v>28</v>
      </c>
      <c r="K52" s="693" t="s">
        <v>26</v>
      </c>
      <c r="L52" s="716" t="s">
        <v>86</v>
      </c>
      <c r="M52" s="717">
        <v>45366</v>
      </c>
      <c r="N52" s="717">
        <v>45368</v>
      </c>
      <c r="O52" s="27"/>
      <c r="P52" s="27"/>
      <c r="Q52" s="27"/>
      <c r="R52" s="27"/>
      <c r="S52" s="28">
        <f t="shared" si="3"/>
        <v>0</v>
      </c>
      <c r="T52" s="267">
        <v>0</v>
      </c>
      <c r="U52" s="33">
        <v>120</v>
      </c>
      <c r="V52" s="267">
        <v>2</v>
      </c>
      <c r="W52" s="33">
        <v>55</v>
      </c>
      <c r="X52" s="739"/>
      <c r="Y52" s="28">
        <f t="shared" si="1"/>
        <v>110</v>
      </c>
      <c r="Z52" s="30">
        <f t="shared" si="2"/>
        <v>110</v>
      </c>
      <c r="AA52" s="322"/>
      <c r="AB52" s="11"/>
      <c r="AC52" s="12"/>
      <c r="AD52" s="12"/>
      <c r="AE52" s="27"/>
      <c r="AF52" s="27"/>
      <c r="AG52" s="27"/>
      <c r="AH52" s="27"/>
      <c r="AI52" s="28"/>
      <c r="AJ52" s="267"/>
      <c r="AK52" s="33"/>
      <c r="AL52" s="267"/>
      <c r="AM52" s="33"/>
      <c r="AN52" s="739"/>
      <c r="AO52" s="28"/>
      <c r="AP52" s="30"/>
      <c r="AQ52" s="322"/>
      <c r="AR52" s="22"/>
      <c r="AS52" s="22"/>
      <c r="AT52" s="22"/>
      <c r="AU52" s="22"/>
    </row>
    <row r="53" spans="1:47" ht="15" x14ac:dyDescent="0.25">
      <c r="A53" s="25">
        <v>110400</v>
      </c>
      <c r="B53" s="36">
        <v>110401</v>
      </c>
      <c r="C53" s="218" t="s">
        <v>101</v>
      </c>
      <c r="D53" s="9" t="s">
        <v>1466</v>
      </c>
      <c r="E53" s="9" t="s">
        <v>1411</v>
      </c>
      <c r="F53" s="6" t="s">
        <v>132</v>
      </c>
      <c r="G53" s="739"/>
      <c r="H53" s="60" t="s">
        <v>24</v>
      </c>
      <c r="I53" s="7" t="s">
        <v>26</v>
      </c>
      <c r="J53" s="5" t="s">
        <v>28</v>
      </c>
      <c r="K53" s="693" t="s">
        <v>26</v>
      </c>
      <c r="L53" s="716" t="s">
        <v>86</v>
      </c>
      <c r="M53" s="717">
        <v>45366</v>
      </c>
      <c r="N53" s="717">
        <v>45368</v>
      </c>
      <c r="O53" s="27"/>
      <c r="P53" s="27"/>
      <c r="Q53" s="27"/>
      <c r="R53" s="27"/>
      <c r="S53" s="28">
        <f t="shared" si="3"/>
        <v>0</v>
      </c>
      <c r="T53" s="267">
        <v>1</v>
      </c>
      <c r="U53" s="33">
        <v>120</v>
      </c>
      <c r="V53" s="267">
        <v>1</v>
      </c>
      <c r="W53" s="33">
        <v>55</v>
      </c>
      <c r="X53" s="739"/>
      <c r="Y53" s="28">
        <f t="shared" si="1"/>
        <v>175</v>
      </c>
      <c r="Z53" s="30">
        <f t="shared" si="2"/>
        <v>175</v>
      </c>
      <c r="AA53" s="322"/>
      <c r="AB53" s="11"/>
      <c r="AC53" s="12"/>
      <c r="AD53" s="12"/>
      <c r="AE53" s="27"/>
      <c r="AF53" s="27"/>
      <c r="AG53" s="27"/>
      <c r="AH53" s="27"/>
      <c r="AI53" s="28"/>
      <c r="AJ53" s="267"/>
      <c r="AK53" s="33"/>
      <c r="AL53" s="267"/>
      <c r="AM53" s="33"/>
      <c r="AN53" s="739"/>
      <c r="AO53" s="28"/>
      <c r="AP53" s="30"/>
      <c r="AQ53" s="322"/>
      <c r="AR53" s="22"/>
      <c r="AS53" s="22"/>
      <c r="AT53" s="22"/>
      <c r="AU53" s="22"/>
    </row>
    <row r="54" spans="1:47" ht="15" x14ac:dyDescent="0.25">
      <c r="A54" s="25">
        <v>110400</v>
      </c>
      <c r="B54" s="36">
        <v>110401</v>
      </c>
      <c r="C54" s="218" t="s">
        <v>1599</v>
      </c>
      <c r="D54" s="9" t="s">
        <v>1467</v>
      </c>
      <c r="E54" s="9" t="s">
        <v>1411</v>
      </c>
      <c r="F54" s="6" t="s">
        <v>132</v>
      </c>
      <c r="G54" s="739"/>
      <c r="H54" s="60" t="s">
        <v>24</v>
      </c>
      <c r="I54" s="7" t="s">
        <v>26</v>
      </c>
      <c r="J54" s="5" t="s">
        <v>28</v>
      </c>
      <c r="K54" s="693" t="s">
        <v>26</v>
      </c>
      <c r="L54" s="716" t="s">
        <v>86</v>
      </c>
      <c r="M54" s="717">
        <v>45366</v>
      </c>
      <c r="N54" s="717">
        <v>45368</v>
      </c>
      <c r="O54" s="27"/>
      <c r="P54" s="27"/>
      <c r="Q54" s="27"/>
      <c r="R54" s="27"/>
      <c r="S54" s="28">
        <f t="shared" si="3"/>
        <v>0</v>
      </c>
      <c r="T54" s="267">
        <v>1</v>
      </c>
      <c r="U54" s="33">
        <v>120</v>
      </c>
      <c r="V54" s="267">
        <v>1</v>
      </c>
      <c r="W54" s="33">
        <v>55</v>
      </c>
      <c r="X54" s="739"/>
      <c r="Y54" s="28">
        <f t="shared" si="1"/>
        <v>175</v>
      </c>
      <c r="Z54" s="30">
        <f t="shared" si="2"/>
        <v>175</v>
      </c>
      <c r="AA54" s="322"/>
      <c r="AB54" s="11"/>
      <c r="AC54" s="12"/>
      <c r="AD54" s="12"/>
      <c r="AE54" s="27"/>
      <c r="AF54" s="27"/>
      <c r="AG54" s="27"/>
      <c r="AH54" s="27"/>
      <c r="AI54" s="28"/>
      <c r="AJ54" s="267"/>
      <c r="AK54" s="33"/>
      <c r="AL54" s="267"/>
      <c r="AM54" s="33"/>
      <c r="AN54" s="739"/>
      <c r="AO54" s="28"/>
      <c r="AP54" s="30"/>
      <c r="AQ54" s="322"/>
      <c r="AR54" s="22"/>
      <c r="AS54" s="22"/>
      <c r="AT54" s="22"/>
      <c r="AU54" s="22"/>
    </row>
    <row r="55" spans="1:47" ht="15" x14ac:dyDescent="0.25">
      <c r="A55" s="25">
        <v>110400</v>
      </c>
      <c r="B55" s="36">
        <v>110401</v>
      </c>
      <c r="C55" s="218" t="s">
        <v>1127</v>
      </c>
      <c r="D55" s="9" t="s">
        <v>1468</v>
      </c>
      <c r="E55" s="9" t="s">
        <v>1411</v>
      </c>
      <c r="F55" s="6" t="s">
        <v>132</v>
      </c>
      <c r="G55" s="739"/>
      <c r="H55" s="60" t="s">
        <v>24</v>
      </c>
      <c r="I55" s="7" t="s">
        <v>26</v>
      </c>
      <c r="J55" s="5" t="s">
        <v>28</v>
      </c>
      <c r="K55" s="693" t="s">
        <v>26</v>
      </c>
      <c r="L55" s="716" t="s">
        <v>86</v>
      </c>
      <c r="M55" s="717">
        <v>45366</v>
      </c>
      <c r="N55" s="717">
        <v>45368</v>
      </c>
      <c r="O55" s="27"/>
      <c r="P55" s="27"/>
      <c r="Q55" s="27"/>
      <c r="R55" s="27"/>
      <c r="S55" s="28">
        <f t="shared" si="3"/>
        <v>0</v>
      </c>
      <c r="T55" s="267">
        <v>1</v>
      </c>
      <c r="U55" s="33">
        <v>120</v>
      </c>
      <c r="V55" s="267">
        <v>1</v>
      </c>
      <c r="W55" s="33">
        <v>55</v>
      </c>
      <c r="X55" s="739"/>
      <c r="Y55" s="28">
        <f t="shared" si="1"/>
        <v>175</v>
      </c>
      <c r="Z55" s="30">
        <f t="shared" si="2"/>
        <v>175</v>
      </c>
      <c r="AA55" s="322"/>
      <c r="AB55" s="11"/>
      <c r="AC55" s="12"/>
      <c r="AD55" s="12"/>
      <c r="AE55" s="27"/>
      <c r="AF55" s="27"/>
      <c r="AG55" s="27"/>
      <c r="AH55" s="27"/>
      <c r="AI55" s="28"/>
      <c r="AJ55" s="267"/>
      <c r="AK55" s="33"/>
      <c r="AL55" s="267"/>
      <c r="AM55" s="33"/>
      <c r="AN55" s="739"/>
      <c r="AO55" s="28"/>
      <c r="AP55" s="30"/>
      <c r="AQ55" s="322"/>
      <c r="AR55" s="22"/>
      <c r="AS55" s="22"/>
      <c r="AT55" s="22"/>
      <c r="AU55" s="22"/>
    </row>
    <row r="56" spans="1:47" ht="15" x14ac:dyDescent="0.25">
      <c r="A56" s="25">
        <v>110400</v>
      </c>
      <c r="B56" s="36">
        <v>110401</v>
      </c>
      <c r="C56" s="218" t="s">
        <v>1452</v>
      </c>
      <c r="D56" s="9" t="s">
        <v>1469</v>
      </c>
      <c r="E56" s="9" t="s">
        <v>1411</v>
      </c>
      <c r="F56" s="6" t="s">
        <v>132</v>
      </c>
      <c r="G56" s="739"/>
      <c r="H56" s="60" t="s">
        <v>24</v>
      </c>
      <c r="I56" s="7" t="s">
        <v>26</v>
      </c>
      <c r="J56" s="5" t="s">
        <v>28</v>
      </c>
      <c r="K56" s="693" t="s">
        <v>26</v>
      </c>
      <c r="L56" s="716" t="s">
        <v>86</v>
      </c>
      <c r="M56" s="717">
        <v>45366</v>
      </c>
      <c r="N56" s="717">
        <v>45368</v>
      </c>
      <c r="O56" s="27"/>
      <c r="P56" s="27"/>
      <c r="Q56" s="27"/>
      <c r="R56" s="27"/>
      <c r="S56" s="28">
        <f t="shared" si="3"/>
        <v>0</v>
      </c>
      <c r="T56" s="267">
        <v>1</v>
      </c>
      <c r="U56" s="33">
        <v>120</v>
      </c>
      <c r="V56" s="267">
        <v>1</v>
      </c>
      <c r="W56" s="33">
        <v>55</v>
      </c>
      <c r="X56" s="739"/>
      <c r="Y56" s="28">
        <f t="shared" si="1"/>
        <v>175</v>
      </c>
      <c r="Z56" s="30">
        <f t="shared" si="2"/>
        <v>175</v>
      </c>
      <c r="AA56" s="322"/>
      <c r="AB56" s="11"/>
      <c r="AC56" s="12"/>
      <c r="AD56" s="12"/>
      <c r="AE56" s="27"/>
      <c r="AF56" s="27"/>
      <c r="AG56" s="27"/>
      <c r="AH56" s="27"/>
      <c r="AI56" s="28"/>
      <c r="AJ56" s="267"/>
      <c r="AK56" s="33"/>
      <c r="AL56" s="267"/>
      <c r="AM56" s="33"/>
      <c r="AN56" s="739"/>
      <c r="AO56" s="28"/>
      <c r="AP56" s="30"/>
      <c r="AQ56" s="322"/>
      <c r="AR56" s="22"/>
      <c r="AS56" s="22"/>
      <c r="AT56" s="22"/>
      <c r="AU56" s="22"/>
    </row>
    <row r="57" spans="1:47" ht="15" x14ac:dyDescent="0.25">
      <c r="A57" s="25">
        <v>110400</v>
      </c>
      <c r="B57" s="36">
        <v>110401</v>
      </c>
      <c r="C57" s="218" t="s">
        <v>385</v>
      </c>
      <c r="D57" s="9" t="s">
        <v>1470</v>
      </c>
      <c r="E57" s="9" t="s">
        <v>1445</v>
      </c>
      <c r="F57" s="6" t="s">
        <v>132</v>
      </c>
      <c r="G57" s="739"/>
      <c r="H57" s="60" t="s">
        <v>24</v>
      </c>
      <c r="I57" s="7" t="s">
        <v>26</v>
      </c>
      <c r="J57" s="5" t="s">
        <v>28</v>
      </c>
      <c r="K57" s="693" t="s">
        <v>26</v>
      </c>
      <c r="L57" s="716" t="s">
        <v>86</v>
      </c>
      <c r="M57" s="717">
        <v>45366</v>
      </c>
      <c r="N57" s="717">
        <v>45368</v>
      </c>
      <c r="O57" s="27"/>
      <c r="P57" s="27"/>
      <c r="Q57" s="27"/>
      <c r="R57" s="27"/>
      <c r="S57" s="28">
        <f t="shared" si="3"/>
        <v>0</v>
      </c>
      <c r="T57" s="267">
        <v>1</v>
      </c>
      <c r="U57" s="33">
        <v>120</v>
      </c>
      <c r="V57" s="267">
        <v>1</v>
      </c>
      <c r="W57" s="33">
        <v>55</v>
      </c>
      <c r="X57" s="739"/>
      <c r="Y57" s="28">
        <f t="shared" si="1"/>
        <v>175</v>
      </c>
      <c r="Z57" s="30">
        <f t="shared" si="2"/>
        <v>175</v>
      </c>
      <c r="AA57" s="322"/>
      <c r="AB57" s="11"/>
      <c r="AC57" s="12"/>
      <c r="AD57" s="12"/>
      <c r="AE57" s="27"/>
      <c r="AF57" s="27"/>
      <c r="AG57" s="27"/>
      <c r="AH57" s="27"/>
      <c r="AI57" s="28"/>
      <c r="AJ57" s="267"/>
      <c r="AK57" s="33"/>
      <c r="AL57" s="267"/>
      <c r="AM57" s="33"/>
      <c r="AN57" s="739"/>
      <c r="AO57" s="28"/>
      <c r="AP57" s="30"/>
      <c r="AQ57" s="322"/>
      <c r="AR57" s="22"/>
      <c r="AS57" s="22"/>
      <c r="AT57" s="22"/>
      <c r="AU57" s="22"/>
    </row>
    <row r="58" spans="1:47" ht="15" x14ac:dyDescent="0.25">
      <c r="A58" s="25">
        <v>110400</v>
      </c>
      <c r="B58" s="36">
        <v>110401</v>
      </c>
      <c r="C58" s="218" t="s">
        <v>1453</v>
      </c>
      <c r="D58" s="9" t="s">
        <v>1471</v>
      </c>
      <c r="E58" s="9" t="s">
        <v>1446</v>
      </c>
      <c r="F58" s="6" t="s">
        <v>132</v>
      </c>
      <c r="G58" s="739"/>
      <c r="H58" s="60" t="s">
        <v>24</v>
      </c>
      <c r="I58" s="7" t="s">
        <v>26</v>
      </c>
      <c r="J58" s="5" t="s">
        <v>28</v>
      </c>
      <c r="K58" s="693" t="s">
        <v>26</v>
      </c>
      <c r="L58" s="716" t="s">
        <v>86</v>
      </c>
      <c r="M58" s="717">
        <v>45366</v>
      </c>
      <c r="N58" s="717">
        <v>45368</v>
      </c>
      <c r="O58" s="27"/>
      <c r="P58" s="27"/>
      <c r="Q58" s="705"/>
      <c r="R58" s="27"/>
      <c r="S58" s="28">
        <f t="shared" si="3"/>
        <v>0</v>
      </c>
      <c r="T58" s="267">
        <v>0</v>
      </c>
      <c r="U58" s="33">
        <v>120</v>
      </c>
      <c r="V58" s="267">
        <v>1</v>
      </c>
      <c r="W58" s="33">
        <v>55</v>
      </c>
      <c r="X58" s="739"/>
      <c r="Y58" s="28">
        <f t="shared" si="1"/>
        <v>55</v>
      </c>
      <c r="Z58" s="30">
        <f t="shared" si="2"/>
        <v>55</v>
      </c>
      <c r="AA58" s="322"/>
      <c r="AB58" s="11"/>
      <c r="AC58" s="12"/>
      <c r="AD58" s="12"/>
      <c r="AE58" s="27"/>
      <c r="AF58" s="27"/>
      <c r="AG58" s="27"/>
      <c r="AH58" s="27"/>
      <c r="AI58" s="28"/>
      <c r="AJ58" s="267"/>
      <c r="AK58" s="33"/>
      <c r="AL58" s="267"/>
      <c r="AM58" s="33"/>
      <c r="AN58" s="739"/>
      <c r="AO58" s="28"/>
      <c r="AP58" s="30"/>
      <c r="AQ58" s="322"/>
      <c r="AR58" s="22"/>
      <c r="AS58" s="22"/>
      <c r="AT58" s="22"/>
      <c r="AU58" s="22"/>
    </row>
    <row r="59" spans="1:47" ht="15" x14ac:dyDescent="0.25">
      <c r="A59" s="25">
        <v>110400</v>
      </c>
      <c r="B59" s="36">
        <v>110401</v>
      </c>
      <c r="C59" s="218" t="s">
        <v>90</v>
      </c>
      <c r="D59" s="9" t="s">
        <v>1472</v>
      </c>
      <c r="E59" s="9" t="s">
        <v>1411</v>
      </c>
      <c r="F59" s="6" t="s">
        <v>132</v>
      </c>
      <c r="G59" s="739"/>
      <c r="H59" s="60" t="s">
        <v>24</v>
      </c>
      <c r="I59" s="7" t="s">
        <v>26</v>
      </c>
      <c r="J59" s="5" t="s">
        <v>28</v>
      </c>
      <c r="K59" s="693" t="s">
        <v>26</v>
      </c>
      <c r="L59" s="716" t="s">
        <v>86</v>
      </c>
      <c r="M59" s="717">
        <v>45366</v>
      </c>
      <c r="N59" s="717">
        <v>45368</v>
      </c>
      <c r="O59" s="27"/>
      <c r="P59" s="27"/>
      <c r="Q59" s="27"/>
      <c r="R59" s="27"/>
      <c r="S59" s="28">
        <f t="shared" si="3"/>
        <v>0</v>
      </c>
      <c r="T59" s="267">
        <v>0</v>
      </c>
      <c r="U59" s="33">
        <v>120</v>
      </c>
      <c r="V59" s="267">
        <v>1</v>
      </c>
      <c r="W59" s="33">
        <v>55</v>
      </c>
      <c r="X59" s="33"/>
      <c r="Y59" s="28">
        <f t="shared" si="1"/>
        <v>55</v>
      </c>
      <c r="Z59" s="30">
        <f t="shared" si="2"/>
        <v>55</v>
      </c>
      <c r="AA59" s="322"/>
      <c r="AB59" s="11"/>
      <c r="AC59" s="12"/>
      <c r="AD59" s="12"/>
      <c r="AE59" s="27"/>
      <c r="AF59" s="27"/>
      <c r="AG59" s="27"/>
      <c r="AH59" s="27"/>
      <c r="AI59" s="28"/>
      <c r="AJ59" s="267"/>
      <c r="AK59" s="33"/>
      <c r="AL59" s="267"/>
      <c r="AM59" s="33"/>
      <c r="AN59" s="739"/>
      <c r="AO59" s="28"/>
      <c r="AP59" s="30"/>
      <c r="AQ59" s="322"/>
      <c r="AR59" s="22"/>
      <c r="AS59" s="22"/>
      <c r="AT59" s="22"/>
      <c r="AU59" s="22"/>
    </row>
    <row r="60" spans="1:47" ht="15" x14ac:dyDescent="0.25">
      <c r="A60" s="25">
        <v>110400</v>
      </c>
      <c r="B60" s="36">
        <v>110401</v>
      </c>
      <c r="C60" s="218" t="s">
        <v>1454</v>
      </c>
      <c r="D60" s="9" t="s">
        <v>1473</v>
      </c>
      <c r="E60" s="9" t="s">
        <v>1411</v>
      </c>
      <c r="F60" s="6" t="s">
        <v>132</v>
      </c>
      <c r="G60" s="739"/>
      <c r="H60" s="60" t="s">
        <v>24</v>
      </c>
      <c r="I60" s="7" t="s">
        <v>26</v>
      </c>
      <c r="J60" s="5" t="s">
        <v>28</v>
      </c>
      <c r="K60" s="693" t="s">
        <v>26</v>
      </c>
      <c r="L60" s="716" t="s">
        <v>86</v>
      </c>
      <c r="M60" s="717">
        <v>45366</v>
      </c>
      <c r="N60" s="717">
        <v>45368</v>
      </c>
      <c r="O60" s="27"/>
      <c r="P60" s="27"/>
      <c r="Q60" s="27"/>
      <c r="R60" s="27"/>
      <c r="S60" s="28">
        <f t="shared" si="3"/>
        <v>0</v>
      </c>
      <c r="T60" s="267">
        <v>0</v>
      </c>
      <c r="U60" s="33">
        <v>120</v>
      </c>
      <c r="V60" s="267">
        <v>1</v>
      </c>
      <c r="W60" s="33">
        <v>55</v>
      </c>
      <c r="X60" s="33"/>
      <c r="Y60" s="28">
        <f t="shared" si="1"/>
        <v>55</v>
      </c>
      <c r="Z60" s="30">
        <f t="shared" si="2"/>
        <v>55</v>
      </c>
      <c r="AA60" s="322"/>
      <c r="AB60" s="11"/>
      <c r="AC60" s="12"/>
      <c r="AD60" s="12"/>
      <c r="AE60" s="27"/>
      <c r="AF60" s="27"/>
      <c r="AG60" s="27"/>
      <c r="AH60" s="27"/>
      <c r="AI60" s="28"/>
      <c r="AJ60" s="267"/>
      <c r="AK60" s="33"/>
      <c r="AL60" s="267"/>
      <c r="AM60" s="33"/>
      <c r="AN60" s="739"/>
      <c r="AO60" s="28"/>
      <c r="AP60" s="30"/>
      <c r="AQ60" s="322"/>
      <c r="AR60" s="22"/>
      <c r="AS60" s="22"/>
      <c r="AT60" s="22"/>
      <c r="AU60" s="22"/>
    </row>
    <row r="61" spans="1:47" ht="15" x14ac:dyDescent="0.25">
      <c r="A61" s="25">
        <v>110400</v>
      </c>
      <c r="B61" s="36">
        <v>110401</v>
      </c>
      <c r="C61" s="218" t="s">
        <v>861</v>
      </c>
      <c r="D61" s="9" t="s">
        <v>1474</v>
      </c>
      <c r="E61" s="9" t="s">
        <v>1445</v>
      </c>
      <c r="F61" s="6" t="s">
        <v>132</v>
      </c>
      <c r="G61" s="739"/>
      <c r="H61" s="60" t="s">
        <v>24</v>
      </c>
      <c r="I61" s="7" t="s">
        <v>26</v>
      </c>
      <c r="J61" s="5" t="s">
        <v>28</v>
      </c>
      <c r="K61" s="693" t="s">
        <v>26</v>
      </c>
      <c r="L61" s="716" t="s">
        <v>86</v>
      </c>
      <c r="M61" s="717">
        <v>45366</v>
      </c>
      <c r="N61" s="717">
        <v>45368</v>
      </c>
      <c r="O61" s="27"/>
      <c r="P61" s="27"/>
      <c r="Q61" s="27"/>
      <c r="R61" s="27"/>
      <c r="S61" s="28">
        <f t="shared" si="3"/>
        <v>0</v>
      </c>
      <c r="T61" s="267">
        <v>0</v>
      </c>
      <c r="U61" s="33">
        <v>120</v>
      </c>
      <c r="V61" s="267">
        <v>1</v>
      </c>
      <c r="W61" s="33">
        <v>55</v>
      </c>
      <c r="X61" s="33"/>
      <c r="Y61" s="28">
        <f t="shared" si="1"/>
        <v>55</v>
      </c>
      <c r="Z61" s="30">
        <f t="shared" si="2"/>
        <v>55</v>
      </c>
      <c r="AA61" s="322"/>
      <c r="AB61" s="11"/>
      <c r="AC61" s="12"/>
      <c r="AD61" s="12"/>
      <c r="AE61" s="27"/>
      <c r="AF61" s="27"/>
      <c r="AG61" s="27"/>
      <c r="AH61" s="27"/>
      <c r="AI61" s="28"/>
      <c r="AJ61" s="267"/>
      <c r="AK61" s="33"/>
      <c r="AL61" s="267"/>
      <c r="AM61" s="33"/>
      <c r="AN61" s="739"/>
      <c r="AO61" s="28"/>
      <c r="AP61" s="30"/>
      <c r="AQ61" s="322"/>
      <c r="AR61" s="22"/>
      <c r="AS61" s="22"/>
      <c r="AT61" s="22"/>
      <c r="AU61" s="22"/>
    </row>
    <row r="62" spans="1:47" ht="15" x14ac:dyDescent="0.25">
      <c r="A62" s="25">
        <v>110400</v>
      </c>
      <c r="B62" s="36">
        <v>110401</v>
      </c>
      <c r="C62" s="784" t="s">
        <v>84</v>
      </c>
      <c r="D62" s="785" t="s">
        <v>1425</v>
      </c>
      <c r="E62" s="786" t="s">
        <v>1476</v>
      </c>
      <c r="F62" s="6" t="s">
        <v>132</v>
      </c>
      <c r="G62" s="739"/>
      <c r="H62" s="60" t="s">
        <v>24</v>
      </c>
      <c r="I62" s="7" t="s">
        <v>26</v>
      </c>
      <c r="J62" s="5" t="s">
        <v>28</v>
      </c>
      <c r="K62" s="693" t="s">
        <v>26</v>
      </c>
      <c r="L62" s="716" t="s">
        <v>86</v>
      </c>
      <c r="M62" s="717">
        <v>45349</v>
      </c>
      <c r="N62" s="717">
        <v>45355</v>
      </c>
      <c r="O62" s="27"/>
      <c r="P62" s="27"/>
      <c r="Q62" s="27"/>
      <c r="R62" s="27"/>
      <c r="S62" s="28">
        <f t="shared" si="3"/>
        <v>0</v>
      </c>
      <c r="T62" s="764">
        <v>4</v>
      </c>
      <c r="U62" s="33">
        <v>120</v>
      </c>
      <c r="V62" s="267">
        <v>2</v>
      </c>
      <c r="W62" s="33">
        <v>55</v>
      </c>
      <c r="X62" s="33"/>
      <c r="Y62" s="28">
        <f t="shared" si="1"/>
        <v>590</v>
      </c>
      <c r="Z62" s="30">
        <f t="shared" si="2"/>
        <v>590</v>
      </c>
      <c r="AA62" s="322"/>
      <c r="AB62" s="11"/>
      <c r="AC62" s="12"/>
      <c r="AD62" s="12"/>
      <c r="AE62" s="27"/>
      <c r="AF62" s="27"/>
      <c r="AG62" s="27"/>
      <c r="AH62" s="27"/>
      <c r="AI62" s="28"/>
      <c r="AJ62" s="267"/>
      <c r="AK62" s="33"/>
      <c r="AL62" s="267"/>
      <c r="AM62" s="33"/>
      <c r="AN62" s="739"/>
      <c r="AO62" s="28"/>
      <c r="AP62" s="30"/>
      <c r="AQ62" s="322"/>
      <c r="AR62" s="22"/>
      <c r="AS62" s="22"/>
      <c r="AT62" s="22"/>
      <c r="AU62" s="22"/>
    </row>
    <row r="63" spans="1:47" ht="15" x14ac:dyDescent="0.25">
      <c r="A63" s="25">
        <v>110400</v>
      </c>
      <c r="B63" s="36">
        <v>110401</v>
      </c>
      <c r="C63" s="218" t="s">
        <v>1124</v>
      </c>
      <c r="D63" s="760" t="s">
        <v>1478</v>
      </c>
      <c r="E63" s="760" t="s">
        <v>1411</v>
      </c>
      <c r="F63" s="6" t="s">
        <v>132</v>
      </c>
      <c r="G63" s="739"/>
      <c r="H63" s="60" t="s">
        <v>24</v>
      </c>
      <c r="I63" s="7" t="s">
        <v>26</v>
      </c>
      <c r="J63" s="5" t="s">
        <v>28</v>
      </c>
      <c r="K63" s="693" t="s">
        <v>26</v>
      </c>
      <c r="L63" s="716" t="s">
        <v>86</v>
      </c>
      <c r="M63" s="717">
        <v>45346</v>
      </c>
      <c r="N63" s="717">
        <v>45347</v>
      </c>
      <c r="O63" s="27"/>
      <c r="P63" s="27"/>
      <c r="Q63" s="27"/>
      <c r="R63" s="27"/>
      <c r="S63" s="28">
        <f t="shared" si="3"/>
        <v>0</v>
      </c>
      <c r="T63" s="267">
        <v>1</v>
      </c>
      <c r="U63" s="33">
        <v>120</v>
      </c>
      <c r="V63" s="267">
        <v>1</v>
      </c>
      <c r="W63" s="33">
        <v>55</v>
      </c>
      <c r="X63" s="739"/>
      <c r="Y63" s="28">
        <f t="shared" si="1"/>
        <v>175</v>
      </c>
      <c r="Z63" s="30">
        <f t="shared" si="2"/>
        <v>175</v>
      </c>
      <c r="AA63" s="322"/>
      <c r="AB63" s="11"/>
      <c r="AC63" s="12"/>
      <c r="AD63" s="12"/>
      <c r="AE63" s="27"/>
      <c r="AF63" s="27"/>
      <c r="AG63" s="27"/>
      <c r="AH63" s="27"/>
      <c r="AI63" s="28"/>
      <c r="AJ63" s="267"/>
      <c r="AK63" s="33"/>
      <c r="AL63" s="267"/>
      <c r="AM63" s="33"/>
      <c r="AN63" s="739"/>
      <c r="AO63" s="28"/>
      <c r="AP63" s="30"/>
      <c r="AQ63" s="322"/>
      <c r="AR63" s="22"/>
      <c r="AS63" s="22"/>
      <c r="AT63" s="22"/>
      <c r="AU63" s="22"/>
    </row>
    <row r="64" spans="1:47" ht="15" x14ac:dyDescent="0.25">
      <c r="A64" s="25">
        <v>110400</v>
      </c>
      <c r="B64" s="36">
        <v>110401</v>
      </c>
      <c r="C64" s="218" t="s">
        <v>1477</v>
      </c>
      <c r="D64" s="760" t="s">
        <v>1479</v>
      </c>
      <c r="E64" s="760" t="s">
        <v>1411</v>
      </c>
      <c r="F64" s="6" t="s">
        <v>132</v>
      </c>
      <c r="G64" s="739"/>
      <c r="H64" s="60" t="s">
        <v>24</v>
      </c>
      <c r="I64" s="7" t="s">
        <v>26</v>
      </c>
      <c r="J64" s="5" t="s">
        <v>28</v>
      </c>
      <c r="K64" s="693" t="s">
        <v>26</v>
      </c>
      <c r="L64" s="716" t="s">
        <v>86</v>
      </c>
      <c r="M64" s="717">
        <v>45346</v>
      </c>
      <c r="N64" s="717">
        <v>45347</v>
      </c>
      <c r="O64" s="27"/>
      <c r="P64" s="27"/>
      <c r="Q64" s="27"/>
      <c r="R64" s="27"/>
      <c r="S64" s="28">
        <f t="shared" si="3"/>
        <v>0</v>
      </c>
      <c r="T64" s="267">
        <v>1</v>
      </c>
      <c r="U64" s="33">
        <v>120</v>
      </c>
      <c r="V64" s="267">
        <v>1</v>
      </c>
      <c r="W64" s="33">
        <v>55</v>
      </c>
      <c r="X64" s="739"/>
      <c r="Y64" s="28">
        <f t="shared" si="1"/>
        <v>175</v>
      </c>
      <c r="Z64" s="30">
        <f t="shared" si="2"/>
        <v>175</v>
      </c>
      <c r="AA64" s="322"/>
      <c r="AB64" s="11"/>
      <c r="AC64" s="12"/>
      <c r="AD64" s="12"/>
      <c r="AE64" s="27"/>
      <c r="AF64" s="27"/>
      <c r="AG64" s="27"/>
      <c r="AH64" s="27"/>
      <c r="AI64" s="28"/>
      <c r="AJ64" s="267"/>
      <c r="AK64" s="33"/>
      <c r="AL64" s="267"/>
      <c r="AM64" s="33"/>
      <c r="AN64" s="739"/>
      <c r="AO64" s="28"/>
      <c r="AP64" s="30"/>
      <c r="AQ64" s="322"/>
      <c r="AR64" s="22"/>
      <c r="AS64" s="22"/>
      <c r="AT64" s="22"/>
      <c r="AU64" s="22"/>
    </row>
    <row r="65" spans="1:47" ht="15" x14ac:dyDescent="0.25">
      <c r="A65" s="25">
        <v>110400</v>
      </c>
      <c r="B65" s="36">
        <v>110401</v>
      </c>
      <c r="C65" s="2" t="s">
        <v>1292</v>
      </c>
      <c r="D65" s="96" t="s">
        <v>1416</v>
      </c>
      <c r="E65" s="96" t="s">
        <v>1417</v>
      </c>
      <c r="F65" s="6" t="s">
        <v>132</v>
      </c>
      <c r="G65" s="739"/>
      <c r="H65" s="60" t="s">
        <v>24</v>
      </c>
      <c r="I65" s="7" t="s">
        <v>26</v>
      </c>
      <c r="J65" s="5" t="s">
        <v>28</v>
      </c>
      <c r="K65" s="693" t="s">
        <v>26</v>
      </c>
      <c r="L65" s="716" t="s">
        <v>86</v>
      </c>
      <c r="M65" s="717">
        <v>45368</v>
      </c>
      <c r="N65" s="717">
        <v>45368</v>
      </c>
      <c r="O65" s="27"/>
      <c r="P65" s="27"/>
      <c r="Q65" s="27"/>
      <c r="R65" s="27"/>
      <c r="S65" s="28">
        <f t="shared" si="3"/>
        <v>0</v>
      </c>
      <c r="T65" s="267">
        <v>0</v>
      </c>
      <c r="U65" s="33">
        <v>170.12</v>
      </c>
      <c r="V65" s="267">
        <v>1</v>
      </c>
      <c r="W65" s="33">
        <v>57</v>
      </c>
      <c r="X65" s="739"/>
      <c r="Y65" s="28">
        <f t="shared" si="1"/>
        <v>57</v>
      </c>
      <c r="Z65" s="30">
        <f t="shared" si="2"/>
        <v>57</v>
      </c>
      <c r="AA65" s="322"/>
      <c r="AB65" s="11"/>
      <c r="AC65" s="12"/>
      <c r="AD65" s="12"/>
      <c r="AE65" s="27"/>
      <c r="AF65" s="27"/>
      <c r="AG65" s="27"/>
      <c r="AH65" s="27"/>
      <c r="AI65" s="28"/>
      <c r="AJ65" s="267"/>
      <c r="AK65" s="33"/>
      <c r="AL65" s="267"/>
      <c r="AM65" s="33"/>
      <c r="AN65" s="739"/>
      <c r="AO65" s="28"/>
      <c r="AP65" s="30"/>
      <c r="AQ65" s="322"/>
      <c r="AR65" s="22"/>
      <c r="AS65" s="22"/>
      <c r="AT65" s="22"/>
      <c r="AU65" s="22"/>
    </row>
    <row r="66" spans="1:47" ht="15" x14ac:dyDescent="0.25">
      <c r="A66" s="25">
        <v>110400</v>
      </c>
      <c r="B66" s="36">
        <v>110401</v>
      </c>
      <c r="C66" s="784" t="s">
        <v>1019</v>
      </c>
      <c r="D66" s="785" t="s">
        <v>1419</v>
      </c>
      <c r="E66" s="786" t="s">
        <v>1476</v>
      </c>
      <c r="F66" s="6" t="s">
        <v>132</v>
      </c>
      <c r="G66" s="739"/>
      <c r="H66" s="60" t="s">
        <v>24</v>
      </c>
      <c r="I66" s="7" t="s">
        <v>26</v>
      </c>
      <c r="J66" s="5" t="s">
        <v>28</v>
      </c>
      <c r="K66" s="693" t="s">
        <v>26</v>
      </c>
      <c r="L66" s="716" t="s">
        <v>86</v>
      </c>
      <c r="M66" s="717">
        <v>45358</v>
      </c>
      <c r="N66" s="717">
        <v>45359</v>
      </c>
      <c r="O66" s="27"/>
      <c r="P66" s="27"/>
      <c r="Q66" s="27"/>
      <c r="R66" s="27"/>
      <c r="S66" s="28">
        <f t="shared" si="3"/>
        <v>0</v>
      </c>
      <c r="T66" s="764">
        <v>1</v>
      </c>
      <c r="U66" s="33">
        <v>120</v>
      </c>
      <c r="V66" s="267">
        <v>1</v>
      </c>
      <c r="W66" s="33">
        <v>55</v>
      </c>
      <c r="X66" s="739"/>
      <c r="Y66" s="28">
        <f t="shared" si="1"/>
        <v>175</v>
      </c>
      <c r="Z66" s="30">
        <f t="shared" si="2"/>
        <v>175</v>
      </c>
      <c r="AA66" s="322"/>
      <c r="AB66" s="11"/>
      <c r="AC66" s="12"/>
      <c r="AD66" s="12"/>
      <c r="AE66" s="27"/>
      <c r="AF66" s="27"/>
      <c r="AG66" s="27"/>
      <c r="AH66" s="27"/>
      <c r="AI66" s="28"/>
      <c r="AJ66" s="267"/>
      <c r="AK66" s="33"/>
      <c r="AL66" s="267"/>
      <c r="AM66" s="33"/>
      <c r="AN66" s="739"/>
      <c r="AO66" s="28"/>
      <c r="AP66" s="30"/>
      <c r="AQ66" s="322"/>
      <c r="AR66" s="22"/>
      <c r="AS66" s="22"/>
      <c r="AT66" s="22"/>
      <c r="AU66" s="22"/>
    </row>
    <row r="67" spans="1:47" ht="15" x14ac:dyDescent="0.25">
      <c r="A67" s="25">
        <v>110400</v>
      </c>
      <c r="B67" s="36">
        <v>110401</v>
      </c>
      <c r="C67" s="218" t="s">
        <v>1481</v>
      </c>
      <c r="D67" s="760" t="s">
        <v>1483</v>
      </c>
      <c r="E67" s="760" t="s">
        <v>1409</v>
      </c>
      <c r="F67" s="6" t="s">
        <v>132</v>
      </c>
      <c r="G67" s="739"/>
      <c r="H67" s="60" t="s">
        <v>24</v>
      </c>
      <c r="I67" s="7" t="s">
        <v>26</v>
      </c>
      <c r="J67" s="5" t="s">
        <v>28</v>
      </c>
      <c r="K67" s="693" t="s">
        <v>26</v>
      </c>
      <c r="L67" s="716" t="s">
        <v>86</v>
      </c>
      <c r="M67" s="717">
        <v>45366</v>
      </c>
      <c r="N67" s="717">
        <v>45368</v>
      </c>
      <c r="O67" s="27"/>
      <c r="P67" s="27"/>
      <c r="Q67" s="27"/>
      <c r="R67" s="27"/>
      <c r="S67" s="28">
        <f t="shared" si="3"/>
        <v>0</v>
      </c>
      <c r="T67" s="267">
        <v>0</v>
      </c>
      <c r="U67" s="33">
        <v>170.12</v>
      </c>
      <c r="V67" s="267">
        <v>2</v>
      </c>
      <c r="W67" s="33">
        <v>57</v>
      </c>
      <c r="X67" s="739"/>
      <c r="Y67" s="28">
        <f t="shared" si="1"/>
        <v>114</v>
      </c>
      <c r="Z67" s="30">
        <f t="shared" si="2"/>
        <v>114</v>
      </c>
      <c r="AA67" s="322"/>
      <c r="AB67" s="11"/>
      <c r="AC67" s="12"/>
      <c r="AD67" s="12"/>
      <c r="AE67" s="27"/>
      <c r="AF67" s="27"/>
      <c r="AG67" s="27"/>
      <c r="AH67" s="27"/>
      <c r="AI67" s="28"/>
      <c r="AJ67" s="267"/>
      <c r="AK67" s="33"/>
      <c r="AL67" s="267"/>
      <c r="AM67" s="33"/>
      <c r="AN67" s="739"/>
      <c r="AO67" s="28"/>
      <c r="AP67" s="30"/>
      <c r="AQ67" s="322"/>
      <c r="AR67" s="22"/>
      <c r="AS67" s="22"/>
      <c r="AT67" s="22"/>
      <c r="AU67" s="22"/>
    </row>
    <row r="68" spans="1:47" ht="15" x14ac:dyDescent="0.25">
      <c r="A68" s="25">
        <v>110400</v>
      </c>
      <c r="B68" s="36">
        <v>110401</v>
      </c>
      <c r="C68" s="218" t="s">
        <v>1020</v>
      </c>
      <c r="D68" s="760" t="s">
        <v>1484</v>
      </c>
      <c r="E68" s="760" t="s">
        <v>1410</v>
      </c>
      <c r="F68" s="6" t="s">
        <v>132</v>
      </c>
      <c r="G68" s="739"/>
      <c r="H68" s="60" t="s">
        <v>24</v>
      </c>
      <c r="I68" s="7" t="s">
        <v>26</v>
      </c>
      <c r="J68" s="5" t="s">
        <v>28</v>
      </c>
      <c r="K68" s="693" t="s">
        <v>26</v>
      </c>
      <c r="L68" s="716" t="s">
        <v>86</v>
      </c>
      <c r="M68" s="717">
        <v>45366</v>
      </c>
      <c r="N68" s="717">
        <v>45368</v>
      </c>
      <c r="O68" s="27"/>
      <c r="P68" s="27"/>
      <c r="Q68" s="27"/>
      <c r="R68" s="27"/>
      <c r="S68" s="28">
        <f t="shared" si="3"/>
        <v>0</v>
      </c>
      <c r="T68" s="267">
        <v>0</v>
      </c>
      <c r="U68" s="33">
        <v>120</v>
      </c>
      <c r="V68" s="267">
        <v>1</v>
      </c>
      <c r="W68" s="33">
        <v>55</v>
      </c>
      <c r="X68" s="739"/>
      <c r="Y68" s="28">
        <f t="shared" si="1"/>
        <v>55</v>
      </c>
      <c r="Z68" s="30">
        <f t="shared" si="2"/>
        <v>55</v>
      </c>
      <c r="AA68" s="322"/>
      <c r="AB68" s="11"/>
      <c r="AC68" s="12"/>
      <c r="AD68" s="12"/>
      <c r="AE68" s="27"/>
      <c r="AF68" s="27"/>
      <c r="AG68" s="27"/>
      <c r="AH68" s="27"/>
      <c r="AI68" s="28"/>
      <c r="AJ68" s="267"/>
      <c r="AK68" s="33"/>
      <c r="AL68" s="267"/>
      <c r="AM68" s="33"/>
      <c r="AN68" s="739"/>
      <c r="AO68" s="28"/>
      <c r="AP68" s="30"/>
      <c r="AQ68" s="322"/>
      <c r="AR68" s="22"/>
      <c r="AS68" s="22"/>
      <c r="AT68" s="22"/>
      <c r="AU68" s="22"/>
    </row>
    <row r="69" spans="1:47" ht="15" x14ac:dyDescent="0.25">
      <c r="A69" s="25">
        <v>110400</v>
      </c>
      <c r="B69" s="36">
        <v>110401</v>
      </c>
      <c r="C69" s="218" t="s">
        <v>1482</v>
      </c>
      <c r="D69" s="760" t="s">
        <v>1485</v>
      </c>
      <c r="E69" s="760" t="s">
        <v>1410</v>
      </c>
      <c r="F69" s="6" t="s">
        <v>132</v>
      </c>
      <c r="G69" s="739"/>
      <c r="H69" s="60" t="s">
        <v>24</v>
      </c>
      <c r="I69" s="7" t="s">
        <v>26</v>
      </c>
      <c r="J69" s="5" t="s">
        <v>28</v>
      </c>
      <c r="K69" s="693" t="s">
        <v>26</v>
      </c>
      <c r="L69" s="716" t="s">
        <v>86</v>
      </c>
      <c r="M69" s="717">
        <v>45366</v>
      </c>
      <c r="N69" s="717">
        <v>45368</v>
      </c>
      <c r="O69" s="27"/>
      <c r="P69" s="27"/>
      <c r="Q69" s="27"/>
      <c r="R69" s="27"/>
      <c r="S69" s="28">
        <f t="shared" si="3"/>
        <v>0</v>
      </c>
      <c r="T69" s="267">
        <v>0</v>
      </c>
      <c r="U69" s="33">
        <v>120</v>
      </c>
      <c r="V69" s="267">
        <v>1</v>
      </c>
      <c r="W69" s="33">
        <v>55</v>
      </c>
      <c r="X69" s="739"/>
      <c r="Y69" s="28">
        <f t="shared" si="1"/>
        <v>55</v>
      </c>
      <c r="Z69" s="30">
        <f t="shared" si="2"/>
        <v>55</v>
      </c>
      <c r="AA69" s="322"/>
      <c r="AB69" s="11"/>
      <c r="AC69" s="12"/>
      <c r="AD69" s="12"/>
      <c r="AE69" s="27"/>
      <c r="AF69" s="27"/>
      <c r="AG69" s="27"/>
      <c r="AH69" s="27"/>
      <c r="AI69" s="28"/>
      <c r="AJ69" s="267"/>
      <c r="AK69" s="33"/>
      <c r="AL69" s="267"/>
      <c r="AM69" s="33"/>
      <c r="AN69" s="739"/>
      <c r="AO69" s="28"/>
      <c r="AP69" s="30"/>
      <c r="AQ69" s="322"/>
      <c r="AR69" s="22"/>
      <c r="AS69" s="22"/>
      <c r="AT69" s="22"/>
      <c r="AU69" s="22"/>
    </row>
    <row r="70" spans="1:47" ht="15" x14ac:dyDescent="0.25">
      <c r="A70" s="25">
        <v>110400</v>
      </c>
      <c r="B70" s="36">
        <v>110401</v>
      </c>
      <c r="C70" s="218" t="s">
        <v>533</v>
      </c>
      <c r="D70" s="760">
        <v>1025023</v>
      </c>
      <c r="E70" s="760" t="s">
        <v>1409</v>
      </c>
      <c r="F70" s="6" t="s">
        <v>132</v>
      </c>
      <c r="G70" s="739"/>
      <c r="H70" s="60" t="s">
        <v>24</v>
      </c>
      <c r="I70" s="7" t="s">
        <v>26</v>
      </c>
      <c r="J70" s="5" t="s">
        <v>28</v>
      </c>
      <c r="K70" s="693" t="s">
        <v>26</v>
      </c>
      <c r="L70" s="716" t="s">
        <v>86</v>
      </c>
      <c r="M70" s="717">
        <v>45366</v>
      </c>
      <c r="N70" s="717">
        <v>45368</v>
      </c>
      <c r="O70" s="27"/>
      <c r="P70" s="27"/>
      <c r="Q70" s="27"/>
      <c r="R70" s="27"/>
      <c r="S70" s="28">
        <f t="shared" si="3"/>
        <v>0</v>
      </c>
      <c r="T70" s="267">
        <v>0</v>
      </c>
      <c r="U70" s="33">
        <v>170.12</v>
      </c>
      <c r="V70" s="267">
        <v>2</v>
      </c>
      <c r="W70" s="33">
        <v>57</v>
      </c>
      <c r="X70" s="739"/>
      <c r="Y70" s="28">
        <f t="shared" si="1"/>
        <v>114</v>
      </c>
      <c r="Z70" s="30">
        <f t="shared" si="2"/>
        <v>114</v>
      </c>
      <c r="AA70" s="322"/>
      <c r="AB70" s="11"/>
      <c r="AC70" s="12"/>
      <c r="AD70" s="12"/>
      <c r="AE70" s="27"/>
      <c r="AF70" s="27"/>
      <c r="AG70" s="27"/>
      <c r="AH70" s="27"/>
      <c r="AI70" s="28"/>
      <c r="AJ70" s="267"/>
      <c r="AK70" s="33"/>
      <c r="AL70" s="267"/>
      <c r="AM70" s="33"/>
      <c r="AN70" s="739"/>
      <c r="AO70" s="28"/>
      <c r="AP70" s="30"/>
      <c r="AQ70" s="322"/>
      <c r="AR70" s="22"/>
      <c r="AS70" s="22"/>
      <c r="AT70" s="22"/>
      <c r="AU70" s="22"/>
    </row>
    <row r="71" spans="1:47" ht="15" x14ac:dyDescent="0.25">
      <c r="A71" s="25">
        <v>110400</v>
      </c>
      <c r="B71" s="36">
        <v>110401</v>
      </c>
      <c r="C71" s="218" t="s">
        <v>916</v>
      </c>
      <c r="D71" s="760" t="s">
        <v>1486</v>
      </c>
      <c r="E71" s="760" t="s">
        <v>1445</v>
      </c>
      <c r="F71" s="6" t="s">
        <v>132</v>
      </c>
      <c r="G71" s="739"/>
      <c r="H71" s="60" t="s">
        <v>24</v>
      </c>
      <c r="I71" s="7" t="s">
        <v>26</v>
      </c>
      <c r="J71" s="5" t="s">
        <v>28</v>
      </c>
      <c r="K71" s="693" t="s">
        <v>26</v>
      </c>
      <c r="L71" s="716" t="s">
        <v>86</v>
      </c>
      <c r="M71" s="717">
        <v>45366</v>
      </c>
      <c r="N71" s="717">
        <v>45368</v>
      </c>
      <c r="O71" s="27"/>
      <c r="P71" s="27"/>
      <c r="Q71" s="27"/>
      <c r="R71" s="27"/>
      <c r="S71" s="28">
        <f t="shared" si="3"/>
        <v>0</v>
      </c>
      <c r="T71" s="267">
        <v>0</v>
      </c>
      <c r="U71" s="33">
        <v>120</v>
      </c>
      <c r="V71" s="267">
        <v>1</v>
      </c>
      <c r="W71" s="33">
        <v>55</v>
      </c>
      <c r="X71" s="739"/>
      <c r="Y71" s="28">
        <f t="shared" si="1"/>
        <v>55</v>
      </c>
      <c r="Z71" s="30">
        <f t="shared" si="2"/>
        <v>55</v>
      </c>
      <c r="AA71" s="322"/>
      <c r="AB71" s="11"/>
      <c r="AC71" s="12"/>
      <c r="AD71" s="12"/>
      <c r="AE71" s="27"/>
      <c r="AF71" s="27"/>
      <c r="AG71" s="27"/>
      <c r="AH71" s="27"/>
      <c r="AI71" s="28"/>
      <c r="AJ71" s="267"/>
      <c r="AK71" s="33"/>
      <c r="AL71" s="267"/>
      <c r="AM71" s="33"/>
      <c r="AN71" s="739"/>
      <c r="AO71" s="28"/>
      <c r="AP71" s="30"/>
      <c r="AQ71" s="322"/>
      <c r="AR71" s="22"/>
      <c r="AS71" s="22"/>
      <c r="AT71" s="22"/>
      <c r="AU71" s="22"/>
    </row>
    <row r="72" spans="1:47" ht="15" x14ac:dyDescent="0.25">
      <c r="A72" s="25">
        <v>110400</v>
      </c>
      <c r="B72" s="36">
        <v>110401</v>
      </c>
      <c r="C72" s="218" t="s">
        <v>910</v>
      </c>
      <c r="D72" s="760" t="s">
        <v>1463</v>
      </c>
      <c r="E72" s="760" t="s">
        <v>1410</v>
      </c>
      <c r="F72" s="6" t="s">
        <v>132</v>
      </c>
      <c r="G72" s="739"/>
      <c r="H72" s="60" t="s">
        <v>24</v>
      </c>
      <c r="I72" s="7" t="s">
        <v>26</v>
      </c>
      <c r="J72" s="5" t="s">
        <v>28</v>
      </c>
      <c r="K72" s="693" t="s">
        <v>26</v>
      </c>
      <c r="L72" s="716" t="s">
        <v>86</v>
      </c>
      <c r="M72" s="717">
        <v>45366</v>
      </c>
      <c r="N72" s="717">
        <v>45368</v>
      </c>
      <c r="O72" s="27"/>
      <c r="P72" s="27"/>
      <c r="Q72" s="27"/>
      <c r="R72" s="27"/>
      <c r="S72" s="28">
        <f t="shared" si="3"/>
        <v>0</v>
      </c>
      <c r="T72" s="267">
        <v>0</v>
      </c>
      <c r="U72" s="33">
        <v>120</v>
      </c>
      <c r="V72" s="267">
        <v>1</v>
      </c>
      <c r="W72" s="33">
        <v>55</v>
      </c>
      <c r="X72" s="739"/>
      <c r="Y72" s="28">
        <f t="shared" si="1"/>
        <v>55</v>
      </c>
      <c r="Z72" s="30">
        <f t="shared" si="2"/>
        <v>55</v>
      </c>
      <c r="AA72" s="322"/>
      <c r="AB72" s="11"/>
      <c r="AC72" s="12"/>
      <c r="AD72" s="12"/>
      <c r="AE72" s="27"/>
      <c r="AF72" s="27"/>
      <c r="AG72" s="27"/>
      <c r="AH72" s="27"/>
      <c r="AI72" s="28"/>
      <c r="AJ72" s="267"/>
      <c r="AK72" s="33"/>
      <c r="AL72" s="267"/>
      <c r="AM72" s="33"/>
      <c r="AN72" s="739"/>
      <c r="AO72" s="28"/>
      <c r="AP72" s="30"/>
      <c r="AQ72" s="322"/>
      <c r="AR72" s="22"/>
      <c r="AS72" s="22"/>
      <c r="AT72" s="22"/>
      <c r="AU72" s="22"/>
    </row>
    <row r="73" spans="1:47" ht="15" x14ac:dyDescent="0.25">
      <c r="A73" s="25">
        <v>110400</v>
      </c>
      <c r="B73" s="36">
        <v>110401</v>
      </c>
      <c r="C73" s="218" t="s">
        <v>146</v>
      </c>
      <c r="D73" s="760" t="s">
        <v>1487</v>
      </c>
      <c r="E73" s="760" t="s">
        <v>1446</v>
      </c>
      <c r="F73" s="6" t="s">
        <v>132</v>
      </c>
      <c r="G73" s="739"/>
      <c r="H73" s="60" t="s">
        <v>24</v>
      </c>
      <c r="I73" s="7" t="s">
        <v>26</v>
      </c>
      <c r="J73" s="5" t="s">
        <v>28</v>
      </c>
      <c r="K73" s="693" t="s">
        <v>26</v>
      </c>
      <c r="L73" s="716" t="s">
        <v>86</v>
      </c>
      <c r="M73" s="717">
        <v>45366</v>
      </c>
      <c r="N73" s="717">
        <v>45368</v>
      </c>
      <c r="O73" s="27"/>
      <c r="P73" s="27"/>
      <c r="Q73" s="27"/>
      <c r="R73" s="27"/>
      <c r="S73" s="28">
        <f t="shared" si="3"/>
        <v>0</v>
      </c>
      <c r="T73" s="267">
        <v>0</v>
      </c>
      <c r="U73" s="33">
        <v>120</v>
      </c>
      <c r="V73" s="267">
        <v>2</v>
      </c>
      <c r="W73" s="33">
        <v>55</v>
      </c>
      <c r="X73" s="739"/>
      <c r="Y73" s="28">
        <f t="shared" ref="Y73:Y85" si="4">(T73*U73)+(V73*W73)</f>
        <v>110</v>
      </c>
      <c r="Z73" s="30">
        <f t="shared" ref="Z73:Z85" si="5">S73+Y73</f>
        <v>110</v>
      </c>
      <c r="AA73" s="322"/>
      <c r="AB73" s="11"/>
      <c r="AC73" s="12"/>
      <c r="AD73" s="12"/>
      <c r="AE73" s="27"/>
      <c r="AF73" s="27"/>
      <c r="AG73" s="27"/>
      <c r="AH73" s="27"/>
      <c r="AI73" s="28"/>
      <c r="AJ73" s="267"/>
      <c r="AK73" s="33"/>
      <c r="AL73" s="267"/>
      <c r="AM73" s="33"/>
      <c r="AN73" s="739"/>
      <c r="AO73" s="28"/>
      <c r="AP73" s="30"/>
      <c r="AQ73" s="322"/>
      <c r="AR73" s="22"/>
      <c r="AS73" s="22"/>
      <c r="AT73" s="22"/>
      <c r="AU73" s="22"/>
    </row>
    <row r="74" spans="1:47" ht="15" x14ac:dyDescent="0.25">
      <c r="A74" s="25">
        <v>110400</v>
      </c>
      <c r="B74" s="36">
        <v>110401</v>
      </c>
      <c r="C74" s="218" t="s">
        <v>1080</v>
      </c>
      <c r="D74" s="9" t="s">
        <v>1488</v>
      </c>
      <c r="E74" s="9" t="s">
        <v>1411</v>
      </c>
      <c r="F74" s="6" t="s">
        <v>132</v>
      </c>
      <c r="G74" s="739"/>
      <c r="H74" s="60" t="s">
        <v>24</v>
      </c>
      <c r="I74" s="7" t="s">
        <v>26</v>
      </c>
      <c r="J74" s="5" t="s">
        <v>28</v>
      </c>
      <c r="K74" s="693" t="s">
        <v>26</v>
      </c>
      <c r="L74" s="716" t="s">
        <v>86</v>
      </c>
      <c r="M74" s="717">
        <v>45366</v>
      </c>
      <c r="N74" s="717">
        <v>45368</v>
      </c>
      <c r="O74" s="27"/>
      <c r="P74" s="27"/>
      <c r="Q74" s="27"/>
      <c r="R74" s="27"/>
      <c r="S74" s="28">
        <f t="shared" si="3"/>
        <v>0</v>
      </c>
      <c r="T74" s="267"/>
      <c r="U74" s="33">
        <v>120</v>
      </c>
      <c r="V74" s="267">
        <v>2</v>
      </c>
      <c r="W74" s="33">
        <v>55</v>
      </c>
      <c r="X74" s="739"/>
      <c r="Y74" s="28">
        <f t="shared" si="4"/>
        <v>110</v>
      </c>
      <c r="Z74" s="30">
        <f t="shared" si="5"/>
        <v>110</v>
      </c>
      <c r="AA74" s="322"/>
      <c r="AB74" s="11"/>
      <c r="AC74" s="12"/>
      <c r="AD74" s="12"/>
      <c r="AE74" s="27"/>
      <c r="AF74" s="27"/>
      <c r="AG74" s="27"/>
      <c r="AH74" s="27"/>
      <c r="AI74" s="28"/>
      <c r="AJ74" s="267"/>
      <c r="AK74" s="33"/>
      <c r="AL74" s="267"/>
      <c r="AM74" s="33"/>
      <c r="AN74" s="739"/>
      <c r="AO74" s="28"/>
      <c r="AP74" s="30"/>
      <c r="AQ74" s="322"/>
      <c r="AR74" s="22"/>
      <c r="AS74" s="22"/>
      <c r="AT74" s="22"/>
      <c r="AU74" s="22"/>
    </row>
    <row r="75" spans="1:47" ht="15" x14ac:dyDescent="0.25">
      <c r="A75" s="25">
        <v>110400</v>
      </c>
      <c r="B75" s="36">
        <v>110401</v>
      </c>
      <c r="C75" s="218" t="s">
        <v>1600</v>
      </c>
      <c r="D75" s="9" t="s">
        <v>1489</v>
      </c>
      <c r="E75" s="9" t="s">
        <v>1411</v>
      </c>
      <c r="F75" s="6" t="s">
        <v>132</v>
      </c>
      <c r="G75" s="739"/>
      <c r="H75" s="60" t="s">
        <v>24</v>
      </c>
      <c r="I75" s="7" t="s">
        <v>26</v>
      </c>
      <c r="J75" s="5" t="s">
        <v>28</v>
      </c>
      <c r="K75" s="693" t="s">
        <v>26</v>
      </c>
      <c r="L75" s="716" t="s">
        <v>86</v>
      </c>
      <c r="M75" s="717">
        <v>45366</v>
      </c>
      <c r="N75" s="717">
        <v>45368</v>
      </c>
      <c r="O75" s="27"/>
      <c r="P75" s="27"/>
      <c r="Q75" s="27"/>
      <c r="R75" s="27"/>
      <c r="S75" s="28">
        <f t="shared" si="3"/>
        <v>0</v>
      </c>
      <c r="T75" s="267"/>
      <c r="U75" s="33">
        <v>120</v>
      </c>
      <c r="V75" s="267">
        <v>1</v>
      </c>
      <c r="W75" s="33">
        <v>55</v>
      </c>
      <c r="X75" s="739"/>
      <c r="Y75" s="28">
        <f t="shared" si="4"/>
        <v>55</v>
      </c>
      <c r="Z75" s="30">
        <f t="shared" si="5"/>
        <v>55</v>
      </c>
      <c r="AA75" s="322"/>
      <c r="AB75" s="11"/>
      <c r="AC75" s="12"/>
      <c r="AD75" s="12"/>
      <c r="AE75" s="27"/>
      <c r="AF75" s="27"/>
      <c r="AG75" s="27"/>
      <c r="AH75" s="27"/>
      <c r="AI75" s="28"/>
      <c r="AJ75" s="267"/>
      <c r="AK75" s="33"/>
      <c r="AL75" s="267"/>
      <c r="AM75" s="33"/>
      <c r="AN75" s="739"/>
      <c r="AO75" s="28"/>
      <c r="AP75" s="30"/>
      <c r="AQ75" s="322"/>
      <c r="AR75" s="22"/>
      <c r="AS75" s="22"/>
      <c r="AT75" s="22"/>
      <c r="AU75" s="22"/>
    </row>
    <row r="76" spans="1:47" ht="15" x14ac:dyDescent="0.25">
      <c r="A76" s="25">
        <v>110400</v>
      </c>
      <c r="B76" s="36">
        <v>110401</v>
      </c>
      <c r="C76" s="218" t="s">
        <v>1428</v>
      </c>
      <c r="D76" s="9" t="s">
        <v>1432</v>
      </c>
      <c r="E76" s="9" t="s">
        <v>1411</v>
      </c>
      <c r="F76" s="6" t="s">
        <v>132</v>
      </c>
      <c r="G76" s="739"/>
      <c r="H76" s="60" t="s">
        <v>24</v>
      </c>
      <c r="I76" s="7" t="s">
        <v>26</v>
      </c>
      <c r="J76" s="5" t="s">
        <v>28</v>
      </c>
      <c r="K76" s="693" t="s">
        <v>26</v>
      </c>
      <c r="L76" s="716" t="s">
        <v>86</v>
      </c>
      <c r="M76" s="717">
        <v>45366</v>
      </c>
      <c r="N76" s="717">
        <v>45368</v>
      </c>
      <c r="O76" s="27"/>
      <c r="P76" s="27"/>
      <c r="Q76" s="27"/>
      <c r="R76" s="27"/>
      <c r="S76" s="28">
        <f t="shared" si="3"/>
        <v>0</v>
      </c>
      <c r="T76" s="267"/>
      <c r="U76" s="33">
        <v>120</v>
      </c>
      <c r="V76" s="267">
        <v>1</v>
      </c>
      <c r="W76" s="33">
        <v>55</v>
      </c>
      <c r="X76" s="739"/>
      <c r="Y76" s="28">
        <f t="shared" si="4"/>
        <v>55</v>
      </c>
      <c r="Z76" s="30">
        <f t="shared" si="5"/>
        <v>55</v>
      </c>
      <c r="AA76" s="322"/>
      <c r="AB76" s="11"/>
      <c r="AC76" s="12"/>
      <c r="AD76" s="12"/>
      <c r="AE76" s="27"/>
      <c r="AF76" s="27"/>
      <c r="AG76" s="27"/>
      <c r="AH76" s="27"/>
      <c r="AI76" s="28"/>
      <c r="AJ76" s="267"/>
      <c r="AK76" s="33"/>
      <c r="AL76" s="267"/>
      <c r="AM76" s="33"/>
      <c r="AN76" s="739"/>
      <c r="AO76" s="28"/>
      <c r="AP76" s="30"/>
      <c r="AQ76" s="322"/>
      <c r="AR76" s="22"/>
      <c r="AS76" s="22"/>
      <c r="AT76" s="22"/>
      <c r="AU76" s="22"/>
    </row>
    <row r="77" spans="1:47" ht="15" x14ac:dyDescent="0.25">
      <c r="A77" s="25">
        <v>110400</v>
      </c>
      <c r="B77" s="36">
        <v>110401</v>
      </c>
      <c r="C77" s="218" t="s">
        <v>117</v>
      </c>
      <c r="D77" s="9" t="s">
        <v>1490</v>
      </c>
      <c r="E77" s="9" t="s">
        <v>1411</v>
      </c>
      <c r="F77" s="6" t="s">
        <v>132</v>
      </c>
      <c r="G77" s="739"/>
      <c r="H77" s="60" t="s">
        <v>24</v>
      </c>
      <c r="I77" s="7" t="s">
        <v>26</v>
      </c>
      <c r="J77" s="5" t="s">
        <v>28</v>
      </c>
      <c r="K77" s="693" t="s">
        <v>26</v>
      </c>
      <c r="L77" s="716" t="s">
        <v>86</v>
      </c>
      <c r="M77" s="717">
        <v>45366</v>
      </c>
      <c r="N77" s="717">
        <v>45368</v>
      </c>
      <c r="O77" s="27"/>
      <c r="P77" s="27"/>
      <c r="Q77" s="27"/>
      <c r="R77" s="27"/>
      <c r="S77" s="28">
        <f t="shared" si="3"/>
        <v>0</v>
      </c>
      <c r="T77" s="267"/>
      <c r="U77" s="33">
        <v>120</v>
      </c>
      <c r="V77" s="267">
        <v>1</v>
      </c>
      <c r="W77" s="33">
        <v>55</v>
      </c>
      <c r="X77" s="739"/>
      <c r="Y77" s="28">
        <f t="shared" si="4"/>
        <v>55</v>
      </c>
      <c r="Z77" s="30">
        <f t="shared" si="5"/>
        <v>55</v>
      </c>
      <c r="AA77" s="322"/>
      <c r="AB77" s="11"/>
      <c r="AC77" s="12"/>
      <c r="AD77" s="12"/>
      <c r="AE77" s="27"/>
      <c r="AF77" s="27"/>
      <c r="AG77" s="27"/>
      <c r="AH77" s="27"/>
      <c r="AI77" s="28"/>
      <c r="AJ77" s="267"/>
      <c r="AK77" s="33"/>
      <c r="AL77" s="267"/>
      <c r="AM77" s="33"/>
      <c r="AN77" s="739"/>
      <c r="AO77" s="28"/>
      <c r="AP77" s="30"/>
      <c r="AQ77" s="322"/>
      <c r="AR77" s="22"/>
      <c r="AS77" s="22"/>
      <c r="AT77" s="22"/>
      <c r="AU77" s="22"/>
    </row>
    <row r="78" spans="1:47" ht="15" x14ac:dyDescent="0.25">
      <c r="A78" s="25">
        <v>110400</v>
      </c>
      <c r="B78" s="36">
        <v>110401</v>
      </c>
      <c r="C78" s="218" t="s">
        <v>166</v>
      </c>
      <c r="D78" s="9" t="s">
        <v>478</v>
      </c>
      <c r="E78" s="9" t="s">
        <v>1445</v>
      </c>
      <c r="F78" s="6" t="s">
        <v>132</v>
      </c>
      <c r="G78" s="739"/>
      <c r="H78" s="60" t="s">
        <v>24</v>
      </c>
      <c r="I78" s="7" t="s">
        <v>26</v>
      </c>
      <c r="J78" s="5" t="s">
        <v>28</v>
      </c>
      <c r="K78" s="693" t="s">
        <v>26</v>
      </c>
      <c r="L78" s="716" t="s">
        <v>86</v>
      </c>
      <c r="M78" s="717">
        <v>45366</v>
      </c>
      <c r="N78" s="717">
        <v>45368</v>
      </c>
      <c r="O78" s="27"/>
      <c r="P78" s="27"/>
      <c r="Q78" s="27"/>
      <c r="R78" s="27"/>
      <c r="S78" s="28">
        <f t="shared" si="3"/>
        <v>0</v>
      </c>
      <c r="T78" s="267"/>
      <c r="U78" s="33">
        <v>120</v>
      </c>
      <c r="V78" s="267">
        <v>1</v>
      </c>
      <c r="W78" s="33">
        <v>55</v>
      </c>
      <c r="X78" s="739"/>
      <c r="Y78" s="28">
        <f t="shared" si="4"/>
        <v>55</v>
      </c>
      <c r="Z78" s="30">
        <f t="shared" si="5"/>
        <v>55</v>
      </c>
      <c r="AA78" s="322"/>
      <c r="AB78" s="11"/>
      <c r="AC78" s="12"/>
      <c r="AD78" s="12"/>
      <c r="AE78" s="27"/>
      <c r="AF78" s="27"/>
      <c r="AG78" s="27"/>
      <c r="AH78" s="27"/>
      <c r="AI78" s="28"/>
      <c r="AJ78" s="267"/>
      <c r="AK78" s="33"/>
      <c r="AL78" s="267"/>
      <c r="AM78" s="33"/>
      <c r="AN78" s="739"/>
      <c r="AO78" s="28"/>
      <c r="AP78" s="30"/>
      <c r="AQ78" s="322"/>
      <c r="AR78" s="22"/>
      <c r="AS78" s="22"/>
      <c r="AT78" s="22"/>
      <c r="AU78" s="22"/>
    </row>
    <row r="79" spans="1:47" ht="15" x14ac:dyDescent="0.25">
      <c r="A79" s="25">
        <v>110400</v>
      </c>
      <c r="B79" s="36">
        <v>110401</v>
      </c>
      <c r="C79" s="218" t="s">
        <v>178</v>
      </c>
      <c r="D79" s="9" t="s">
        <v>1467</v>
      </c>
      <c r="E79" s="9" t="s">
        <v>1411</v>
      </c>
      <c r="F79" s="6" t="s">
        <v>132</v>
      </c>
      <c r="G79" s="739"/>
      <c r="H79" s="60" t="s">
        <v>24</v>
      </c>
      <c r="I79" s="7" t="s">
        <v>26</v>
      </c>
      <c r="J79" s="5" t="s">
        <v>28</v>
      </c>
      <c r="K79" s="693" t="s">
        <v>26</v>
      </c>
      <c r="L79" s="716" t="s">
        <v>86</v>
      </c>
      <c r="M79" s="717">
        <v>45366</v>
      </c>
      <c r="N79" s="717">
        <v>45368</v>
      </c>
      <c r="O79" s="27"/>
      <c r="P79" s="27"/>
      <c r="Q79" s="27"/>
      <c r="R79" s="27"/>
      <c r="S79" s="28">
        <f t="shared" si="3"/>
        <v>0</v>
      </c>
      <c r="T79" s="267"/>
      <c r="U79" s="33">
        <v>120</v>
      </c>
      <c r="V79" s="267">
        <v>1</v>
      </c>
      <c r="W79" s="33">
        <v>55</v>
      </c>
      <c r="X79" s="739"/>
      <c r="Y79" s="28">
        <f t="shared" si="4"/>
        <v>55</v>
      </c>
      <c r="Z79" s="30">
        <f t="shared" si="5"/>
        <v>55</v>
      </c>
      <c r="AA79" s="322"/>
      <c r="AB79" s="11"/>
      <c r="AC79" s="12"/>
      <c r="AD79" s="12"/>
      <c r="AE79" s="27"/>
      <c r="AF79" s="27"/>
      <c r="AG79" s="27"/>
      <c r="AH79" s="27"/>
      <c r="AI79" s="28"/>
      <c r="AJ79" s="267"/>
      <c r="AK79" s="33"/>
      <c r="AL79" s="267"/>
      <c r="AM79" s="33"/>
      <c r="AN79" s="739"/>
      <c r="AO79" s="28"/>
      <c r="AP79" s="30"/>
      <c r="AQ79" s="322"/>
      <c r="AR79" s="22"/>
      <c r="AS79" s="22"/>
      <c r="AT79" s="22"/>
      <c r="AU79" s="22"/>
    </row>
    <row r="80" spans="1:47" ht="15" x14ac:dyDescent="0.25">
      <c r="A80" s="25">
        <v>110400</v>
      </c>
      <c r="B80" s="36">
        <v>110401</v>
      </c>
      <c r="C80" s="218" t="s">
        <v>90</v>
      </c>
      <c r="D80" s="9" t="s">
        <v>1472</v>
      </c>
      <c r="E80" s="9" t="s">
        <v>1411</v>
      </c>
      <c r="F80" s="6" t="s">
        <v>132</v>
      </c>
      <c r="G80" s="739"/>
      <c r="H80" s="60" t="s">
        <v>24</v>
      </c>
      <c r="I80" s="7" t="s">
        <v>26</v>
      </c>
      <c r="J80" s="5" t="s">
        <v>28</v>
      </c>
      <c r="K80" s="693" t="s">
        <v>26</v>
      </c>
      <c r="L80" s="716" t="s">
        <v>86</v>
      </c>
      <c r="M80" s="717">
        <v>45366</v>
      </c>
      <c r="N80" s="717">
        <v>45368</v>
      </c>
      <c r="O80" s="27"/>
      <c r="P80" s="27"/>
      <c r="Q80" s="27"/>
      <c r="R80" s="27"/>
      <c r="S80" s="28">
        <f t="shared" si="3"/>
        <v>0</v>
      </c>
      <c r="T80" s="267"/>
      <c r="U80" s="33">
        <v>120</v>
      </c>
      <c r="V80" s="267">
        <v>1</v>
      </c>
      <c r="W80" s="33">
        <v>55</v>
      </c>
      <c r="X80" s="739"/>
      <c r="Y80" s="28">
        <f t="shared" si="4"/>
        <v>55</v>
      </c>
      <c r="Z80" s="30">
        <f t="shared" si="5"/>
        <v>55</v>
      </c>
      <c r="AA80" s="322"/>
      <c r="AB80" s="11"/>
      <c r="AC80" s="12"/>
      <c r="AD80" s="12"/>
      <c r="AE80" s="27"/>
      <c r="AF80" s="27"/>
      <c r="AG80" s="27"/>
      <c r="AH80" s="27"/>
      <c r="AI80" s="28"/>
      <c r="AJ80" s="267"/>
      <c r="AK80" s="33"/>
      <c r="AL80" s="267"/>
      <c r="AM80" s="33"/>
      <c r="AN80" s="739"/>
      <c r="AO80" s="28"/>
      <c r="AP80" s="30"/>
      <c r="AQ80" s="322"/>
      <c r="AR80" s="22"/>
      <c r="AS80" s="22"/>
      <c r="AT80" s="22"/>
      <c r="AU80" s="22"/>
    </row>
    <row r="81" spans="1:47" ht="15" x14ac:dyDescent="0.25">
      <c r="A81" s="25">
        <v>110400</v>
      </c>
      <c r="B81" s="36">
        <v>110401</v>
      </c>
      <c r="C81" s="218" t="s">
        <v>496</v>
      </c>
      <c r="D81" s="9" t="s">
        <v>1473</v>
      </c>
      <c r="E81" s="9" t="s">
        <v>1411</v>
      </c>
      <c r="F81" s="6" t="s">
        <v>132</v>
      </c>
      <c r="G81" s="739"/>
      <c r="H81" s="60" t="s">
        <v>24</v>
      </c>
      <c r="I81" s="7" t="s">
        <v>26</v>
      </c>
      <c r="J81" s="5" t="s">
        <v>28</v>
      </c>
      <c r="K81" s="693" t="s">
        <v>26</v>
      </c>
      <c r="L81" s="716" t="s">
        <v>86</v>
      </c>
      <c r="M81" s="717">
        <v>45366</v>
      </c>
      <c r="N81" s="717">
        <v>45368</v>
      </c>
      <c r="O81" s="27"/>
      <c r="P81" s="27"/>
      <c r="Q81" s="27"/>
      <c r="R81" s="27"/>
      <c r="S81" s="28">
        <f t="shared" si="3"/>
        <v>0</v>
      </c>
      <c r="T81" s="267"/>
      <c r="U81" s="33">
        <v>120</v>
      </c>
      <c r="V81" s="267">
        <v>1</v>
      </c>
      <c r="W81" s="33">
        <v>55</v>
      </c>
      <c r="X81" s="739"/>
      <c r="Y81" s="28">
        <f t="shared" si="4"/>
        <v>55</v>
      </c>
      <c r="Z81" s="30">
        <f t="shared" si="5"/>
        <v>55</v>
      </c>
      <c r="AA81" s="322"/>
      <c r="AB81" s="11"/>
      <c r="AC81" s="12"/>
      <c r="AD81" s="12"/>
      <c r="AE81" s="27"/>
      <c r="AF81" s="27"/>
      <c r="AG81" s="27"/>
      <c r="AH81" s="27"/>
      <c r="AI81" s="28"/>
      <c r="AJ81" s="267"/>
      <c r="AK81" s="33"/>
      <c r="AL81" s="267"/>
      <c r="AM81" s="33"/>
      <c r="AN81" s="739"/>
      <c r="AO81" s="28"/>
      <c r="AP81" s="30"/>
      <c r="AQ81" s="322"/>
      <c r="AR81" s="22"/>
      <c r="AS81" s="22"/>
      <c r="AT81" s="22"/>
      <c r="AU81" s="22"/>
    </row>
    <row r="82" spans="1:47" ht="15" x14ac:dyDescent="0.25">
      <c r="A82" s="25">
        <v>110400</v>
      </c>
      <c r="B82" s="36">
        <v>110401</v>
      </c>
      <c r="C82" s="218" t="s">
        <v>169</v>
      </c>
      <c r="D82" s="9" t="s">
        <v>1474</v>
      </c>
      <c r="E82" s="9" t="s">
        <v>1445</v>
      </c>
      <c r="F82" s="6" t="s">
        <v>132</v>
      </c>
      <c r="G82" s="739"/>
      <c r="H82" s="60" t="s">
        <v>24</v>
      </c>
      <c r="I82" s="7" t="s">
        <v>26</v>
      </c>
      <c r="J82" s="5" t="s">
        <v>28</v>
      </c>
      <c r="K82" s="693" t="s">
        <v>26</v>
      </c>
      <c r="L82" s="716" t="s">
        <v>86</v>
      </c>
      <c r="M82" s="717">
        <v>45366</v>
      </c>
      <c r="N82" s="717">
        <v>45368</v>
      </c>
      <c r="O82" s="27"/>
      <c r="P82" s="27"/>
      <c r="Q82" s="27"/>
      <c r="R82" s="27"/>
      <c r="S82" s="28">
        <f t="shared" si="3"/>
        <v>0</v>
      </c>
      <c r="T82" s="267">
        <v>0</v>
      </c>
      <c r="U82" s="33">
        <v>120</v>
      </c>
      <c r="V82" s="267">
        <v>1</v>
      </c>
      <c r="W82" s="33">
        <v>55</v>
      </c>
      <c r="X82" s="739"/>
      <c r="Y82" s="28">
        <f t="shared" si="4"/>
        <v>55</v>
      </c>
      <c r="Z82" s="30">
        <f t="shared" si="5"/>
        <v>55</v>
      </c>
      <c r="AA82" s="322"/>
      <c r="AB82" s="11"/>
      <c r="AC82" s="12"/>
      <c r="AD82" s="12"/>
      <c r="AE82" s="27"/>
      <c r="AF82" s="27"/>
      <c r="AG82" s="27"/>
      <c r="AH82" s="27"/>
      <c r="AI82" s="28"/>
      <c r="AJ82" s="267"/>
      <c r="AK82" s="33"/>
      <c r="AL82" s="267"/>
      <c r="AM82" s="33"/>
      <c r="AN82" s="739"/>
      <c r="AO82" s="28"/>
      <c r="AP82" s="30"/>
      <c r="AQ82" s="322"/>
      <c r="AR82" s="22"/>
      <c r="AS82" s="22"/>
      <c r="AT82" s="22"/>
      <c r="AU82" s="22"/>
    </row>
    <row r="83" spans="1:47" ht="15" x14ac:dyDescent="0.2">
      <c r="A83" s="25">
        <v>110400</v>
      </c>
      <c r="B83" s="36">
        <v>110401</v>
      </c>
      <c r="C83" s="2" t="s">
        <v>1491</v>
      </c>
      <c r="D83" s="96" t="s">
        <v>1492</v>
      </c>
      <c r="E83" s="96" t="s">
        <v>1411</v>
      </c>
      <c r="F83" s="6" t="s">
        <v>132</v>
      </c>
      <c r="G83" s="739"/>
      <c r="H83" s="60" t="s">
        <v>24</v>
      </c>
      <c r="I83" s="7" t="s">
        <v>26</v>
      </c>
      <c r="J83" s="5" t="s">
        <v>28</v>
      </c>
      <c r="K83" s="693" t="s">
        <v>26</v>
      </c>
      <c r="L83" s="208" t="s">
        <v>516</v>
      </c>
      <c r="M83" s="706">
        <v>45376</v>
      </c>
      <c r="N83" s="706">
        <v>45378</v>
      </c>
      <c r="O83" s="27"/>
      <c r="P83" s="27"/>
      <c r="Q83" s="27"/>
      <c r="R83" s="27"/>
      <c r="S83" s="28">
        <f t="shared" si="3"/>
        <v>0</v>
      </c>
      <c r="T83" s="267">
        <v>2</v>
      </c>
      <c r="U83" s="33">
        <v>120</v>
      </c>
      <c r="V83" s="267">
        <v>1</v>
      </c>
      <c r="W83" s="33">
        <v>55</v>
      </c>
      <c r="X83" s="739"/>
      <c r="Y83" s="28">
        <f t="shared" si="4"/>
        <v>295</v>
      </c>
      <c r="Z83" s="30">
        <f t="shared" si="5"/>
        <v>295</v>
      </c>
      <c r="AA83" s="322"/>
      <c r="AB83" s="11"/>
      <c r="AC83" s="12"/>
      <c r="AD83" s="12"/>
      <c r="AE83" s="27"/>
      <c r="AF83" s="27"/>
      <c r="AG83" s="27"/>
      <c r="AH83" s="27"/>
      <c r="AI83" s="28"/>
      <c r="AJ83" s="267"/>
      <c r="AK83" s="33"/>
      <c r="AL83" s="267"/>
      <c r="AM83" s="33"/>
      <c r="AN83" s="739"/>
      <c r="AO83" s="28"/>
      <c r="AP83" s="30"/>
      <c r="AQ83" s="322"/>
      <c r="AR83" s="22"/>
      <c r="AS83" s="22"/>
      <c r="AT83" s="22"/>
      <c r="AU83" s="22"/>
    </row>
    <row r="84" spans="1:47" ht="15" x14ac:dyDescent="0.2">
      <c r="A84" s="25">
        <v>110400</v>
      </c>
      <c r="B84" s="36">
        <v>110401</v>
      </c>
      <c r="C84" s="2" t="s">
        <v>1143</v>
      </c>
      <c r="D84" s="96" t="s">
        <v>1493</v>
      </c>
      <c r="E84" s="96" t="s">
        <v>1417</v>
      </c>
      <c r="F84" s="6" t="s">
        <v>132</v>
      </c>
      <c r="G84" s="739"/>
      <c r="H84" s="60" t="s">
        <v>24</v>
      </c>
      <c r="I84" s="7" t="s">
        <v>26</v>
      </c>
      <c r="J84" s="5" t="s">
        <v>28</v>
      </c>
      <c r="K84" s="693" t="s">
        <v>26</v>
      </c>
      <c r="L84" s="208" t="s">
        <v>1140</v>
      </c>
      <c r="M84" s="706">
        <v>45373</v>
      </c>
      <c r="N84" s="706">
        <v>45374</v>
      </c>
      <c r="O84" s="27"/>
      <c r="P84" s="27"/>
      <c r="Q84" s="27"/>
      <c r="R84" s="27"/>
      <c r="S84" s="28">
        <f t="shared" si="3"/>
        <v>0</v>
      </c>
      <c r="T84" s="267">
        <v>0</v>
      </c>
      <c r="U84" s="33">
        <v>120</v>
      </c>
      <c r="V84" s="267">
        <v>2</v>
      </c>
      <c r="W84" s="33">
        <v>55</v>
      </c>
      <c r="X84" s="739"/>
      <c r="Y84" s="28">
        <f t="shared" si="4"/>
        <v>110</v>
      </c>
      <c r="Z84" s="30">
        <f t="shared" si="5"/>
        <v>110</v>
      </c>
      <c r="AA84" s="322"/>
      <c r="AB84" s="11"/>
      <c r="AC84" s="12"/>
      <c r="AD84" s="12"/>
      <c r="AE84" s="27"/>
      <c r="AF84" s="27"/>
      <c r="AG84" s="27"/>
      <c r="AH84" s="27"/>
      <c r="AI84" s="28"/>
      <c r="AJ84" s="267"/>
      <c r="AK84" s="33"/>
      <c r="AL84" s="267"/>
      <c r="AM84" s="33"/>
      <c r="AN84" s="739"/>
      <c r="AO84" s="28"/>
      <c r="AP84" s="30"/>
      <c r="AQ84" s="322"/>
      <c r="AR84" s="22"/>
      <c r="AS84" s="22"/>
      <c r="AT84" s="22"/>
      <c r="AU84" s="22"/>
    </row>
    <row r="85" spans="1:47" ht="15" x14ac:dyDescent="0.2">
      <c r="A85" s="25">
        <v>110400</v>
      </c>
      <c r="B85" s="36">
        <v>110401</v>
      </c>
      <c r="C85" s="2" t="s">
        <v>1292</v>
      </c>
      <c r="D85" s="96" t="s">
        <v>1416</v>
      </c>
      <c r="E85" s="96" t="s">
        <v>1417</v>
      </c>
      <c r="F85" s="6" t="s">
        <v>132</v>
      </c>
      <c r="G85" s="739"/>
      <c r="H85" s="60" t="s">
        <v>24</v>
      </c>
      <c r="I85" s="7" t="s">
        <v>26</v>
      </c>
      <c r="J85" s="5" t="s">
        <v>28</v>
      </c>
      <c r="K85" s="693" t="s">
        <v>26</v>
      </c>
      <c r="L85" s="208" t="s">
        <v>1140</v>
      </c>
      <c r="M85" s="706">
        <v>45373</v>
      </c>
      <c r="N85" s="706">
        <v>45374</v>
      </c>
      <c r="O85" s="27"/>
      <c r="P85" s="27"/>
      <c r="Q85" s="27"/>
      <c r="R85" s="27"/>
      <c r="S85" s="28">
        <f t="shared" si="3"/>
        <v>0</v>
      </c>
      <c r="T85" s="267">
        <v>0</v>
      </c>
      <c r="U85" s="33">
        <v>120</v>
      </c>
      <c r="V85" s="267">
        <v>2</v>
      </c>
      <c r="W85" s="33">
        <v>55</v>
      </c>
      <c r="X85" s="739"/>
      <c r="Y85" s="28">
        <f t="shared" si="4"/>
        <v>110</v>
      </c>
      <c r="Z85" s="30">
        <f t="shared" si="5"/>
        <v>110</v>
      </c>
      <c r="AA85" s="322"/>
      <c r="AB85" s="11"/>
      <c r="AC85" s="12"/>
      <c r="AD85" s="12"/>
      <c r="AE85" s="27"/>
      <c r="AF85" s="27"/>
      <c r="AG85" s="27"/>
      <c r="AH85" s="27"/>
      <c r="AI85" s="28"/>
      <c r="AJ85" s="267"/>
      <c r="AK85" s="33"/>
      <c r="AL85" s="267"/>
      <c r="AM85" s="33"/>
      <c r="AN85" s="739"/>
      <c r="AO85" s="28"/>
      <c r="AP85" s="30"/>
      <c r="AQ85" s="322"/>
      <c r="AR85" s="22"/>
      <c r="AS85" s="22"/>
      <c r="AT85" s="22"/>
      <c r="AU85" s="22"/>
    </row>
    <row r="86" spans="1:47" ht="15" x14ac:dyDescent="0.2">
      <c r="A86" s="25">
        <v>110400</v>
      </c>
      <c r="B86" s="36">
        <v>110401</v>
      </c>
      <c r="C86" s="2" t="s">
        <v>466</v>
      </c>
      <c r="D86" s="96" t="s">
        <v>1494</v>
      </c>
      <c r="E86" s="96" t="s">
        <v>1495</v>
      </c>
      <c r="F86" s="6" t="s">
        <v>132</v>
      </c>
      <c r="G86" s="739"/>
      <c r="H86" s="60" t="s">
        <v>24</v>
      </c>
      <c r="I86" s="7" t="s">
        <v>26</v>
      </c>
      <c r="J86" s="5" t="s">
        <v>28</v>
      </c>
      <c r="K86" s="693" t="s">
        <v>26</v>
      </c>
      <c r="L86" s="208" t="s">
        <v>1140</v>
      </c>
      <c r="M86" s="706">
        <v>45373</v>
      </c>
      <c r="N86" s="706">
        <v>45374</v>
      </c>
      <c r="O86" s="27"/>
      <c r="P86" s="27"/>
      <c r="Q86" s="27"/>
      <c r="R86" s="27"/>
      <c r="S86" s="28">
        <f>Q86+R86</f>
        <v>0</v>
      </c>
      <c r="T86" s="267">
        <v>0</v>
      </c>
      <c r="U86" s="33">
        <v>120</v>
      </c>
      <c r="V86" s="267">
        <v>2</v>
      </c>
      <c r="W86" s="33">
        <v>55</v>
      </c>
      <c r="X86" s="739"/>
      <c r="Y86" s="28">
        <f>(T86*U86)+(V86*W86)</f>
        <v>110</v>
      </c>
      <c r="Z86" s="30">
        <f>S86+Y86</f>
        <v>110</v>
      </c>
      <c r="AA86" s="322"/>
      <c r="AB86" s="11"/>
      <c r="AC86" s="12"/>
      <c r="AD86" s="12"/>
      <c r="AE86" s="27"/>
      <c r="AF86" s="27"/>
      <c r="AG86" s="27"/>
      <c r="AH86" s="27"/>
      <c r="AI86" s="28"/>
      <c r="AJ86" s="267"/>
      <c r="AK86" s="33"/>
      <c r="AL86" s="267"/>
      <c r="AM86" s="33"/>
      <c r="AN86" s="739"/>
      <c r="AO86" s="28"/>
      <c r="AP86" s="30"/>
      <c r="AQ86" s="322"/>
      <c r="AR86" s="22"/>
      <c r="AS86" s="22"/>
      <c r="AT86" s="22"/>
      <c r="AU86" s="22"/>
    </row>
    <row r="87" spans="1:47" ht="15" x14ac:dyDescent="0.2">
      <c r="A87" s="25">
        <v>110400</v>
      </c>
      <c r="B87" s="36">
        <v>110401</v>
      </c>
      <c r="C87" s="2" t="s">
        <v>344</v>
      </c>
      <c r="D87" s="96" t="s">
        <v>1496</v>
      </c>
      <c r="E87" s="96" t="s">
        <v>1409</v>
      </c>
      <c r="F87" s="6" t="s">
        <v>132</v>
      </c>
      <c r="G87" s="739"/>
      <c r="H87" s="60" t="s">
        <v>24</v>
      </c>
      <c r="I87" s="7" t="s">
        <v>26</v>
      </c>
      <c r="J87" s="5" t="s">
        <v>28</v>
      </c>
      <c r="K87" s="693" t="s">
        <v>26</v>
      </c>
      <c r="L87" s="208" t="s">
        <v>86</v>
      </c>
      <c r="M87" s="706">
        <v>45366</v>
      </c>
      <c r="N87" s="706">
        <v>45368</v>
      </c>
      <c r="O87" s="27"/>
      <c r="P87" s="27"/>
      <c r="Q87" s="27"/>
      <c r="R87" s="27"/>
      <c r="S87" s="28">
        <f t="shared" ref="S87:S150" si="6">Q87+R87</f>
        <v>0</v>
      </c>
      <c r="T87" s="267">
        <v>0</v>
      </c>
      <c r="U87" s="33">
        <v>170.12</v>
      </c>
      <c r="V87" s="267">
        <v>1</v>
      </c>
      <c r="W87" s="33">
        <v>57</v>
      </c>
      <c r="X87" s="739"/>
      <c r="Y87" s="28">
        <f t="shared" ref="Y87:Y98" si="7">(T87*U87)+(V87*W87)</f>
        <v>57</v>
      </c>
      <c r="Z87" s="30">
        <f t="shared" ref="Z87:Z150" si="8">S87+Y87</f>
        <v>57</v>
      </c>
      <c r="AA87" s="322"/>
      <c r="AB87" s="11"/>
      <c r="AC87" s="12"/>
      <c r="AD87" s="12"/>
      <c r="AE87" s="27"/>
      <c r="AF87" s="27"/>
      <c r="AG87" s="27"/>
      <c r="AH87" s="27"/>
      <c r="AI87" s="28"/>
      <c r="AJ87" s="267"/>
      <c r="AK87" s="33"/>
      <c r="AL87" s="267"/>
      <c r="AM87" s="33"/>
      <c r="AN87" s="739"/>
      <c r="AO87" s="28"/>
      <c r="AP87" s="30"/>
      <c r="AQ87" s="322"/>
      <c r="AR87" s="22"/>
      <c r="AS87" s="22"/>
      <c r="AT87" s="22"/>
      <c r="AU87" s="22"/>
    </row>
    <row r="88" spans="1:47" ht="15" x14ac:dyDescent="0.2">
      <c r="A88" s="25">
        <v>110400</v>
      </c>
      <c r="B88" s="36">
        <v>110401</v>
      </c>
      <c r="C88" s="2" t="s">
        <v>532</v>
      </c>
      <c r="D88" s="96" t="s">
        <v>1497</v>
      </c>
      <c r="E88" s="96" t="s">
        <v>1411</v>
      </c>
      <c r="F88" s="6" t="s">
        <v>132</v>
      </c>
      <c r="G88" s="739"/>
      <c r="H88" s="60" t="s">
        <v>24</v>
      </c>
      <c r="I88" s="7" t="s">
        <v>26</v>
      </c>
      <c r="J88" s="5" t="s">
        <v>28</v>
      </c>
      <c r="K88" s="693" t="s">
        <v>26</v>
      </c>
      <c r="L88" s="208" t="s">
        <v>86</v>
      </c>
      <c r="M88" s="706">
        <v>45366</v>
      </c>
      <c r="N88" s="706">
        <v>45368</v>
      </c>
      <c r="O88" s="27"/>
      <c r="P88" s="27"/>
      <c r="Q88" s="27"/>
      <c r="R88" s="27"/>
      <c r="S88" s="28">
        <f t="shared" si="6"/>
        <v>0</v>
      </c>
      <c r="T88" s="267">
        <v>0</v>
      </c>
      <c r="U88" s="33">
        <v>120</v>
      </c>
      <c r="V88" s="267">
        <v>1</v>
      </c>
      <c r="W88" s="33">
        <v>55</v>
      </c>
      <c r="X88" s="739"/>
      <c r="Y88" s="28">
        <f t="shared" si="7"/>
        <v>55</v>
      </c>
      <c r="Z88" s="30">
        <f t="shared" si="8"/>
        <v>55</v>
      </c>
      <c r="AA88" s="322"/>
      <c r="AB88" s="11"/>
      <c r="AC88" s="12"/>
      <c r="AD88" s="12"/>
      <c r="AE88" s="27"/>
      <c r="AF88" s="27"/>
      <c r="AG88" s="27"/>
      <c r="AH88" s="27"/>
      <c r="AI88" s="28"/>
      <c r="AJ88" s="267"/>
      <c r="AK88" s="33"/>
      <c r="AL88" s="267"/>
      <c r="AM88" s="33"/>
      <c r="AN88" s="739"/>
      <c r="AO88" s="28"/>
      <c r="AP88" s="30"/>
      <c r="AQ88" s="322"/>
      <c r="AR88" s="22"/>
      <c r="AS88" s="22"/>
      <c r="AT88" s="22"/>
      <c r="AU88" s="22"/>
    </row>
    <row r="89" spans="1:47" ht="15" x14ac:dyDescent="0.2">
      <c r="A89" s="25">
        <v>110400</v>
      </c>
      <c r="B89" s="36">
        <v>110401</v>
      </c>
      <c r="C89" s="2" t="s">
        <v>433</v>
      </c>
      <c r="D89" s="96" t="s">
        <v>1408</v>
      </c>
      <c r="E89" s="96" t="s">
        <v>1410</v>
      </c>
      <c r="F89" s="6" t="s">
        <v>132</v>
      </c>
      <c r="G89" s="739"/>
      <c r="H89" s="60" t="s">
        <v>24</v>
      </c>
      <c r="I89" s="7" t="s">
        <v>26</v>
      </c>
      <c r="J89" s="5" t="s">
        <v>28</v>
      </c>
      <c r="K89" s="693" t="s">
        <v>26</v>
      </c>
      <c r="L89" s="208" t="s">
        <v>86</v>
      </c>
      <c r="M89" s="706">
        <v>45366</v>
      </c>
      <c r="N89" s="706">
        <v>45368</v>
      </c>
      <c r="O89" s="27"/>
      <c r="P89" s="27"/>
      <c r="Q89" s="27"/>
      <c r="R89" s="27"/>
      <c r="S89" s="28">
        <f t="shared" si="6"/>
        <v>0</v>
      </c>
      <c r="T89" s="267">
        <v>0</v>
      </c>
      <c r="U89" s="33">
        <v>120</v>
      </c>
      <c r="V89" s="267">
        <v>2</v>
      </c>
      <c r="W89" s="33">
        <v>55</v>
      </c>
      <c r="X89" s="739"/>
      <c r="Y89" s="28">
        <f t="shared" si="7"/>
        <v>110</v>
      </c>
      <c r="Z89" s="30">
        <f t="shared" si="8"/>
        <v>110</v>
      </c>
      <c r="AA89" s="322"/>
      <c r="AB89" s="11"/>
      <c r="AC89" s="12"/>
      <c r="AD89" s="12"/>
      <c r="AE89" s="27"/>
      <c r="AF89" s="27"/>
      <c r="AG89" s="27"/>
      <c r="AH89" s="27"/>
      <c r="AI89" s="28"/>
      <c r="AJ89" s="267"/>
      <c r="AK89" s="33"/>
      <c r="AL89" s="267"/>
      <c r="AM89" s="33"/>
      <c r="AN89" s="739"/>
      <c r="AO89" s="28"/>
      <c r="AP89" s="30"/>
      <c r="AQ89" s="322"/>
      <c r="AR89" s="22"/>
      <c r="AS89" s="22"/>
      <c r="AT89" s="22"/>
      <c r="AU89" s="22"/>
    </row>
    <row r="90" spans="1:47" ht="15" x14ac:dyDescent="0.2">
      <c r="A90" s="25">
        <v>110400</v>
      </c>
      <c r="B90" s="36">
        <v>110401</v>
      </c>
      <c r="C90" s="2" t="s">
        <v>1143</v>
      </c>
      <c r="D90" s="96" t="s">
        <v>1493</v>
      </c>
      <c r="E90" s="96" t="s">
        <v>1417</v>
      </c>
      <c r="F90" s="6" t="s">
        <v>132</v>
      </c>
      <c r="G90" s="739"/>
      <c r="H90" s="60" t="s">
        <v>24</v>
      </c>
      <c r="I90" s="7" t="s">
        <v>26</v>
      </c>
      <c r="J90" s="5" t="s">
        <v>28</v>
      </c>
      <c r="K90" s="693" t="s">
        <v>26</v>
      </c>
      <c r="L90" s="208" t="s">
        <v>516</v>
      </c>
      <c r="M90" s="706">
        <v>45376</v>
      </c>
      <c r="N90" s="706">
        <v>45377</v>
      </c>
      <c r="O90" s="27"/>
      <c r="P90" s="27"/>
      <c r="Q90" s="27"/>
      <c r="R90" s="27"/>
      <c r="S90" s="28">
        <f t="shared" si="6"/>
        <v>0</v>
      </c>
      <c r="T90" s="267">
        <v>1</v>
      </c>
      <c r="U90" s="33">
        <v>170.12</v>
      </c>
      <c r="V90" s="267">
        <v>1</v>
      </c>
      <c r="W90" s="33">
        <v>57</v>
      </c>
      <c r="X90" s="739"/>
      <c r="Y90" s="28">
        <f>(T90*U90)+(V90*W90)</f>
        <v>227.12</v>
      </c>
      <c r="Z90" s="30">
        <f t="shared" si="8"/>
        <v>227.12</v>
      </c>
      <c r="AA90" s="322"/>
      <c r="AB90" s="11"/>
      <c r="AC90" s="12"/>
      <c r="AD90" s="12"/>
      <c r="AE90" s="27"/>
      <c r="AF90" s="27"/>
      <c r="AG90" s="27"/>
      <c r="AH90" s="27"/>
      <c r="AI90" s="28"/>
      <c r="AJ90" s="267"/>
      <c r="AK90" s="33"/>
      <c r="AL90" s="267"/>
      <c r="AM90" s="33"/>
      <c r="AN90" s="739"/>
      <c r="AO90" s="28"/>
      <c r="AP90" s="30"/>
      <c r="AQ90" s="322"/>
      <c r="AR90" s="22"/>
      <c r="AS90" s="22"/>
      <c r="AT90" s="22"/>
      <c r="AU90" s="22"/>
    </row>
    <row r="91" spans="1:47" ht="15" x14ac:dyDescent="0.2">
      <c r="A91" s="25">
        <v>110400</v>
      </c>
      <c r="B91" s="36">
        <v>110401</v>
      </c>
      <c r="C91" s="2" t="s">
        <v>466</v>
      </c>
      <c r="D91" s="96" t="s">
        <v>1494</v>
      </c>
      <c r="E91" s="96" t="s">
        <v>1495</v>
      </c>
      <c r="F91" s="6" t="s">
        <v>132</v>
      </c>
      <c r="G91" s="739"/>
      <c r="H91" s="60" t="s">
        <v>24</v>
      </c>
      <c r="I91" s="7" t="s">
        <v>26</v>
      </c>
      <c r="J91" s="5" t="s">
        <v>28</v>
      </c>
      <c r="K91" s="693" t="s">
        <v>26</v>
      </c>
      <c r="L91" s="208" t="s">
        <v>516</v>
      </c>
      <c r="M91" s="706">
        <v>45376</v>
      </c>
      <c r="N91" s="706">
        <v>45377</v>
      </c>
      <c r="O91" s="27"/>
      <c r="P91" s="27"/>
      <c r="Q91" s="27"/>
      <c r="R91" s="27"/>
      <c r="S91" s="28">
        <f t="shared" si="6"/>
        <v>0</v>
      </c>
      <c r="T91" s="267">
        <v>1</v>
      </c>
      <c r="U91" s="33">
        <v>170.12</v>
      </c>
      <c r="V91" s="267">
        <v>1</v>
      </c>
      <c r="W91" s="33">
        <v>57</v>
      </c>
      <c r="X91" s="739"/>
      <c r="Y91" s="28">
        <f t="shared" si="7"/>
        <v>227.12</v>
      </c>
      <c r="Z91" s="30">
        <f t="shared" si="8"/>
        <v>227.12</v>
      </c>
      <c r="AA91" s="322"/>
      <c r="AB91" s="11"/>
      <c r="AC91" s="12"/>
      <c r="AD91" s="12"/>
      <c r="AE91" s="27"/>
      <c r="AF91" s="27"/>
      <c r="AG91" s="27"/>
      <c r="AH91" s="27"/>
      <c r="AI91" s="28"/>
      <c r="AJ91" s="267"/>
      <c r="AK91" s="33"/>
      <c r="AL91" s="267"/>
      <c r="AM91" s="33"/>
      <c r="AN91" s="739"/>
      <c r="AO91" s="28"/>
      <c r="AP91" s="30"/>
      <c r="AQ91" s="322"/>
      <c r="AR91" s="22"/>
      <c r="AS91" s="22"/>
      <c r="AT91" s="22"/>
      <c r="AU91" s="22"/>
    </row>
    <row r="92" spans="1:47" ht="15" x14ac:dyDescent="0.2">
      <c r="A92" s="25">
        <v>110400</v>
      </c>
      <c r="B92" s="36">
        <v>110401</v>
      </c>
      <c r="C92" s="2" t="s">
        <v>428</v>
      </c>
      <c r="D92" s="96" t="s">
        <v>1421</v>
      </c>
      <c r="E92" s="96" t="s">
        <v>1422</v>
      </c>
      <c r="F92" s="6" t="s">
        <v>132</v>
      </c>
      <c r="G92" s="739"/>
      <c r="H92" s="60" t="s">
        <v>24</v>
      </c>
      <c r="I92" s="7" t="s">
        <v>26</v>
      </c>
      <c r="J92" s="5" t="s">
        <v>28</v>
      </c>
      <c r="K92" s="693" t="s">
        <v>26</v>
      </c>
      <c r="L92" s="208" t="s">
        <v>1498</v>
      </c>
      <c r="M92" s="706">
        <v>45373</v>
      </c>
      <c r="N92" s="706">
        <v>45374</v>
      </c>
      <c r="O92" s="27"/>
      <c r="P92" s="27"/>
      <c r="Q92" s="27"/>
      <c r="R92" s="27"/>
      <c r="S92" s="28">
        <f t="shared" si="6"/>
        <v>0</v>
      </c>
      <c r="T92" s="267">
        <v>0</v>
      </c>
      <c r="U92" s="33">
        <v>170.12</v>
      </c>
      <c r="V92" s="267">
        <v>2</v>
      </c>
      <c r="W92" s="33">
        <v>57</v>
      </c>
      <c r="X92" s="739"/>
      <c r="Y92" s="28">
        <f t="shared" si="7"/>
        <v>114</v>
      </c>
      <c r="Z92" s="30">
        <f t="shared" si="8"/>
        <v>114</v>
      </c>
      <c r="AA92" s="322"/>
      <c r="AB92" s="11"/>
      <c r="AC92" s="12"/>
      <c r="AD92" s="12"/>
      <c r="AE92" s="27"/>
      <c r="AF92" s="27"/>
      <c r="AG92" s="27"/>
      <c r="AH92" s="27"/>
      <c r="AI92" s="28"/>
      <c r="AJ92" s="267"/>
      <c r="AK92" s="33"/>
      <c r="AL92" s="267"/>
      <c r="AM92" s="33"/>
      <c r="AN92" s="739"/>
      <c r="AO92" s="28"/>
      <c r="AP92" s="30"/>
      <c r="AQ92" s="322"/>
      <c r="AR92" s="22"/>
      <c r="AS92" s="22"/>
      <c r="AT92" s="22"/>
      <c r="AU92" s="22"/>
    </row>
    <row r="93" spans="1:47" ht="15" x14ac:dyDescent="0.2">
      <c r="A93" s="25">
        <v>110400</v>
      </c>
      <c r="B93" s="36">
        <v>110401</v>
      </c>
      <c r="C93" s="2" t="s">
        <v>202</v>
      </c>
      <c r="D93" s="96" t="s">
        <v>839</v>
      </c>
      <c r="E93" s="96" t="s">
        <v>1411</v>
      </c>
      <c r="F93" s="6" t="s">
        <v>132</v>
      </c>
      <c r="G93" s="739"/>
      <c r="H93" s="60" t="s">
        <v>24</v>
      </c>
      <c r="I93" s="7" t="s">
        <v>26</v>
      </c>
      <c r="J93" s="5" t="s">
        <v>28</v>
      </c>
      <c r="K93" s="693" t="s">
        <v>26</v>
      </c>
      <c r="L93" s="208" t="s">
        <v>1498</v>
      </c>
      <c r="M93" s="706">
        <v>45373</v>
      </c>
      <c r="N93" s="706">
        <v>45374</v>
      </c>
      <c r="O93" s="27"/>
      <c r="P93" s="27"/>
      <c r="Q93" s="27"/>
      <c r="R93" s="27"/>
      <c r="S93" s="28">
        <f t="shared" si="6"/>
        <v>0</v>
      </c>
      <c r="T93" s="267">
        <v>0</v>
      </c>
      <c r="U93" s="33">
        <v>120</v>
      </c>
      <c r="V93" s="267">
        <v>2</v>
      </c>
      <c r="W93" s="33">
        <v>55</v>
      </c>
      <c r="X93" s="739"/>
      <c r="Y93" s="28">
        <f t="shared" si="7"/>
        <v>110</v>
      </c>
      <c r="Z93" s="30">
        <f t="shared" si="8"/>
        <v>110</v>
      </c>
      <c r="AA93" s="322"/>
      <c r="AB93" s="11"/>
      <c r="AC93" s="12"/>
      <c r="AD93" s="12"/>
      <c r="AE93" s="27"/>
      <c r="AF93" s="27"/>
      <c r="AG93" s="27"/>
      <c r="AH93" s="27"/>
      <c r="AI93" s="28"/>
      <c r="AJ93" s="267"/>
      <c r="AK93" s="33"/>
      <c r="AL93" s="267"/>
      <c r="AM93" s="33"/>
      <c r="AN93" s="739"/>
      <c r="AO93" s="28"/>
      <c r="AP93" s="30"/>
      <c r="AQ93" s="322"/>
      <c r="AR93" s="22"/>
      <c r="AS93" s="22"/>
      <c r="AT93" s="22"/>
      <c r="AU93" s="22"/>
    </row>
    <row r="94" spans="1:47" ht="15" x14ac:dyDescent="0.2">
      <c r="A94" s="25">
        <v>110400</v>
      </c>
      <c r="B94" s="36">
        <v>110401</v>
      </c>
      <c r="C94" s="2" t="s">
        <v>429</v>
      </c>
      <c r="D94" s="96" t="s">
        <v>1406</v>
      </c>
      <c r="E94" s="96" t="s">
        <v>1410</v>
      </c>
      <c r="F94" s="6" t="s">
        <v>132</v>
      </c>
      <c r="G94" s="739"/>
      <c r="H94" s="60" t="s">
        <v>24</v>
      </c>
      <c r="I94" s="7" t="s">
        <v>26</v>
      </c>
      <c r="J94" s="5" t="s">
        <v>28</v>
      </c>
      <c r="K94" s="693" t="s">
        <v>26</v>
      </c>
      <c r="L94" s="208" t="s">
        <v>1498</v>
      </c>
      <c r="M94" s="706">
        <v>45373</v>
      </c>
      <c r="N94" s="706">
        <v>45374</v>
      </c>
      <c r="O94" s="27"/>
      <c r="P94" s="27"/>
      <c r="Q94" s="27"/>
      <c r="R94" s="27"/>
      <c r="S94" s="28">
        <f t="shared" si="6"/>
        <v>0</v>
      </c>
      <c r="T94" s="267">
        <v>0</v>
      </c>
      <c r="U94" s="33">
        <v>120</v>
      </c>
      <c r="V94" s="267">
        <v>2</v>
      </c>
      <c r="W94" s="33">
        <v>55</v>
      </c>
      <c r="X94" s="739"/>
      <c r="Y94" s="28">
        <f t="shared" si="7"/>
        <v>110</v>
      </c>
      <c r="Z94" s="30">
        <f t="shared" si="8"/>
        <v>110</v>
      </c>
      <c r="AA94" s="322"/>
      <c r="AB94" s="11"/>
      <c r="AC94" s="12"/>
      <c r="AD94" s="12"/>
      <c r="AE94" s="27"/>
      <c r="AF94" s="27"/>
      <c r="AG94" s="27"/>
      <c r="AH94" s="27"/>
      <c r="AI94" s="28"/>
      <c r="AJ94" s="267"/>
      <c r="AK94" s="33"/>
      <c r="AL94" s="267"/>
      <c r="AM94" s="33"/>
      <c r="AN94" s="739"/>
      <c r="AO94" s="28"/>
      <c r="AP94" s="30"/>
      <c r="AQ94" s="322"/>
      <c r="AR94" s="22"/>
      <c r="AS94" s="22"/>
      <c r="AT94" s="22"/>
      <c r="AU94" s="22"/>
    </row>
    <row r="95" spans="1:47" ht="15" x14ac:dyDescent="0.2">
      <c r="A95" s="25">
        <v>110400</v>
      </c>
      <c r="B95" s="36">
        <v>110401</v>
      </c>
      <c r="C95" s="218" t="s">
        <v>1499</v>
      </c>
      <c r="D95" s="760" t="s">
        <v>1501</v>
      </c>
      <c r="E95" s="760" t="s">
        <v>1411</v>
      </c>
      <c r="F95" s="6" t="s">
        <v>132</v>
      </c>
      <c r="G95" s="739"/>
      <c r="H95" s="60" t="s">
        <v>24</v>
      </c>
      <c r="I95" s="7" t="s">
        <v>26</v>
      </c>
      <c r="J95" s="5" t="s">
        <v>28</v>
      </c>
      <c r="K95" s="693" t="s">
        <v>26</v>
      </c>
      <c r="L95" s="208" t="s">
        <v>1140</v>
      </c>
      <c r="M95" s="706">
        <v>45373</v>
      </c>
      <c r="N95" s="706">
        <v>45373</v>
      </c>
      <c r="O95" s="27"/>
      <c r="P95" s="27"/>
      <c r="Q95" s="27"/>
      <c r="R95" s="27"/>
      <c r="S95" s="28">
        <f t="shared" si="6"/>
        <v>0</v>
      </c>
      <c r="T95" s="267">
        <v>0</v>
      </c>
      <c r="U95" s="33">
        <v>120</v>
      </c>
      <c r="V95" s="267">
        <v>1</v>
      </c>
      <c r="W95" s="33">
        <v>55</v>
      </c>
      <c r="X95" s="739"/>
      <c r="Y95" s="28">
        <f t="shared" si="7"/>
        <v>55</v>
      </c>
      <c r="Z95" s="30">
        <f t="shared" si="8"/>
        <v>55</v>
      </c>
      <c r="AA95" s="322"/>
      <c r="AB95" s="11"/>
      <c r="AC95" s="12"/>
      <c r="AD95" s="12"/>
      <c r="AE95" s="27"/>
      <c r="AF95" s="27"/>
      <c r="AG95" s="27"/>
      <c r="AH95" s="27"/>
      <c r="AI95" s="28"/>
      <c r="AJ95" s="267"/>
      <c r="AK95" s="33"/>
      <c r="AL95" s="267"/>
      <c r="AM95" s="33"/>
      <c r="AN95" s="739"/>
      <c r="AO95" s="28"/>
      <c r="AP95" s="30"/>
      <c r="AQ95" s="322"/>
      <c r="AR95" s="22"/>
      <c r="AS95" s="22"/>
      <c r="AT95" s="22"/>
      <c r="AU95" s="22"/>
    </row>
    <row r="96" spans="1:47" ht="15" x14ac:dyDescent="0.2">
      <c r="A96" s="25">
        <v>110400</v>
      </c>
      <c r="B96" s="36">
        <v>110401</v>
      </c>
      <c r="C96" s="218" t="s">
        <v>1500</v>
      </c>
      <c r="D96" s="760" t="s">
        <v>1502</v>
      </c>
      <c r="E96" s="760" t="s">
        <v>1411</v>
      </c>
      <c r="F96" s="6" t="s">
        <v>132</v>
      </c>
      <c r="G96" s="739"/>
      <c r="H96" s="60" t="s">
        <v>24</v>
      </c>
      <c r="I96" s="7" t="s">
        <v>26</v>
      </c>
      <c r="J96" s="5" t="s">
        <v>28</v>
      </c>
      <c r="K96" s="693" t="s">
        <v>26</v>
      </c>
      <c r="L96" s="208" t="s">
        <v>1140</v>
      </c>
      <c r="M96" s="706">
        <v>45373</v>
      </c>
      <c r="N96" s="706">
        <v>45373</v>
      </c>
      <c r="O96" s="27"/>
      <c r="P96" s="27"/>
      <c r="Q96" s="27"/>
      <c r="R96" s="27"/>
      <c r="S96" s="28">
        <f t="shared" si="6"/>
        <v>0</v>
      </c>
      <c r="T96" s="267">
        <v>0</v>
      </c>
      <c r="U96" s="33">
        <v>120</v>
      </c>
      <c r="V96" s="267">
        <v>1</v>
      </c>
      <c r="W96" s="33">
        <v>55</v>
      </c>
      <c r="X96" s="739"/>
      <c r="Y96" s="28">
        <f t="shared" si="7"/>
        <v>55</v>
      </c>
      <c r="Z96" s="30">
        <f t="shared" si="8"/>
        <v>55</v>
      </c>
      <c r="AA96" s="322"/>
      <c r="AB96" s="11"/>
      <c r="AC96" s="12"/>
      <c r="AD96" s="12"/>
      <c r="AE96" s="27"/>
      <c r="AF96" s="27"/>
      <c r="AG96" s="27"/>
      <c r="AH96" s="27"/>
      <c r="AI96" s="28"/>
      <c r="AJ96" s="267"/>
      <c r="AK96" s="33"/>
      <c r="AL96" s="267"/>
      <c r="AM96" s="33"/>
      <c r="AN96" s="739"/>
      <c r="AO96" s="28"/>
      <c r="AP96" s="30"/>
      <c r="AQ96" s="322"/>
      <c r="AR96" s="22"/>
      <c r="AS96" s="22"/>
      <c r="AT96" s="22"/>
      <c r="AU96" s="22"/>
    </row>
    <row r="97" spans="1:47" ht="15" x14ac:dyDescent="0.2">
      <c r="A97" s="25">
        <v>110400</v>
      </c>
      <c r="B97" s="36">
        <v>110401</v>
      </c>
      <c r="C97" s="2" t="s">
        <v>344</v>
      </c>
      <c r="D97" s="96" t="s">
        <v>1496</v>
      </c>
      <c r="E97" s="96" t="s">
        <v>1409</v>
      </c>
      <c r="F97" s="6" t="s">
        <v>132</v>
      </c>
      <c r="G97" s="739"/>
      <c r="H97" s="60" t="s">
        <v>24</v>
      </c>
      <c r="I97" s="7" t="s">
        <v>26</v>
      </c>
      <c r="J97" s="5" t="s">
        <v>28</v>
      </c>
      <c r="K97" s="693" t="s">
        <v>26</v>
      </c>
      <c r="L97" s="208" t="s">
        <v>516</v>
      </c>
      <c r="M97" s="380">
        <v>45372</v>
      </c>
      <c r="N97" s="380">
        <v>45378</v>
      </c>
      <c r="O97" s="754"/>
      <c r="P97" s="27"/>
      <c r="Q97" s="753"/>
      <c r="R97" s="753"/>
      <c r="S97" s="28">
        <f t="shared" si="6"/>
        <v>0</v>
      </c>
      <c r="T97" s="267">
        <v>3</v>
      </c>
      <c r="U97" s="33">
        <v>170.12</v>
      </c>
      <c r="V97" s="267">
        <v>1</v>
      </c>
      <c r="W97" s="33">
        <v>57</v>
      </c>
      <c r="X97" s="739"/>
      <c r="Y97" s="28">
        <f t="shared" si="7"/>
        <v>567.36</v>
      </c>
      <c r="Z97" s="30">
        <f t="shared" si="8"/>
        <v>567.36</v>
      </c>
      <c r="AA97" s="322"/>
      <c r="AB97" s="11"/>
      <c r="AC97" s="12"/>
      <c r="AD97" s="12"/>
      <c r="AE97" s="27"/>
      <c r="AF97" s="27"/>
      <c r="AG97" s="27"/>
      <c r="AH97" s="27"/>
      <c r="AI97" s="28"/>
      <c r="AJ97" s="267"/>
      <c r="AK97" s="33"/>
      <c r="AL97" s="267"/>
      <c r="AM97" s="33"/>
      <c r="AN97" s="739"/>
      <c r="AO97" s="28"/>
      <c r="AP97" s="30"/>
      <c r="AQ97" s="322"/>
      <c r="AR97" s="22"/>
      <c r="AS97" s="22"/>
      <c r="AT97" s="22"/>
      <c r="AU97" s="22"/>
    </row>
    <row r="98" spans="1:47" ht="15" x14ac:dyDescent="0.2">
      <c r="A98" s="25">
        <v>110400</v>
      </c>
      <c r="B98" s="36">
        <v>110401</v>
      </c>
      <c r="C98" s="2" t="s">
        <v>346</v>
      </c>
      <c r="D98" s="96" t="s">
        <v>1407</v>
      </c>
      <c r="E98" s="96" t="s">
        <v>1480</v>
      </c>
      <c r="F98" s="6" t="s">
        <v>132</v>
      </c>
      <c r="G98" s="739"/>
      <c r="H98" s="60" t="s">
        <v>24</v>
      </c>
      <c r="I98" s="7" t="s">
        <v>26</v>
      </c>
      <c r="J98" s="5" t="s">
        <v>28</v>
      </c>
      <c r="K98" s="693" t="s">
        <v>26</v>
      </c>
      <c r="L98" s="208" t="s">
        <v>516</v>
      </c>
      <c r="M98" s="380">
        <v>45372</v>
      </c>
      <c r="N98" s="380">
        <v>45378</v>
      </c>
      <c r="O98" s="27"/>
      <c r="P98" s="27"/>
      <c r="Q98" s="27"/>
      <c r="R98" s="27"/>
      <c r="S98" s="28">
        <f t="shared" si="6"/>
        <v>0</v>
      </c>
      <c r="T98" s="267">
        <v>3</v>
      </c>
      <c r="U98" s="33">
        <v>120</v>
      </c>
      <c r="V98" s="267">
        <v>1</v>
      </c>
      <c r="W98" s="33">
        <v>55</v>
      </c>
      <c r="X98" s="739"/>
      <c r="Y98" s="28">
        <f t="shared" si="7"/>
        <v>415</v>
      </c>
      <c r="Z98" s="30">
        <f t="shared" si="8"/>
        <v>415</v>
      </c>
      <c r="AA98" s="322"/>
      <c r="AB98" s="11"/>
      <c r="AC98" s="12"/>
      <c r="AD98" s="12"/>
      <c r="AE98" s="27"/>
      <c r="AF98" s="27"/>
      <c r="AG98" s="27"/>
      <c r="AH98" s="27"/>
      <c r="AI98" s="28"/>
      <c r="AJ98" s="267"/>
      <c r="AK98" s="33"/>
      <c r="AL98" s="267"/>
      <c r="AM98" s="33"/>
      <c r="AN98" s="739"/>
      <c r="AO98" s="28"/>
      <c r="AP98" s="30"/>
      <c r="AQ98" s="322"/>
      <c r="AR98" s="22"/>
      <c r="AS98" s="22"/>
      <c r="AT98" s="22"/>
      <c r="AU98" s="22"/>
    </row>
    <row r="99" spans="1:47" ht="15" x14ac:dyDescent="0.2">
      <c r="A99" s="25">
        <v>110400</v>
      </c>
      <c r="B99" s="36">
        <v>110401</v>
      </c>
      <c r="C99" s="2" t="s">
        <v>433</v>
      </c>
      <c r="D99" s="96" t="s">
        <v>1408</v>
      </c>
      <c r="E99" s="96" t="s">
        <v>1410</v>
      </c>
      <c r="F99" s="6" t="s">
        <v>132</v>
      </c>
      <c r="G99" s="739"/>
      <c r="H99" s="60" t="s">
        <v>24</v>
      </c>
      <c r="I99" s="7" t="s">
        <v>26</v>
      </c>
      <c r="J99" s="5" t="s">
        <v>28</v>
      </c>
      <c r="K99" s="693" t="s">
        <v>26</v>
      </c>
      <c r="L99" s="208" t="s">
        <v>516</v>
      </c>
      <c r="M99" s="380">
        <v>45372</v>
      </c>
      <c r="N99" s="380">
        <v>45378</v>
      </c>
      <c r="O99" s="27"/>
      <c r="P99" s="27"/>
      <c r="Q99" s="27"/>
      <c r="R99" s="27"/>
      <c r="S99" s="28">
        <f t="shared" si="6"/>
        <v>0</v>
      </c>
      <c r="T99" s="267">
        <v>0</v>
      </c>
      <c r="U99" s="33">
        <v>120</v>
      </c>
      <c r="V99" s="267">
        <v>1</v>
      </c>
      <c r="W99" s="33">
        <v>55</v>
      </c>
      <c r="X99" s="739"/>
      <c r="Y99" s="28">
        <f>(T99*U99)+(V99*W99)</f>
        <v>55</v>
      </c>
      <c r="Z99" s="30">
        <f t="shared" si="8"/>
        <v>55</v>
      </c>
      <c r="AA99" s="322"/>
      <c r="AB99" s="11"/>
      <c r="AC99" s="12"/>
      <c r="AD99" s="12"/>
      <c r="AE99" s="27"/>
      <c r="AF99" s="27"/>
      <c r="AG99" s="27"/>
      <c r="AH99" s="27"/>
      <c r="AI99" s="28"/>
      <c r="AJ99" s="267"/>
      <c r="AK99" s="33"/>
      <c r="AL99" s="267"/>
      <c r="AM99" s="33"/>
      <c r="AN99" s="739"/>
      <c r="AO99" s="28"/>
      <c r="AP99" s="30"/>
      <c r="AQ99" s="322"/>
      <c r="AR99" s="22"/>
      <c r="AS99" s="22"/>
      <c r="AT99" s="22"/>
      <c r="AU99" s="22"/>
    </row>
    <row r="100" spans="1:47" ht="15" x14ac:dyDescent="0.2">
      <c r="A100" s="25">
        <v>110400</v>
      </c>
      <c r="B100" s="36">
        <v>110401</v>
      </c>
      <c r="C100" s="2" t="s">
        <v>429</v>
      </c>
      <c r="D100" s="96" t="s">
        <v>1406</v>
      </c>
      <c r="E100" s="96" t="s">
        <v>1410</v>
      </c>
      <c r="F100" s="6" t="s">
        <v>132</v>
      </c>
      <c r="G100" s="739"/>
      <c r="H100" s="60" t="s">
        <v>24</v>
      </c>
      <c r="I100" s="7" t="s">
        <v>26</v>
      </c>
      <c r="J100" s="5" t="s">
        <v>28</v>
      </c>
      <c r="K100" s="693" t="s">
        <v>26</v>
      </c>
      <c r="L100" s="208" t="s">
        <v>516</v>
      </c>
      <c r="M100" s="380">
        <v>45372</v>
      </c>
      <c r="N100" s="380">
        <v>45378</v>
      </c>
      <c r="O100" s="27"/>
      <c r="P100" s="27"/>
      <c r="Q100" s="27"/>
      <c r="R100" s="27"/>
      <c r="S100" s="28">
        <f t="shared" si="6"/>
        <v>0</v>
      </c>
      <c r="T100" s="267">
        <v>3</v>
      </c>
      <c r="U100" s="33">
        <v>120</v>
      </c>
      <c r="V100" s="267">
        <v>1</v>
      </c>
      <c r="W100" s="33">
        <v>55</v>
      </c>
      <c r="X100" s="739"/>
      <c r="Y100" s="28">
        <f t="shared" ref="Y100:Y163" si="9">(T100*U100)+(V100*W100)</f>
        <v>415</v>
      </c>
      <c r="Z100" s="30">
        <f t="shared" si="8"/>
        <v>415</v>
      </c>
      <c r="AA100" s="322"/>
      <c r="AB100" s="11"/>
      <c r="AC100" s="12"/>
      <c r="AD100" s="12"/>
      <c r="AE100" s="27"/>
      <c r="AF100" s="27"/>
      <c r="AG100" s="27"/>
      <c r="AH100" s="27"/>
      <c r="AI100" s="28"/>
      <c r="AJ100" s="267"/>
      <c r="AK100" s="33"/>
      <c r="AL100" s="267"/>
      <c r="AM100" s="33"/>
      <c r="AN100" s="739"/>
      <c r="AO100" s="28"/>
      <c r="AP100" s="30"/>
      <c r="AQ100" s="322"/>
      <c r="AR100" s="22"/>
      <c r="AS100" s="22"/>
      <c r="AT100" s="22"/>
      <c r="AU100" s="22"/>
    </row>
    <row r="101" spans="1:47" ht="15" x14ac:dyDescent="0.2">
      <c r="A101" s="25">
        <v>110400</v>
      </c>
      <c r="B101" s="36">
        <v>110401</v>
      </c>
      <c r="C101" s="2" t="s">
        <v>202</v>
      </c>
      <c r="D101" s="96" t="s">
        <v>839</v>
      </c>
      <c r="E101" s="96" t="s">
        <v>1480</v>
      </c>
      <c r="F101" s="6" t="s">
        <v>132</v>
      </c>
      <c r="G101" s="739"/>
      <c r="H101" s="60" t="s">
        <v>24</v>
      </c>
      <c r="I101" s="7" t="s">
        <v>26</v>
      </c>
      <c r="J101" s="5" t="s">
        <v>28</v>
      </c>
      <c r="K101" s="693" t="s">
        <v>26</v>
      </c>
      <c r="L101" s="208" t="s">
        <v>516</v>
      </c>
      <c r="M101" s="380">
        <v>45372</v>
      </c>
      <c r="N101" s="380">
        <v>45378</v>
      </c>
      <c r="O101" s="27"/>
      <c r="P101" s="27"/>
      <c r="Q101" s="27"/>
      <c r="R101" s="27"/>
      <c r="S101" s="28">
        <f t="shared" si="6"/>
        <v>0</v>
      </c>
      <c r="T101" s="267">
        <v>3</v>
      </c>
      <c r="U101" s="33">
        <v>120</v>
      </c>
      <c r="V101" s="267">
        <v>1</v>
      </c>
      <c r="W101" s="33">
        <v>55</v>
      </c>
      <c r="X101" s="739"/>
      <c r="Y101" s="28">
        <f t="shared" si="9"/>
        <v>415</v>
      </c>
      <c r="Z101" s="30">
        <f t="shared" si="8"/>
        <v>415</v>
      </c>
      <c r="AA101" s="322"/>
      <c r="AB101" s="11"/>
      <c r="AC101" s="12"/>
      <c r="AD101" s="12"/>
      <c r="AE101" s="27"/>
      <c r="AF101" s="27"/>
      <c r="AG101" s="27"/>
      <c r="AH101" s="27"/>
      <c r="AI101" s="28"/>
      <c r="AJ101" s="267"/>
      <c r="AK101" s="33"/>
      <c r="AL101" s="267"/>
      <c r="AM101" s="33"/>
      <c r="AN101" s="739"/>
      <c r="AO101" s="28"/>
      <c r="AP101" s="30"/>
      <c r="AQ101" s="322"/>
      <c r="AR101" s="22"/>
      <c r="AS101" s="22"/>
      <c r="AT101" s="22"/>
      <c r="AU101" s="22"/>
    </row>
    <row r="102" spans="1:47" ht="15" x14ac:dyDescent="0.2">
      <c r="A102" s="25">
        <v>110400</v>
      </c>
      <c r="B102" s="36">
        <v>110401</v>
      </c>
      <c r="C102" s="182" t="s">
        <v>1301</v>
      </c>
      <c r="D102" s="9" t="s">
        <v>1503</v>
      </c>
      <c r="E102" s="785" t="s">
        <v>1409</v>
      </c>
      <c r="F102" s="6" t="s">
        <v>132</v>
      </c>
      <c r="G102" s="739"/>
      <c r="H102" s="60" t="s">
        <v>24</v>
      </c>
      <c r="I102" s="7" t="s">
        <v>26</v>
      </c>
      <c r="J102" s="5" t="s">
        <v>28</v>
      </c>
      <c r="K102" s="693" t="s">
        <v>26</v>
      </c>
      <c r="L102" s="208" t="s">
        <v>1105</v>
      </c>
      <c r="M102" s="380">
        <v>45276</v>
      </c>
      <c r="N102" s="380">
        <v>45276</v>
      </c>
      <c r="O102" s="27"/>
      <c r="P102" s="27"/>
      <c r="Q102" s="27"/>
      <c r="R102" s="27"/>
      <c r="S102" s="28">
        <f t="shared" si="6"/>
        <v>0</v>
      </c>
      <c r="T102" s="267">
        <v>0</v>
      </c>
      <c r="U102" s="33">
        <v>170.12</v>
      </c>
      <c r="V102" s="267">
        <v>2</v>
      </c>
      <c r="W102" s="33">
        <v>57</v>
      </c>
      <c r="X102" s="739"/>
      <c r="Y102" s="28">
        <f t="shared" si="9"/>
        <v>114</v>
      </c>
      <c r="Z102" s="30">
        <f t="shared" si="8"/>
        <v>114</v>
      </c>
      <c r="AA102" s="322"/>
      <c r="AB102" s="11"/>
      <c r="AC102" s="12"/>
      <c r="AD102" s="12"/>
      <c r="AE102" s="27"/>
      <c r="AF102" s="27"/>
      <c r="AG102" s="27"/>
      <c r="AH102" s="27"/>
      <c r="AI102" s="28"/>
      <c r="AJ102" s="267"/>
      <c r="AK102" s="33"/>
      <c r="AL102" s="267"/>
      <c r="AM102" s="33"/>
      <c r="AN102" s="739"/>
      <c r="AO102" s="28"/>
      <c r="AP102" s="30"/>
      <c r="AQ102" s="322"/>
      <c r="AR102" s="22"/>
      <c r="AS102" s="22"/>
      <c r="AT102" s="22"/>
      <c r="AU102" s="22"/>
    </row>
    <row r="103" spans="1:47" ht="15" x14ac:dyDescent="0.2">
      <c r="A103" s="25">
        <v>110400</v>
      </c>
      <c r="B103" s="36">
        <v>110401</v>
      </c>
      <c r="C103" s="784" t="s">
        <v>1301</v>
      </c>
      <c r="D103" s="9" t="s">
        <v>1503</v>
      </c>
      <c r="E103" s="787" t="s">
        <v>1409</v>
      </c>
      <c r="F103" s="6" t="s">
        <v>132</v>
      </c>
      <c r="G103" s="739"/>
      <c r="H103" s="60" t="s">
        <v>24</v>
      </c>
      <c r="I103" s="7" t="s">
        <v>26</v>
      </c>
      <c r="J103" s="5" t="s">
        <v>28</v>
      </c>
      <c r="K103" s="693" t="s">
        <v>26</v>
      </c>
      <c r="L103" s="208" t="s">
        <v>654</v>
      </c>
      <c r="M103" s="380">
        <v>45351</v>
      </c>
      <c r="N103" s="380">
        <v>45351</v>
      </c>
      <c r="O103" s="27"/>
      <c r="P103" s="27"/>
      <c r="Q103" s="27"/>
      <c r="R103" s="27"/>
      <c r="S103" s="28">
        <f t="shared" si="6"/>
        <v>0</v>
      </c>
      <c r="T103" s="764">
        <v>0</v>
      </c>
      <c r="U103" s="33">
        <v>170.12</v>
      </c>
      <c r="V103" s="267">
        <v>1</v>
      </c>
      <c r="W103" s="33">
        <v>57</v>
      </c>
      <c r="X103" s="739"/>
      <c r="Y103" s="28">
        <f t="shared" si="9"/>
        <v>57</v>
      </c>
      <c r="Z103" s="30">
        <f t="shared" si="8"/>
        <v>57</v>
      </c>
      <c r="AA103" s="322"/>
      <c r="AB103" s="11"/>
      <c r="AC103" s="12"/>
      <c r="AD103" s="12"/>
      <c r="AE103" s="27"/>
      <c r="AF103" s="27"/>
      <c r="AG103" s="27"/>
      <c r="AH103" s="27"/>
      <c r="AI103" s="28"/>
      <c r="AJ103" s="267"/>
      <c r="AK103" s="33"/>
      <c r="AL103" s="267"/>
      <c r="AM103" s="33"/>
      <c r="AN103" s="739"/>
      <c r="AO103" s="28"/>
      <c r="AP103" s="30"/>
      <c r="AQ103" s="322"/>
      <c r="AR103" s="22"/>
      <c r="AS103" s="22"/>
      <c r="AT103" s="22"/>
      <c r="AU103" s="22"/>
    </row>
    <row r="104" spans="1:47" ht="15" x14ac:dyDescent="0.2">
      <c r="A104" s="25">
        <v>110400</v>
      </c>
      <c r="B104" s="36">
        <v>110401</v>
      </c>
      <c r="C104" s="218" t="s">
        <v>1504</v>
      </c>
      <c r="D104" s="760">
        <v>1122037</v>
      </c>
      <c r="E104" s="760" t="s">
        <v>1410</v>
      </c>
      <c r="F104" s="6" t="s">
        <v>132</v>
      </c>
      <c r="G104" s="739"/>
      <c r="H104" s="60" t="s">
        <v>24</v>
      </c>
      <c r="I104" s="7" t="s">
        <v>26</v>
      </c>
      <c r="J104" s="5" t="s">
        <v>28</v>
      </c>
      <c r="K104" s="693" t="s">
        <v>26</v>
      </c>
      <c r="L104" s="208" t="s">
        <v>33</v>
      </c>
      <c r="M104" s="380">
        <v>45379</v>
      </c>
      <c r="N104" s="380">
        <v>45379</v>
      </c>
      <c r="O104" s="27"/>
      <c r="P104" s="27"/>
      <c r="Q104" s="27"/>
      <c r="R104" s="27"/>
      <c r="S104" s="28">
        <f t="shared" si="6"/>
        <v>0</v>
      </c>
      <c r="T104" s="267">
        <v>0</v>
      </c>
      <c r="U104" s="33">
        <v>120</v>
      </c>
      <c r="V104" s="267">
        <v>1</v>
      </c>
      <c r="W104" s="33">
        <v>55</v>
      </c>
      <c r="X104" s="739"/>
      <c r="Y104" s="28">
        <f t="shared" si="9"/>
        <v>55</v>
      </c>
      <c r="Z104" s="30">
        <f t="shared" si="8"/>
        <v>55</v>
      </c>
      <c r="AA104" s="322"/>
      <c r="AB104" s="11"/>
      <c r="AC104" s="12"/>
      <c r="AD104" s="12"/>
      <c r="AE104" s="27"/>
      <c r="AF104" s="27"/>
      <c r="AG104" s="27"/>
      <c r="AH104" s="27"/>
      <c r="AI104" s="28"/>
      <c r="AJ104" s="267"/>
      <c r="AK104" s="33"/>
      <c r="AL104" s="267"/>
      <c r="AM104" s="33"/>
      <c r="AN104" s="739"/>
      <c r="AO104" s="28"/>
      <c r="AP104" s="30"/>
      <c r="AQ104" s="322"/>
      <c r="AR104" s="22"/>
      <c r="AS104" s="22"/>
      <c r="AT104" s="22"/>
      <c r="AU104" s="22"/>
    </row>
    <row r="105" spans="1:47" ht="15" x14ac:dyDescent="0.2">
      <c r="A105" s="25">
        <v>110400</v>
      </c>
      <c r="B105" s="36">
        <v>110401</v>
      </c>
      <c r="C105" s="218" t="s">
        <v>1505</v>
      </c>
      <c r="D105" s="760">
        <v>1122088</v>
      </c>
      <c r="E105" s="760" t="s">
        <v>1410</v>
      </c>
      <c r="F105" s="6" t="s">
        <v>132</v>
      </c>
      <c r="G105" s="739"/>
      <c r="H105" s="60" t="s">
        <v>24</v>
      </c>
      <c r="I105" s="7" t="s">
        <v>26</v>
      </c>
      <c r="J105" s="5" t="s">
        <v>28</v>
      </c>
      <c r="K105" s="693" t="s">
        <v>26</v>
      </c>
      <c r="L105" s="208" t="s">
        <v>33</v>
      </c>
      <c r="M105" s="380">
        <v>45379</v>
      </c>
      <c r="N105" s="380">
        <v>45379</v>
      </c>
      <c r="O105" s="27"/>
      <c r="P105" s="27"/>
      <c r="Q105" s="27"/>
      <c r="R105" s="27"/>
      <c r="S105" s="28">
        <f t="shared" si="6"/>
        <v>0</v>
      </c>
      <c r="T105" s="267">
        <v>0</v>
      </c>
      <c r="U105" s="33">
        <v>120</v>
      </c>
      <c r="V105" s="267">
        <v>1</v>
      </c>
      <c r="W105" s="33">
        <v>55</v>
      </c>
      <c r="X105" s="739"/>
      <c r="Y105" s="28">
        <f t="shared" si="9"/>
        <v>55</v>
      </c>
      <c r="Z105" s="30">
        <f t="shared" si="8"/>
        <v>55</v>
      </c>
      <c r="AA105" s="322"/>
      <c r="AB105" s="11"/>
      <c r="AC105" s="12"/>
      <c r="AD105" s="12"/>
      <c r="AE105" s="27"/>
      <c r="AF105" s="27"/>
      <c r="AG105" s="27"/>
      <c r="AH105" s="27"/>
      <c r="AI105" s="28"/>
      <c r="AJ105" s="267"/>
      <c r="AK105" s="33"/>
      <c r="AL105" s="267"/>
      <c r="AM105" s="33"/>
      <c r="AN105" s="739"/>
      <c r="AO105" s="28"/>
      <c r="AP105" s="30"/>
      <c r="AQ105" s="322"/>
      <c r="AR105" s="22"/>
      <c r="AS105" s="22"/>
      <c r="AT105" s="22"/>
      <c r="AU105" s="22"/>
    </row>
    <row r="106" spans="1:47" ht="15" x14ac:dyDescent="0.2">
      <c r="A106" s="25">
        <v>110400</v>
      </c>
      <c r="B106" s="36">
        <v>110401</v>
      </c>
      <c r="C106" s="784" t="s">
        <v>1221</v>
      </c>
      <c r="D106" s="785">
        <v>1088831</v>
      </c>
      <c r="E106" s="788" t="s">
        <v>1411</v>
      </c>
      <c r="F106" s="6" t="s">
        <v>132</v>
      </c>
      <c r="G106" s="739"/>
      <c r="H106" s="60" t="s">
        <v>24</v>
      </c>
      <c r="I106" s="7" t="s">
        <v>26</v>
      </c>
      <c r="J106" s="5" t="s">
        <v>28</v>
      </c>
      <c r="K106" s="693" t="s">
        <v>26</v>
      </c>
      <c r="L106" s="208" t="s">
        <v>1140</v>
      </c>
      <c r="M106" s="380">
        <v>45373</v>
      </c>
      <c r="N106" s="380">
        <v>45373</v>
      </c>
      <c r="O106" s="27"/>
      <c r="P106" s="27"/>
      <c r="Q106" s="27"/>
      <c r="R106" s="27"/>
      <c r="S106" s="28">
        <f t="shared" si="6"/>
        <v>0</v>
      </c>
      <c r="T106" s="764">
        <v>0</v>
      </c>
      <c r="U106" s="33">
        <v>120</v>
      </c>
      <c r="V106" s="267">
        <v>2</v>
      </c>
      <c r="W106" s="33">
        <v>55</v>
      </c>
      <c r="X106" s="739"/>
      <c r="Y106" s="28">
        <f t="shared" si="9"/>
        <v>110</v>
      </c>
      <c r="Z106" s="30">
        <f t="shared" si="8"/>
        <v>110</v>
      </c>
      <c r="AA106" s="322"/>
      <c r="AB106" s="11"/>
      <c r="AC106" s="12"/>
      <c r="AD106" s="12"/>
      <c r="AE106" s="27"/>
      <c r="AF106" s="27"/>
      <c r="AG106" s="27"/>
      <c r="AH106" s="27"/>
      <c r="AI106" s="28"/>
      <c r="AJ106" s="267"/>
      <c r="AK106" s="33"/>
      <c r="AL106" s="267"/>
      <c r="AM106" s="33"/>
      <c r="AN106" s="739"/>
      <c r="AO106" s="28"/>
      <c r="AP106" s="30"/>
      <c r="AQ106" s="322"/>
      <c r="AR106" s="22"/>
      <c r="AS106" s="22"/>
      <c r="AT106" s="22"/>
      <c r="AU106" s="22"/>
    </row>
    <row r="107" spans="1:47" ht="15" x14ac:dyDescent="0.2">
      <c r="A107" s="25">
        <v>110400</v>
      </c>
      <c r="B107" s="36">
        <v>110401</v>
      </c>
      <c r="C107" s="784" t="s">
        <v>1506</v>
      </c>
      <c r="D107" s="785">
        <v>1189476</v>
      </c>
      <c r="E107" s="788" t="s">
        <v>1507</v>
      </c>
      <c r="F107" s="6" t="s">
        <v>132</v>
      </c>
      <c r="G107" s="739"/>
      <c r="H107" s="60" t="s">
        <v>24</v>
      </c>
      <c r="I107" s="7" t="s">
        <v>26</v>
      </c>
      <c r="J107" s="5" t="s">
        <v>28</v>
      </c>
      <c r="K107" s="693" t="s">
        <v>26</v>
      </c>
      <c r="L107" s="208" t="s">
        <v>1140</v>
      </c>
      <c r="M107" s="380">
        <v>45373</v>
      </c>
      <c r="N107" s="380">
        <v>45374</v>
      </c>
      <c r="O107" s="27"/>
      <c r="P107" s="27"/>
      <c r="Q107" s="27"/>
      <c r="R107" s="27"/>
      <c r="S107" s="28">
        <f t="shared" si="6"/>
        <v>0</v>
      </c>
      <c r="T107" s="764">
        <v>0</v>
      </c>
      <c r="U107" s="33">
        <v>120</v>
      </c>
      <c r="V107" s="267">
        <v>2</v>
      </c>
      <c r="W107" s="33">
        <v>57</v>
      </c>
      <c r="X107" s="739"/>
      <c r="Y107" s="28">
        <f t="shared" si="9"/>
        <v>114</v>
      </c>
      <c r="Z107" s="30">
        <f t="shared" si="8"/>
        <v>114</v>
      </c>
      <c r="AA107" s="322"/>
      <c r="AB107" s="11"/>
      <c r="AC107" s="12"/>
      <c r="AD107" s="12"/>
      <c r="AE107" s="27"/>
      <c r="AF107" s="27"/>
      <c r="AG107" s="27"/>
      <c r="AH107" s="27"/>
      <c r="AI107" s="28"/>
      <c r="AJ107" s="267"/>
      <c r="AK107" s="33"/>
      <c r="AL107" s="267"/>
      <c r="AM107" s="33"/>
      <c r="AN107" s="739"/>
      <c r="AO107" s="28"/>
      <c r="AP107" s="30"/>
      <c r="AQ107" s="322"/>
      <c r="AR107" s="22"/>
      <c r="AS107" s="22"/>
      <c r="AT107" s="22"/>
      <c r="AU107" s="22"/>
    </row>
    <row r="108" spans="1:47" ht="15" x14ac:dyDescent="0.2">
      <c r="A108" s="25">
        <v>110400</v>
      </c>
      <c r="B108" s="36">
        <v>110401</v>
      </c>
      <c r="C108" s="784" t="s">
        <v>1508</v>
      </c>
      <c r="D108" s="785">
        <v>1039105</v>
      </c>
      <c r="E108" s="785" t="s">
        <v>1409</v>
      </c>
      <c r="F108" s="6" t="s">
        <v>132</v>
      </c>
      <c r="G108" s="739"/>
      <c r="H108" s="60" t="s">
        <v>24</v>
      </c>
      <c r="I108" s="7" t="s">
        <v>26</v>
      </c>
      <c r="J108" s="5" t="s">
        <v>28</v>
      </c>
      <c r="K108" s="693" t="s">
        <v>26</v>
      </c>
      <c r="L108" s="208" t="s">
        <v>86</v>
      </c>
      <c r="M108" s="380">
        <v>45352</v>
      </c>
      <c r="N108" s="380">
        <v>45352</v>
      </c>
      <c r="O108" s="27"/>
      <c r="P108" s="27"/>
      <c r="Q108" s="27"/>
      <c r="R108" s="27"/>
      <c r="S108" s="28">
        <f t="shared" si="6"/>
        <v>0</v>
      </c>
      <c r="T108" s="764">
        <v>0</v>
      </c>
      <c r="U108" s="33">
        <v>120</v>
      </c>
      <c r="V108" s="267">
        <v>1</v>
      </c>
      <c r="W108" s="33">
        <v>57</v>
      </c>
      <c r="X108" s="739"/>
      <c r="Y108" s="28">
        <f t="shared" si="9"/>
        <v>57</v>
      </c>
      <c r="Z108" s="30">
        <f t="shared" si="8"/>
        <v>57</v>
      </c>
      <c r="AA108" s="322"/>
      <c r="AB108" s="11"/>
      <c r="AC108" s="12"/>
      <c r="AD108" s="12"/>
      <c r="AE108" s="27"/>
      <c r="AF108" s="27"/>
      <c r="AG108" s="27"/>
      <c r="AH108" s="27"/>
      <c r="AI108" s="28"/>
      <c r="AJ108" s="267"/>
      <c r="AK108" s="33"/>
      <c r="AL108" s="267"/>
      <c r="AM108" s="33"/>
      <c r="AN108" s="739"/>
      <c r="AO108" s="28"/>
      <c r="AP108" s="30"/>
      <c r="AQ108" s="322"/>
      <c r="AR108" s="22"/>
      <c r="AS108" s="22"/>
      <c r="AT108" s="22"/>
      <c r="AU108" s="22"/>
    </row>
    <row r="109" spans="1:47" ht="15" x14ac:dyDescent="0.2">
      <c r="A109" s="25">
        <v>110400</v>
      </c>
      <c r="B109" s="36">
        <v>110401</v>
      </c>
      <c r="C109" s="218" t="s">
        <v>1042</v>
      </c>
      <c r="D109" s="760" t="s">
        <v>1512</v>
      </c>
      <c r="E109" s="760" t="s">
        <v>1411</v>
      </c>
      <c r="F109" s="6" t="s">
        <v>132</v>
      </c>
      <c r="G109" s="739"/>
      <c r="H109" s="60" t="s">
        <v>24</v>
      </c>
      <c r="I109" s="7" t="s">
        <v>26</v>
      </c>
      <c r="J109" s="5" t="s">
        <v>28</v>
      </c>
      <c r="K109" s="693" t="s">
        <v>26</v>
      </c>
      <c r="L109" s="208" t="s">
        <v>86</v>
      </c>
      <c r="M109" s="380">
        <v>45366</v>
      </c>
      <c r="N109" s="380">
        <v>45368</v>
      </c>
      <c r="O109" s="27"/>
      <c r="P109" s="27"/>
      <c r="Q109" s="27"/>
      <c r="R109" s="27"/>
      <c r="S109" s="28">
        <f t="shared" si="6"/>
        <v>0</v>
      </c>
      <c r="T109" s="267">
        <v>1</v>
      </c>
      <c r="U109" s="33">
        <v>120</v>
      </c>
      <c r="V109" s="267">
        <v>1</v>
      </c>
      <c r="W109" s="33">
        <v>55</v>
      </c>
      <c r="X109" s="739"/>
      <c r="Y109" s="28">
        <f t="shared" si="9"/>
        <v>175</v>
      </c>
      <c r="Z109" s="30">
        <f t="shared" si="8"/>
        <v>175</v>
      </c>
      <c r="AA109" s="322"/>
      <c r="AB109" s="11"/>
      <c r="AC109" s="12"/>
      <c r="AD109" s="12"/>
      <c r="AE109" s="27"/>
      <c r="AF109" s="27"/>
      <c r="AG109" s="27"/>
      <c r="AH109" s="27"/>
      <c r="AI109" s="28"/>
      <c r="AJ109" s="267"/>
      <c r="AK109" s="33"/>
      <c r="AL109" s="267"/>
      <c r="AM109" s="33"/>
      <c r="AN109" s="739"/>
      <c r="AO109" s="28"/>
      <c r="AP109" s="30"/>
      <c r="AQ109" s="322"/>
      <c r="AR109" s="22"/>
      <c r="AS109" s="22"/>
      <c r="AT109" s="22"/>
      <c r="AU109" s="22"/>
    </row>
    <row r="110" spans="1:47" ht="15" x14ac:dyDescent="0.2">
      <c r="A110" s="25">
        <v>110400</v>
      </c>
      <c r="B110" s="36">
        <v>110401</v>
      </c>
      <c r="C110" s="218" t="s">
        <v>1115</v>
      </c>
      <c r="D110" s="760" t="s">
        <v>550</v>
      </c>
      <c r="E110" s="760" t="s">
        <v>1411</v>
      </c>
      <c r="F110" s="6" t="s">
        <v>132</v>
      </c>
      <c r="G110" s="739"/>
      <c r="H110" s="60" t="s">
        <v>24</v>
      </c>
      <c r="I110" s="7" t="s">
        <v>26</v>
      </c>
      <c r="J110" s="5" t="s">
        <v>28</v>
      </c>
      <c r="K110" s="693" t="s">
        <v>26</v>
      </c>
      <c r="L110" s="208" t="s">
        <v>86</v>
      </c>
      <c r="M110" s="380">
        <v>45366</v>
      </c>
      <c r="N110" s="380">
        <v>45368</v>
      </c>
      <c r="O110" s="27"/>
      <c r="P110" s="27"/>
      <c r="Q110" s="27"/>
      <c r="R110" s="27"/>
      <c r="S110" s="28">
        <f t="shared" si="6"/>
        <v>0</v>
      </c>
      <c r="T110" s="267">
        <v>0</v>
      </c>
      <c r="U110" s="33">
        <v>120</v>
      </c>
      <c r="V110" s="267">
        <v>1</v>
      </c>
      <c r="W110" s="33">
        <v>55</v>
      </c>
      <c r="X110" s="739"/>
      <c r="Y110" s="28">
        <f t="shared" si="9"/>
        <v>55</v>
      </c>
      <c r="Z110" s="30">
        <f t="shared" si="8"/>
        <v>55</v>
      </c>
      <c r="AA110" s="322"/>
      <c r="AB110" s="11"/>
      <c r="AC110" s="12"/>
      <c r="AD110" s="12"/>
      <c r="AE110" s="27"/>
      <c r="AF110" s="27"/>
      <c r="AG110" s="27"/>
      <c r="AH110" s="27"/>
      <c r="AI110" s="28"/>
      <c r="AJ110" s="267"/>
      <c r="AK110" s="33"/>
      <c r="AL110" s="267"/>
      <c r="AM110" s="33"/>
      <c r="AN110" s="739"/>
      <c r="AO110" s="28"/>
      <c r="AP110" s="30"/>
      <c r="AQ110" s="322"/>
      <c r="AR110" s="22"/>
      <c r="AS110" s="22"/>
      <c r="AT110" s="22"/>
      <c r="AU110" s="22"/>
    </row>
    <row r="111" spans="1:47" ht="15" x14ac:dyDescent="0.2">
      <c r="A111" s="25">
        <v>110400</v>
      </c>
      <c r="B111" s="36">
        <v>110401</v>
      </c>
      <c r="C111" s="218" t="s">
        <v>1116</v>
      </c>
      <c r="D111" s="760" t="s">
        <v>1513</v>
      </c>
      <c r="E111" s="760" t="s">
        <v>1410</v>
      </c>
      <c r="F111" s="6" t="s">
        <v>132</v>
      </c>
      <c r="G111" s="739"/>
      <c r="H111" s="60" t="s">
        <v>24</v>
      </c>
      <c r="I111" s="7" t="s">
        <v>26</v>
      </c>
      <c r="J111" s="5" t="s">
        <v>28</v>
      </c>
      <c r="K111" s="693" t="s">
        <v>26</v>
      </c>
      <c r="L111" s="208" t="s">
        <v>86</v>
      </c>
      <c r="M111" s="380">
        <v>45366</v>
      </c>
      <c r="N111" s="380">
        <v>45368</v>
      </c>
      <c r="O111" s="27"/>
      <c r="P111" s="27"/>
      <c r="Q111" s="27"/>
      <c r="R111" s="27"/>
      <c r="S111" s="28">
        <f t="shared" si="6"/>
        <v>0</v>
      </c>
      <c r="T111" s="267">
        <v>1</v>
      </c>
      <c r="U111" s="33">
        <v>120</v>
      </c>
      <c r="V111" s="267">
        <v>1</v>
      </c>
      <c r="W111" s="33">
        <v>55</v>
      </c>
      <c r="X111" s="739"/>
      <c r="Y111" s="28">
        <f t="shared" si="9"/>
        <v>175</v>
      </c>
      <c r="Z111" s="30">
        <f t="shared" si="8"/>
        <v>175</v>
      </c>
      <c r="AA111" s="322"/>
      <c r="AB111" s="11"/>
      <c r="AC111" s="12"/>
      <c r="AD111" s="12"/>
      <c r="AE111" s="27"/>
      <c r="AF111" s="27"/>
      <c r="AG111" s="27"/>
      <c r="AH111" s="27"/>
      <c r="AI111" s="28"/>
      <c r="AJ111" s="267"/>
      <c r="AK111" s="33"/>
      <c r="AL111" s="267"/>
      <c r="AM111" s="33"/>
      <c r="AN111" s="739"/>
      <c r="AO111" s="28"/>
      <c r="AP111" s="30"/>
      <c r="AQ111" s="322"/>
      <c r="AR111" s="22"/>
      <c r="AS111" s="22"/>
      <c r="AT111" s="22"/>
      <c r="AU111" s="22"/>
    </row>
    <row r="112" spans="1:47" ht="15" x14ac:dyDescent="0.2">
      <c r="A112" s="25">
        <v>110400</v>
      </c>
      <c r="B112" s="36">
        <v>110401</v>
      </c>
      <c r="C112" s="218" t="s">
        <v>658</v>
      </c>
      <c r="D112" s="760" t="s">
        <v>1514</v>
      </c>
      <c r="E112" s="760" t="s">
        <v>1411</v>
      </c>
      <c r="F112" s="6" t="s">
        <v>132</v>
      </c>
      <c r="G112" s="739"/>
      <c r="H112" s="60" t="s">
        <v>24</v>
      </c>
      <c r="I112" s="7" t="s">
        <v>26</v>
      </c>
      <c r="J112" s="5" t="s">
        <v>28</v>
      </c>
      <c r="K112" s="693" t="s">
        <v>26</v>
      </c>
      <c r="L112" s="208" t="s">
        <v>86</v>
      </c>
      <c r="M112" s="380">
        <v>45366</v>
      </c>
      <c r="N112" s="380">
        <v>45368</v>
      </c>
      <c r="O112" s="27"/>
      <c r="P112" s="27"/>
      <c r="Q112" s="27"/>
      <c r="R112" s="27"/>
      <c r="S112" s="28">
        <f t="shared" si="6"/>
        <v>0</v>
      </c>
      <c r="T112" s="267">
        <v>0</v>
      </c>
      <c r="U112" s="33">
        <v>120</v>
      </c>
      <c r="V112" s="267">
        <v>1</v>
      </c>
      <c r="W112" s="33">
        <v>55</v>
      </c>
      <c r="X112" s="739"/>
      <c r="Y112" s="28">
        <f t="shared" si="9"/>
        <v>55</v>
      </c>
      <c r="Z112" s="30">
        <f t="shared" si="8"/>
        <v>55</v>
      </c>
      <c r="AA112" s="322"/>
      <c r="AB112" s="11"/>
      <c r="AC112" s="12"/>
      <c r="AD112" s="12"/>
      <c r="AE112" s="27"/>
      <c r="AF112" s="27"/>
      <c r="AG112" s="27"/>
      <c r="AH112" s="27"/>
      <c r="AI112" s="28"/>
      <c r="AJ112" s="267"/>
      <c r="AK112" s="33"/>
      <c r="AL112" s="267"/>
      <c r="AM112" s="33"/>
      <c r="AN112" s="739"/>
      <c r="AO112" s="28"/>
      <c r="AP112" s="30"/>
      <c r="AQ112" s="322"/>
      <c r="AR112" s="22"/>
      <c r="AS112" s="22"/>
      <c r="AT112" s="22"/>
      <c r="AU112" s="22"/>
    </row>
    <row r="113" spans="1:47" ht="15" x14ac:dyDescent="0.2">
      <c r="A113" s="25">
        <v>110400</v>
      </c>
      <c r="B113" s="36">
        <v>110401</v>
      </c>
      <c r="C113" s="218" t="s">
        <v>115</v>
      </c>
      <c r="D113" s="760" t="s">
        <v>1469</v>
      </c>
      <c r="E113" s="760" t="s">
        <v>1411</v>
      </c>
      <c r="F113" s="6" t="s">
        <v>132</v>
      </c>
      <c r="G113" s="739"/>
      <c r="H113" s="60" t="s">
        <v>24</v>
      </c>
      <c r="I113" s="7" t="s">
        <v>26</v>
      </c>
      <c r="J113" s="5" t="s">
        <v>28</v>
      </c>
      <c r="K113" s="693" t="s">
        <v>26</v>
      </c>
      <c r="L113" s="208" t="s">
        <v>86</v>
      </c>
      <c r="M113" s="380">
        <v>45366</v>
      </c>
      <c r="N113" s="380">
        <v>45368</v>
      </c>
      <c r="O113" s="27"/>
      <c r="P113" s="27"/>
      <c r="Q113" s="27"/>
      <c r="R113" s="27"/>
      <c r="S113" s="28">
        <f t="shared" si="6"/>
        <v>0</v>
      </c>
      <c r="T113" s="267">
        <v>0</v>
      </c>
      <c r="U113" s="33">
        <v>120</v>
      </c>
      <c r="V113" s="267">
        <v>1</v>
      </c>
      <c r="W113" s="33">
        <v>55</v>
      </c>
      <c r="X113" s="739"/>
      <c r="Y113" s="28">
        <f t="shared" si="9"/>
        <v>55</v>
      </c>
      <c r="Z113" s="30">
        <f t="shared" si="8"/>
        <v>55</v>
      </c>
      <c r="AA113" s="322"/>
      <c r="AB113" s="11"/>
      <c r="AC113" s="12"/>
      <c r="AD113" s="12"/>
      <c r="AE113" s="27"/>
      <c r="AF113" s="27"/>
      <c r="AG113" s="27"/>
      <c r="AH113" s="27"/>
      <c r="AI113" s="28"/>
      <c r="AJ113" s="267"/>
      <c r="AK113" s="33"/>
      <c r="AL113" s="267"/>
      <c r="AM113" s="33"/>
      <c r="AN113" s="739"/>
      <c r="AO113" s="28"/>
      <c r="AP113" s="30"/>
      <c r="AQ113" s="322"/>
      <c r="AR113" s="22"/>
      <c r="AS113" s="22"/>
      <c r="AT113" s="22"/>
      <c r="AU113" s="22"/>
    </row>
    <row r="114" spans="1:47" ht="15" x14ac:dyDescent="0.2">
      <c r="A114" s="25">
        <v>110400</v>
      </c>
      <c r="B114" s="36">
        <v>110401</v>
      </c>
      <c r="C114" s="218" t="s">
        <v>501</v>
      </c>
      <c r="D114" s="760" t="s">
        <v>1515</v>
      </c>
      <c r="E114" s="760" t="s">
        <v>1411</v>
      </c>
      <c r="F114" s="6" t="s">
        <v>132</v>
      </c>
      <c r="G114" s="739"/>
      <c r="H114" s="60" t="s">
        <v>24</v>
      </c>
      <c r="I114" s="7" t="s">
        <v>26</v>
      </c>
      <c r="J114" s="5" t="s">
        <v>28</v>
      </c>
      <c r="K114" s="693" t="s">
        <v>26</v>
      </c>
      <c r="L114" s="208" t="s">
        <v>86</v>
      </c>
      <c r="M114" s="380">
        <v>45366</v>
      </c>
      <c r="N114" s="380">
        <v>45368</v>
      </c>
      <c r="O114" s="27"/>
      <c r="P114" s="27"/>
      <c r="Q114" s="27"/>
      <c r="R114" s="27"/>
      <c r="S114" s="28">
        <f t="shared" si="6"/>
        <v>0</v>
      </c>
      <c r="T114" s="267">
        <v>1</v>
      </c>
      <c r="U114" s="33">
        <v>120</v>
      </c>
      <c r="V114" s="267">
        <v>1</v>
      </c>
      <c r="W114" s="33">
        <v>55</v>
      </c>
      <c r="X114" s="739"/>
      <c r="Y114" s="28">
        <f t="shared" si="9"/>
        <v>175</v>
      </c>
      <c r="Z114" s="30">
        <f t="shared" si="8"/>
        <v>175</v>
      </c>
      <c r="AA114" s="322"/>
      <c r="AB114" s="11"/>
      <c r="AC114" s="12"/>
      <c r="AD114" s="12"/>
      <c r="AE114" s="27"/>
      <c r="AF114" s="27"/>
      <c r="AG114" s="27"/>
      <c r="AH114" s="27"/>
      <c r="AI114" s="28"/>
      <c r="AJ114" s="267"/>
      <c r="AK114" s="33"/>
      <c r="AL114" s="267"/>
      <c r="AM114" s="33"/>
      <c r="AN114" s="739"/>
      <c r="AO114" s="28"/>
      <c r="AP114" s="30"/>
      <c r="AQ114" s="322"/>
      <c r="AR114" s="22"/>
      <c r="AS114" s="22"/>
      <c r="AT114" s="22"/>
      <c r="AU114" s="22"/>
    </row>
    <row r="115" spans="1:47" ht="15" x14ac:dyDescent="0.2">
      <c r="A115" s="25">
        <v>110400</v>
      </c>
      <c r="B115" s="36">
        <v>110401</v>
      </c>
      <c r="C115" s="218" t="s">
        <v>89</v>
      </c>
      <c r="D115" s="760" t="s">
        <v>1470</v>
      </c>
      <c r="E115" s="760" t="s">
        <v>1445</v>
      </c>
      <c r="F115" s="6" t="s">
        <v>132</v>
      </c>
      <c r="G115" s="739"/>
      <c r="H115" s="60" t="s">
        <v>24</v>
      </c>
      <c r="I115" s="7" t="s">
        <v>26</v>
      </c>
      <c r="J115" s="5" t="s">
        <v>28</v>
      </c>
      <c r="K115" s="693" t="s">
        <v>26</v>
      </c>
      <c r="L115" s="208" t="s">
        <v>86</v>
      </c>
      <c r="M115" s="380">
        <v>45366</v>
      </c>
      <c r="N115" s="380">
        <v>45368</v>
      </c>
      <c r="O115" s="27"/>
      <c r="P115" s="27"/>
      <c r="Q115" s="27"/>
      <c r="R115" s="27"/>
      <c r="S115" s="28">
        <f t="shared" si="6"/>
        <v>0</v>
      </c>
      <c r="T115" s="267">
        <v>1</v>
      </c>
      <c r="U115" s="33">
        <v>120</v>
      </c>
      <c r="V115" s="267">
        <v>1</v>
      </c>
      <c r="W115" s="33">
        <v>55</v>
      </c>
      <c r="X115" s="739"/>
      <c r="Y115" s="28">
        <f t="shared" si="9"/>
        <v>175</v>
      </c>
      <c r="Z115" s="30">
        <f t="shared" si="8"/>
        <v>175</v>
      </c>
      <c r="AA115" s="322"/>
      <c r="AB115" s="11"/>
      <c r="AC115" s="12"/>
      <c r="AD115" s="12"/>
      <c r="AE115" s="27"/>
      <c r="AF115" s="27"/>
      <c r="AG115" s="27"/>
      <c r="AH115" s="27"/>
      <c r="AI115" s="28"/>
      <c r="AJ115" s="267"/>
      <c r="AK115" s="33"/>
      <c r="AL115" s="267"/>
      <c r="AM115" s="33"/>
      <c r="AN115" s="739"/>
      <c r="AO115" s="28"/>
      <c r="AP115" s="30"/>
      <c r="AQ115" s="322"/>
      <c r="AR115" s="22"/>
      <c r="AS115" s="22"/>
      <c r="AT115" s="22"/>
      <c r="AU115" s="22"/>
    </row>
    <row r="116" spans="1:47" ht="15" x14ac:dyDescent="0.2">
      <c r="A116" s="25">
        <v>110400</v>
      </c>
      <c r="B116" s="36">
        <v>110401</v>
      </c>
      <c r="C116" s="218" t="s">
        <v>90</v>
      </c>
      <c r="D116" s="9" t="s">
        <v>1516</v>
      </c>
      <c r="E116" s="9" t="s">
        <v>1411</v>
      </c>
      <c r="F116" s="6" t="s">
        <v>132</v>
      </c>
      <c r="G116" s="739"/>
      <c r="H116" s="60" t="s">
        <v>24</v>
      </c>
      <c r="I116" s="7" t="s">
        <v>26</v>
      </c>
      <c r="J116" s="5" t="s">
        <v>28</v>
      </c>
      <c r="K116" s="693" t="s">
        <v>26</v>
      </c>
      <c r="L116" s="208" t="s">
        <v>86</v>
      </c>
      <c r="M116" s="380">
        <v>45366</v>
      </c>
      <c r="N116" s="380">
        <v>45368</v>
      </c>
      <c r="O116" s="27"/>
      <c r="P116" s="27"/>
      <c r="Q116" s="27"/>
      <c r="R116" s="27"/>
      <c r="S116" s="28">
        <f t="shared" si="6"/>
        <v>0</v>
      </c>
      <c r="T116" s="267">
        <v>1</v>
      </c>
      <c r="U116" s="33">
        <v>120</v>
      </c>
      <c r="V116" s="267">
        <v>1</v>
      </c>
      <c r="W116" s="33">
        <v>55</v>
      </c>
      <c r="X116" s="739"/>
      <c r="Y116" s="28">
        <f t="shared" si="9"/>
        <v>175</v>
      </c>
      <c r="Z116" s="30">
        <f t="shared" si="8"/>
        <v>175</v>
      </c>
      <c r="AA116" s="322"/>
      <c r="AB116" s="11"/>
      <c r="AC116" s="12"/>
      <c r="AD116" s="12"/>
      <c r="AE116" s="27"/>
      <c r="AF116" s="27"/>
      <c r="AG116" s="27"/>
      <c r="AH116" s="27"/>
      <c r="AI116" s="28"/>
      <c r="AJ116" s="267"/>
      <c r="AK116" s="33"/>
      <c r="AL116" s="267"/>
      <c r="AM116" s="33"/>
      <c r="AN116" s="739"/>
      <c r="AO116" s="28"/>
      <c r="AP116" s="30"/>
      <c r="AQ116" s="322"/>
      <c r="AR116" s="22"/>
      <c r="AS116" s="22"/>
      <c r="AT116" s="22"/>
      <c r="AU116" s="22"/>
    </row>
    <row r="117" spans="1:47" ht="15" x14ac:dyDescent="0.2">
      <c r="A117" s="25">
        <v>110400</v>
      </c>
      <c r="B117" s="36">
        <v>110401</v>
      </c>
      <c r="C117" s="218" t="s">
        <v>913</v>
      </c>
      <c r="D117" s="9" t="s">
        <v>1517</v>
      </c>
      <c r="E117" s="9" t="s">
        <v>1445</v>
      </c>
      <c r="F117" s="6" t="s">
        <v>132</v>
      </c>
      <c r="G117" s="739"/>
      <c r="H117" s="60" t="s">
        <v>24</v>
      </c>
      <c r="I117" s="7" t="s">
        <v>26</v>
      </c>
      <c r="J117" s="5" t="s">
        <v>28</v>
      </c>
      <c r="K117" s="693" t="s">
        <v>26</v>
      </c>
      <c r="L117" s="208" t="s">
        <v>86</v>
      </c>
      <c r="M117" s="380">
        <v>45366</v>
      </c>
      <c r="N117" s="380">
        <v>45368</v>
      </c>
      <c r="O117" s="27"/>
      <c r="P117" s="27"/>
      <c r="Q117" s="27"/>
      <c r="R117" s="27"/>
      <c r="S117" s="28">
        <f t="shared" si="6"/>
        <v>0</v>
      </c>
      <c r="T117" s="267">
        <v>1</v>
      </c>
      <c r="U117" s="33">
        <v>120</v>
      </c>
      <c r="V117" s="267">
        <v>1</v>
      </c>
      <c r="W117" s="33">
        <v>55</v>
      </c>
      <c r="X117" s="739"/>
      <c r="Y117" s="28">
        <f t="shared" si="9"/>
        <v>175</v>
      </c>
      <c r="Z117" s="30">
        <f t="shared" si="8"/>
        <v>175</v>
      </c>
      <c r="AA117" s="322"/>
      <c r="AB117" s="11"/>
      <c r="AC117" s="12"/>
      <c r="AD117" s="12"/>
      <c r="AE117" s="27"/>
      <c r="AF117" s="27"/>
      <c r="AG117" s="27"/>
      <c r="AH117" s="27"/>
      <c r="AI117" s="28"/>
      <c r="AJ117" s="267"/>
      <c r="AK117" s="33"/>
      <c r="AL117" s="267"/>
      <c r="AM117" s="33"/>
      <c r="AN117" s="739"/>
      <c r="AO117" s="28"/>
      <c r="AP117" s="30"/>
      <c r="AQ117" s="322"/>
      <c r="AR117" s="22"/>
      <c r="AS117" s="22"/>
      <c r="AT117" s="22"/>
      <c r="AU117" s="22"/>
    </row>
    <row r="118" spans="1:47" ht="15" x14ac:dyDescent="0.2">
      <c r="A118" s="25">
        <v>110400</v>
      </c>
      <c r="B118" s="36">
        <v>110401</v>
      </c>
      <c r="C118" s="218" t="s">
        <v>105</v>
      </c>
      <c r="D118" s="9" t="s">
        <v>1518</v>
      </c>
      <c r="E118" s="9" t="s">
        <v>1445</v>
      </c>
      <c r="F118" s="6" t="s">
        <v>132</v>
      </c>
      <c r="G118" s="739"/>
      <c r="H118" s="60" t="s">
        <v>24</v>
      </c>
      <c r="I118" s="7" t="s">
        <v>26</v>
      </c>
      <c r="J118" s="5" t="s">
        <v>28</v>
      </c>
      <c r="K118" s="693" t="s">
        <v>26</v>
      </c>
      <c r="L118" s="208" t="s">
        <v>86</v>
      </c>
      <c r="M118" s="380">
        <v>45366</v>
      </c>
      <c r="N118" s="380">
        <v>45368</v>
      </c>
      <c r="O118" s="27"/>
      <c r="P118" s="27"/>
      <c r="Q118" s="27"/>
      <c r="R118" s="27"/>
      <c r="S118" s="28">
        <f t="shared" si="6"/>
        <v>0</v>
      </c>
      <c r="T118" s="267">
        <v>1</v>
      </c>
      <c r="U118" s="33">
        <v>120</v>
      </c>
      <c r="V118" s="267">
        <v>1</v>
      </c>
      <c r="W118" s="33">
        <v>55</v>
      </c>
      <c r="X118" s="739"/>
      <c r="Y118" s="28">
        <f t="shared" si="9"/>
        <v>175</v>
      </c>
      <c r="Z118" s="30">
        <f t="shared" si="8"/>
        <v>175</v>
      </c>
      <c r="AA118" s="322"/>
      <c r="AB118" s="11"/>
      <c r="AC118" s="12"/>
      <c r="AD118" s="12"/>
      <c r="AE118" s="27"/>
      <c r="AF118" s="27"/>
      <c r="AG118" s="27"/>
      <c r="AH118" s="27"/>
      <c r="AI118" s="28"/>
      <c r="AJ118" s="267"/>
      <c r="AK118" s="33"/>
      <c r="AL118" s="267"/>
      <c r="AM118" s="33"/>
      <c r="AN118" s="739"/>
      <c r="AO118" s="28"/>
      <c r="AP118" s="30"/>
      <c r="AQ118" s="322"/>
      <c r="AR118" s="22"/>
      <c r="AS118" s="22"/>
      <c r="AT118" s="22"/>
      <c r="AU118" s="22"/>
    </row>
    <row r="119" spans="1:47" ht="15" x14ac:dyDescent="0.2">
      <c r="A119" s="25">
        <v>110400</v>
      </c>
      <c r="B119" s="36">
        <v>110401</v>
      </c>
      <c r="C119" s="218" t="s">
        <v>1509</v>
      </c>
      <c r="D119" s="9" t="s">
        <v>1471</v>
      </c>
      <c r="E119" s="9" t="s">
        <v>1446</v>
      </c>
      <c r="F119" s="6" t="s">
        <v>132</v>
      </c>
      <c r="G119" s="739"/>
      <c r="H119" s="60" t="s">
        <v>24</v>
      </c>
      <c r="I119" s="7" t="s">
        <v>26</v>
      </c>
      <c r="J119" s="5" t="s">
        <v>28</v>
      </c>
      <c r="K119" s="693" t="s">
        <v>26</v>
      </c>
      <c r="L119" s="208" t="s">
        <v>86</v>
      </c>
      <c r="M119" s="380">
        <v>45366</v>
      </c>
      <c r="N119" s="380">
        <v>45368</v>
      </c>
      <c r="O119" s="27"/>
      <c r="P119" s="27"/>
      <c r="Q119" s="27"/>
      <c r="R119" s="27"/>
      <c r="S119" s="28">
        <f t="shared" si="6"/>
        <v>0</v>
      </c>
      <c r="T119" s="267">
        <v>1</v>
      </c>
      <c r="U119" s="33">
        <v>120</v>
      </c>
      <c r="V119" s="267">
        <v>1</v>
      </c>
      <c r="W119" s="33">
        <v>55</v>
      </c>
      <c r="X119" s="739"/>
      <c r="Y119" s="28">
        <f t="shared" si="9"/>
        <v>175</v>
      </c>
      <c r="Z119" s="30">
        <f t="shared" si="8"/>
        <v>175</v>
      </c>
      <c r="AA119" s="322"/>
      <c r="AB119" s="11"/>
      <c r="AC119" s="12"/>
      <c r="AD119" s="12"/>
      <c r="AE119" s="27"/>
      <c r="AF119" s="27"/>
      <c r="AG119" s="27"/>
      <c r="AH119" s="27"/>
      <c r="AI119" s="28"/>
      <c r="AJ119" s="267"/>
      <c r="AK119" s="33"/>
      <c r="AL119" s="267"/>
      <c r="AM119" s="33"/>
      <c r="AN119" s="739"/>
      <c r="AO119" s="28"/>
      <c r="AP119" s="30"/>
      <c r="AQ119" s="322"/>
      <c r="AR119" s="22"/>
      <c r="AS119" s="22"/>
      <c r="AT119" s="22"/>
      <c r="AU119" s="22"/>
    </row>
    <row r="120" spans="1:47" ht="15" x14ac:dyDescent="0.2">
      <c r="A120" s="25">
        <v>110400</v>
      </c>
      <c r="B120" s="36">
        <v>110401</v>
      </c>
      <c r="C120" s="218" t="s">
        <v>1119</v>
      </c>
      <c r="D120" s="9" t="s">
        <v>1519</v>
      </c>
      <c r="E120" s="9" t="s">
        <v>1523</v>
      </c>
      <c r="F120" s="6" t="s">
        <v>132</v>
      </c>
      <c r="G120" s="739"/>
      <c r="H120" s="60" t="s">
        <v>24</v>
      </c>
      <c r="I120" s="7" t="s">
        <v>26</v>
      </c>
      <c r="J120" s="5" t="s">
        <v>28</v>
      </c>
      <c r="K120" s="693" t="s">
        <v>26</v>
      </c>
      <c r="L120" s="208" t="s">
        <v>86</v>
      </c>
      <c r="M120" s="380">
        <v>45366</v>
      </c>
      <c r="N120" s="380">
        <v>45368</v>
      </c>
      <c r="O120" s="27"/>
      <c r="P120" s="27"/>
      <c r="Q120" s="27"/>
      <c r="R120" s="27"/>
      <c r="S120" s="28">
        <f t="shared" si="6"/>
        <v>0</v>
      </c>
      <c r="T120" s="267">
        <v>1</v>
      </c>
      <c r="U120" s="33">
        <v>120</v>
      </c>
      <c r="V120" s="267">
        <v>1</v>
      </c>
      <c r="W120" s="33">
        <v>55</v>
      </c>
      <c r="X120" s="739"/>
      <c r="Y120" s="28">
        <f t="shared" si="9"/>
        <v>175</v>
      </c>
      <c r="Z120" s="30">
        <f t="shared" si="8"/>
        <v>175</v>
      </c>
      <c r="AA120" s="322"/>
      <c r="AB120" s="11"/>
      <c r="AC120" s="12"/>
      <c r="AD120" s="12"/>
      <c r="AE120" s="27"/>
      <c r="AF120" s="27"/>
      <c r="AG120" s="27"/>
      <c r="AH120" s="27"/>
      <c r="AI120" s="28"/>
      <c r="AJ120" s="267"/>
      <c r="AK120" s="33"/>
      <c r="AL120" s="267"/>
      <c r="AM120" s="33"/>
      <c r="AN120" s="739"/>
      <c r="AO120" s="28"/>
      <c r="AP120" s="30"/>
      <c r="AQ120" s="322"/>
      <c r="AR120" s="22"/>
      <c r="AS120" s="22"/>
      <c r="AT120" s="22"/>
      <c r="AU120" s="22"/>
    </row>
    <row r="121" spans="1:47" ht="15" x14ac:dyDescent="0.2">
      <c r="A121" s="25">
        <v>110400</v>
      </c>
      <c r="B121" s="36">
        <v>110401</v>
      </c>
      <c r="C121" s="218" t="s">
        <v>1510</v>
      </c>
      <c r="D121" s="9">
        <v>10994330</v>
      </c>
      <c r="E121" s="9" t="s">
        <v>1411</v>
      </c>
      <c r="F121" s="6" t="s">
        <v>132</v>
      </c>
      <c r="G121" s="739"/>
      <c r="H121" s="60" t="s">
        <v>24</v>
      </c>
      <c r="I121" s="7" t="s">
        <v>26</v>
      </c>
      <c r="J121" s="5" t="s">
        <v>28</v>
      </c>
      <c r="K121" s="693" t="s">
        <v>26</v>
      </c>
      <c r="L121" s="208" t="s">
        <v>86</v>
      </c>
      <c r="M121" s="380">
        <v>45366</v>
      </c>
      <c r="N121" s="380">
        <v>45368</v>
      </c>
      <c r="O121" s="27"/>
      <c r="P121" s="27"/>
      <c r="Q121" s="27"/>
      <c r="R121" s="27"/>
      <c r="S121" s="28">
        <f t="shared" si="6"/>
        <v>0</v>
      </c>
      <c r="T121" s="267">
        <v>1</v>
      </c>
      <c r="U121" s="33">
        <v>120</v>
      </c>
      <c r="V121" s="267">
        <v>1</v>
      </c>
      <c r="W121" s="33">
        <v>55</v>
      </c>
      <c r="X121" s="739"/>
      <c r="Y121" s="28">
        <f t="shared" si="9"/>
        <v>175</v>
      </c>
      <c r="Z121" s="30">
        <f t="shared" si="8"/>
        <v>175</v>
      </c>
      <c r="AA121" s="322"/>
      <c r="AB121" s="11"/>
      <c r="AC121" s="12"/>
      <c r="AD121" s="12"/>
      <c r="AE121" s="27"/>
      <c r="AF121" s="27"/>
      <c r="AG121" s="27"/>
      <c r="AH121" s="27"/>
      <c r="AI121" s="28"/>
      <c r="AJ121" s="267"/>
      <c r="AK121" s="33"/>
      <c r="AL121" s="267"/>
      <c r="AM121" s="33"/>
      <c r="AN121" s="739"/>
      <c r="AO121" s="28"/>
      <c r="AP121" s="30"/>
      <c r="AQ121" s="322"/>
      <c r="AR121" s="22"/>
      <c r="AS121" s="22"/>
      <c r="AT121" s="22"/>
      <c r="AU121" s="22"/>
    </row>
    <row r="122" spans="1:47" ht="15" x14ac:dyDescent="0.2">
      <c r="A122" s="25">
        <v>110400</v>
      </c>
      <c r="B122" s="36">
        <v>110401</v>
      </c>
      <c r="C122" s="218" t="s">
        <v>1511</v>
      </c>
      <c r="D122" s="9" t="s">
        <v>1520</v>
      </c>
      <c r="E122" s="9" t="s">
        <v>1524</v>
      </c>
      <c r="F122" s="6" t="s">
        <v>132</v>
      </c>
      <c r="G122" s="739"/>
      <c r="H122" s="60" t="s">
        <v>24</v>
      </c>
      <c r="I122" s="7" t="s">
        <v>26</v>
      </c>
      <c r="J122" s="5" t="s">
        <v>28</v>
      </c>
      <c r="K122" s="693" t="s">
        <v>26</v>
      </c>
      <c r="L122" s="208" t="s">
        <v>86</v>
      </c>
      <c r="M122" s="380">
        <v>45366</v>
      </c>
      <c r="N122" s="380">
        <v>45368</v>
      </c>
      <c r="O122" s="27"/>
      <c r="P122" s="27"/>
      <c r="Q122" s="27"/>
      <c r="R122" s="27"/>
      <c r="S122" s="28">
        <f t="shared" si="6"/>
        <v>0</v>
      </c>
      <c r="T122" s="267">
        <v>1</v>
      </c>
      <c r="U122" s="33">
        <v>120</v>
      </c>
      <c r="V122" s="267">
        <v>1</v>
      </c>
      <c r="W122" s="33">
        <v>55</v>
      </c>
      <c r="X122" s="739"/>
      <c r="Y122" s="28">
        <f t="shared" si="9"/>
        <v>175</v>
      </c>
      <c r="Z122" s="30">
        <f t="shared" si="8"/>
        <v>175</v>
      </c>
      <c r="AA122" s="322"/>
      <c r="AB122" s="11"/>
      <c r="AC122" s="12"/>
      <c r="AD122" s="12"/>
      <c r="AE122" s="27"/>
      <c r="AF122" s="27"/>
      <c r="AG122" s="27"/>
      <c r="AH122" s="27"/>
      <c r="AI122" s="28"/>
      <c r="AJ122" s="267"/>
      <c r="AK122" s="33"/>
      <c r="AL122" s="267"/>
      <c r="AM122" s="33"/>
      <c r="AN122" s="739"/>
      <c r="AO122" s="28"/>
      <c r="AP122" s="30"/>
      <c r="AQ122" s="322"/>
      <c r="AR122" s="22"/>
      <c r="AS122" s="22"/>
      <c r="AT122" s="22"/>
      <c r="AU122" s="22"/>
    </row>
    <row r="123" spans="1:47" ht="15" x14ac:dyDescent="0.2">
      <c r="A123" s="25">
        <v>110400</v>
      </c>
      <c r="B123" s="36">
        <v>110401</v>
      </c>
      <c r="C123" s="218" t="s">
        <v>101</v>
      </c>
      <c r="D123" s="9" t="s">
        <v>1466</v>
      </c>
      <c r="E123" s="9" t="s">
        <v>1411</v>
      </c>
      <c r="F123" s="6" t="s">
        <v>132</v>
      </c>
      <c r="G123" s="739"/>
      <c r="H123" s="60" t="s">
        <v>24</v>
      </c>
      <c r="I123" s="7" t="s">
        <v>26</v>
      </c>
      <c r="J123" s="5" t="s">
        <v>28</v>
      </c>
      <c r="K123" s="693" t="s">
        <v>26</v>
      </c>
      <c r="L123" s="208" t="s">
        <v>86</v>
      </c>
      <c r="M123" s="380">
        <v>45366</v>
      </c>
      <c r="N123" s="380">
        <v>45368</v>
      </c>
      <c r="O123" s="27"/>
      <c r="P123" s="27"/>
      <c r="Q123" s="27"/>
      <c r="R123" s="27"/>
      <c r="S123" s="28">
        <f t="shared" si="6"/>
        <v>0</v>
      </c>
      <c r="T123" s="267">
        <v>1</v>
      </c>
      <c r="U123" s="33">
        <v>120</v>
      </c>
      <c r="V123" s="267">
        <v>1</v>
      </c>
      <c r="W123" s="33">
        <v>55</v>
      </c>
      <c r="X123" s="739"/>
      <c r="Y123" s="28">
        <f t="shared" si="9"/>
        <v>175</v>
      </c>
      <c r="Z123" s="30">
        <f t="shared" si="8"/>
        <v>175</v>
      </c>
      <c r="AA123" s="322"/>
      <c r="AB123" s="11"/>
      <c r="AC123" s="12"/>
      <c r="AD123" s="12"/>
      <c r="AE123" s="27"/>
      <c r="AF123" s="27"/>
      <c r="AG123" s="27"/>
      <c r="AH123" s="27"/>
      <c r="AI123" s="28"/>
      <c r="AJ123" s="267"/>
      <c r="AK123" s="33"/>
      <c r="AL123" s="267"/>
      <c r="AM123" s="33"/>
      <c r="AN123" s="739"/>
      <c r="AO123" s="28"/>
      <c r="AP123" s="30"/>
      <c r="AQ123" s="322"/>
      <c r="AR123" s="22"/>
      <c r="AS123" s="22"/>
      <c r="AT123" s="22"/>
      <c r="AU123" s="22"/>
    </row>
    <row r="124" spans="1:47" ht="15" x14ac:dyDescent="0.2">
      <c r="A124" s="25">
        <v>110400</v>
      </c>
      <c r="B124" s="36">
        <v>110401</v>
      </c>
      <c r="C124" s="218" t="s">
        <v>911</v>
      </c>
      <c r="D124" s="9" t="s">
        <v>1521</v>
      </c>
      <c r="E124" s="9" t="s">
        <v>1411</v>
      </c>
      <c r="F124" s="6" t="s">
        <v>132</v>
      </c>
      <c r="G124" s="739"/>
      <c r="H124" s="60" t="s">
        <v>24</v>
      </c>
      <c r="I124" s="7" t="s">
        <v>26</v>
      </c>
      <c r="J124" s="5" t="s">
        <v>28</v>
      </c>
      <c r="K124" s="693" t="s">
        <v>26</v>
      </c>
      <c r="L124" s="208" t="s">
        <v>86</v>
      </c>
      <c r="M124" s="380">
        <v>45366</v>
      </c>
      <c r="N124" s="380">
        <v>45368</v>
      </c>
      <c r="O124" s="27"/>
      <c r="P124" s="27"/>
      <c r="Q124" s="27"/>
      <c r="R124" s="27"/>
      <c r="S124" s="28">
        <f t="shared" si="6"/>
        <v>0</v>
      </c>
      <c r="T124" s="267">
        <v>1</v>
      </c>
      <c r="U124" s="33">
        <v>120</v>
      </c>
      <c r="V124" s="267">
        <v>1</v>
      </c>
      <c r="W124" s="33">
        <v>55</v>
      </c>
      <c r="X124" s="739"/>
      <c r="Y124" s="28">
        <f t="shared" si="9"/>
        <v>175</v>
      </c>
      <c r="Z124" s="30">
        <f t="shared" si="8"/>
        <v>175</v>
      </c>
      <c r="AA124" s="322"/>
      <c r="AB124" s="11"/>
      <c r="AC124" s="12"/>
      <c r="AD124" s="12"/>
      <c r="AE124" s="27"/>
      <c r="AF124" s="27"/>
      <c r="AG124" s="27"/>
      <c r="AH124" s="27"/>
      <c r="AI124" s="28"/>
      <c r="AJ124" s="267"/>
      <c r="AK124" s="33"/>
      <c r="AL124" s="267"/>
      <c r="AM124" s="33"/>
      <c r="AN124" s="739"/>
      <c r="AO124" s="28"/>
      <c r="AP124" s="30"/>
      <c r="AQ124" s="322"/>
      <c r="AR124" s="22"/>
      <c r="AS124" s="22"/>
      <c r="AT124" s="22"/>
      <c r="AU124" s="22"/>
    </row>
    <row r="125" spans="1:47" ht="15" x14ac:dyDescent="0.2">
      <c r="A125" s="25">
        <v>110400</v>
      </c>
      <c r="B125" s="36">
        <v>110401</v>
      </c>
      <c r="C125" s="218" t="s">
        <v>503</v>
      </c>
      <c r="D125" s="9">
        <v>1086022</v>
      </c>
      <c r="E125" s="9" t="s">
        <v>1410</v>
      </c>
      <c r="F125" s="6" t="s">
        <v>132</v>
      </c>
      <c r="G125" s="739"/>
      <c r="H125" s="60" t="s">
        <v>24</v>
      </c>
      <c r="I125" s="7" t="s">
        <v>26</v>
      </c>
      <c r="J125" s="5" t="s">
        <v>28</v>
      </c>
      <c r="K125" s="693" t="s">
        <v>26</v>
      </c>
      <c r="L125" s="208" t="s">
        <v>86</v>
      </c>
      <c r="M125" s="380">
        <v>45366</v>
      </c>
      <c r="N125" s="380">
        <v>45368</v>
      </c>
      <c r="O125" s="27"/>
      <c r="P125" s="27"/>
      <c r="Q125" s="27"/>
      <c r="R125" s="27"/>
      <c r="S125" s="28">
        <f t="shared" si="6"/>
        <v>0</v>
      </c>
      <c r="T125" s="267">
        <v>1</v>
      </c>
      <c r="U125" s="33">
        <v>120</v>
      </c>
      <c r="V125" s="267">
        <v>1</v>
      </c>
      <c r="W125" s="33">
        <v>55</v>
      </c>
      <c r="X125" s="739"/>
      <c r="Y125" s="28">
        <f t="shared" si="9"/>
        <v>175</v>
      </c>
      <c r="Z125" s="30">
        <f t="shared" si="8"/>
        <v>175</v>
      </c>
      <c r="AA125" s="322"/>
      <c r="AB125" s="11"/>
      <c r="AC125" s="12"/>
      <c r="AD125" s="12"/>
      <c r="AE125" s="27"/>
      <c r="AF125" s="27"/>
      <c r="AG125" s="27"/>
      <c r="AH125" s="27"/>
      <c r="AI125" s="28"/>
      <c r="AJ125" s="267"/>
      <c r="AK125" s="33"/>
      <c r="AL125" s="267"/>
      <c r="AM125" s="33"/>
      <c r="AN125" s="739"/>
      <c r="AO125" s="28"/>
      <c r="AP125" s="30"/>
      <c r="AQ125" s="322"/>
      <c r="AR125" s="22"/>
      <c r="AS125" s="22"/>
      <c r="AT125" s="22"/>
      <c r="AU125" s="22"/>
    </row>
    <row r="126" spans="1:47" ht="15" x14ac:dyDescent="0.2">
      <c r="A126" s="25">
        <v>110400</v>
      </c>
      <c r="B126" s="36">
        <v>110401</v>
      </c>
      <c r="C126" s="218" t="s">
        <v>172</v>
      </c>
      <c r="D126" s="9" t="s">
        <v>1522</v>
      </c>
      <c r="E126" s="9" t="s">
        <v>1411</v>
      </c>
      <c r="F126" s="6" t="s">
        <v>132</v>
      </c>
      <c r="G126" s="739"/>
      <c r="H126" s="60" t="s">
        <v>24</v>
      </c>
      <c r="I126" s="7" t="s">
        <v>26</v>
      </c>
      <c r="J126" s="5" t="s">
        <v>28</v>
      </c>
      <c r="K126" s="693" t="s">
        <v>26</v>
      </c>
      <c r="L126" s="208" t="s">
        <v>86</v>
      </c>
      <c r="M126" s="380">
        <v>45366</v>
      </c>
      <c r="N126" s="380">
        <v>45368</v>
      </c>
      <c r="O126" s="27"/>
      <c r="P126" s="27"/>
      <c r="Q126" s="27"/>
      <c r="R126" s="27"/>
      <c r="S126" s="28">
        <f t="shared" si="6"/>
        <v>0</v>
      </c>
      <c r="T126" s="267">
        <v>1</v>
      </c>
      <c r="U126" s="33">
        <v>120</v>
      </c>
      <c r="V126" s="267">
        <v>1</v>
      </c>
      <c r="W126" s="33">
        <v>55</v>
      </c>
      <c r="X126" s="739"/>
      <c r="Y126" s="28">
        <f t="shared" si="9"/>
        <v>175</v>
      </c>
      <c r="Z126" s="30">
        <f t="shared" si="8"/>
        <v>175</v>
      </c>
      <c r="AA126" s="322"/>
      <c r="AB126" s="11"/>
      <c r="AC126" s="12"/>
      <c r="AD126" s="12"/>
      <c r="AE126" s="27"/>
      <c r="AF126" s="27"/>
      <c r="AG126" s="27"/>
      <c r="AH126" s="27"/>
      <c r="AI126" s="28"/>
      <c r="AJ126" s="267"/>
      <c r="AK126" s="33"/>
      <c r="AL126" s="267"/>
      <c r="AM126" s="33"/>
      <c r="AN126" s="739"/>
      <c r="AO126" s="28"/>
      <c r="AP126" s="30"/>
      <c r="AQ126" s="322"/>
      <c r="AR126" s="22"/>
      <c r="AS126" s="22"/>
      <c r="AT126" s="22"/>
      <c r="AU126" s="22"/>
    </row>
    <row r="127" spans="1:47" ht="15" x14ac:dyDescent="0.2">
      <c r="A127" s="25">
        <v>110400</v>
      </c>
      <c r="B127" s="36">
        <v>110401</v>
      </c>
      <c r="C127" s="218" t="s">
        <v>1121</v>
      </c>
      <c r="D127" s="9">
        <v>455814</v>
      </c>
      <c r="E127" s="9" t="s">
        <v>1524</v>
      </c>
      <c r="F127" s="6" t="s">
        <v>132</v>
      </c>
      <c r="G127" s="739"/>
      <c r="H127" s="60" t="s">
        <v>24</v>
      </c>
      <c r="I127" s="7" t="s">
        <v>26</v>
      </c>
      <c r="J127" s="5" t="s">
        <v>28</v>
      </c>
      <c r="K127" s="693" t="s">
        <v>26</v>
      </c>
      <c r="L127" s="208" t="s">
        <v>86</v>
      </c>
      <c r="M127" s="380">
        <v>45366</v>
      </c>
      <c r="N127" s="380">
        <v>45368</v>
      </c>
      <c r="O127" s="27"/>
      <c r="P127" s="27"/>
      <c r="Q127" s="27"/>
      <c r="R127" s="27"/>
      <c r="S127" s="28">
        <f t="shared" si="6"/>
        <v>0</v>
      </c>
      <c r="T127" s="267">
        <v>0</v>
      </c>
      <c r="U127" s="33">
        <v>120</v>
      </c>
      <c r="V127" s="267">
        <v>1</v>
      </c>
      <c r="W127" s="33">
        <v>55</v>
      </c>
      <c r="X127" s="739"/>
      <c r="Y127" s="28">
        <f t="shared" si="9"/>
        <v>55</v>
      </c>
      <c r="Z127" s="30">
        <f t="shared" si="8"/>
        <v>55</v>
      </c>
      <c r="AA127" s="322"/>
      <c r="AB127" s="11"/>
      <c r="AC127" s="12"/>
      <c r="AD127" s="12"/>
      <c r="AE127" s="27"/>
      <c r="AF127" s="27"/>
      <c r="AG127" s="27"/>
      <c r="AH127" s="27"/>
      <c r="AI127" s="28"/>
      <c r="AJ127" s="267"/>
      <c r="AK127" s="33"/>
      <c r="AL127" s="267"/>
      <c r="AM127" s="33"/>
      <c r="AN127" s="739"/>
      <c r="AO127" s="28"/>
      <c r="AP127" s="30"/>
      <c r="AQ127" s="322"/>
      <c r="AR127" s="22"/>
      <c r="AS127" s="22"/>
      <c r="AT127" s="22"/>
      <c r="AU127" s="22"/>
    </row>
    <row r="128" spans="1:47" ht="15" x14ac:dyDescent="0.2">
      <c r="A128" s="25">
        <v>110400</v>
      </c>
      <c r="B128" s="36">
        <v>110401</v>
      </c>
      <c r="C128" s="789" t="s">
        <v>560</v>
      </c>
      <c r="D128" s="790" t="s">
        <v>1527</v>
      </c>
      <c r="E128" s="790" t="s">
        <v>1446</v>
      </c>
      <c r="F128" s="6" t="s">
        <v>132</v>
      </c>
      <c r="G128" s="739"/>
      <c r="H128" s="60" t="s">
        <v>24</v>
      </c>
      <c r="I128" s="7" t="s">
        <v>26</v>
      </c>
      <c r="J128" s="5" t="s">
        <v>28</v>
      </c>
      <c r="K128" s="693" t="s">
        <v>26</v>
      </c>
      <c r="L128" s="208" t="s">
        <v>86</v>
      </c>
      <c r="M128" s="380">
        <v>45366</v>
      </c>
      <c r="N128" s="380">
        <v>45368</v>
      </c>
      <c r="O128" s="27"/>
      <c r="P128" s="27"/>
      <c r="Q128" s="27"/>
      <c r="R128" s="27"/>
      <c r="S128" s="28">
        <f t="shared" si="6"/>
        <v>0</v>
      </c>
      <c r="T128" s="267">
        <v>1</v>
      </c>
      <c r="U128" s="33">
        <v>120</v>
      </c>
      <c r="V128" s="267">
        <v>1</v>
      </c>
      <c r="W128" s="33">
        <v>55</v>
      </c>
      <c r="X128" s="739"/>
      <c r="Y128" s="28">
        <f t="shared" si="9"/>
        <v>175</v>
      </c>
      <c r="Z128" s="30">
        <f t="shared" si="8"/>
        <v>175</v>
      </c>
      <c r="AA128" s="322"/>
      <c r="AB128" s="11"/>
      <c r="AC128" s="12"/>
      <c r="AD128" s="12"/>
      <c r="AE128" s="27"/>
      <c r="AF128" s="27"/>
      <c r="AG128" s="27"/>
      <c r="AH128" s="27"/>
      <c r="AI128" s="28"/>
      <c r="AJ128" s="267"/>
      <c r="AK128" s="33"/>
      <c r="AL128" s="267"/>
      <c r="AM128" s="33"/>
      <c r="AN128" s="739"/>
      <c r="AO128" s="28"/>
      <c r="AP128" s="30"/>
      <c r="AQ128" s="322"/>
      <c r="AR128" s="22"/>
      <c r="AS128" s="22"/>
      <c r="AT128" s="22"/>
      <c r="AU128" s="22"/>
    </row>
    <row r="129" spans="1:47" ht="15" x14ac:dyDescent="0.2">
      <c r="A129" s="25">
        <v>110400</v>
      </c>
      <c r="B129" s="36">
        <v>110401</v>
      </c>
      <c r="C129" s="789" t="s">
        <v>1122</v>
      </c>
      <c r="D129" s="790" t="s">
        <v>1528</v>
      </c>
      <c r="E129" s="790" t="s">
        <v>1411</v>
      </c>
      <c r="F129" s="6" t="s">
        <v>132</v>
      </c>
      <c r="G129" s="739"/>
      <c r="H129" s="60" t="s">
        <v>24</v>
      </c>
      <c r="I129" s="7" t="s">
        <v>26</v>
      </c>
      <c r="J129" s="5" t="s">
        <v>28</v>
      </c>
      <c r="K129" s="693" t="s">
        <v>26</v>
      </c>
      <c r="L129" s="208" t="s">
        <v>86</v>
      </c>
      <c r="M129" s="380">
        <v>45366</v>
      </c>
      <c r="N129" s="380">
        <v>45368</v>
      </c>
      <c r="O129" s="27"/>
      <c r="P129" s="27"/>
      <c r="Q129" s="27"/>
      <c r="R129" s="27"/>
      <c r="S129" s="28">
        <f t="shared" si="6"/>
        <v>0</v>
      </c>
      <c r="T129" s="267">
        <v>1</v>
      </c>
      <c r="U129" s="33">
        <v>120</v>
      </c>
      <c r="V129" s="267">
        <v>1</v>
      </c>
      <c r="W129" s="33">
        <v>55</v>
      </c>
      <c r="X129" s="739"/>
      <c r="Y129" s="28">
        <f t="shared" si="9"/>
        <v>175</v>
      </c>
      <c r="Z129" s="30">
        <f t="shared" si="8"/>
        <v>175</v>
      </c>
      <c r="AA129" s="322"/>
      <c r="AB129" s="11"/>
      <c r="AC129" s="12"/>
      <c r="AD129" s="12"/>
      <c r="AE129" s="27"/>
      <c r="AF129" s="27"/>
      <c r="AG129" s="27"/>
      <c r="AH129" s="27"/>
      <c r="AI129" s="28"/>
      <c r="AJ129" s="267"/>
      <c r="AK129" s="33"/>
      <c r="AL129" s="267"/>
      <c r="AM129" s="33"/>
      <c r="AN129" s="739"/>
      <c r="AO129" s="28"/>
      <c r="AP129" s="30"/>
      <c r="AQ129" s="322"/>
      <c r="AR129" s="22"/>
      <c r="AS129" s="22"/>
      <c r="AT129" s="22"/>
      <c r="AU129" s="22"/>
    </row>
    <row r="130" spans="1:47" ht="15" x14ac:dyDescent="0.2">
      <c r="A130" s="25">
        <v>110400</v>
      </c>
      <c r="B130" s="36">
        <v>110401</v>
      </c>
      <c r="C130" s="789" t="s">
        <v>1124</v>
      </c>
      <c r="D130" s="790" t="s">
        <v>1478</v>
      </c>
      <c r="E130" s="790" t="s">
        <v>1411</v>
      </c>
      <c r="F130" s="6" t="s">
        <v>132</v>
      </c>
      <c r="G130" s="739"/>
      <c r="H130" s="60" t="s">
        <v>24</v>
      </c>
      <c r="I130" s="7" t="s">
        <v>26</v>
      </c>
      <c r="J130" s="5" t="s">
        <v>28</v>
      </c>
      <c r="K130" s="693" t="s">
        <v>26</v>
      </c>
      <c r="L130" s="208" t="s">
        <v>86</v>
      </c>
      <c r="M130" s="380">
        <v>45366</v>
      </c>
      <c r="N130" s="380">
        <v>45368</v>
      </c>
      <c r="O130" s="27"/>
      <c r="P130" s="27"/>
      <c r="Q130" s="27"/>
      <c r="R130" s="27"/>
      <c r="S130" s="28">
        <f t="shared" si="6"/>
        <v>0</v>
      </c>
      <c r="T130" s="267">
        <v>0</v>
      </c>
      <c r="U130" s="33">
        <v>120</v>
      </c>
      <c r="V130" s="267">
        <v>1</v>
      </c>
      <c r="W130" s="33">
        <v>55</v>
      </c>
      <c r="X130" s="739"/>
      <c r="Y130" s="28">
        <f t="shared" si="9"/>
        <v>55</v>
      </c>
      <c r="Z130" s="30">
        <f t="shared" si="8"/>
        <v>55</v>
      </c>
      <c r="AA130" s="322"/>
      <c r="AB130" s="11"/>
      <c r="AC130" s="12"/>
      <c r="AD130" s="12"/>
      <c r="AE130" s="27"/>
      <c r="AF130" s="27"/>
      <c r="AG130" s="27"/>
      <c r="AH130" s="27"/>
      <c r="AI130" s="28"/>
      <c r="AJ130" s="267"/>
      <c r="AK130" s="33"/>
      <c r="AL130" s="267"/>
      <c r="AM130" s="33"/>
      <c r="AN130" s="739"/>
      <c r="AO130" s="28"/>
      <c r="AP130" s="30"/>
      <c r="AQ130" s="322"/>
      <c r="AR130" s="22"/>
      <c r="AS130" s="22"/>
      <c r="AT130" s="22"/>
      <c r="AU130" s="22"/>
    </row>
    <row r="131" spans="1:47" ht="15" x14ac:dyDescent="0.2">
      <c r="A131" s="25">
        <v>110400</v>
      </c>
      <c r="B131" s="36">
        <v>110401</v>
      </c>
      <c r="C131" s="789" t="s">
        <v>929</v>
      </c>
      <c r="D131" s="790" t="s">
        <v>1529</v>
      </c>
      <c r="E131" s="790" t="s">
        <v>1538</v>
      </c>
      <c r="F131" s="6" t="s">
        <v>132</v>
      </c>
      <c r="G131" s="739"/>
      <c r="H131" s="60" t="s">
        <v>24</v>
      </c>
      <c r="I131" s="7" t="s">
        <v>26</v>
      </c>
      <c r="J131" s="5" t="s">
        <v>28</v>
      </c>
      <c r="K131" s="693" t="s">
        <v>26</v>
      </c>
      <c r="L131" s="208" t="s">
        <v>86</v>
      </c>
      <c r="M131" s="380">
        <v>45366</v>
      </c>
      <c r="N131" s="380">
        <v>45368</v>
      </c>
      <c r="O131" s="27"/>
      <c r="P131" s="27"/>
      <c r="Q131" s="27"/>
      <c r="R131" s="27"/>
      <c r="S131" s="28">
        <f t="shared" si="6"/>
        <v>0</v>
      </c>
      <c r="T131" s="267">
        <v>0</v>
      </c>
      <c r="U131" s="33">
        <v>120</v>
      </c>
      <c r="V131" s="267">
        <v>1</v>
      </c>
      <c r="W131" s="33">
        <v>55</v>
      </c>
      <c r="X131" s="739"/>
      <c r="Y131" s="28">
        <f t="shared" si="9"/>
        <v>55</v>
      </c>
      <c r="Z131" s="30">
        <f t="shared" si="8"/>
        <v>55</v>
      </c>
      <c r="AA131" s="322"/>
      <c r="AB131" s="11"/>
      <c r="AC131" s="12"/>
      <c r="AD131" s="12"/>
      <c r="AE131" s="27"/>
      <c r="AF131" s="27"/>
      <c r="AG131" s="27"/>
      <c r="AH131" s="27"/>
      <c r="AI131" s="28"/>
      <c r="AJ131" s="267"/>
      <c r="AK131" s="33"/>
      <c r="AL131" s="267"/>
      <c r="AM131" s="33"/>
      <c r="AN131" s="739"/>
      <c r="AO131" s="28"/>
      <c r="AP131" s="30"/>
      <c r="AQ131" s="322"/>
      <c r="AR131" s="22"/>
      <c r="AS131" s="22"/>
      <c r="AT131" s="22"/>
      <c r="AU131" s="22"/>
    </row>
    <row r="132" spans="1:47" ht="15" x14ac:dyDescent="0.2">
      <c r="A132" s="25">
        <v>110400</v>
      </c>
      <c r="B132" s="36">
        <v>110401</v>
      </c>
      <c r="C132" s="789" t="s">
        <v>177</v>
      </c>
      <c r="D132" s="790" t="s">
        <v>1530</v>
      </c>
      <c r="E132" s="790" t="s">
        <v>1446</v>
      </c>
      <c r="F132" s="6" t="s">
        <v>132</v>
      </c>
      <c r="G132" s="739"/>
      <c r="H132" s="60" t="s">
        <v>24</v>
      </c>
      <c r="I132" s="7" t="s">
        <v>26</v>
      </c>
      <c r="J132" s="5" t="s">
        <v>28</v>
      </c>
      <c r="K132" s="693" t="s">
        <v>26</v>
      </c>
      <c r="L132" s="208" t="s">
        <v>86</v>
      </c>
      <c r="M132" s="380">
        <v>45366</v>
      </c>
      <c r="N132" s="380">
        <v>45368</v>
      </c>
      <c r="O132" s="27"/>
      <c r="P132" s="27"/>
      <c r="Q132" s="27"/>
      <c r="R132" s="27"/>
      <c r="S132" s="28">
        <f t="shared" si="6"/>
        <v>0</v>
      </c>
      <c r="T132" s="267">
        <v>0</v>
      </c>
      <c r="U132" s="33">
        <v>120</v>
      </c>
      <c r="V132" s="267">
        <v>1</v>
      </c>
      <c r="W132" s="33">
        <v>55</v>
      </c>
      <c r="X132" s="739"/>
      <c r="Y132" s="28">
        <f t="shared" si="9"/>
        <v>55</v>
      </c>
      <c r="Z132" s="30">
        <f t="shared" si="8"/>
        <v>55</v>
      </c>
      <c r="AA132" s="322"/>
      <c r="AB132" s="11"/>
      <c r="AC132" s="12"/>
      <c r="AD132" s="12"/>
      <c r="AE132" s="27"/>
      <c r="AF132" s="27"/>
      <c r="AG132" s="27"/>
      <c r="AH132" s="27"/>
      <c r="AI132" s="28"/>
      <c r="AJ132" s="267"/>
      <c r="AK132" s="33"/>
      <c r="AL132" s="267"/>
      <c r="AM132" s="33"/>
      <c r="AN132" s="739"/>
      <c r="AO132" s="28"/>
      <c r="AP132" s="30"/>
      <c r="AQ132" s="322"/>
      <c r="AR132" s="22"/>
      <c r="AS132" s="22"/>
      <c r="AT132" s="22"/>
      <c r="AU132" s="22"/>
    </row>
    <row r="133" spans="1:47" ht="15" x14ac:dyDescent="0.2">
      <c r="A133" s="25">
        <v>110400</v>
      </c>
      <c r="B133" s="36">
        <v>110401</v>
      </c>
      <c r="C133" s="789" t="s">
        <v>169</v>
      </c>
      <c r="D133" s="790" t="s">
        <v>1474</v>
      </c>
      <c r="E133" s="790" t="s">
        <v>1445</v>
      </c>
      <c r="F133" s="6" t="s">
        <v>132</v>
      </c>
      <c r="G133" s="739"/>
      <c r="H133" s="60" t="s">
        <v>24</v>
      </c>
      <c r="I133" s="7" t="s">
        <v>26</v>
      </c>
      <c r="J133" s="5" t="s">
        <v>28</v>
      </c>
      <c r="K133" s="693" t="s">
        <v>26</v>
      </c>
      <c r="L133" s="208" t="s">
        <v>86</v>
      </c>
      <c r="M133" s="380">
        <v>45366</v>
      </c>
      <c r="N133" s="380">
        <v>45368</v>
      </c>
      <c r="O133" s="27"/>
      <c r="P133" s="27"/>
      <c r="Q133" s="27"/>
      <c r="R133" s="27"/>
      <c r="S133" s="28">
        <f t="shared" si="6"/>
        <v>0</v>
      </c>
      <c r="T133" s="267">
        <v>0</v>
      </c>
      <c r="U133" s="33">
        <v>120</v>
      </c>
      <c r="V133" s="267">
        <v>1</v>
      </c>
      <c r="W133" s="33">
        <v>55</v>
      </c>
      <c r="X133" s="739"/>
      <c r="Y133" s="28">
        <f t="shared" si="9"/>
        <v>55</v>
      </c>
      <c r="Z133" s="30">
        <f t="shared" si="8"/>
        <v>55</v>
      </c>
      <c r="AA133" s="322"/>
      <c r="AB133" s="11"/>
      <c r="AC133" s="12"/>
      <c r="AD133" s="12"/>
      <c r="AE133" s="27"/>
      <c r="AF133" s="27"/>
      <c r="AG133" s="27"/>
      <c r="AH133" s="27"/>
      <c r="AI133" s="28"/>
      <c r="AJ133" s="267"/>
      <c r="AK133" s="33"/>
      <c r="AL133" s="267"/>
      <c r="AM133" s="33"/>
      <c r="AN133" s="739"/>
      <c r="AO133" s="28"/>
      <c r="AP133" s="30"/>
      <c r="AQ133" s="322"/>
      <c r="AR133" s="22"/>
      <c r="AS133" s="22"/>
      <c r="AT133" s="22"/>
      <c r="AU133" s="22"/>
    </row>
    <row r="134" spans="1:47" ht="15" x14ac:dyDescent="0.2">
      <c r="A134" s="25">
        <v>110400</v>
      </c>
      <c r="B134" s="36">
        <v>110401</v>
      </c>
      <c r="C134" s="789" t="s">
        <v>182</v>
      </c>
      <c r="D134" s="790" t="s">
        <v>1531</v>
      </c>
      <c r="E134" s="790" t="s">
        <v>1411</v>
      </c>
      <c r="F134" s="6" t="s">
        <v>132</v>
      </c>
      <c r="G134" s="739"/>
      <c r="H134" s="60" t="s">
        <v>24</v>
      </c>
      <c r="I134" s="7" t="s">
        <v>26</v>
      </c>
      <c r="J134" s="5" t="s">
        <v>28</v>
      </c>
      <c r="K134" s="693" t="s">
        <v>26</v>
      </c>
      <c r="L134" s="208" t="s">
        <v>86</v>
      </c>
      <c r="M134" s="380">
        <v>45366</v>
      </c>
      <c r="N134" s="380">
        <v>45368</v>
      </c>
      <c r="O134" s="27"/>
      <c r="P134" s="27"/>
      <c r="Q134" s="27"/>
      <c r="R134" s="27"/>
      <c r="S134" s="28">
        <f t="shared" si="6"/>
        <v>0</v>
      </c>
      <c r="T134" s="267">
        <v>0</v>
      </c>
      <c r="U134" s="33">
        <v>120</v>
      </c>
      <c r="V134" s="267">
        <v>1</v>
      </c>
      <c r="W134" s="33">
        <v>55</v>
      </c>
      <c r="X134" s="739"/>
      <c r="Y134" s="28">
        <f t="shared" si="9"/>
        <v>55</v>
      </c>
      <c r="Z134" s="30">
        <f t="shared" si="8"/>
        <v>55</v>
      </c>
      <c r="AA134" s="322"/>
      <c r="AB134" s="11"/>
      <c r="AC134" s="12"/>
      <c r="AD134" s="12"/>
      <c r="AE134" s="27"/>
      <c r="AF134" s="27"/>
      <c r="AG134" s="27"/>
      <c r="AH134" s="27"/>
      <c r="AI134" s="28"/>
      <c r="AJ134" s="267"/>
      <c r="AK134" s="33"/>
      <c r="AL134" s="267"/>
      <c r="AM134" s="33"/>
      <c r="AN134" s="739"/>
      <c r="AO134" s="28"/>
      <c r="AP134" s="30"/>
      <c r="AQ134" s="322"/>
      <c r="AR134" s="22"/>
      <c r="AS134" s="22"/>
      <c r="AT134" s="22"/>
      <c r="AU134" s="22"/>
    </row>
    <row r="135" spans="1:47" ht="15" x14ac:dyDescent="0.2">
      <c r="A135" s="25">
        <v>110400</v>
      </c>
      <c r="B135" s="36">
        <v>110401</v>
      </c>
      <c r="C135" s="789" t="s">
        <v>1525</v>
      </c>
      <c r="D135" s="790" t="s">
        <v>1532</v>
      </c>
      <c r="E135" s="790" t="s">
        <v>1411</v>
      </c>
      <c r="F135" s="6" t="s">
        <v>132</v>
      </c>
      <c r="G135" s="739"/>
      <c r="H135" s="60" t="s">
        <v>24</v>
      </c>
      <c r="I135" s="7" t="s">
        <v>26</v>
      </c>
      <c r="J135" s="5" t="s">
        <v>28</v>
      </c>
      <c r="K135" s="693" t="s">
        <v>26</v>
      </c>
      <c r="L135" s="208" t="s">
        <v>86</v>
      </c>
      <c r="M135" s="380">
        <v>45366</v>
      </c>
      <c r="N135" s="380">
        <v>45368</v>
      </c>
      <c r="O135" s="27"/>
      <c r="P135" s="27"/>
      <c r="Q135" s="27"/>
      <c r="R135" s="27"/>
      <c r="S135" s="28">
        <f t="shared" si="6"/>
        <v>0</v>
      </c>
      <c r="T135" s="267">
        <v>1</v>
      </c>
      <c r="U135" s="33">
        <v>120</v>
      </c>
      <c r="V135" s="267">
        <v>1</v>
      </c>
      <c r="W135" s="33">
        <v>55</v>
      </c>
      <c r="X135" s="739"/>
      <c r="Y135" s="28">
        <f t="shared" si="9"/>
        <v>175</v>
      </c>
      <c r="Z135" s="30">
        <f t="shared" si="8"/>
        <v>175</v>
      </c>
      <c r="AA135" s="322"/>
      <c r="AB135" s="11"/>
      <c r="AC135" s="12"/>
      <c r="AD135" s="12"/>
      <c r="AE135" s="27"/>
      <c r="AF135" s="27"/>
      <c r="AG135" s="27"/>
      <c r="AH135" s="27"/>
      <c r="AI135" s="28"/>
      <c r="AJ135" s="267"/>
      <c r="AK135" s="33"/>
      <c r="AL135" s="267"/>
      <c r="AM135" s="33"/>
      <c r="AN135" s="739"/>
      <c r="AO135" s="28"/>
      <c r="AP135" s="30"/>
      <c r="AQ135" s="322"/>
      <c r="AR135" s="22"/>
      <c r="AS135" s="22"/>
      <c r="AT135" s="22"/>
      <c r="AU135" s="22"/>
    </row>
    <row r="136" spans="1:47" ht="15" x14ac:dyDescent="0.2">
      <c r="A136" s="25">
        <v>110400</v>
      </c>
      <c r="B136" s="36">
        <v>110401</v>
      </c>
      <c r="C136" s="789" t="s">
        <v>685</v>
      </c>
      <c r="D136" s="790" t="s">
        <v>1533</v>
      </c>
      <c r="E136" s="790" t="s">
        <v>1411</v>
      </c>
      <c r="F136" s="6" t="s">
        <v>132</v>
      </c>
      <c r="G136" s="739"/>
      <c r="H136" s="60" t="s">
        <v>24</v>
      </c>
      <c r="I136" s="7" t="s">
        <v>26</v>
      </c>
      <c r="J136" s="5" t="s">
        <v>28</v>
      </c>
      <c r="K136" s="693" t="s">
        <v>26</v>
      </c>
      <c r="L136" s="208" t="s">
        <v>86</v>
      </c>
      <c r="M136" s="380">
        <v>45366</v>
      </c>
      <c r="N136" s="380">
        <v>45368</v>
      </c>
      <c r="O136" s="27"/>
      <c r="P136" s="27"/>
      <c r="Q136" s="27"/>
      <c r="R136" s="27"/>
      <c r="S136" s="28">
        <f t="shared" si="6"/>
        <v>0</v>
      </c>
      <c r="T136" s="267">
        <v>2</v>
      </c>
      <c r="U136" s="33">
        <v>120</v>
      </c>
      <c r="V136" s="267">
        <v>2</v>
      </c>
      <c r="W136" s="33">
        <v>55</v>
      </c>
      <c r="X136" s="739"/>
      <c r="Y136" s="28">
        <f t="shared" si="9"/>
        <v>350</v>
      </c>
      <c r="Z136" s="30">
        <f t="shared" si="8"/>
        <v>350</v>
      </c>
      <c r="AA136" s="322"/>
      <c r="AB136" s="11"/>
      <c r="AC136" s="12"/>
      <c r="AD136" s="12"/>
      <c r="AE136" s="27"/>
      <c r="AF136" s="27"/>
      <c r="AG136" s="27"/>
      <c r="AH136" s="27"/>
      <c r="AI136" s="28"/>
      <c r="AJ136" s="267"/>
      <c r="AK136" s="33"/>
      <c r="AL136" s="267"/>
      <c r="AM136" s="33"/>
      <c r="AN136" s="739"/>
      <c r="AO136" s="28"/>
      <c r="AP136" s="30"/>
      <c r="AQ136" s="322"/>
      <c r="AR136" s="22"/>
      <c r="AS136" s="22"/>
      <c r="AT136" s="22"/>
      <c r="AU136" s="22"/>
    </row>
    <row r="137" spans="1:47" ht="15" x14ac:dyDescent="0.2">
      <c r="A137" s="25">
        <v>110400</v>
      </c>
      <c r="B137" s="36">
        <v>110401</v>
      </c>
      <c r="C137" s="789" t="s">
        <v>146</v>
      </c>
      <c r="D137" s="790" t="s">
        <v>1487</v>
      </c>
      <c r="E137" s="790" t="s">
        <v>1446</v>
      </c>
      <c r="F137" s="6" t="s">
        <v>132</v>
      </c>
      <c r="G137" s="739"/>
      <c r="H137" s="60" t="s">
        <v>24</v>
      </c>
      <c r="I137" s="7" t="s">
        <v>26</v>
      </c>
      <c r="J137" s="5" t="s">
        <v>28</v>
      </c>
      <c r="K137" s="693" t="s">
        <v>26</v>
      </c>
      <c r="L137" s="208" t="s">
        <v>86</v>
      </c>
      <c r="M137" s="380">
        <v>45366</v>
      </c>
      <c r="N137" s="380">
        <v>45368</v>
      </c>
      <c r="O137" s="27"/>
      <c r="P137" s="27"/>
      <c r="Q137" s="27"/>
      <c r="R137" s="27"/>
      <c r="S137" s="28">
        <f t="shared" si="6"/>
        <v>0</v>
      </c>
      <c r="T137" s="267">
        <v>1</v>
      </c>
      <c r="U137" s="33">
        <v>120</v>
      </c>
      <c r="V137" s="267">
        <v>1</v>
      </c>
      <c r="W137" s="33">
        <v>55</v>
      </c>
      <c r="X137" s="739"/>
      <c r="Y137" s="28">
        <f t="shared" si="9"/>
        <v>175</v>
      </c>
      <c r="Z137" s="30">
        <f t="shared" si="8"/>
        <v>175</v>
      </c>
      <c r="AA137" s="322"/>
      <c r="AB137" s="11"/>
      <c r="AC137" s="12"/>
      <c r="AD137" s="12"/>
      <c r="AE137" s="27"/>
      <c r="AF137" s="27"/>
      <c r="AG137" s="27"/>
      <c r="AH137" s="27"/>
      <c r="AI137" s="28"/>
      <c r="AJ137" s="267"/>
      <c r="AK137" s="33"/>
      <c r="AL137" s="267"/>
      <c r="AM137" s="33"/>
      <c r="AN137" s="739"/>
      <c r="AO137" s="28"/>
      <c r="AP137" s="30"/>
      <c r="AQ137" s="322"/>
      <c r="AR137" s="22"/>
      <c r="AS137" s="22"/>
      <c r="AT137" s="22"/>
      <c r="AU137" s="22"/>
    </row>
    <row r="138" spans="1:47" ht="15" x14ac:dyDescent="0.2">
      <c r="A138" s="25">
        <v>110400</v>
      </c>
      <c r="B138" s="36">
        <v>110401</v>
      </c>
      <c r="C138" s="789" t="s">
        <v>163</v>
      </c>
      <c r="D138" s="790" t="s">
        <v>801</v>
      </c>
      <c r="E138" s="790" t="s">
        <v>1411</v>
      </c>
      <c r="F138" s="6" t="s">
        <v>132</v>
      </c>
      <c r="G138" s="739"/>
      <c r="H138" s="60" t="s">
        <v>24</v>
      </c>
      <c r="I138" s="7" t="s">
        <v>26</v>
      </c>
      <c r="J138" s="5" t="s">
        <v>28</v>
      </c>
      <c r="K138" s="693" t="s">
        <v>26</v>
      </c>
      <c r="L138" s="208" t="s">
        <v>86</v>
      </c>
      <c r="M138" s="380">
        <v>45366</v>
      </c>
      <c r="N138" s="380">
        <v>45368</v>
      </c>
      <c r="O138" s="27"/>
      <c r="P138" s="27"/>
      <c r="Q138" s="27"/>
      <c r="R138" s="27"/>
      <c r="S138" s="28">
        <f t="shared" si="6"/>
        <v>0</v>
      </c>
      <c r="T138" s="267">
        <v>1</v>
      </c>
      <c r="U138" s="33">
        <v>120</v>
      </c>
      <c r="V138" s="267">
        <v>1</v>
      </c>
      <c r="W138" s="33">
        <v>55</v>
      </c>
      <c r="X138" s="739"/>
      <c r="Y138" s="28">
        <f t="shared" si="9"/>
        <v>175</v>
      </c>
      <c r="Z138" s="30">
        <f t="shared" si="8"/>
        <v>175</v>
      </c>
      <c r="AA138" s="322"/>
      <c r="AB138" s="11"/>
      <c r="AC138" s="12"/>
      <c r="AD138" s="12"/>
      <c r="AE138" s="27"/>
      <c r="AF138" s="27"/>
      <c r="AG138" s="27"/>
      <c r="AH138" s="27"/>
      <c r="AI138" s="28"/>
      <c r="AJ138" s="267"/>
      <c r="AK138" s="33"/>
      <c r="AL138" s="267"/>
      <c r="AM138" s="33"/>
      <c r="AN138" s="739"/>
      <c r="AO138" s="28"/>
      <c r="AP138" s="30"/>
      <c r="AQ138" s="322"/>
      <c r="AR138" s="22"/>
      <c r="AS138" s="22"/>
      <c r="AT138" s="22"/>
      <c r="AU138" s="22"/>
    </row>
    <row r="139" spans="1:47" ht="15" x14ac:dyDescent="0.2">
      <c r="A139" s="25">
        <v>110400</v>
      </c>
      <c r="B139" s="36">
        <v>110401</v>
      </c>
      <c r="C139" s="789" t="s">
        <v>276</v>
      </c>
      <c r="D139" s="790" t="s">
        <v>1439</v>
      </c>
      <c r="E139" s="790" t="s">
        <v>1411</v>
      </c>
      <c r="F139" s="6" t="s">
        <v>132</v>
      </c>
      <c r="G139" s="739"/>
      <c r="H139" s="60" t="s">
        <v>24</v>
      </c>
      <c r="I139" s="7" t="s">
        <v>26</v>
      </c>
      <c r="J139" s="5" t="s">
        <v>28</v>
      </c>
      <c r="K139" s="693" t="s">
        <v>26</v>
      </c>
      <c r="L139" s="208" t="s">
        <v>86</v>
      </c>
      <c r="M139" s="380">
        <v>45366</v>
      </c>
      <c r="N139" s="380">
        <v>45368</v>
      </c>
      <c r="O139" s="27"/>
      <c r="P139" s="27"/>
      <c r="Q139" s="27"/>
      <c r="R139" s="27"/>
      <c r="S139" s="28">
        <f t="shared" si="6"/>
        <v>0</v>
      </c>
      <c r="T139" s="267">
        <v>1</v>
      </c>
      <c r="U139" s="33">
        <v>120</v>
      </c>
      <c r="V139" s="267">
        <v>1</v>
      </c>
      <c r="W139" s="33">
        <v>55</v>
      </c>
      <c r="X139" s="739"/>
      <c r="Y139" s="28">
        <f t="shared" si="9"/>
        <v>175</v>
      </c>
      <c r="Z139" s="30">
        <f t="shared" si="8"/>
        <v>175</v>
      </c>
      <c r="AA139" s="322"/>
      <c r="AB139" s="11"/>
      <c r="AC139" s="12"/>
      <c r="AD139" s="12"/>
      <c r="AE139" s="27"/>
      <c r="AF139" s="27"/>
      <c r="AG139" s="27"/>
      <c r="AH139" s="27"/>
      <c r="AI139" s="28"/>
      <c r="AJ139" s="267"/>
      <c r="AK139" s="33"/>
      <c r="AL139" s="267"/>
      <c r="AM139" s="33"/>
      <c r="AN139" s="739"/>
      <c r="AO139" s="28"/>
      <c r="AP139" s="30"/>
      <c r="AQ139" s="322"/>
      <c r="AR139" s="22"/>
      <c r="AS139" s="22"/>
      <c r="AT139" s="22"/>
      <c r="AU139" s="22"/>
    </row>
    <row r="140" spans="1:47" ht="15" x14ac:dyDescent="0.2">
      <c r="A140" s="25">
        <v>110400</v>
      </c>
      <c r="B140" s="36">
        <v>110401</v>
      </c>
      <c r="C140" s="789" t="s">
        <v>495</v>
      </c>
      <c r="D140" s="790" t="s">
        <v>1534</v>
      </c>
      <c r="E140" s="790" t="s">
        <v>1446</v>
      </c>
      <c r="F140" s="6" t="s">
        <v>132</v>
      </c>
      <c r="G140" s="739"/>
      <c r="H140" s="60" t="s">
        <v>24</v>
      </c>
      <c r="I140" s="7" t="s">
        <v>26</v>
      </c>
      <c r="J140" s="5" t="s">
        <v>28</v>
      </c>
      <c r="K140" s="693" t="s">
        <v>26</v>
      </c>
      <c r="L140" s="208" t="s">
        <v>86</v>
      </c>
      <c r="M140" s="380">
        <v>45366</v>
      </c>
      <c r="N140" s="380">
        <v>45368</v>
      </c>
      <c r="O140" s="27"/>
      <c r="P140" s="27"/>
      <c r="Q140" s="27"/>
      <c r="R140" s="27"/>
      <c r="S140" s="28">
        <f t="shared" si="6"/>
        <v>0</v>
      </c>
      <c r="T140" s="267">
        <v>1</v>
      </c>
      <c r="U140" s="33">
        <v>120</v>
      </c>
      <c r="V140" s="267">
        <v>1</v>
      </c>
      <c r="W140" s="33">
        <v>55</v>
      </c>
      <c r="X140" s="739"/>
      <c r="Y140" s="28">
        <f t="shared" si="9"/>
        <v>175</v>
      </c>
      <c r="Z140" s="30">
        <f t="shared" si="8"/>
        <v>175</v>
      </c>
      <c r="AA140" s="322"/>
      <c r="AB140" s="11"/>
      <c r="AC140" s="12"/>
      <c r="AD140" s="12"/>
      <c r="AE140" s="27"/>
      <c r="AF140" s="27"/>
      <c r="AG140" s="27"/>
      <c r="AH140" s="27"/>
      <c r="AI140" s="28"/>
      <c r="AJ140" s="267"/>
      <c r="AK140" s="33"/>
      <c r="AL140" s="267"/>
      <c r="AM140" s="33"/>
      <c r="AN140" s="739"/>
      <c r="AO140" s="28"/>
      <c r="AP140" s="30"/>
      <c r="AQ140" s="322"/>
      <c r="AR140" s="22"/>
      <c r="AS140" s="22"/>
      <c r="AT140" s="22"/>
      <c r="AU140" s="22"/>
    </row>
    <row r="141" spans="1:47" ht="15" x14ac:dyDescent="0.2">
      <c r="A141" s="25">
        <v>110400</v>
      </c>
      <c r="B141" s="36">
        <v>110401</v>
      </c>
      <c r="C141" s="789" t="s">
        <v>546</v>
      </c>
      <c r="D141" s="790" t="s">
        <v>1535</v>
      </c>
      <c r="E141" s="790" t="s">
        <v>1446</v>
      </c>
      <c r="F141" s="6" t="s">
        <v>132</v>
      </c>
      <c r="G141" s="739"/>
      <c r="H141" s="60" t="s">
        <v>24</v>
      </c>
      <c r="I141" s="7" t="s">
        <v>26</v>
      </c>
      <c r="J141" s="5" t="s">
        <v>28</v>
      </c>
      <c r="K141" s="693" t="s">
        <v>26</v>
      </c>
      <c r="L141" s="208" t="s">
        <v>86</v>
      </c>
      <c r="M141" s="380">
        <v>45366</v>
      </c>
      <c r="N141" s="380">
        <v>45368</v>
      </c>
      <c r="O141" s="27"/>
      <c r="P141" s="27"/>
      <c r="Q141" s="27"/>
      <c r="R141" s="27"/>
      <c r="S141" s="28">
        <f t="shared" si="6"/>
        <v>0</v>
      </c>
      <c r="T141" s="267">
        <v>0</v>
      </c>
      <c r="U141" s="33">
        <v>120</v>
      </c>
      <c r="V141" s="267">
        <v>1</v>
      </c>
      <c r="W141" s="33">
        <v>55</v>
      </c>
      <c r="X141" s="739"/>
      <c r="Y141" s="28">
        <f t="shared" si="9"/>
        <v>55</v>
      </c>
      <c r="Z141" s="30">
        <f t="shared" si="8"/>
        <v>55</v>
      </c>
      <c r="AA141" s="322"/>
      <c r="AB141" s="11"/>
      <c r="AC141" s="12"/>
      <c r="AD141" s="12"/>
      <c r="AE141" s="27"/>
      <c r="AF141" s="27"/>
      <c r="AG141" s="27"/>
      <c r="AH141" s="27"/>
      <c r="AI141" s="28"/>
      <c r="AJ141" s="267"/>
      <c r="AK141" s="33"/>
      <c r="AL141" s="267"/>
      <c r="AM141" s="33"/>
      <c r="AN141" s="739"/>
      <c r="AO141" s="28"/>
      <c r="AP141" s="30"/>
      <c r="AQ141" s="322"/>
      <c r="AR141" s="22"/>
      <c r="AS141" s="22"/>
      <c r="AT141" s="22"/>
      <c r="AU141" s="22"/>
    </row>
    <row r="142" spans="1:47" ht="15" x14ac:dyDescent="0.2">
      <c r="A142" s="25">
        <v>110400</v>
      </c>
      <c r="B142" s="36">
        <v>110401</v>
      </c>
      <c r="C142" s="789" t="s">
        <v>1526</v>
      </c>
      <c r="D142" s="790" t="s">
        <v>1536</v>
      </c>
      <c r="E142" s="790" t="s">
        <v>1411</v>
      </c>
      <c r="F142" s="6" t="s">
        <v>132</v>
      </c>
      <c r="G142" s="739"/>
      <c r="H142" s="60" t="s">
        <v>24</v>
      </c>
      <c r="I142" s="7" t="s">
        <v>26</v>
      </c>
      <c r="J142" s="5" t="s">
        <v>28</v>
      </c>
      <c r="K142" s="693" t="s">
        <v>26</v>
      </c>
      <c r="L142" s="208" t="s">
        <v>86</v>
      </c>
      <c r="M142" s="380">
        <v>45366</v>
      </c>
      <c r="N142" s="380">
        <v>45368</v>
      </c>
      <c r="O142" s="27"/>
      <c r="P142" s="27"/>
      <c r="Q142" s="27"/>
      <c r="R142" s="27"/>
      <c r="S142" s="28">
        <f t="shared" si="6"/>
        <v>0</v>
      </c>
      <c r="T142" s="267">
        <v>1</v>
      </c>
      <c r="U142" s="33">
        <v>120</v>
      </c>
      <c r="V142" s="267">
        <v>1</v>
      </c>
      <c r="W142" s="33">
        <v>55</v>
      </c>
      <c r="X142" s="739"/>
      <c r="Y142" s="28">
        <f t="shared" si="9"/>
        <v>175</v>
      </c>
      <c r="Z142" s="30">
        <f t="shared" si="8"/>
        <v>175</v>
      </c>
      <c r="AA142" s="322"/>
      <c r="AB142" s="11"/>
      <c r="AC142" s="12"/>
      <c r="AD142" s="12"/>
      <c r="AE142" s="27"/>
      <c r="AF142" s="27"/>
      <c r="AG142" s="27"/>
      <c r="AH142" s="27"/>
      <c r="AI142" s="28"/>
      <c r="AJ142" s="267"/>
      <c r="AK142" s="33"/>
      <c r="AL142" s="267"/>
      <c r="AM142" s="33"/>
      <c r="AN142" s="739"/>
      <c r="AO142" s="28"/>
      <c r="AP142" s="30"/>
      <c r="AQ142" s="322"/>
      <c r="AR142" s="22"/>
      <c r="AS142" s="22"/>
      <c r="AT142" s="22"/>
      <c r="AU142" s="22"/>
    </row>
    <row r="143" spans="1:47" ht="15" x14ac:dyDescent="0.2">
      <c r="A143" s="25">
        <v>110400</v>
      </c>
      <c r="B143" s="36">
        <v>110401</v>
      </c>
      <c r="C143" s="789" t="s">
        <v>912</v>
      </c>
      <c r="D143" s="790" t="s">
        <v>1537</v>
      </c>
      <c r="E143" s="790" t="s">
        <v>1445</v>
      </c>
      <c r="F143" s="6" t="s">
        <v>132</v>
      </c>
      <c r="G143" s="739"/>
      <c r="H143" s="60" t="s">
        <v>24</v>
      </c>
      <c r="I143" s="7" t="s">
        <v>26</v>
      </c>
      <c r="J143" s="5" t="s">
        <v>28</v>
      </c>
      <c r="K143" s="693" t="s">
        <v>26</v>
      </c>
      <c r="L143" s="208" t="s">
        <v>86</v>
      </c>
      <c r="M143" s="380">
        <v>45366</v>
      </c>
      <c r="N143" s="380">
        <v>45368</v>
      </c>
      <c r="O143" s="27"/>
      <c r="P143" s="27"/>
      <c r="Q143" s="27"/>
      <c r="R143" s="27"/>
      <c r="S143" s="28">
        <f t="shared" si="6"/>
        <v>0</v>
      </c>
      <c r="T143" s="267">
        <v>1</v>
      </c>
      <c r="U143" s="33">
        <v>120</v>
      </c>
      <c r="V143" s="267">
        <v>1</v>
      </c>
      <c r="W143" s="33">
        <v>55</v>
      </c>
      <c r="X143" s="739"/>
      <c r="Y143" s="28">
        <f t="shared" si="9"/>
        <v>175</v>
      </c>
      <c r="Z143" s="30">
        <f t="shared" si="8"/>
        <v>175</v>
      </c>
      <c r="AA143" s="322"/>
      <c r="AB143" s="11"/>
      <c r="AC143" s="12"/>
      <c r="AD143" s="12"/>
      <c r="AE143" s="27"/>
      <c r="AF143" s="27"/>
      <c r="AG143" s="27"/>
      <c r="AH143" s="27"/>
      <c r="AI143" s="28"/>
      <c r="AJ143" s="267"/>
      <c r="AK143" s="33"/>
      <c r="AL143" s="267"/>
      <c r="AM143" s="33"/>
      <c r="AN143" s="739"/>
      <c r="AO143" s="28"/>
      <c r="AP143" s="30"/>
      <c r="AQ143" s="322"/>
      <c r="AR143" s="22"/>
      <c r="AS143" s="22"/>
      <c r="AT143" s="22"/>
      <c r="AU143" s="22"/>
    </row>
    <row r="144" spans="1:47" ht="15" x14ac:dyDescent="0.2">
      <c r="A144" s="25">
        <v>110400</v>
      </c>
      <c r="B144" s="36">
        <v>110401</v>
      </c>
      <c r="C144" s="789" t="s">
        <v>1127</v>
      </c>
      <c r="D144" s="790" t="s">
        <v>1468</v>
      </c>
      <c r="E144" s="790" t="s">
        <v>1410</v>
      </c>
      <c r="F144" s="6" t="s">
        <v>132</v>
      </c>
      <c r="G144" s="739"/>
      <c r="H144" s="60" t="s">
        <v>24</v>
      </c>
      <c r="I144" s="7" t="s">
        <v>26</v>
      </c>
      <c r="J144" s="5" t="s">
        <v>28</v>
      </c>
      <c r="K144" s="693" t="s">
        <v>26</v>
      </c>
      <c r="L144" s="208" t="s">
        <v>86</v>
      </c>
      <c r="M144" s="380">
        <v>45366</v>
      </c>
      <c r="N144" s="380">
        <v>45368</v>
      </c>
      <c r="O144" s="27"/>
      <c r="P144" s="27"/>
      <c r="Q144" s="27"/>
      <c r="R144" s="27"/>
      <c r="S144" s="28">
        <f t="shared" si="6"/>
        <v>0</v>
      </c>
      <c r="T144" s="267">
        <v>1</v>
      </c>
      <c r="U144" s="33">
        <v>120</v>
      </c>
      <c r="V144" s="267">
        <v>1</v>
      </c>
      <c r="W144" s="33">
        <v>55</v>
      </c>
      <c r="X144" s="739"/>
      <c r="Y144" s="28">
        <f t="shared" si="9"/>
        <v>175</v>
      </c>
      <c r="Z144" s="30">
        <f t="shared" si="8"/>
        <v>175</v>
      </c>
      <c r="AA144" s="322"/>
      <c r="AB144" s="11"/>
      <c r="AC144" s="12"/>
      <c r="AD144" s="12"/>
      <c r="AE144" s="27"/>
      <c r="AF144" s="27"/>
      <c r="AG144" s="27"/>
      <c r="AH144" s="27"/>
      <c r="AI144" s="28"/>
      <c r="AJ144" s="267"/>
      <c r="AK144" s="33"/>
      <c r="AL144" s="267"/>
      <c r="AM144" s="33"/>
      <c r="AN144" s="739"/>
      <c r="AO144" s="28"/>
      <c r="AP144" s="30"/>
      <c r="AQ144" s="322"/>
      <c r="AR144" s="22"/>
      <c r="AS144" s="22"/>
      <c r="AT144" s="22"/>
      <c r="AU144" s="22"/>
    </row>
    <row r="145" spans="1:47" ht="15" x14ac:dyDescent="0.2">
      <c r="A145" s="25">
        <v>110400</v>
      </c>
      <c r="B145" s="36">
        <v>110401</v>
      </c>
      <c r="C145" s="789" t="s">
        <v>1080</v>
      </c>
      <c r="D145" s="790" t="s">
        <v>1488</v>
      </c>
      <c r="E145" s="790" t="s">
        <v>1411</v>
      </c>
      <c r="F145" s="6" t="s">
        <v>132</v>
      </c>
      <c r="G145" s="739"/>
      <c r="H145" s="60" t="s">
        <v>24</v>
      </c>
      <c r="I145" s="7" t="s">
        <v>26</v>
      </c>
      <c r="J145" s="5" t="s">
        <v>28</v>
      </c>
      <c r="K145" s="693" t="s">
        <v>26</v>
      </c>
      <c r="L145" s="208" t="s">
        <v>86</v>
      </c>
      <c r="M145" s="380">
        <v>45366</v>
      </c>
      <c r="N145" s="380">
        <v>45368</v>
      </c>
      <c r="O145" s="27"/>
      <c r="P145" s="27"/>
      <c r="Q145" s="27"/>
      <c r="R145" s="27"/>
      <c r="S145" s="28">
        <f t="shared" si="6"/>
        <v>0</v>
      </c>
      <c r="T145" s="267">
        <v>1</v>
      </c>
      <c r="U145" s="33">
        <v>120</v>
      </c>
      <c r="V145" s="267">
        <v>1</v>
      </c>
      <c r="W145" s="33">
        <v>55</v>
      </c>
      <c r="X145" s="739"/>
      <c r="Y145" s="28">
        <f t="shared" si="9"/>
        <v>175</v>
      </c>
      <c r="Z145" s="30">
        <f t="shared" si="8"/>
        <v>175</v>
      </c>
      <c r="AA145" s="322"/>
      <c r="AB145" s="11"/>
      <c r="AC145" s="12"/>
      <c r="AD145" s="12"/>
      <c r="AE145" s="27"/>
      <c r="AF145" s="27"/>
      <c r="AG145" s="27"/>
      <c r="AH145" s="27"/>
      <c r="AI145" s="28"/>
      <c r="AJ145" s="267"/>
      <c r="AK145" s="33"/>
      <c r="AL145" s="267"/>
      <c r="AM145" s="33"/>
      <c r="AN145" s="739"/>
      <c r="AO145" s="28"/>
      <c r="AP145" s="30"/>
      <c r="AQ145" s="322"/>
      <c r="AR145" s="22"/>
      <c r="AS145" s="22"/>
      <c r="AT145" s="22"/>
      <c r="AU145" s="22"/>
    </row>
    <row r="146" spans="1:47" ht="15" x14ac:dyDescent="0.2">
      <c r="A146" s="25">
        <v>110400</v>
      </c>
      <c r="B146" s="36">
        <v>110401</v>
      </c>
      <c r="C146" s="789" t="s">
        <v>1028</v>
      </c>
      <c r="D146" s="790" t="s">
        <v>1541</v>
      </c>
      <c r="E146" s="790" t="s">
        <v>1411</v>
      </c>
      <c r="F146" s="6" t="s">
        <v>132</v>
      </c>
      <c r="G146" s="739"/>
      <c r="H146" s="60" t="s">
        <v>24</v>
      </c>
      <c r="I146" s="7" t="s">
        <v>26</v>
      </c>
      <c r="J146" s="5" t="s">
        <v>28</v>
      </c>
      <c r="K146" s="693" t="s">
        <v>26</v>
      </c>
      <c r="L146" s="208" t="s">
        <v>86</v>
      </c>
      <c r="M146" s="380">
        <v>45366</v>
      </c>
      <c r="N146" s="380">
        <v>45368</v>
      </c>
      <c r="O146" s="27"/>
      <c r="P146" s="27"/>
      <c r="Q146" s="27"/>
      <c r="R146" s="27"/>
      <c r="S146" s="28">
        <f t="shared" si="6"/>
        <v>0</v>
      </c>
      <c r="T146" s="267">
        <v>1</v>
      </c>
      <c r="U146" s="33">
        <v>120</v>
      </c>
      <c r="V146" s="267">
        <v>1</v>
      </c>
      <c r="W146" s="33">
        <v>55</v>
      </c>
      <c r="X146" s="739"/>
      <c r="Y146" s="28">
        <f t="shared" si="9"/>
        <v>175</v>
      </c>
      <c r="Z146" s="30">
        <f t="shared" si="8"/>
        <v>175</v>
      </c>
      <c r="AA146" s="322"/>
      <c r="AB146" s="11"/>
      <c r="AC146" s="12"/>
      <c r="AD146" s="12"/>
      <c r="AE146" s="27"/>
      <c r="AF146" s="27"/>
      <c r="AG146" s="27"/>
      <c r="AH146" s="27"/>
      <c r="AI146" s="28"/>
      <c r="AJ146" s="267"/>
      <c r="AK146" s="33"/>
      <c r="AL146" s="267"/>
      <c r="AM146" s="33"/>
      <c r="AN146" s="739"/>
      <c r="AO146" s="28"/>
      <c r="AP146" s="30"/>
      <c r="AQ146" s="322"/>
      <c r="AR146" s="22"/>
      <c r="AS146" s="22"/>
      <c r="AT146" s="22"/>
      <c r="AU146" s="22"/>
    </row>
    <row r="147" spans="1:47" ht="15" x14ac:dyDescent="0.2">
      <c r="A147" s="25">
        <v>110400</v>
      </c>
      <c r="B147" s="36">
        <v>110401</v>
      </c>
      <c r="C147" s="789" t="s">
        <v>91</v>
      </c>
      <c r="D147" s="790" t="s">
        <v>1542</v>
      </c>
      <c r="E147" s="790" t="s">
        <v>1411</v>
      </c>
      <c r="F147" s="6" t="s">
        <v>132</v>
      </c>
      <c r="G147" s="739"/>
      <c r="H147" s="60" t="s">
        <v>24</v>
      </c>
      <c r="I147" s="7" t="s">
        <v>26</v>
      </c>
      <c r="J147" s="5" t="s">
        <v>28</v>
      </c>
      <c r="K147" s="693" t="s">
        <v>26</v>
      </c>
      <c r="L147" s="208" t="s">
        <v>86</v>
      </c>
      <c r="M147" s="380">
        <v>45366</v>
      </c>
      <c r="N147" s="380">
        <v>45368</v>
      </c>
      <c r="O147" s="27"/>
      <c r="P147" s="27"/>
      <c r="Q147" s="27"/>
      <c r="R147" s="27"/>
      <c r="S147" s="28">
        <f t="shared" si="6"/>
        <v>0</v>
      </c>
      <c r="T147" s="267">
        <v>1</v>
      </c>
      <c r="U147" s="33">
        <v>120</v>
      </c>
      <c r="V147" s="267">
        <v>1</v>
      </c>
      <c r="W147" s="33">
        <v>55</v>
      </c>
      <c r="X147" s="739"/>
      <c r="Y147" s="28">
        <f t="shared" si="9"/>
        <v>175</v>
      </c>
      <c r="Z147" s="30">
        <f t="shared" si="8"/>
        <v>175</v>
      </c>
      <c r="AA147" s="322"/>
      <c r="AB147" s="11"/>
      <c r="AC147" s="12"/>
      <c r="AD147" s="12"/>
      <c r="AE147" s="27"/>
      <c r="AF147" s="27"/>
      <c r="AG147" s="27"/>
      <c r="AH147" s="27"/>
      <c r="AI147" s="28"/>
      <c r="AJ147" s="267"/>
      <c r="AK147" s="33"/>
      <c r="AL147" s="267"/>
      <c r="AM147" s="33"/>
      <c r="AN147" s="739"/>
      <c r="AO147" s="28"/>
      <c r="AP147" s="30"/>
      <c r="AQ147" s="322"/>
      <c r="AR147" s="22"/>
      <c r="AS147" s="22"/>
      <c r="AT147" s="22"/>
      <c r="AU147" s="22"/>
    </row>
    <row r="148" spans="1:47" ht="15" x14ac:dyDescent="0.2">
      <c r="A148" s="25">
        <v>110400</v>
      </c>
      <c r="B148" s="36">
        <v>110401</v>
      </c>
      <c r="C148" s="789" t="s">
        <v>1539</v>
      </c>
      <c r="D148" s="790" t="s">
        <v>1543</v>
      </c>
      <c r="E148" s="790" t="s">
        <v>1411</v>
      </c>
      <c r="F148" s="6" t="s">
        <v>132</v>
      </c>
      <c r="G148" s="739"/>
      <c r="H148" s="60" t="s">
        <v>24</v>
      </c>
      <c r="I148" s="7" t="s">
        <v>26</v>
      </c>
      <c r="J148" s="5" t="s">
        <v>28</v>
      </c>
      <c r="K148" s="693" t="s">
        <v>26</v>
      </c>
      <c r="L148" s="208" t="s">
        <v>86</v>
      </c>
      <c r="M148" s="380">
        <v>45366</v>
      </c>
      <c r="N148" s="380">
        <v>45368</v>
      </c>
      <c r="O148" s="27"/>
      <c r="P148" s="27"/>
      <c r="Q148" s="27"/>
      <c r="R148" s="27"/>
      <c r="S148" s="28">
        <f t="shared" si="6"/>
        <v>0</v>
      </c>
      <c r="T148" s="267">
        <v>1</v>
      </c>
      <c r="U148" s="33">
        <v>120</v>
      </c>
      <c r="V148" s="267">
        <v>1</v>
      </c>
      <c r="W148" s="33">
        <v>55</v>
      </c>
      <c r="X148" s="739"/>
      <c r="Y148" s="28">
        <f t="shared" si="9"/>
        <v>175</v>
      </c>
      <c r="Z148" s="30">
        <f t="shared" si="8"/>
        <v>175</v>
      </c>
      <c r="AA148" s="322"/>
      <c r="AB148" s="11"/>
      <c r="AC148" s="12"/>
      <c r="AD148" s="12"/>
      <c r="AE148" s="27"/>
      <c r="AF148" s="27"/>
      <c r="AG148" s="27"/>
      <c r="AH148" s="27"/>
      <c r="AI148" s="28"/>
      <c r="AJ148" s="267"/>
      <c r="AK148" s="33"/>
      <c r="AL148" s="267"/>
      <c r="AM148" s="33"/>
      <c r="AN148" s="739"/>
      <c r="AO148" s="28"/>
      <c r="AP148" s="30"/>
      <c r="AQ148" s="322"/>
      <c r="AR148" s="22"/>
      <c r="AS148" s="22"/>
      <c r="AT148" s="22"/>
      <c r="AU148" s="22"/>
    </row>
    <row r="149" spans="1:47" ht="15" x14ac:dyDescent="0.2">
      <c r="A149" s="25">
        <v>110400</v>
      </c>
      <c r="B149" s="36">
        <v>110401</v>
      </c>
      <c r="C149" s="789" t="s">
        <v>496</v>
      </c>
      <c r="D149" s="790" t="s">
        <v>1473</v>
      </c>
      <c r="E149" s="790" t="s">
        <v>1411</v>
      </c>
      <c r="F149" s="6" t="s">
        <v>132</v>
      </c>
      <c r="G149" s="739"/>
      <c r="H149" s="60" t="s">
        <v>24</v>
      </c>
      <c r="I149" s="7" t="s">
        <v>26</v>
      </c>
      <c r="J149" s="5" t="s">
        <v>28</v>
      </c>
      <c r="K149" s="693" t="s">
        <v>26</v>
      </c>
      <c r="L149" s="208" t="s">
        <v>86</v>
      </c>
      <c r="M149" s="380">
        <v>45366</v>
      </c>
      <c r="N149" s="380">
        <v>45368</v>
      </c>
      <c r="O149" s="27"/>
      <c r="P149" s="27"/>
      <c r="Q149" s="27"/>
      <c r="R149" s="27"/>
      <c r="S149" s="28">
        <f t="shared" si="6"/>
        <v>0</v>
      </c>
      <c r="T149" s="267">
        <v>1</v>
      </c>
      <c r="U149" s="33">
        <v>120</v>
      </c>
      <c r="V149" s="267">
        <v>1</v>
      </c>
      <c r="W149" s="33">
        <v>55</v>
      </c>
      <c r="X149" s="739"/>
      <c r="Y149" s="28">
        <f t="shared" si="9"/>
        <v>175</v>
      </c>
      <c r="Z149" s="30">
        <f t="shared" si="8"/>
        <v>175</v>
      </c>
      <c r="AA149" s="322"/>
      <c r="AB149" s="11"/>
      <c r="AC149" s="12"/>
      <c r="AD149" s="12"/>
      <c r="AE149" s="27"/>
      <c r="AF149" s="27"/>
      <c r="AG149" s="27"/>
      <c r="AH149" s="27"/>
      <c r="AI149" s="28"/>
      <c r="AJ149" s="267"/>
      <c r="AK149" s="33"/>
      <c r="AL149" s="267"/>
      <c r="AM149" s="33"/>
      <c r="AN149" s="739"/>
      <c r="AO149" s="28"/>
      <c r="AP149" s="30"/>
      <c r="AQ149" s="322"/>
      <c r="AR149" s="22"/>
      <c r="AS149" s="22"/>
      <c r="AT149" s="22"/>
      <c r="AU149" s="22"/>
    </row>
    <row r="150" spans="1:47" ht="15" x14ac:dyDescent="0.2">
      <c r="A150" s="25">
        <v>110400</v>
      </c>
      <c r="B150" s="36">
        <v>110401</v>
      </c>
      <c r="C150" s="789" t="s">
        <v>1027</v>
      </c>
      <c r="D150" s="790" t="s">
        <v>1438</v>
      </c>
      <c r="E150" s="790" t="s">
        <v>1446</v>
      </c>
      <c r="F150" s="6" t="s">
        <v>132</v>
      </c>
      <c r="G150" s="739"/>
      <c r="H150" s="60" t="s">
        <v>24</v>
      </c>
      <c r="I150" s="7" t="s">
        <v>26</v>
      </c>
      <c r="J150" s="5" t="s">
        <v>28</v>
      </c>
      <c r="K150" s="693" t="s">
        <v>26</v>
      </c>
      <c r="L150" s="208" t="s">
        <v>86</v>
      </c>
      <c r="M150" s="380">
        <v>45366</v>
      </c>
      <c r="N150" s="380">
        <v>45368</v>
      </c>
      <c r="O150" s="27"/>
      <c r="P150" s="27"/>
      <c r="Q150" s="27"/>
      <c r="R150" s="27"/>
      <c r="S150" s="28">
        <f t="shared" si="6"/>
        <v>0</v>
      </c>
      <c r="T150" s="267">
        <v>1</v>
      </c>
      <c r="U150" s="33">
        <v>120</v>
      </c>
      <c r="V150" s="267">
        <v>1</v>
      </c>
      <c r="W150" s="33">
        <v>55</v>
      </c>
      <c r="X150" s="739"/>
      <c r="Y150" s="28">
        <f t="shared" si="9"/>
        <v>175</v>
      </c>
      <c r="Z150" s="30">
        <f t="shared" si="8"/>
        <v>175</v>
      </c>
      <c r="AA150" s="322"/>
      <c r="AB150" s="11"/>
      <c r="AC150" s="12"/>
      <c r="AD150" s="12"/>
      <c r="AE150" s="27"/>
      <c r="AF150" s="27"/>
      <c r="AG150" s="27"/>
      <c r="AH150" s="27"/>
      <c r="AI150" s="28"/>
      <c r="AJ150" s="267"/>
      <c r="AK150" s="33"/>
      <c r="AL150" s="267"/>
      <c r="AM150" s="33"/>
      <c r="AN150" s="739"/>
      <c r="AO150" s="28"/>
      <c r="AP150" s="30"/>
      <c r="AQ150" s="322"/>
      <c r="AR150" s="22"/>
      <c r="AS150" s="22"/>
      <c r="AT150" s="22"/>
      <c r="AU150" s="22"/>
    </row>
    <row r="151" spans="1:47" ht="15" x14ac:dyDescent="0.2">
      <c r="A151" s="25">
        <v>110400</v>
      </c>
      <c r="B151" s="36">
        <v>110401</v>
      </c>
      <c r="C151" s="789" t="s">
        <v>1128</v>
      </c>
      <c r="D151" s="790" t="s">
        <v>1544</v>
      </c>
      <c r="E151" s="790" t="s">
        <v>1411</v>
      </c>
      <c r="F151" s="6" t="s">
        <v>132</v>
      </c>
      <c r="G151" s="739"/>
      <c r="H151" s="60" t="s">
        <v>24</v>
      </c>
      <c r="I151" s="7" t="s">
        <v>26</v>
      </c>
      <c r="J151" s="5" t="s">
        <v>28</v>
      </c>
      <c r="K151" s="693" t="s">
        <v>26</v>
      </c>
      <c r="L151" s="208" t="s">
        <v>86</v>
      </c>
      <c r="M151" s="380">
        <v>45366</v>
      </c>
      <c r="N151" s="380">
        <v>45368</v>
      </c>
      <c r="O151" s="27"/>
      <c r="P151" s="27"/>
      <c r="Q151" s="27"/>
      <c r="R151" s="27"/>
      <c r="S151" s="28">
        <f t="shared" ref="S151:S242" si="10">Q151+R151</f>
        <v>0</v>
      </c>
      <c r="T151" s="267">
        <v>1</v>
      </c>
      <c r="U151" s="33">
        <v>120</v>
      </c>
      <c r="V151" s="267">
        <v>1</v>
      </c>
      <c r="W151" s="33">
        <v>55</v>
      </c>
      <c r="X151" s="739"/>
      <c r="Y151" s="28">
        <f t="shared" si="9"/>
        <v>175</v>
      </c>
      <c r="Z151" s="30">
        <f t="shared" ref="Z151:Z242" si="11">S151+Y151</f>
        <v>175</v>
      </c>
      <c r="AA151" s="322"/>
      <c r="AB151" s="11"/>
      <c r="AC151" s="12"/>
      <c r="AD151" s="12"/>
      <c r="AE151" s="27"/>
      <c r="AF151" s="27"/>
      <c r="AG151" s="27"/>
      <c r="AH151" s="27"/>
      <c r="AI151" s="28"/>
      <c r="AJ151" s="267"/>
      <c r="AK151" s="33"/>
      <c r="AL151" s="267"/>
      <c r="AM151" s="33"/>
      <c r="AN151" s="739"/>
      <c r="AO151" s="28"/>
      <c r="AP151" s="30"/>
      <c r="AQ151" s="322"/>
      <c r="AR151" s="22"/>
      <c r="AS151" s="22"/>
      <c r="AT151" s="22"/>
      <c r="AU151" s="22"/>
    </row>
    <row r="152" spans="1:47" ht="15" x14ac:dyDescent="0.2">
      <c r="A152" s="25">
        <v>110400</v>
      </c>
      <c r="B152" s="36">
        <v>110401</v>
      </c>
      <c r="C152" s="789" t="s">
        <v>1540</v>
      </c>
      <c r="D152" s="790" t="s">
        <v>1545</v>
      </c>
      <c r="E152" s="790" t="s">
        <v>1546</v>
      </c>
      <c r="F152" s="6" t="s">
        <v>132</v>
      </c>
      <c r="G152" s="739"/>
      <c r="H152" s="60" t="s">
        <v>24</v>
      </c>
      <c r="I152" s="7" t="s">
        <v>26</v>
      </c>
      <c r="J152" s="5" t="s">
        <v>28</v>
      </c>
      <c r="K152" s="693" t="s">
        <v>26</v>
      </c>
      <c r="L152" s="208" t="s">
        <v>86</v>
      </c>
      <c r="M152" s="380">
        <v>45366</v>
      </c>
      <c r="N152" s="380">
        <v>45368</v>
      </c>
      <c r="O152" s="27"/>
      <c r="P152" s="27"/>
      <c r="Q152" s="27"/>
      <c r="R152" s="27"/>
      <c r="S152" s="28">
        <f t="shared" si="10"/>
        <v>0</v>
      </c>
      <c r="T152" s="267">
        <v>1</v>
      </c>
      <c r="U152" s="33">
        <v>120</v>
      </c>
      <c r="V152" s="267">
        <v>1</v>
      </c>
      <c r="W152" s="33">
        <v>55</v>
      </c>
      <c r="X152" s="739"/>
      <c r="Y152" s="28">
        <f t="shared" si="9"/>
        <v>175</v>
      </c>
      <c r="Z152" s="30">
        <f t="shared" si="11"/>
        <v>175</v>
      </c>
      <c r="AA152" s="322"/>
      <c r="AB152" s="11"/>
      <c r="AC152" s="12"/>
      <c r="AD152" s="12"/>
      <c r="AE152" s="27"/>
      <c r="AF152" s="27"/>
      <c r="AG152" s="27"/>
      <c r="AH152" s="27"/>
      <c r="AI152" s="28"/>
      <c r="AJ152" s="267"/>
      <c r="AK152" s="33"/>
      <c r="AL152" s="267"/>
      <c r="AM152" s="33"/>
      <c r="AN152" s="739"/>
      <c r="AO152" s="28"/>
      <c r="AP152" s="30"/>
      <c r="AQ152" s="322"/>
      <c r="AR152" s="22"/>
      <c r="AS152" s="22"/>
      <c r="AT152" s="22"/>
      <c r="AU152" s="22"/>
    </row>
    <row r="153" spans="1:47" ht="15" x14ac:dyDescent="0.2">
      <c r="A153" s="25">
        <v>110400</v>
      </c>
      <c r="B153" s="36">
        <v>110401</v>
      </c>
      <c r="C153" s="789" t="s">
        <v>178</v>
      </c>
      <c r="D153" s="790" t="s">
        <v>1467</v>
      </c>
      <c r="E153" s="790" t="s">
        <v>1411</v>
      </c>
      <c r="F153" s="6" t="s">
        <v>132</v>
      </c>
      <c r="G153" s="739"/>
      <c r="H153" s="60" t="s">
        <v>24</v>
      </c>
      <c r="I153" s="7" t="s">
        <v>26</v>
      </c>
      <c r="J153" s="5" t="s">
        <v>28</v>
      </c>
      <c r="K153" s="693" t="s">
        <v>26</v>
      </c>
      <c r="L153" s="208" t="s">
        <v>86</v>
      </c>
      <c r="M153" s="380">
        <v>45366</v>
      </c>
      <c r="N153" s="380">
        <v>45368</v>
      </c>
      <c r="O153" s="27"/>
      <c r="P153" s="27"/>
      <c r="Q153" s="27"/>
      <c r="R153" s="27"/>
      <c r="S153" s="28">
        <f t="shared" si="10"/>
        <v>0</v>
      </c>
      <c r="T153" s="267">
        <v>1</v>
      </c>
      <c r="U153" s="33">
        <v>120</v>
      </c>
      <c r="V153" s="267">
        <v>1</v>
      </c>
      <c r="W153" s="33">
        <v>55</v>
      </c>
      <c r="X153" s="739"/>
      <c r="Y153" s="28">
        <f t="shared" si="9"/>
        <v>175</v>
      </c>
      <c r="Z153" s="30">
        <f t="shared" si="11"/>
        <v>175</v>
      </c>
      <c r="AA153" s="322"/>
      <c r="AB153" s="11"/>
      <c r="AC153" s="12"/>
      <c r="AD153" s="12"/>
      <c r="AE153" s="27"/>
      <c r="AF153" s="27"/>
      <c r="AG153" s="27"/>
      <c r="AH153" s="27"/>
      <c r="AI153" s="28"/>
      <c r="AJ153" s="267"/>
      <c r="AK153" s="33"/>
      <c r="AL153" s="267"/>
      <c r="AM153" s="33"/>
      <c r="AN153" s="739"/>
      <c r="AO153" s="28"/>
      <c r="AP153" s="30"/>
      <c r="AQ153" s="322"/>
      <c r="AR153" s="22"/>
      <c r="AS153" s="22"/>
      <c r="AT153" s="22"/>
      <c r="AU153" s="22"/>
    </row>
    <row r="154" spans="1:47" ht="15" x14ac:dyDescent="0.2">
      <c r="A154" s="25">
        <v>110400</v>
      </c>
      <c r="B154" s="36">
        <v>110401</v>
      </c>
      <c r="C154" s="789" t="s">
        <v>168</v>
      </c>
      <c r="D154" s="790" t="s">
        <v>443</v>
      </c>
      <c r="E154" s="790" t="s">
        <v>1411</v>
      </c>
      <c r="F154" s="6" t="s">
        <v>132</v>
      </c>
      <c r="G154" s="739"/>
      <c r="H154" s="60" t="s">
        <v>24</v>
      </c>
      <c r="I154" s="7" t="s">
        <v>26</v>
      </c>
      <c r="J154" s="5" t="s">
        <v>28</v>
      </c>
      <c r="K154" s="693" t="s">
        <v>26</v>
      </c>
      <c r="L154" s="208" t="s">
        <v>86</v>
      </c>
      <c r="M154" s="380">
        <v>45366</v>
      </c>
      <c r="N154" s="380">
        <v>45368</v>
      </c>
      <c r="O154" s="27"/>
      <c r="P154" s="27"/>
      <c r="Q154" s="27"/>
      <c r="R154" s="27"/>
      <c r="S154" s="28">
        <f t="shared" si="10"/>
        <v>0</v>
      </c>
      <c r="T154" s="267">
        <v>1</v>
      </c>
      <c r="U154" s="33">
        <v>120</v>
      </c>
      <c r="V154" s="267">
        <v>1</v>
      </c>
      <c r="W154" s="33">
        <v>55</v>
      </c>
      <c r="X154" s="739"/>
      <c r="Y154" s="28">
        <f t="shared" si="9"/>
        <v>175</v>
      </c>
      <c r="Z154" s="30">
        <f t="shared" si="11"/>
        <v>175</v>
      </c>
      <c r="AA154" s="322"/>
      <c r="AB154" s="11"/>
      <c r="AC154" s="12"/>
      <c r="AD154" s="12"/>
      <c r="AE154" s="27"/>
      <c r="AF154" s="27"/>
      <c r="AG154" s="27"/>
      <c r="AH154" s="27"/>
      <c r="AI154" s="28"/>
      <c r="AJ154" s="267"/>
      <c r="AK154" s="33"/>
      <c r="AL154" s="267"/>
      <c r="AM154" s="33"/>
      <c r="AN154" s="739"/>
      <c r="AO154" s="28"/>
      <c r="AP154" s="30"/>
      <c r="AQ154" s="322"/>
      <c r="AR154" s="22"/>
      <c r="AS154" s="22"/>
      <c r="AT154" s="22"/>
      <c r="AU154" s="22"/>
    </row>
    <row r="155" spans="1:47" ht="15" x14ac:dyDescent="0.2">
      <c r="A155" s="25">
        <v>110400</v>
      </c>
      <c r="B155" s="36">
        <v>110401</v>
      </c>
      <c r="C155" s="2" t="s">
        <v>1051</v>
      </c>
      <c r="D155" s="96" t="s">
        <v>1413</v>
      </c>
      <c r="E155" s="96" t="s">
        <v>1414</v>
      </c>
      <c r="F155" s="6" t="s">
        <v>132</v>
      </c>
      <c r="G155" s="739"/>
      <c r="H155" s="60" t="s">
        <v>24</v>
      </c>
      <c r="I155" s="7" t="s">
        <v>26</v>
      </c>
      <c r="J155" s="5" t="s">
        <v>28</v>
      </c>
      <c r="K155" s="693" t="s">
        <v>26</v>
      </c>
      <c r="L155" s="208" t="s">
        <v>1140</v>
      </c>
      <c r="M155" s="380">
        <v>45373</v>
      </c>
      <c r="N155" s="380">
        <v>45374</v>
      </c>
      <c r="O155" s="27"/>
      <c r="P155" s="27"/>
      <c r="Q155" s="27"/>
      <c r="R155" s="27"/>
      <c r="S155" s="28">
        <f t="shared" si="10"/>
        <v>0</v>
      </c>
      <c r="T155" s="267">
        <v>0</v>
      </c>
      <c r="U155" s="33">
        <v>241.86</v>
      </c>
      <c r="V155" s="267">
        <v>2</v>
      </c>
      <c r="W155" s="33">
        <v>72.540000000000006</v>
      </c>
      <c r="X155" s="739"/>
      <c r="Y155" s="28">
        <f t="shared" si="9"/>
        <v>145.08000000000001</v>
      </c>
      <c r="Z155" s="30">
        <f t="shared" si="11"/>
        <v>145.08000000000001</v>
      </c>
      <c r="AA155" s="322"/>
      <c r="AB155" s="11"/>
      <c r="AC155" s="12"/>
      <c r="AD155" s="12"/>
      <c r="AE155" s="27"/>
      <c r="AF155" s="27"/>
      <c r="AG155" s="27"/>
      <c r="AH155" s="27"/>
      <c r="AI155" s="28"/>
      <c r="AJ155" s="267"/>
      <c r="AK155" s="33"/>
      <c r="AL155" s="267"/>
      <c r="AM155" s="33"/>
      <c r="AN155" s="739"/>
      <c r="AO155" s="28"/>
      <c r="AP155" s="30"/>
      <c r="AQ155" s="322"/>
      <c r="AR155" s="22"/>
      <c r="AS155" s="22"/>
      <c r="AT155" s="22"/>
      <c r="AU155" s="22"/>
    </row>
    <row r="156" spans="1:47" ht="15" x14ac:dyDescent="0.2">
      <c r="A156" s="25">
        <v>110400</v>
      </c>
      <c r="B156" s="36">
        <v>110401</v>
      </c>
      <c r="C156" s="2" t="s">
        <v>1012</v>
      </c>
      <c r="D156" s="96" t="s">
        <v>1418</v>
      </c>
      <c r="E156" s="96" t="s">
        <v>1414</v>
      </c>
      <c r="F156" s="6" t="s">
        <v>132</v>
      </c>
      <c r="G156" s="739"/>
      <c r="H156" s="60" t="s">
        <v>24</v>
      </c>
      <c r="I156" s="7" t="s">
        <v>26</v>
      </c>
      <c r="J156" s="5" t="s">
        <v>28</v>
      </c>
      <c r="K156" s="693" t="s">
        <v>26</v>
      </c>
      <c r="L156" s="208" t="s">
        <v>1140</v>
      </c>
      <c r="M156" s="380">
        <v>45373</v>
      </c>
      <c r="N156" s="380">
        <v>45374</v>
      </c>
      <c r="O156" s="27"/>
      <c r="P156" s="27"/>
      <c r="Q156" s="27"/>
      <c r="R156" s="27"/>
      <c r="S156" s="28">
        <f t="shared" si="10"/>
        <v>0</v>
      </c>
      <c r="T156" s="267">
        <v>0</v>
      </c>
      <c r="U156" s="33">
        <v>241.86</v>
      </c>
      <c r="V156" s="267">
        <v>2</v>
      </c>
      <c r="W156" s="33">
        <v>72.540000000000006</v>
      </c>
      <c r="X156" s="739"/>
      <c r="Y156" s="28">
        <f t="shared" si="9"/>
        <v>145.08000000000001</v>
      </c>
      <c r="Z156" s="30">
        <f t="shared" si="11"/>
        <v>145.08000000000001</v>
      </c>
      <c r="AA156" s="322"/>
      <c r="AB156" s="11"/>
      <c r="AC156" s="12"/>
      <c r="AD156" s="12"/>
      <c r="AE156" s="27"/>
      <c r="AF156" s="27"/>
      <c r="AG156" s="27"/>
      <c r="AH156" s="27"/>
      <c r="AI156" s="28"/>
      <c r="AJ156" s="267"/>
      <c r="AK156" s="33"/>
      <c r="AL156" s="267"/>
      <c r="AM156" s="33"/>
      <c r="AN156" s="739"/>
      <c r="AO156" s="28"/>
      <c r="AP156" s="30"/>
      <c r="AQ156" s="322"/>
      <c r="AR156" s="22"/>
      <c r="AS156" s="22"/>
      <c r="AT156" s="22"/>
      <c r="AU156" s="22"/>
    </row>
    <row r="157" spans="1:47" ht="15" x14ac:dyDescent="0.2">
      <c r="A157" s="25">
        <v>110400</v>
      </c>
      <c r="B157" s="36">
        <v>110401</v>
      </c>
      <c r="C157" s="2" t="s">
        <v>1016</v>
      </c>
      <c r="D157" s="96" t="s">
        <v>1547</v>
      </c>
      <c r="E157" s="96" t="s">
        <v>1410</v>
      </c>
      <c r="F157" s="6" t="s">
        <v>132</v>
      </c>
      <c r="G157" s="739"/>
      <c r="H157" s="60" t="s">
        <v>24</v>
      </c>
      <c r="I157" s="7" t="s">
        <v>26</v>
      </c>
      <c r="J157" s="5" t="s">
        <v>28</v>
      </c>
      <c r="K157" s="693" t="s">
        <v>26</v>
      </c>
      <c r="L157" s="208" t="s">
        <v>1140</v>
      </c>
      <c r="M157" s="380">
        <v>45373</v>
      </c>
      <c r="N157" s="380">
        <v>45374</v>
      </c>
      <c r="O157" s="27"/>
      <c r="P157" s="27"/>
      <c r="Q157" s="27"/>
      <c r="R157" s="27"/>
      <c r="S157" s="28">
        <f t="shared" si="10"/>
        <v>0</v>
      </c>
      <c r="T157" s="267">
        <v>0</v>
      </c>
      <c r="U157" s="33">
        <v>120</v>
      </c>
      <c r="V157" s="267">
        <v>2</v>
      </c>
      <c r="W157" s="33">
        <v>55</v>
      </c>
      <c r="X157" s="739"/>
      <c r="Y157" s="28">
        <f t="shared" si="9"/>
        <v>110</v>
      </c>
      <c r="Z157" s="30">
        <f t="shared" si="11"/>
        <v>110</v>
      </c>
      <c r="AA157" s="322"/>
      <c r="AB157" s="11"/>
      <c r="AC157" s="12"/>
      <c r="AD157" s="12"/>
      <c r="AE157" s="27"/>
      <c r="AF157" s="27"/>
      <c r="AG157" s="27"/>
      <c r="AH157" s="27"/>
      <c r="AI157" s="28"/>
      <c r="AJ157" s="267"/>
      <c r="AK157" s="33"/>
      <c r="AL157" s="267"/>
      <c r="AM157" s="33"/>
      <c r="AN157" s="739"/>
      <c r="AO157" s="28"/>
      <c r="AP157" s="30"/>
      <c r="AQ157" s="322"/>
      <c r="AR157" s="22"/>
      <c r="AS157" s="22"/>
      <c r="AT157" s="22"/>
      <c r="AU157" s="22"/>
    </row>
    <row r="158" spans="1:47" ht="15" x14ac:dyDescent="0.2">
      <c r="A158" s="25">
        <v>110400</v>
      </c>
      <c r="B158" s="36">
        <v>110401</v>
      </c>
      <c r="C158" s="784" t="s">
        <v>685</v>
      </c>
      <c r="D158" s="785" t="s">
        <v>1533</v>
      </c>
      <c r="E158" s="785" t="s">
        <v>1476</v>
      </c>
      <c r="F158" s="6" t="s">
        <v>132</v>
      </c>
      <c r="G158" s="739"/>
      <c r="H158" s="60" t="s">
        <v>24</v>
      </c>
      <c r="I158" s="7" t="s">
        <v>26</v>
      </c>
      <c r="J158" s="5" t="s">
        <v>28</v>
      </c>
      <c r="K158" s="693" t="s">
        <v>26</v>
      </c>
      <c r="L158" s="208" t="s">
        <v>86</v>
      </c>
      <c r="M158" s="380">
        <v>45380</v>
      </c>
      <c r="N158" s="380">
        <v>45382</v>
      </c>
      <c r="O158" s="27"/>
      <c r="P158" s="27"/>
      <c r="Q158" s="27"/>
      <c r="R158" s="27"/>
      <c r="S158" s="28">
        <f t="shared" si="10"/>
        <v>0</v>
      </c>
      <c r="T158" s="764">
        <v>2</v>
      </c>
      <c r="U158" s="33">
        <v>120</v>
      </c>
      <c r="V158" s="267">
        <v>1</v>
      </c>
      <c r="W158" s="33">
        <v>55</v>
      </c>
      <c r="X158" s="739"/>
      <c r="Y158" s="28">
        <f t="shared" si="9"/>
        <v>295</v>
      </c>
      <c r="Z158" s="30">
        <f t="shared" si="11"/>
        <v>295</v>
      </c>
      <c r="AA158" s="322"/>
      <c r="AB158" s="11"/>
      <c r="AC158" s="12"/>
      <c r="AD158" s="12"/>
      <c r="AE158" s="27"/>
      <c r="AF158" s="27"/>
      <c r="AG158" s="27"/>
      <c r="AH158" s="27"/>
      <c r="AI158" s="28"/>
      <c r="AJ158" s="267"/>
      <c r="AK158" s="33"/>
      <c r="AL158" s="267"/>
      <c r="AM158" s="33"/>
      <c r="AN158" s="739"/>
      <c r="AO158" s="28"/>
      <c r="AP158" s="30"/>
      <c r="AQ158" s="322"/>
      <c r="AR158" s="22"/>
      <c r="AS158" s="22"/>
      <c r="AT158" s="22"/>
      <c r="AU158" s="22"/>
    </row>
    <row r="159" spans="1:47" ht="15" x14ac:dyDescent="0.2">
      <c r="A159" s="25">
        <v>110400</v>
      </c>
      <c r="B159" s="36">
        <v>110401</v>
      </c>
      <c r="C159" s="218" t="s">
        <v>115</v>
      </c>
      <c r="D159" s="760" t="s">
        <v>1469</v>
      </c>
      <c r="E159" s="760" t="s">
        <v>1411</v>
      </c>
      <c r="F159" s="6" t="s">
        <v>132</v>
      </c>
      <c r="G159" s="739"/>
      <c r="H159" s="60" t="s">
        <v>24</v>
      </c>
      <c r="I159" s="7" t="s">
        <v>26</v>
      </c>
      <c r="J159" s="5" t="s">
        <v>28</v>
      </c>
      <c r="K159" s="693" t="s">
        <v>26</v>
      </c>
      <c r="L159" s="208" t="s">
        <v>86</v>
      </c>
      <c r="M159" s="380">
        <v>45366</v>
      </c>
      <c r="N159" s="380">
        <v>45368</v>
      </c>
      <c r="O159" s="27"/>
      <c r="P159" s="27"/>
      <c r="Q159" s="27"/>
      <c r="R159" s="27"/>
      <c r="S159" s="28">
        <f t="shared" si="10"/>
        <v>0</v>
      </c>
      <c r="T159" s="267">
        <v>0</v>
      </c>
      <c r="U159" s="33">
        <v>120</v>
      </c>
      <c r="V159" s="267">
        <v>1</v>
      </c>
      <c r="W159" s="33">
        <v>55</v>
      </c>
      <c r="X159" s="739"/>
      <c r="Y159" s="28">
        <f t="shared" si="9"/>
        <v>55</v>
      </c>
      <c r="Z159" s="30">
        <f t="shared" si="11"/>
        <v>55</v>
      </c>
      <c r="AA159" s="322"/>
      <c r="AB159" s="11"/>
      <c r="AC159" s="12"/>
      <c r="AD159" s="12"/>
      <c r="AE159" s="27"/>
      <c r="AF159" s="27"/>
      <c r="AG159" s="27"/>
      <c r="AH159" s="27"/>
      <c r="AI159" s="28"/>
      <c r="AJ159" s="267"/>
      <c r="AK159" s="33"/>
      <c r="AL159" s="267"/>
      <c r="AM159" s="33"/>
      <c r="AN159" s="739"/>
      <c r="AO159" s="28"/>
      <c r="AP159" s="30"/>
      <c r="AQ159" s="322"/>
      <c r="AR159" s="22"/>
      <c r="AS159" s="22"/>
      <c r="AT159" s="22"/>
      <c r="AU159" s="22"/>
    </row>
    <row r="160" spans="1:47" ht="15" x14ac:dyDescent="0.2">
      <c r="A160" s="25">
        <v>110400</v>
      </c>
      <c r="B160" s="36">
        <v>110401</v>
      </c>
      <c r="C160" s="218" t="s">
        <v>169</v>
      </c>
      <c r="D160" s="760" t="s">
        <v>1474</v>
      </c>
      <c r="E160" s="760" t="s">
        <v>1445</v>
      </c>
      <c r="F160" s="6" t="s">
        <v>132</v>
      </c>
      <c r="G160" s="739"/>
      <c r="H160" s="60" t="s">
        <v>24</v>
      </c>
      <c r="I160" s="7" t="s">
        <v>26</v>
      </c>
      <c r="J160" s="5" t="s">
        <v>28</v>
      </c>
      <c r="K160" s="693" t="s">
        <v>26</v>
      </c>
      <c r="L160" s="208" t="s">
        <v>86</v>
      </c>
      <c r="M160" s="380">
        <v>45366</v>
      </c>
      <c r="N160" s="380">
        <v>45368</v>
      </c>
      <c r="O160" s="27"/>
      <c r="P160" s="27"/>
      <c r="Q160" s="27"/>
      <c r="R160" s="27"/>
      <c r="S160" s="28">
        <f t="shared" si="10"/>
        <v>0</v>
      </c>
      <c r="T160" s="267">
        <v>0</v>
      </c>
      <c r="U160" s="33">
        <v>120</v>
      </c>
      <c r="V160" s="267">
        <v>1</v>
      </c>
      <c r="W160" s="33">
        <v>55</v>
      </c>
      <c r="X160" s="739"/>
      <c r="Y160" s="28">
        <f t="shared" si="9"/>
        <v>55</v>
      </c>
      <c r="Z160" s="30">
        <f t="shared" si="11"/>
        <v>55</v>
      </c>
      <c r="AA160" s="322"/>
      <c r="AB160" s="11"/>
      <c r="AC160" s="12"/>
      <c r="AD160" s="12"/>
      <c r="AE160" s="27"/>
      <c r="AF160" s="27"/>
      <c r="AG160" s="27"/>
      <c r="AH160" s="27"/>
      <c r="AI160" s="28"/>
      <c r="AJ160" s="267"/>
      <c r="AK160" s="33"/>
      <c r="AL160" s="267"/>
      <c r="AM160" s="33"/>
      <c r="AN160" s="739"/>
      <c r="AO160" s="28"/>
      <c r="AP160" s="30"/>
      <c r="AQ160" s="322"/>
      <c r="AR160" s="22"/>
      <c r="AS160" s="22"/>
      <c r="AT160" s="22"/>
      <c r="AU160" s="22"/>
    </row>
    <row r="161" spans="1:47" ht="15" x14ac:dyDescent="0.2">
      <c r="A161" s="25">
        <v>110400</v>
      </c>
      <c r="B161" s="36">
        <v>110401</v>
      </c>
      <c r="C161" s="218" t="s">
        <v>1138</v>
      </c>
      <c r="D161" s="760" t="s">
        <v>1440</v>
      </c>
      <c r="E161" s="760" t="s">
        <v>1422</v>
      </c>
      <c r="F161" s="6" t="s">
        <v>132</v>
      </c>
      <c r="G161" s="739"/>
      <c r="H161" s="60" t="s">
        <v>24</v>
      </c>
      <c r="I161" s="7" t="s">
        <v>26</v>
      </c>
      <c r="J161" s="5" t="s">
        <v>28</v>
      </c>
      <c r="K161" s="693" t="s">
        <v>26</v>
      </c>
      <c r="L161" s="208" t="s">
        <v>86</v>
      </c>
      <c r="M161" s="380">
        <v>45366</v>
      </c>
      <c r="N161" s="380">
        <v>45368</v>
      </c>
      <c r="O161" s="27"/>
      <c r="P161" s="27"/>
      <c r="Q161" s="27"/>
      <c r="R161" s="27"/>
      <c r="S161" s="28">
        <f t="shared" si="10"/>
        <v>0</v>
      </c>
      <c r="T161" s="267">
        <v>0</v>
      </c>
      <c r="U161" s="33">
        <v>170.12</v>
      </c>
      <c r="V161" s="267">
        <v>1</v>
      </c>
      <c r="W161" s="33">
        <v>57</v>
      </c>
      <c r="X161" s="739"/>
      <c r="Y161" s="28">
        <f t="shared" si="9"/>
        <v>57</v>
      </c>
      <c r="Z161" s="30">
        <f t="shared" si="11"/>
        <v>57</v>
      </c>
      <c r="AA161" s="322"/>
      <c r="AB161" s="11"/>
      <c r="AC161" s="12"/>
      <c r="AD161" s="12"/>
      <c r="AE161" s="27"/>
      <c r="AF161" s="27"/>
      <c r="AG161" s="27"/>
      <c r="AH161" s="27"/>
      <c r="AI161" s="28"/>
      <c r="AJ161" s="267"/>
      <c r="AK161" s="33"/>
      <c r="AL161" s="267"/>
      <c r="AM161" s="33"/>
      <c r="AN161" s="739"/>
      <c r="AO161" s="28"/>
      <c r="AP161" s="30"/>
      <c r="AQ161" s="322"/>
      <c r="AR161" s="22"/>
      <c r="AS161" s="22"/>
      <c r="AT161" s="22"/>
      <c r="AU161" s="22"/>
    </row>
    <row r="162" spans="1:47" ht="15" x14ac:dyDescent="0.2">
      <c r="A162" s="25">
        <v>110400</v>
      </c>
      <c r="B162" s="36">
        <v>110401</v>
      </c>
      <c r="C162" s="218" t="s">
        <v>1511</v>
      </c>
      <c r="D162" s="760" t="s">
        <v>1520</v>
      </c>
      <c r="E162" s="760" t="s">
        <v>1524</v>
      </c>
      <c r="F162" s="6" t="s">
        <v>132</v>
      </c>
      <c r="G162" s="739"/>
      <c r="H162" s="60" t="s">
        <v>24</v>
      </c>
      <c r="I162" s="7" t="s">
        <v>26</v>
      </c>
      <c r="J162" s="5" t="s">
        <v>28</v>
      </c>
      <c r="K162" s="693" t="s">
        <v>26</v>
      </c>
      <c r="L162" s="208" t="s">
        <v>86</v>
      </c>
      <c r="M162" s="380">
        <v>45366</v>
      </c>
      <c r="N162" s="380">
        <v>45368</v>
      </c>
      <c r="O162" s="27"/>
      <c r="P162" s="27"/>
      <c r="Q162" s="27"/>
      <c r="R162" s="27"/>
      <c r="S162" s="28">
        <f t="shared" si="10"/>
        <v>0</v>
      </c>
      <c r="T162" s="267">
        <v>0</v>
      </c>
      <c r="U162" s="33">
        <v>120</v>
      </c>
      <c r="V162" s="267">
        <v>1</v>
      </c>
      <c r="W162" s="33">
        <v>55</v>
      </c>
      <c r="X162" s="739"/>
      <c r="Y162" s="28">
        <f t="shared" si="9"/>
        <v>55</v>
      </c>
      <c r="Z162" s="30">
        <f t="shared" si="11"/>
        <v>55</v>
      </c>
      <c r="AA162" s="322"/>
      <c r="AB162" s="11"/>
      <c r="AC162" s="12"/>
      <c r="AD162" s="12"/>
      <c r="AE162" s="27"/>
      <c r="AF162" s="27"/>
      <c r="AG162" s="27"/>
      <c r="AH162" s="27"/>
      <c r="AI162" s="28"/>
      <c r="AJ162" s="267"/>
      <c r="AK162" s="33"/>
      <c r="AL162" s="267"/>
      <c r="AM162" s="33"/>
      <c r="AN162" s="739"/>
      <c r="AO162" s="28"/>
      <c r="AP162" s="30"/>
      <c r="AQ162" s="322"/>
      <c r="AR162" s="22"/>
      <c r="AS162" s="22"/>
      <c r="AT162" s="22"/>
      <c r="AU162" s="22"/>
    </row>
    <row r="163" spans="1:47" ht="15" x14ac:dyDescent="0.2">
      <c r="A163" s="25">
        <v>110400</v>
      </c>
      <c r="B163" s="36">
        <v>110401</v>
      </c>
      <c r="C163" s="218" t="s">
        <v>683</v>
      </c>
      <c r="D163" s="760" t="s">
        <v>1430</v>
      </c>
      <c r="E163" s="760" t="s">
        <v>1409</v>
      </c>
      <c r="F163" s="6" t="s">
        <v>132</v>
      </c>
      <c r="G163" s="739"/>
      <c r="H163" s="60" t="s">
        <v>24</v>
      </c>
      <c r="I163" s="7" t="s">
        <v>26</v>
      </c>
      <c r="J163" s="5" t="s">
        <v>28</v>
      </c>
      <c r="K163" s="693" t="s">
        <v>26</v>
      </c>
      <c r="L163" s="208" t="s">
        <v>86</v>
      </c>
      <c r="M163" s="380">
        <v>45366</v>
      </c>
      <c r="N163" s="380">
        <v>45368</v>
      </c>
      <c r="O163" s="27"/>
      <c r="P163" s="27"/>
      <c r="Q163" s="27"/>
      <c r="R163" s="27"/>
      <c r="S163" s="28">
        <f t="shared" si="10"/>
        <v>0</v>
      </c>
      <c r="T163" s="267">
        <v>0</v>
      </c>
      <c r="U163" s="33">
        <v>120</v>
      </c>
      <c r="V163" s="267">
        <v>1</v>
      </c>
      <c r="W163" s="33">
        <v>55</v>
      </c>
      <c r="X163" s="739"/>
      <c r="Y163" s="28">
        <f t="shared" si="9"/>
        <v>55</v>
      </c>
      <c r="Z163" s="30">
        <f t="shared" si="11"/>
        <v>55</v>
      </c>
      <c r="AA163" s="322"/>
      <c r="AB163" s="11"/>
      <c r="AC163" s="12"/>
      <c r="AD163" s="12"/>
      <c r="AE163" s="27"/>
      <c r="AF163" s="27"/>
      <c r="AG163" s="27"/>
      <c r="AH163" s="27"/>
      <c r="AI163" s="28"/>
      <c r="AJ163" s="267"/>
      <c r="AK163" s="33"/>
      <c r="AL163" s="267"/>
      <c r="AM163" s="33"/>
      <c r="AN163" s="739"/>
      <c r="AO163" s="28"/>
      <c r="AP163" s="30"/>
      <c r="AQ163" s="322"/>
      <c r="AR163" s="22"/>
      <c r="AS163" s="22"/>
      <c r="AT163" s="22"/>
      <c r="AU163" s="22"/>
    </row>
    <row r="164" spans="1:47" ht="15" x14ac:dyDescent="0.2">
      <c r="A164" s="25">
        <v>110400</v>
      </c>
      <c r="B164" s="36">
        <v>110401</v>
      </c>
      <c r="C164" s="218" t="s">
        <v>930</v>
      </c>
      <c r="D164" s="760" t="s">
        <v>1548</v>
      </c>
      <c r="E164" s="760" t="s">
        <v>1546</v>
      </c>
      <c r="F164" s="6" t="s">
        <v>132</v>
      </c>
      <c r="G164" s="739"/>
      <c r="H164" s="60" t="s">
        <v>24</v>
      </c>
      <c r="I164" s="7" t="s">
        <v>26</v>
      </c>
      <c r="J164" s="5" t="s">
        <v>28</v>
      </c>
      <c r="K164" s="693" t="s">
        <v>26</v>
      </c>
      <c r="L164" s="208" t="s">
        <v>86</v>
      </c>
      <c r="M164" s="380">
        <v>45366</v>
      </c>
      <c r="N164" s="380">
        <v>45368</v>
      </c>
      <c r="O164" s="27"/>
      <c r="P164" s="27"/>
      <c r="Q164" s="27"/>
      <c r="R164" s="27"/>
      <c r="S164" s="28">
        <f t="shared" si="10"/>
        <v>0</v>
      </c>
      <c r="T164" s="267">
        <v>0</v>
      </c>
      <c r="U164" s="33">
        <v>120</v>
      </c>
      <c r="V164" s="267">
        <v>1</v>
      </c>
      <c r="W164" s="33">
        <v>55</v>
      </c>
      <c r="X164" s="739"/>
      <c r="Y164" s="28">
        <f t="shared" ref="Y164:Y242" si="12">(T164*U164)+(V164*W164)</f>
        <v>55</v>
      </c>
      <c r="Z164" s="30">
        <f t="shared" si="11"/>
        <v>55</v>
      </c>
      <c r="AA164" s="322"/>
      <c r="AB164" s="11"/>
      <c r="AC164" s="12"/>
      <c r="AD164" s="12"/>
      <c r="AE164" s="27"/>
      <c r="AF164" s="27"/>
      <c r="AG164" s="27"/>
      <c r="AH164" s="27"/>
      <c r="AI164" s="28"/>
      <c r="AJ164" s="267"/>
      <c r="AK164" s="33"/>
      <c r="AL164" s="267"/>
      <c r="AM164" s="33"/>
      <c r="AN164" s="739"/>
      <c r="AO164" s="28"/>
      <c r="AP164" s="30"/>
      <c r="AQ164" s="322"/>
      <c r="AR164" s="22"/>
      <c r="AS164" s="22"/>
      <c r="AT164" s="22"/>
      <c r="AU164" s="22"/>
    </row>
    <row r="165" spans="1:47" ht="15" x14ac:dyDescent="0.2">
      <c r="A165" s="25">
        <v>110400</v>
      </c>
      <c r="B165" s="36">
        <v>110401</v>
      </c>
      <c r="C165" s="218" t="s">
        <v>505</v>
      </c>
      <c r="D165" s="760" t="s">
        <v>1549</v>
      </c>
      <c r="E165" s="760" t="s">
        <v>1410</v>
      </c>
      <c r="F165" s="6" t="s">
        <v>132</v>
      </c>
      <c r="G165" s="739"/>
      <c r="H165" s="60" t="s">
        <v>24</v>
      </c>
      <c r="I165" s="7" t="s">
        <v>26</v>
      </c>
      <c r="J165" s="5" t="s">
        <v>28</v>
      </c>
      <c r="K165" s="693" t="s">
        <v>26</v>
      </c>
      <c r="L165" s="208" t="s">
        <v>86</v>
      </c>
      <c r="M165" s="380">
        <v>45366</v>
      </c>
      <c r="N165" s="380">
        <v>45368</v>
      </c>
      <c r="O165" s="27"/>
      <c r="P165" s="27"/>
      <c r="Q165" s="27"/>
      <c r="R165" s="27"/>
      <c r="S165" s="28">
        <f t="shared" si="10"/>
        <v>0</v>
      </c>
      <c r="T165" s="267">
        <v>0</v>
      </c>
      <c r="U165" s="33">
        <v>120</v>
      </c>
      <c r="V165" s="267">
        <v>1</v>
      </c>
      <c r="W165" s="33">
        <v>55</v>
      </c>
      <c r="X165" s="739"/>
      <c r="Y165" s="28">
        <f t="shared" si="12"/>
        <v>55</v>
      </c>
      <c r="Z165" s="30">
        <f t="shared" si="11"/>
        <v>55</v>
      </c>
      <c r="AA165" s="322"/>
      <c r="AB165" s="11"/>
      <c r="AC165" s="12"/>
      <c r="AD165" s="12"/>
      <c r="AE165" s="27"/>
      <c r="AF165" s="27"/>
      <c r="AG165" s="27"/>
      <c r="AH165" s="27"/>
      <c r="AI165" s="28"/>
      <c r="AJ165" s="267"/>
      <c r="AK165" s="33"/>
      <c r="AL165" s="267"/>
      <c r="AM165" s="33"/>
      <c r="AN165" s="739"/>
      <c r="AO165" s="28"/>
      <c r="AP165" s="30"/>
      <c r="AQ165" s="322"/>
      <c r="AR165" s="22"/>
      <c r="AS165" s="22"/>
      <c r="AT165" s="22"/>
      <c r="AU165" s="22"/>
    </row>
    <row r="166" spans="1:47" ht="15" x14ac:dyDescent="0.2">
      <c r="A166" s="25">
        <v>110400</v>
      </c>
      <c r="B166" s="36">
        <v>110401</v>
      </c>
      <c r="C166" s="218" t="s">
        <v>685</v>
      </c>
      <c r="D166" s="760" t="s">
        <v>1533</v>
      </c>
      <c r="E166" s="760" t="s">
        <v>1411</v>
      </c>
      <c r="F166" s="6" t="s">
        <v>132</v>
      </c>
      <c r="G166" s="739"/>
      <c r="H166" s="60" t="s">
        <v>24</v>
      </c>
      <c r="I166" s="7" t="s">
        <v>26</v>
      </c>
      <c r="J166" s="5" t="s">
        <v>28</v>
      </c>
      <c r="K166" s="693" t="s">
        <v>26</v>
      </c>
      <c r="L166" s="208" t="s">
        <v>86</v>
      </c>
      <c r="M166" s="380">
        <v>45366</v>
      </c>
      <c r="N166" s="380">
        <v>45368</v>
      </c>
      <c r="O166" s="27"/>
      <c r="P166" s="27"/>
      <c r="Q166" s="27"/>
      <c r="R166" s="27"/>
      <c r="S166" s="28">
        <f t="shared" si="10"/>
        <v>0</v>
      </c>
      <c r="T166" s="267">
        <v>0</v>
      </c>
      <c r="U166" s="33">
        <v>120</v>
      </c>
      <c r="V166" s="267">
        <v>1</v>
      </c>
      <c r="W166" s="33">
        <v>55</v>
      </c>
      <c r="X166" s="739"/>
      <c r="Y166" s="28">
        <f t="shared" si="12"/>
        <v>55</v>
      </c>
      <c r="Z166" s="30">
        <f t="shared" si="11"/>
        <v>55</v>
      </c>
      <c r="AA166" s="322"/>
      <c r="AB166" s="11"/>
      <c r="AC166" s="12"/>
      <c r="AD166" s="12"/>
      <c r="AE166" s="27"/>
      <c r="AF166" s="27"/>
      <c r="AG166" s="27"/>
      <c r="AH166" s="27"/>
      <c r="AI166" s="28"/>
      <c r="AJ166" s="267"/>
      <c r="AK166" s="33"/>
      <c r="AL166" s="267"/>
      <c r="AM166" s="33"/>
      <c r="AN166" s="739"/>
      <c r="AO166" s="28"/>
      <c r="AP166" s="30"/>
      <c r="AQ166" s="322"/>
      <c r="AR166" s="22"/>
      <c r="AS166" s="22"/>
      <c r="AT166" s="22"/>
      <c r="AU166" s="22"/>
    </row>
    <row r="167" spans="1:47" ht="15" x14ac:dyDescent="0.2">
      <c r="A167" s="25">
        <v>110400</v>
      </c>
      <c r="B167" s="36">
        <v>110401</v>
      </c>
      <c r="C167" s="218" t="s">
        <v>1509</v>
      </c>
      <c r="D167" s="760" t="s">
        <v>1471</v>
      </c>
      <c r="E167" s="760" t="s">
        <v>1446</v>
      </c>
      <c r="F167" s="6" t="s">
        <v>132</v>
      </c>
      <c r="G167" s="739"/>
      <c r="H167" s="60" t="s">
        <v>24</v>
      </c>
      <c r="I167" s="7" t="s">
        <v>26</v>
      </c>
      <c r="J167" s="5" t="s">
        <v>28</v>
      </c>
      <c r="K167" s="693" t="s">
        <v>26</v>
      </c>
      <c r="L167" s="208" t="s">
        <v>86</v>
      </c>
      <c r="M167" s="380">
        <v>45366</v>
      </c>
      <c r="N167" s="380">
        <v>45368</v>
      </c>
      <c r="O167" s="27"/>
      <c r="P167" s="27"/>
      <c r="Q167" s="27"/>
      <c r="R167" s="27"/>
      <c r="S167" s="28">
        <f t="shared" si="10"/>
        <v>0</v>
      </c>
      <c r="T167" s="267">
        <v>0</v>
      </c>
      <c r="U167" s="33">
        <v>120</v>
      </c>
      <c r="V167" s="267">
        <v>1</v>
      </c>
      <c r="W167" s="33">
        <v>55</v>
      </c>
      <c r="X167" s="739"/>
      <c r="Y167" s="28">
        <f t="shared" si="12"/>
        <v>55</v>
      </c>
      <c r="Z167" s="30">
        <f t="shared" si="11"/>
        <v>55</v>
      </c>
      <c r="AA167" s="322"/>
      <c r="AB167" s="11"/>
      <c r="AC167" s="12"/>
      <c r="AD167" s="12"/>
      <c r="AE167" s="27"/>
      <c r="AF167" s="27"/>
      <c r="AG167" s="27"/>
      <c r="AH167" s="27"/>
      <c r="AI167" s="28"/>
      <c r="AJ167" s="267"/>
      <c r="AK167" s="33"/>
      <c r="AL167" s="267"/>
      <c r="AM167" s="33"/>
      <c r="AN167" s="739"/>
      <c r="AO167" s="28"/>
      <c r="AP167" s="30"/>
      <c r="AQ167" s="322"/>
      <c r="AR167" s="22"/>
      <c r="AS167" s="22"/>
      <c r="AT167" s="22"/>
      <c r="AU167" s="22"/>
    </row>
    <row r="168" spans="1:47" ht="15" x14ac:dyDescent="0.2">
      <c r="A168" s="25">
        <v>110400</v>
      </c>
      <c r="B168" s="36">
        <v>110401</v>
      </c>
      <c r="C168" s="218" t="s">
        <v>168</v>
      </c>
      <c r="D168" s="760" t="s">
        <v>443</v>
      </c>
      <c r="E168" s="760" t="s">
        <v>1411</v>
      </c>
      <c r="F168" s="6" t="s">
        <v>132</v>
      </c>
      <c r="G168" s="739"/>
      <c r="H168" s="60" t="s">
        <v>24</v>
      </c>
      <c r="I168" s="7" t="s">
        <v>26</v>
      </c>
      <c r="J168" s="5" t="s">
        <v>28</v>
      </c>
      <c r="K168" s="693" t="s">
        <v>26</v>
      </c>
      <c r="L168" s="208" t="s">
        <v>86</v>
      </c>
      <c r="M168" s="380">
        <v>45366</v>
      </c>
      <c r="N168" s="380">
        <v>45368</v>
      </c>
      <c r="O168" s="27"/>
      <c r="P168" s="27"/>
      <c r="Q168" s="27"/>
      <c r="R168" s="27"/>
      <c r="S168" s="28">
        <f t="shared" si="10"/>
        <v>0</v>
      </c>
      <c r="T168" s="267">
        <v>0</v>
      </c>
      <c r="U168" s="33">
        <v>120</v>
      </c>
      <c r="V168" s="267">
        <v>1</v>
      </c>
      <c r="W168" s="33">
        <v>55</v>
      </c>
      <c r="X168" s="739"/>
      <c r="Y168" s="28">
        <f t="shared" si="12"/>
        <v>55</v>
      </c>
      <c r="Z168" s="30">
        <f t="shared" si="11"/>
        <v>55</v>
      </c>
      <c r="AA168" s="322"/>
      <c r="AB168" s="11"/>
      <c r="AC168" s="12"/>
      <c r="AD168" s="12"/>
      <c r="AE168" s="27"/>
      <c r="AF168" s="27"/>
      <c r="AG168" s="27"/>
      <c r="AH168" s="27"/>
      <c r="AI168" s="28"/>
      <c r="AJ168" s="267"/>
      <c r="AK168" s="33"/>
      <c r="AL168" s="267"/>
      <c r="AM168" s="33"/>
      <c r="AN168" s="739"/>
      <c r="AO168" s="28"/>
      <c r="AP168" s="30"/>
      <c r="AQ168" s="322"/>
      <c r="AR168" s="22"/>
      <c r="AS168" s="22"/>
      <c r="AT168" s="22"/>
      <c r="AU168" s="22"/>
    </row>
    <row r="169" spans="1:47" ht="15" x14ac:dyDescent="0.2">
      <c r="A169" s="25">
        <v>110400</v>
      </c>
      <c r="B169" s="36">
        <v>110401</v>
      </c>
      <c r="C169" s="218" t="s">
        <v>120</v>
      </c>
      <c r="D169" s="760" t="s">
        <v>1550</v>
      </c>
      <c r="E169" s="760" t="s">
        <v>1411</v>
      </c>
      <c r="F169" s="6" t="s">
        <v>132</v>
      </c>
      <c r="G169" s="739"/>
      <c r="H169" s="60" t="s">
        <v>24</v>
      </c>
      <c r="I169" s="7" t="s">
        <v>26</v>
      </c>
      <c r="J169" s="5" t="s">
        <v>28</v>
      </c>
      <c r="K169" s="693" t="s">
        <v>26</v>
      </c>
      <c r="L169" s="208" t="s">
        <v>86</v>
      </c>
      <c r="M169" s="380">
        <v>45366</v>
      </c>
      <c r="N169" s="380">
        <v>45368</v>
      </c>
      <c r="O169" s="27"/>
      <c r="P169" s="27"/>
      <c r="Q169" s="27"/>
      <c r="R169" s="27"/>
      <c r="S169" s="28">
        <f t="shared" si="10"/>
        <v>0</v>
      </c>
      <c r="T169" s="267">
        <v>0</v>
      </c>
      <c r="U169" s="33">
        <v>120</v>
      </c>
      <c r="V169" s="267">
        <v>1</v>
      </c>
      <c r="W169" s="33">
        <v>55</v>
      </c>
      <c r="X169" s="739"/>
      <c r="Y169" s="28">
        <f t="shared" si="12"/>
        <v>55</v>
      </c>
      <c r="Z169" s="30">
        <f t="shared" si="11"/>
        <v>55</v>
      </c>
      <c r="AA169" s="322"/>
      <c r="AB169" s="11"/>
      <c r="AC169" s="12"/>
      <c r="AD169" s="12"/>
      <c r="AE169" s="27"/>
      <c r="AF169" s="27"/>
      <c r="AG169" s="27"/>
      <c r="AH169" s="27"/>
      <c r="AI169" s="28"/>
      <c r="AJ169" s="267"/>
      <c r="AK169" s="33"/>
      <c r="AL169" s="267"/>
      <c r="AM169" s="33"/>
      <c r="AN169" s="739"/>
      <c r="AO169" s="28"/>
      <c r="AP169" s="30"/>
      <c r="AQ169" s="322"/>
      <c r="AR169" s="22"/>
      <c r="AS169" s="22"/>
      <c r="AT169" s="22"/>
      <c r="AU169" s="22"/>
    </row>
    <row r="170" spans="1:47" ht="15" x14ac:dyDescent="0.2">
      <c r="A170" s="25">
        <v>110400</v>
      </c>
      <c r="B170" s="36">
        <v>110401</v>
      </c>
      <c r="C170" s="218" t="s">
        <v>99</v>
      </c>
      <c r="D170" s="760" t="s">
        <v>1551</v>
      </c>
      <c r="E170" s="760" t="s">
        <v>1410</v>
      </c>
      <c r="F170" s="6" t="s">
        <v>132</v>
      </c>
      <c r="G170" s="739"/>
      <c r="H170" s="60" t="s">
        <v>24</v>
      </c>
      <c r="I170" s="7" t="s">
        <v>26</v>
      </c>
      <c r="J170" s="5" t="s">
        <v>28</v>
      </c>
      <c r="K170" s="693" t="s">
        <v>26</v>
      </c>
      <c r="L170" s="208" t="s">
        <v>86</v>
      </c>
      <c r="M170" s="380">
        <v>45366</v>
      </c>
      <c r="N170" s="380">
        <v>45368</v>
      </c>
      <c r="O170" s="27"/>
      <c r="P170" s="27"/>
      <c r="Q170" s="27"/>
      <c r="R170" s="27"/>
      <c r="S170" s="28">
        <f t="shared" si="10"/>
        <v>0</v>
      </c>
      <c r="T170" s="267">
        <v>0</v>
      </c>
      <c r="U170" s="33">
        <v>120</v>
      </c>
      <c r="V170" s="267">
        <v>1</v>
      </c>
      <c r="W170" s="33">
        <v>55</v>
      </c>
      <c r="X170" s="739"/>
      <c r="Y170" s="28">
        <f t="shared" si="12"/>
        <v>55</v>
      </c>
      <c r="Z170" s="30">
        <f t="shared" si="11"/>
        <v>55</v>
      </c>
      <c r="AA170" s="322"/>
      <c r="AB170" s="11"/>
      <c r="AC170" s="12"/>
      <c r="AD170" s="12"/>
      <c r="AE170" s="27"/>
      <c r="AF170" s="27"/>
      <c r="AG170" s="27"/>
      <c r="AH170" s="27"/>
      <c r="AI170" s="28"/>
      <c r="AJ170" s="267"/>
      <c r="AK170" s="33"/>
      <c r="AL170" s="267"/>
      <c r="AM170" s="33"/>
      <c r="AN170" s="739"/>
      <c r="AO170" s="28"/>
      <c r="AP170" s="30"/>
      <c r="AQ170" s="322"/>
      <c r="AR170" s="22"/>
      <c r="AS170" s="22"/>
      <c r="AT170" s="22"/>
      <c r="AU170" s="22"/>
    </row>
    <row r="171" spans="1:47" ht="15" x14ac:dyDescent="0.2">
      <c r="A171" s="25">
        <v>110400</v>
      </c>
      <c r="B171" s="36">
        <v>110401</v>
      </c>
      <c r="C171" s="218" t="s">
        <v>1601</v>
      </c>
      <c r="D171" s="760" t="s">
        <v>1552</v>
      </c>
      <c r="E171" s="760" t="s">
        <v>1411</v>
      </c>
      <c r="F171" s="6" t="s">
        <v>132</v>
      </c>
      <c r="G171" s="739"/>
      <c r="H171" s="60" t="s">
        <v>24</v>
      </c>
      <c r="I171" s="7" t="s">
        <v>26</v>
      </c>
      <c r="J171" s="5" t="s">
        <v>28</v>
      </c>
      <c r="K171" s="693" t="s">
        <v>26</v>
      </c>
      <c r="L171" s="208" t="s">
        <v>86</v>
      </c>
      <c r="M171" s="380">
        <v>45366</v>
      </c>
      <c r="N171" s="380">
        <v>45368</v>
      </c>
      <c r="O171" s="27"/>
      <c r="P171" s="27"/>
      <c r="Q171" s="27"/>
      <c r="R171" s="27"/>
      <c r="S171" s="28">
        <f t="shared" si="10"/>
        <v>0</v>
      </c>
      <c r="T171" s="267">
        <v>0</v>
      </c>
      <c r="U171" s="33">
        <v>120</v>
      </c>
      <c r="V171" s="267">
        <v>1</v>
      </c>
      <c r="W171" s="33">
        <v>55</v>
      </c>
      <c r="X171" s="739"/>
      <c r="Y171" s="28">
        <f t="shared" si="12"/>
        <v>55</v>
      </c>
      <c r="Z171" s="30">
        <f t="shared" si="11"/>
        <v>55</v>
      </c>
      <c r="AA171" s="322"/>
      <c r="AB171" s="11"/>
      <c r="AC171" s="12"/>
      <c r="AD171" s="12"/>
      <c r="AE171" s="27"/>
      <c r="AF171" s="27"/>
      <c r="AG171" s="27"/>
      <c r="AH171" s="27"/>
      <c r="AI171" s="28"/>
      <c r="AJ171" s="267"/>
      <c r="AK171" s="33"/>
      <c r="AL171" s="267"/>
      <c r="AM171" s="33"/>
      <c r="AN171" s="739"/>
      <c r="AO171" s="28"/>
      <c r="AP171" s="30"/>
      <c r="AQ171" s="322"/>
      <c r="AR171" s="22"/>
      <c r="AS171" s="22"/>
      <c r="AT171" s="22"/>
      <c r="AU171" s="22"/>
    </row>
    <row r="172" spans="1:47" ht="15" x14ac:dyDescent="0.2">
      <c r="A172" s="25">
        <v>110400</v>
      </c>
      <c r="B172" s="36">
        <v>110401</v>
      </c>
      <c r="C172" s="218" t="s">
        <v>1035</v>
      </c>
      <c r="D172" s="760" t="s">
        <v>1553</v>
      </c>
      <c r="E172" s="760" t="s">
        <v>1411</v>
      </c>
      <c r="F172" s="6" t="s">
        <v>132</v>
      </c>
      <c r="G172" s="739"/>
      <c r="H172" s="60" t="s">
        <v>24</v>
      </c>
      <c r="I172" s="7" t="s">
        <v>26</v>
      </c>
      <c r="J172" s="5" t="s">
        <v>28</v>
      </c>
      <c r="K172" s="693" t="s">
        <v>26</v>
      </c>
      <c r="L172" s="208" t="s">
        <v>86</v>
      </c>
      <c r="M172" s="380">
        <v>45366</v>
      </c>
      <c r="N172" s="380">
        <v>45368</v>
      </c>
      <c r="O172" s="27"/>
      <c r="P172" s="27"/>
      <c r="Q172" s="27"/>
      <c r="R172" s="27"/>
      <c r="S172" s="28">
        <f t="shared" si="10"/>
        <v>0</v>
      </c>
      <c r="T172" s="267">
        <v>0</v>
      </c>
      <c r="U172" s="33">
        <v>120</v>
      </c>
      <c r="V172" s="267">
        <v>1</v>
      </c>
      <c r="W172" s="33">
        <v>55</v>
      </c>
      <c r="X172" s="739"/>
      <c r="Y172" s="28">
        <f t="shared" si="12"/>
        <v>55</v>
      </c>
      <c r="Z172" s="30">
        <f t="shared" si="11"/>
        <v>55</v>
      </c>
      <c r="AA172" s="322"/>
      <c r="AB172" s="11"/>
      <c r="AC172" s="12"/>
      <c r="AD172" s="12"/>
      <c r="AE172" s="27"/>
      <c r="AF172" s="27"/>
      <c r="AG172" s="27"/>
      <c r="AH172" s="27"/>
      <c r="AI172" s="28"/>
      <c r="AJ172" s="267"/>
      <c r="AK172" s="33"/>
      <c r="AL172" s="267"/>
      <c r="AM172" s="33"/>
      <c r="AN172" s="739"/>
      <c r="AO172" s="28"/>
      <c r="AP172" s="30"/>
      <c r="AQ172" s="322"/>
      <c r="AR172" s="22"/>
      <c r="AS172" s="22"/>
      <c r="AT172" s="22"/>
      <c r="AU172" s="22"/>
    </row>
    <row r="173" spans="1:47" ht="15" x14ac:dyDescent="0.2">
      <c r="A173" s="25">
        <v>110400</v>
      </c>
      <c r="B173" s="36">
        <v>110401</v>
      </c>
      <c r="C173" s="218" t="s">
        <v>1036</v>
      </c>
      <c r="D173" s="760" t="s">
        <v>1554</v>
      </c>
      <c r="E173" s="760" t="s">
        <v>1410</v>
      </c>
      <c r="F173" s="6" t="s">
        <v>132</v>
      </c>
      <c r="G173" s="739"/>
      <c r="H173" s="60" t="s">
        <v>24</v>
      </c>
      <c r="I173" s="7" t="s">
        <v>26</v>
      </c>
      <c r="J173" s="5" t="s">
        <v>28</v>
      </c>
      <c r="K173" s="693" t="s">
        <v>26</v>
      </c>
      <c r="L173" s="208" t="s">
        <v>86</v>
      </c>
      <c r="M173" s="380">
        <v>45366</v>
      </c>
      <c r="N173" s="380">
        <v>45368</v>
      </c>
      <c r="O173" s="27"/>
      <c r="P173" s="27"/>
      <c r="Q173" s="27"/>
      <c r="R173" s="27"/>
      <c r="S173" s="28">
        <f t="shared" si="10"/>
        <v>0</v>
      </c>
      <c r="T173" s="267">
        <v>0</v>
      </c>
      <c r="U173" s="33">
        <v>120</v>
      </c>
      <c r="V173" s="267">
        <v>1</v>
      </c>
      <c r="W173" s="33">
        <v>55</v>
      </c>
      <c r="X173" s="739"/>
      <c r="Y173" s="28">
        <f t="shared" si="12"/>
        <v>55</v>
      </c>
      <c r="Z173" s="30">
        <f t="shared" si="11"/>
        <v>55</v>
      </c>
      <c r="AA173" s="322"/>
      <c r="AB173" s="11"/>
      <c r="AC173" s="12"/>
      <c r="AD173" s="12"/>
      <c r="AE173" s="27"/>
      <c r="AF173" s="27"/>
      <c r="AG173" s="27"/>
      <c r="AH173" s="27"/>
      <c r="AI173" s="28"/>
      <c r="AJ173" s="267"/>
      <c r="AK173" s="33"/>
      <c r="AL173" s="267"/>
      <c r="AM173" s="33"/>
      <c r="AN173" s="739"/>
      <c r="AO173" s="28"/>
      <c r="AP173" s="30"/>
      <c r="AQ173" s="322"/>
      <c r="AR173" s="22"/>
      <c r="AS173" s="22"/>
      <c r="AT173" s="22"/>
      <c r="AU173" s="22"/>
    </row>
    <row r="174" spans="1:47" ht="15" x14ac:dyDescent="0.2">
      <c r="A174" s="25">
        <v>110400</v>
      </c>
      <c r="B174" s="36">
        <v>110401</v>
      </c>
      <c r="C174" s="218" t="s">
        <v>128</v>
      </c>
      <c r="D174" s="760" t="s">
        <v>1555</v>
      </c>
      <c r="E174" s="760" t="s">
        <v>1411</v>
      </c>
      <c r="F174" s="6" t="s">
        <v>132</v>
      </c>
      <c r="G174" s="739"/>
      <c r="H174" s="60" t="s">
        <v>24</v>
      </c>
      <c r="I174" s="7" t="s">
        <v>26</v>
      </c>
      <c r="J174" s="5" t="s">
        <v>28</v>
      </c>
      <c r="K174" s="693" t="s">
        <v>26</v>
      </c>
      <c r="L174" s="208" t="s">
        <v>86</v>
      </c>
      <c r="M174" s="380">
        <v>45366</v>
      </c>
      <c r="N174" s="380">
        <v>45368</v>
      </c>
      <c r="O174" s="27"/>
      <c r="P174" s="27"/>
      <c r="Q174" s="27"/>
      <c r="R174" s="27"/>
      <c r="S174" s="28">
        <f t="shared" si="10"/>
        <v>0</v>
      </c>
      <c r="T174" s="267">
        <v>0</v>
      </c>
      <c r="U174" s="33">
        <v>120</v>
      </c>
      <c r="V174" s="267">
        <v>1</v>
      </c>
      <c r="W174" s="33">
        <v>55</v>
      </c>
      <c r="X174" s="739"/>
      <c r="Y174" s="28">
        <f t="shared" si="12"/>
        <v>55</v>
      </c>
      <c r="Z174" s="30">
        <f t="shared" si="11"/>
        <v>55</v>
      </c>
      <c r="AA174" s="322"/>
      <c r="AB174" s="11"/>
      <c r="AC174" s="12"/>
      <c r="AD174" s="12"/>
      <c r="AE174" s="27"/>
      <c r="AF174" s="27"/>
      <c r="AG174" s="27"/>
      <c r="AH174" s="27"/>
      <c r="AI174" s="28"/>
      <c r="AJ174" s="267"/>
      <c r="AK174" s="33"/>
      <c r="AL174" s="267"/>
      <c r="AM174" s="33"/>
      <c r="AN174" s="739"/>
      <c r="AO174" s="28"/>
      <c r="AP174" s="30"/>
      <c r="AQ174" s="322"/>
      <c r="AR174" s="22"/>
      <c r="AS174" s="22"/>
      <c r="AT174" s="22"/>
      <c r="AU174" s="22"/>
    </row>
    <row r="175" spans="1:47" ht="15" x14ac:dyDescent="0.2">
      <c r="A175" s="25">
        <v>110400</v>
      </c>
      <c r="B175" s="36">
        <v>110401</v>
      </c>
      <c r="C175" s="218" t="s">
        <v>1069</v>
      </c>
      <c r="D175" s="760" t="s">
        <v>1556</v>
      </c>
      <c r="E175" s="760" t="s">
        <v>1411</v>
      </c>
      <c r="F175" s="6" t="s">
        <v>132</v>
      </c>
      <c r="G175" s="739"/>
      <c r="H175" s="60" t="s">
        <v>24</v>
      </c>
      <c r="I175" s="7" t="s">
        <v>26</v>
      </c>
      <c r="J175" s="5" t="s">
        <v>28</v>
      </c>
      <c r="K175" s="693" t="s">
        <v>26</v>
      </c>
      <c r="L175" s="208" t="s">
        <v>86</v>
      </c>
      <c r="M175" s="380">
        <v>45366</v>
      </c>
      <c r="N175" s="380">
        <v>45368</v>
      </c>
      <c r="O175" s="27"/>
      <c r="P175" s="27"/>
      <c r="Q175" s="27"/>
      <c r="R175" s="27"/>
      <c r="S175" s="28">
        <f t="shared" si="10"/>
        <v>0</v>
      </c>
      <c r="T175" s="267">
        <v>0</v>
      </c>
      <c r="U175" s="33">
        <v>120</v>
      </c>
      <c r="V175" s="267">
        <v>1</v>
      </c>
      <c r="W175" s="33">
        <v>55</v>
      </c>
      <c r="X175" s="739"/>
      <c r="Y175" s="28">
        <f t="shared" si="12"/>
        <v>55</v>
      </c>
      <c r="Z175" s="30">
        <f t="shared" si="11"/>
        <v>55</v>
      </c>
      <c r="AA175" s="322"/>
      <c r="AB175" s="11"/>
      <c r="AC175" s="12"/>
      <c r="AD175" s="12"/>
      <c r="AE175" s="27"/>
      <c r="AF175" s="27"/>
      <c r="AG175" s="27"/>
      <c r="AH175" s="27"/>
      <c r="AI175" s="28"/>
      <c r="AJ175" s="267"/>
      <c r="AK175" s="33"/>
      <c r="AL175" s="267"/>
      <c r="AM175" s="33"/>
      <c r="AN175" s="739"/>
      <c r="AO175" s="28"/>
      <c r="AP175" s="30"/>
      <c r="AQ175" s="322"/>
      <c r="AR175" s="22"/>
      <c r="AS175" s="22"/>
      <c r="AT175" s="22"/>
      <c r="AU175" s="22"/>
    </row>
    <row r="176" spans="1:47" ht="15" x14ac:dyDescent="0.2">
      <c r="A176" s="771">
        <v>110400</v>
      </c>
      <c r="B176" s="344">
        <v>110401</v>
      </c>
      <c r="C176" s="218" t="s">
        <v>1117</v>
      </c>
      <c r="D176" s="760" t="s">
        <v>552</v>
      </c>
      <c r="E176" s="760" t="s">
        <v>1410</v>
      </c>
      <c r="F176" s="156" t="s">
        <v>132</v>
      </c>
      <c r="G176" s="756"/>
      <c r="H176" s="772" t="s">
        <v>24</v>
      </c>
      <c r="I176" s="146" t="s">
        <v>26</v>
      </c>
      <c r="J176" s="147" t="s">
        <v>28</v>
      </c>
      <c r="K176" s="693" t="s">
        <v>26</v>
      </c>
      <c r="L176" s="208" t="s">
        <v>86</v>
      </c>
      <c r="M176" s="380">
        <v>45366</v>
      </c>
      <c r="N176" s="380">
        <v>45368</v>
      </c>
      <c r="O176" s="27"/>
      <c r="P176" s="27"/>
      <c r="Q176" s="27"/>
      <c r="R176" s="27"/>
      <c r="S176" s="28">
        <f t="shared" si="10"/>
        <v>0</v>
      </c>
      <c r="T176" s="267">
        <v>0</v>
      </c>
      <c r="U176" s="33">
        <v>120</v>
      </c>
      <c r="V176" s="267">
        <v>1</v>
      </c>
      <c r="W176" s="33">
        <v>55</v>
      </c>
      <c r="X176" s="739"/>
      <c r="Y176" s="28">
        <f t="shared" si="12"/>
        <v>55</v>
      </c>
      <c r="Z176" s="30">
        <f t="shared" si="11"/>
        <v>55</v>
      </c>
      <c r="AA176" s="322"/>
      <c r="AB176" s="11"/>
      <c r="AC176" s="12"/>
      <c r="AD176" s="12"/>
      <c r="AE176" s="27"/>
      <c r="AF176" s="27"/>
      <c r="AG176" s="27"/>
      <c r="AH176" s="27"/>
      <c r="AI176" s="777"/>
      <c r="AJ176" s="764"/>
      <c r="AK176" s="768"/>
      <c r="AL176" s="764"/>
      <c r="AM176" s="768"/>
      <c r="AN176" s="739"/>
      <c r="AO176" s="28"/>
      <c r="AP176" s="30"/>
      <c r="AQ176" s="322"/>
      <c r="AR176" s="22"/>
      <c r="AS176" s="22"/>
      <c r="AT176" s="22"/>
      <c r="AU176" s="22"/>
    </row>
    <row r="177" spans="1:47" ht="15" x14ac:dyDescent="0.2">
      <c r="A177" s="346">
        <v>110400</v>
      </c>
      <c r="B177" s="346">
        <v>110401</v>
      </c>
      <c r="C177" s="784" t="s">
        <v>1301</v>
      </c>
      <c r="D177" s="785" t="s">
        <v>1503</v>
      </c>
      <c r="E177" s="785" t="s">
        <v>1409</v>
      </c>
      <c r="F177" s="157" t="s">
        <v>132</v>
      </c>
      <c r="G177" s="759"/>
      <c r="H177" s="758" t="s">
        <v>24</v>
      </c>
      <c r="I177" s="174" t="s">
        <v>26</v>
      </c>
      <c r="J177" s="150" t="s">
        <v>28</v>
      </c>
      <c r="K177" s="693" t="s">
        <v>26</v>
      </c>
      <c r="L177" s="793" t="s">
        <v>1557</v>
      </c>
      <c r="M177" s="380">
        <v>45333</v>
      </c>
      <c r="N177" s="380">
        <v>45333</v>
      </c>
      <c r="O177" s="27"/>
      <c r="P177" s="27"/>
      <c r="Q177" s="27"/>
      <c r="R177" s="27"/>
      <c r="S177" s="28">
        <f t="shared" si="10"/>
        <v>0</v>
      </c>
      <c r="T177" s="764">
        <v>0</v>
      </c>
      <c r="U177" s="768">
        <v>170.12</v>
      </c>
      <c r="V177" s="764">
        <v>1</v>
      </c>
      <c r="W177" s="768">
        <v>57</v>
      </c>
      <c r="X177" s="739"/>
      <c r="Y177" s="28">
        <f t="shared" si="12"/>
        <v>57</v>
      </c>
      <c r="Z177" s="30">
        <f t="shared" si="11"/>
        <v>57</v>
      </c>
      <c r="AA177" s="322"/>
      <c r="AB177" s="11"/>
      <c r="AC177" s="12"/>
      <c r="AD177" s="12"/>
      <c r="AE177" s="27"/>
      <c r="AF177" s="25"/>
      <c r="AG177" s="36"/>
      <c r="AH177" s="774"/>
      <c r="AI177" s="661"/>
      <c r="AJ177" s="661"/>
      <c r="AK177" s="157"/>
      <c r="AL177" s="759"/>
      <c r="AM177" s="758"/>
      <c r="AN177" s="775"/>
      <c r="AO177" s="5"/>
      <c r="AP177" s="693"/>
      <c r="AQ177" s="11"/>
      <c r="AR177" s="22"/>
      <c r="AS177" s="22"/>
      <c r="AT177" s="22"/>
      <c r="AU177" s="22"/>
    </row>
    <row r="178" spans="1:47" s="755" customFormat="1" ht="15" x14ac:dyDescent="0.2">
      <c r="A178" s="25">
        <v>110400</v>
      </c>
      <c r="B178" s="36">
        <v>110401</v>
      </c>
      <c r="C178" s="2" t="s">
        <v>1292</v>
      </c>
      <c r="D178" s="96" t="s">
        <v>1416</v>
      </c>
      <c r="E178" s="96" t="s">
        <v>1417</v>
      </c>
      <c r="F178" s="157" t="s">
        <v>132</v>
      </c>
      <c r="G178" s="759"/>
      <c r="H178" s="60" t="s">
        <v>24</v>
      </c>
      <c r="I178" s="174" t="s">
        <v>26</v>
      </c>
      <c r="J178" s="150" t="s">
        <v>28</v>
      </c>
      <c r="K178" s="693" t="s">
        <v>26</v>
      </c>
      <c r="L178" s="793" t="s">
        <v>1558</v>
      </c>
      <c r="M178" s="380">
        <v>45386</v>
      </c>
      <c r="N178" s="380">
        <v>45386</v>
      </c>
      <c r="O178" s="27"/>
      <c r="P178" s="27"/>
      <c r="Q178" s="27"/>
      <c r="R178" s="27"/>
      <c r="S178" s="28">
        <f t="shared" si="10"/>
        <v>0</v>
      </c>
      <c r="T178" s="267">
        <v>0</v>
      </c>
      <c r="U178" s="33">
        <v>170.12</v>
      </c>
      <c r="V178" s="267">
        <v>1</v>
      </c>
      <c r="W178" s="33">
        <v>57</v>
      </c>
      <c r="X178" s="155"/>
      <c r="Y178" s="28">
        <f t="shared" si="12"/>
        <v>57</v>
      </c>
      <c r="Z178" s="30">
        <f t="shared" si="11"/>
        <v>57</v>
      </c>
      <c r="AA178" s="322"/>
      <c r="AB178" s="11"/>
      <c r="AC178" s="12"/>
      <c r="AD178" s="12"/>
      <c r="AE178" s="27"/>
      <c r="AF178" s="25"/>
      <c r="AG178" s="36"/>
      <c r="AH178" s="774"/>
      <c r="AI178" s="661"/>
      <c r="AJ178" s="661"/>
      <c r="AK178" s="157"/>
      <c r="AL178" s="759"/>
      <c r="AM178" s="758"/>
      <c r="AN178" s="775"/>
      <c r="AO178" s="5"/>
      <c r="AP178" s="693"/>
      <c r="AQ178" s="11"/>
      <c r="AR178" s="22"/>
      <c r="AS178" s="22"/>
      <c r="AT178" s="22"/>
      <c r="AU178" s="22"/>
    </row>
    <row r="179" spans="1:47" s="755" customFormat="1" ht="15" x14ac:dyDescent="0.2">
      <c r="A179" s="25">
        <v>110400</v>
      </c>
      <c r="B179" s="36">
        <v>110401</v>
      </c>
      <c r="C179" s="218" t="s">
        <v>1559</v>
      </c>
      <c r="D179" s="760" t="s">
        <v>1560</v>
      </c>
      <c r="E179" s="760" t="s">
        <v>1410</v>
      </c>
      <c r="F179" s="6" t="s">
        <v>132</v>
      </c>
      <c r="G179" s="757"/>
      <c r="H179" s="60" t="s">
        <v>24</v>
      </c>
      <c r="I179" s="174" t="s">
        <v>26</v>
      </c>
      <c r="J179" s="150" t="s">
        <v>28</v>
      </c>
      <c r="K179" s="693" t="s">
        <v>26</v>
      </c>
      <c r="L179" s="793" t="s">
        <v>1561</v>
      </c>
      <c r="M179" s="380">
        <v>45344</v>
      </c>
      <c r="N179" s="380">
        <v>45345</v>
      </c>
      <c r="O179" s="27"/>
      <c r="P179" s="27"/>
      <c r="Q179" s="27"/>
      <c r="R179" s="27"/>
      <c r="S179" s="28">
        <f t="shared" si="10"/>
        <v>0</v>
      </c>
      <c r="T179" s="267">
        <v>0</v>
      </c>
      <c r="U179" s="33">
        <v>120</v>
      </c>
      <c r="V179" s="267">
        <v>2</v>
      </c>
      <c r="W179" s="33">
        <v>55</v>
      </c>
      <c r="X179" s="155"/>
      <c r="Y179" s="28">
        <f t="shared" si="12"/>
        <v>110</v>
      </c>
      <c r="Z179" s="30">
        <f t="shared" si="11"/>
        <v>110</v>
      </c>
      <c r="AA179" s="322"/>
      <c r="AB179" s="11"/>
      <c r="AC179" s="12"/>
      <c r="AD179" s="12"/>
      <c r="AE179" s="27"/>
      <c r="AF179" s="25"/>
      <c r="AG179" s="36"/>
      <c r="AH179" s="774"/>
      <c r="AI179" s="661"/>
      <c r="AJ179" s="661"/>
      <c r="AK179" s="157"/>
      <c r="AL179" s="759"/>
      <c r="AM179" s="758"/>
      <c r="AN179" s="775"/>
      <c r="AO179" s="5"/>
      <c r="AP179" s="693"/>
      <c r="AQ179" s="11"/>
      <c r="AR179" s="22"/>
      <c r="AS179" s="22"/>
      <c r="AT179" s="22"/>
      <c r="AU179" s="22"/>
    </row>
    <row r="180" spans="1:47" s="755" customFormat="1" ht="15" x14ac:dyDescent="0.2">
      <c r="A180" s="25">
        <v>110400</v>
      </c>
      <c r="B180" s="36">
        <v>110401</v>
      </c>
      <c r="C180" s="784" t="s">
        <v>101</v>
      </c>
      <c r="D180" s="785" t="s">
        <v>1466</v>
      </c>
      <c r="E180" s="760" t="s">
        <v>1411</v>
      </c>
      <c r="F180" s="6" t="s">
        <v>132</v>
      </c>
      <c r="G180" s="757"/>
      <c r="H180" s="60" t="s">
        <v>24</v>
      </c>
      <c r="I180" s="174" t="s">
        <v>26</v>
      </c>
      <c r="J180" s="150" t="s">
        <v>28</v>
      </c>
      <c r="K180" s="693" t="s">
        <v>26</v>
      </c>
      <c r="L180" s="208" t="s">
        <v>86</v>
      </c>
      <c r="M180" s="380">
        <v>45379</v>
      </c>
      <c r="N180" s="380">
        <v>45380</v>
      </c>
      <c r="O180" s="27"/>
      <c r="P180" s="27"/>
      <c r="Q180" s="27"/>
      <c r="R180" s="27"/>
      <c r="S180" s="28">
        <f t="shared" si="10"/>
        <v>0</v>
      </c>
      <c r="T180" s="764">
        <v>1</v>
      </c>
      <c r="U180" s="33">
        <v>120</v>
      </c>
      <c r="V180" s="267">
        <v>1</v>
      </c>
      <c r="W180" s="33">
        <v>55</v>
      </c>
      <c r="X180" s="155"/>
      <c r="Y180" s="28">
        <f t="shared" ref="Y180:Y238" si="13">(T180*U180)+(V180*W180)</f>
        <v>175</v>
      </c>
      <c r="Z180" s="30">
        <f t="shared" ref="Z180:Z238" si="14">S180+Y180</f>
        <v>175</v>
      </c>
      <c r="AA180" s="322"/>
      <c r="AB180" s="11"/>
      <c r="AC180" s="12"/>
      <c r="AD180" s="12"/>
      <c r="AE180" s="27"/>
      <c r="AF180" s="25"/>
      <c r="AG180" s="36"/>
      <c r="AH180" s="774"/>
      <c r="AI180" s="661"/>
      <c r="AJ180" s="661"/>
      <c r="AK180" s="157"/>
      <c r="AL180" s="759"/>
      <c r="AM180" s="758"/>
      <c r="AN180" s="775"/>
      <c r="AO180" s="5"/>
      <c r="AP180" s="693"/>
      <c r="AQ180" s="11"/>
      <c r="AR180" s="22"/>
      <c r="AS180" s="22"/>
      <c r="AT180" s="22"/>
      <c r="AU180" s="22"/>
    </row>
    <row r="181" spans="1:47" s="755" customFormat="1" ht="15" x14ac:dyDescent="0.2">
      <c r="A181" s="25">
        <v>110400</v>
      </c>
      <c r="B181" s="36">
        <v>110401</v>
      </c>
      <c r="C181" s="784" t="s">
        <v>101</v>
      </c>
      <c r="D181" s="785" t="s">
        <v>1466</v>
      </c>
      <c r="E181" s="760" t="s">
        <v>1411</v>
      </c>
      <c r="F181" s="6" t="s">
        <v>132</v>
      </c>
      <c r="G181" s="757"/>
      <c r="H181" s="60" t="s">
        <v>24</v>
      </c>
      <c r="I181" s="174" t="s">
        <v>26</v>
      </c>
      <c r="J181" s="150" t="s">
        <v>28</v>
      </c>
      <c r="K181" s="693" t="s">
        <v>26</v>
      </c>
      <c r="L181" s="793" t="s">
        <v>1140</v>
      </c>
      <c r="M181" s="380">
        <v>45373</v>
      </c>
      <c r="N181" s="380">
        <v>45374</v>
      </c>
      <c r="O181" s="27"/>
      <c r="P181" s="27"/>
      <c r="Q181" s="27"/>
      <c r="R181" s="27"/>
      <c r="S181" s="28">
        <f t="shared" si="10"/>
        <v>0</v>
      </c>
      <c r="T181" s="764">
        <v>1</v>
      </c>
      <c r="U181" s="33">
        <v>120</v>
      </c>
      <c r="V181" s="267">
        <v>1</v>
      </c>
      <c r="W181" s="33">
        <v>55</v>
      </c>
      <c r="X181" s="155"/>
      <c r="Y181" s="28">
        <f t="shared" si="13"/>
        <v>175</v>
      </c>
      <c r="Z181" s="30">
        <f t="shared" si="14"/>
        <v>175</v>
      </c>
      <c r="AA181" s="322"/>
      <c r="AB181" s="11"/>
      <c r="AC181" s="12"/>
      <c r="AD181" s="12"/>
      <c r="AE181" s="27"/>
      <c r="AF181" s="25"/>
      <c r="AG181" s="36"/>
      <c r="AH181" s="774"/>
      <c r="AI181" s="661"/>
      <c r="AJ181" s="661"/>
      <c r="AK181" s="157"/>
      <c r="AL181" s="759"/>
      <c r="AM181" s="758"/>
      <c r="AN181" s="775"/>
      <c r="AO181" s="5"/>
      <c r="AP181" s="693"/>
      <c r="AQ181" s="11"/>
      <c r="AR181" s="22"/>
      <c r="AS181" s="22"/>
      <c r="AT181" s="22"/>
      <c r="AU181" s="22"/>
    </row>
    <row r="182" spans="1:47" s="755" customFormat="1" ht="15" x14ac:dyDescent="0.2">
      <c r="A182" s="25">
        <v>110400</v>
      </c>
      <c r="B182" s="36">
        <v>110401</v>
      </c>
      <c r="C182" s="218" t="s">
        <v>1562</v>
      </c>
      <c r="D182" s="760" t="s">
        <v>1519</v>
      </c>
      <c r="E182" s="760" t="s">
        <v>1410</v>
      </c>
      <c r="F182" s="6" t="s">
        <v>132</v>
      </c>
      <c r="G182" s="757"/>
      <c r="H182" s="60" t="s">
        <v>24</v>
      </c>
      <c r="I182" s="174" t="s">
        <v>26</v>
      </c>
      <c r="J182" s="150" t="s">
        <v>28</v>
      </c>
      <c r="K182" s="693" t="s">
        <v>26</v>
      </c>
      <c r="L182" s="208" t="s">
        <v>86</v>
      </c>
      <c r="M182" s="380">
        <v>45366</v>
      </c>
      <c r="N182" s="380">
        <v>45367</v>
      </c>
      <c r="O182" s="27"/>
      <c r="P182" s="27"/>
      <c r="Q182" s="27"/>
      <c r="R182" s="27"/>
      <c r="S182" s="28">
        <f t="shared" si="10"/>
        <v>0</v>
      </c>
      <c r="T182" s="764">
        <v>1</v>
      </c>
      <c r="U182" s="33">
        <v>120</v>
      </c>
      <c r="V182" s="267">
        <v>1</v>
      </c>
      <c r="W182" s="33">
        <v>55</v>
      </c>
      <c r="X182" s="155"/>
      <c r="Y182" s="28">
        <f t="shared" si="13"/>
        <v>175</v>
      </c>
      <c r="Z182" s="30">
        <f t="shared" si="14"/>
        <v>175</v>
      </c>
      <c r="AA182" s="322"/>
      <c r="AB182" s="11"/>
      <c r="AC182" s="12"/>
      <c r="AD182" s="12"/>
      <c r="AE182" s="27"/>
      <c r="AF182" s="25"/>
      <c r="AG182" s="36"/>
      <c r="AH182" s="774"/>
      <c r="AI182" s="661"/>
      <c r="AJ182" s="661"/>
      <c r="AK182" s="157"/>
      <c r="AL182" s="759"/>
      <c r="AM182" s="758"/>
      <c r="AN182" s="775"/>
      <c r="AO182" s="5"/>
      <c r="AP182" s="693"/>
      <c r="AQ182" s="11"/>
      <c r="AR182" s="22"/>
      <c r="AS182" s="22"/>
      <c r="AT182" s="22"/>
      <c r="AU182" s="22"/>
    </row>
    <row r="183" spans="1:47" s="755" customFormat="1" ht="15" x14ac:dyDescent="0.2">
      <c r="A183" s="25">
        <v>110400</v>
      </c>
      <c r="B183" s="36">
        <v>110401</v>
      </c>
      <c r="C183" s="784" t="s">
        <v>1563</v>
      </c>
      <c r="D183" s="785" t="s">
        <v>1534</v>
      </c>
      <c r="E183" s="785" t="s">
        <v>1446</v>
      </c>
      <c r="F183" s="6" t="s">
        <v>132</v>
      </c>
      <c r="G183" s="757"/>
      <c r="H183" s="60" t="s">
        <v>24</v>
      </c>
      <c r="I183" s="174" t="s">
        <v>26</v>
      </c>
      <c r="J183" s="150" t="s">
        <v>28</v>
      </c>
      <c r="K183" s="693" t="s">
        <v>26</v>
      </c>
      <c r="L183" s="793" t="s">
        <v>1140</v>
      </c>
      <c r="M183" s="380">
        <v>45373</v>
      </c>
      <c r="N183" s="380">
        <v>45374</v>
      </c>
      <c r="O183" s="27"/>
      <c r="P183" s="27"/>
      <c r="Q183" s="27"/>
      <c r="R183" s="27"/>
      <c r="S183" s="28">
        <f t="shared" si="10"/>
        <v>0</v>
      </c>
      <c r="T183" s="764">
        <v>1</v>
      </c>
      <c r="U183" s="33">
        <v>120</v>
      </c>
      <c r="V183" s="267">
        <v>1</v>
      </c>
      <c r="W183" s="33">
        <v>55</v>
      </c>
      <c r="X183" s="155"/>
      <c r="Y183" s="28">
        <f t="shared" si="13"/>
        <v>175</v>
      </c>
      <c r="Z183" s="30">
        <f t="shared" si="14"/>
        <v>175</v>
      </c>
      <c r="AA183" s="322"/>
      <c r="AB183" s="11"/>
      <c r="AC183" s="12"/>
      <c r="AD183" s="12"/>
      <c r="AE183" s="27"/>
      <c r="AF183" s="25"/>
      <c r="AG183" s="36"/>
      <c r="AH183" s="774"/>
      <c r="AI183" s="661"/>
      <c r="AJ183" s="661"/>
      <c r="AK183" s="157"/>
      <c r="AL183" s="759"/>
      <c r="AM183" s="758"/>
      <c r="AN183" s="775"/>
      <c r="AO183" s="5"/>
      <c r="AP183" s="693"/>
      <c r="AQ183" s="11"/>
      <c r="AR183" s="22"/>
      <c r="AS183" s="22"/>
      <c r="AT183" s="22"/>
      <c r="AU183" s="22"/>
    </row>
    <row r="184" spans="1:47" s="755" customFormat="1" ht="15" x14ac:dyDescent="0.2">
      <c r="A184" s="25">
        <v>110400</v>
      </c>
      <c r="B184" s="36">
        <v>110401</v>
      </c>
      <c r="C184" s="218" t="s">
        <v>1562</v>
      </c>
      <c r="D184" s="760" t="s">
        <v>1519</v>
      </c>
      <c r="E184" s="760" t="s">
        <v>1523</v>
      </c>
      <c r="F184" s="6" t="s">
        <v>132</v>
      </c>
      <c r="G184" s="757"/>
      <c r="H184" s="60" t="s">
        <v>24</v>
      </c>
      <c r="I184" s="174" t="s">
        <v>26</v>
      </c>
      <c r="J184" s="150" t="s">
        <v>28</v>
      </c>
      <c r="K184" s="693" t="s">
        <v>26</v>
      </c>
      <c r="L184" s="793" t="s">
        <v>1140</v>
      </c>
      <c r="M184" s="380">
        <v>45373</v>
      </c>
      <c r="N184" s="380">
        <v>45374</v>
      </c>
      <c r="O184" s="27"/>
      <c r="P184" s="27"/>
      <c r="Q184" s="27"/>
      <c r="R184" s="27"/>
      <c r="S184" s="28">
        <f t="shared" si="10"/>
        <v>0</v>
      </c>
      <c r="T184" s="764">
        <v>1</v>
      </c>
      <c r="U184" s="33">
        <v>120</v>
      </c>
      <c r="V184" s="267">
        <v>1</v>
      </c>
      <c r="W184" s="33">
        <v>55</v>
      </c>
      <c r="X184" s="155"/>
      <c r="Y184" s="28">
        <f t="shared" si="13"/>
        <v>175</v>
      </c>
      <c r="Z184" s="30">
        <f t="shared" si="14"/>
        <v>175</v>
      </c>
      <c r="AA184" s="322"/>
      <c r="AB184" s="11"/>
      <c r="AC184" s="12"/>
      <c r="AD184" s="12"/>
      <c r="AE184" s="27"/>
      <c r="AF184" s="25"/>
      <c r="AG184" s="36"/>
      <c r="AH184" s="774"/>
      <c r="AI184" s="661"/>
      <c r="AJ184" s="661"/>
      <c r="AK184" s="157"/>
      <c r="AL184" s="759"/>
      <c r="AM184" s="758"/>
      <c r="AN184" s="775"/>
      <c r="AO184" s="5"/>
      <c r="AP184" s="693"/>
      <c r="AQ184" s="11"/>
      <c r="AR184" s="22"/>
      <c r="AS184" s="22"/>
      <c r="AT184" s="22"/>
      <c r="AU184" s="22"/>
    </row>
    <row r="185" spans="1:47" s="755" customFormat="1" ht="15" x14ac:dyDescent="0.2">
      <c r="A185" s="25">
        <v>110400</v>
      </c>
      <c r="B185" s="36">
        <v>110401</v>
      </c>
      <c r="C185" s="2" t="s">
        <v>1143</v>
      </c>
      <c r="D185" s="96" t="s">
        <v>1493</v>
      </c>
      <c r="E185" s="96" t="s">
        <v>1417</v>
      </c>
      <c r="F185" s="6" t="s">
        <v>132</v>
      </c>
      <c r="G185" s="757"/>
      <c r="H185" s="60" t="s">
        <v>24</v>
      </c>
      <c r="I185" s="174" t="s">
        <v>26</v>
      </c>
      <c r="J185" s="150" t="s">
        <v>28</v>
      </c>
      <c r="K185" s="693" t="s">
        <v>26</v>
      </c>
      <c r="L185" s="793" t="s">
        <v>170</v>
      </c>
      <c r="M185" s="380">
        <v>45383</v>
      </c>
      <c r="N185" s="380">
        <v>45386</v>
      </c>
      <c r="O185" s="27"/>
      <c r="P185" s="27"/>
      <c r="Q185" s="27"/>
      <c r="R185" s="27"/>
      <c r="S185" s="28">
        <f t="shared" si="10"/>
        <v>0</v>
      </c>
      <c r="T185" s="267">
        <v>3</v>
      </c>
      <c r="U185" s="33">
        <v>170.12</v>
      </c>
      <c r="V185" s="267">
        <v>1</v>
      </c>
      <c r="W185" s="33">
        <v>57</v>
      </c>
      <c r="X185" s="155"/>
      <c r="Y185" s="28">
        <f t="shared" si="13"/>
        <v>567.36</v>
      </c>
      <c r="Z185" s="30">
        <f t="shared" si="14"/>
        <v>567.36</v>
      </c>
      <c r="AA185" s="322"/>
      <c r="AB185" s="11"/>
      <c r="AC185" s="12"/>
      <c r="AD185" s="12"/>
      <c r="AE185" s="27"/>
      <c r="AF185" s="25"/>
      <c r="AG185" s="36"/>
      <c r="AH185" s="774"/>
      <c r="AI185" s="661"/>
      <c r="AJ185" s="661"/>
      <c r="AK185" s="157"/>
      <c r="AL185" s="759"/>
      <c r="AM185" s="758"/>
      <c r="AN185" s="775"/>
      <c r="AO185" s="5"/>
      <c r="AP185" s="693"/>
      <c r="AQ185" s="11"/>
      <c r="AR185" s="22"/>
      <c r="AS185" s="22"/>
      <c r="AT185" s="22"/>
      <c r="AU185" s="22"/>
    </row>
    <row r="186" spans="1:47" s="755" customFormat="1" ht="15" x14ac:dyDescent="0.2">
      <c r="A186" s="25">
        <v>110400</v>
      </c>
      <c r="B186" s="36">
        <v>110401</v>
      </c>
      <c r="C186" s="2" t="s">
        <v>466</v>
      </c>
      <c r="D186" s="96" t="s">
        <v>1564</v>
      </c>
      <c r="E186" s="96" t="s">
        <v>1495</v>
      </c>
      <c r="F186" s="6" t="s">
        <v>132</v>
      </c>
      <c r="G186" s="757"/>
      <c r="H186" s="60" t="s">
        <v>24</v>
      </c>
      <c r="I186" s="174" t="s">
        <v>26</v>
      </c>
      <c r="J186" s="150" t="s">
        <v>28</v>
      </c>
      <c r="K186" s="693" t="s">
        <v>26</v>
      </c>
      <c r="L186" s="793" t="s">
        <v>170</v>
      </c>
      <c r="M186" s="380">
        <v>45383</v>
      </c>
      <c r="N186" s="380">
        <v>45386</v>
      </c>
      <c r="O186" s="27"/>
      <c r="P186" s="27"/>
      <c r="Q186" s="27"/>
      <c r="R186" s="27"/>
      <c r="S186" s="28">
        <f t="shared" si="10"/>
        <v>0</v>
      </c>
      <c r="T186" s="267">
        <v>2</v>
      </c>
      <c r="U186" s="33">
        <v>170.12</v>
      </c>
      <c r="V186" s="267">
        <v>1</v>
      </c>
      <c r="W186" s="33">
        <v>57</v>
      </c>
      <c r="X186" s="155"/>
      <c r="Y186" s="28">
        <f t="shared" si="13"/>
        <v>397.24</v>
      </c>
      <c r="Z186" s="30">
        <f t="shared" si="14"/>
        <v>397.24</v>
      </c>
      <c r="AA186" s="322"/>
      <c r="AB186" s="11"/>
      <c r="AC186" s="12"/>
      <c r="AD186" s="12"/>
      <c r="AE186" s="27"/>
      <c r="AF186" s="25"/>
      <c r="AG186" s="36"/>
      <c r="AH186" s="774"/>
      <c r="AI186" s="661"/>
      <c r="AJ186" s="661"/>
      <c r="AK186" s="157"/>
      <c r="AL186" s="759"/>
      <c r="AM186" s="758"/>
      <c r="AN186" s="775"/>
      <c r="AO186" s="5"/>
      <c r="AP186" s="693"/>
      <c r="AQ186" s="11"/>
      <c r="AR186" s="22"/>
      <c r="AS186" s="22"/>
      <c r="AT186" s="22"/>
      <c r="AU186" s="22"/>
    </row>
    <row r="187" spans="1:47" s="755" customFormat="1" ht="15" x14ac:dyDescent="0.2">
      <c r="A187" s="771">
        <v>110400</v>
      </c>
      <c r="B187" s="36">
        <v>110401</v>
      </c>
      <c r="C187" s="218" t="s">
        <v>1013</v>
      </c>
      <c r="D187" s="760" t="s">
        <v>1566</v>
      </c>
      <c r="E187" s="760" t="s">
        <v>1409</v>
      </c>
      <c r="F187" s="6" t="s">
        <v>132</v>
      </c>
      <c r="G187" s="757"/>
      <c r="H187" s="60" t="s">
        <v>24</v>
      </c>
      <c r="I187" s="174" t="s">
        <v>26</v>
      </c>
      <c r="J187" s="150" t="s">
        <v>28</v>
      </c>
      <c r="K187" s="693" t="s">
        <v>26</v>
      </c>
      <c r="L187" s="793" t="s">
        <v>516</v>
      </c>
      <c r="M187" s="380">
        <v>45375</v>
      </c>
      <c r="N187" s="380">
        <v>45378</v>
      </c>
      <c r="O187" s="27"/>
      <c r="P187" s="27"/>
      <c r="Q187" s="27"/>
      <c r="R187" s="27"/>
      <c r="S187" s="28">
        <f t="shared" si="10"/>
        <v>0</v>
      </c>
      <c r="T187" s="267">
        <v>3</v>
      </c>
      <c r="U187" s="33">
        <v>170.12</v>
      </c>
      <c r="V187" s="267">
        <v>1</v>
      </c>
      <c r="W187" s="33">
        <v>57</v>
      </c>
      <c r="X187" s="155"/>
      <c r="Y187" s="28">
        <f t="shared" si="13"/>
        <v>567.36</v>
      </c>
      <c r="Z187" s="30">
        <f t="shared" si="14"/>
        <v>567.36</v>
      </c>
      <c r="AA187" s="322"/>
      <c r="AB187" s="11"/>
      <c r="AC187" s="12"/>
      <c r="AD187" s="12"/>
      <c r="AE187" s="27"/>
      <c r="AF187" s="25"/>
      <c r="AG187" s="36"/>
      <c r="AH187" s="774"/>
      <c r="AI187" s="661"/>
      <c r="AJ187" s="661"/>
      <c r="AK187" s="157"/>
      <c r="AL187" s="759"/>
      <c r="AM187" s="758"/>
      <c r="AN187" s="775"/>
      <c r="AO187" s="5"/>
      <c r="AP187" s="693"/>
      <c r="AQ187" s="11"/>
      <c r="AR187" s="22"/>
      <c r="AS187" s="22"/>
      <c r="AT187" s="22"/>
      <c r="AU187" s="22"/>
    </row>
    <row r="188" spans="1:47" s="755" customFormat="1" ht="15" x14ac:dyDescent="0.2">
      <c r="A188" s="346">
        <v>110400</v>
      </c>
      <c r="B188" s="36">
        <v>110401</v>
      </c>
      <c r="C188" s="218" t="s">
        <v>1565</v>
      </c>
      <c r="D188" s="760" t="s">
        <v>1567</v>
      </c>
      <c r="E188" s="760" t="s">
        <v>1410</v>
      </c>
      <c r="F188" s="156" t="s">
        <v>132</v>
      </c>
      <c r="G188" s="756"/>
      <c r="H188" s="60" t="s">
        <v>24</v>
      </c>
      <c r="I188" s="174" t="s">
        <v>26</v>
      </c>
      <c r="J188" s="150" t="s">
        <v>28</v>
      </c>
      <c r="K188" s="693" t="s">
        <v>26</v>
      </c>
      <c r="L188" s="793" t="s">
        <v>516</v>
      </c>
      <c r="M188" s="380">
        <v>45375</v>
      </c>
      <c r="N188" s="380">
        <v>45378</v>
      </c>
      <c r="O188" s="27"/>
      <c r="P188" s="27"/>
      <c r="Q188" s="27"/>
      <c r="R188" s="27"/>
      <c r="S188" s="28">
        <f t="shared" si="10"/>
        <v>0</v>
      </c>
      <c r="T188" s="267">
        <v>3</v>
      </c>
      <c r="U188" s="33">
        <v>120</v>
      </c>
      <c r="V188" s="267">
        <v>1</v>
      </c>
      <c r="W188" s="33">
        <v>55</v>
      </c>
      <c r="X188" s="155"/>
      <c r="Y188" s="28">
        <f t="shared" si="13"/>
        <v>415</v>
      </c>
      <c r="Z188" s="30">
        <f t="shared" si="14"/>
        <v>415</v>
      </c>
      <c r="AA188" s="322"/>
      <c r="AB188" s="11"/>
      <c r="AC188" s="12"/>
      <c r="AD188" s="12"/>
      <c r="AE188" s="27"/>
      <c r="AF188" s="25"/>
      <c r="AG188" s="36"/>
      <c r="AH188" s="774"/>
      <c r="AI188" s="661"/>
      <c r="AJ188" s="661"/>
      <c r="AK188" s="157"/>
      <c r="AL188" s="759"/>
      <c r="AM188" s="758"/>
      <c r="AN188" s="775"/>
      <c r="AO188" s="5"/>
      <c r="AP188" s="693"/>
      <c r="AQ188" s="11"/>
      <c r="AR188" s="22"/>
      <c r="AS188" s="22"/>
      <c r="AT188" s="22"/>
      <c r="AU188" s="22"/>
    </row>
    <row r="189" spans="1:47" s="755" customFormat="1" ht="15" x14ac:dyDescent="0.2">
      <c r="A189" s="25">
        <v>110400</v>
      </c>
      <c r="B189" s="36">
        <v>110401</v>
      </c>
      <c r="C189" s="218" t="s">
        <v>504</v>
      </c>
      <c r="D189" s="760" t="s">
        <v>1568</v>
      </c>
      <c r="E189" s="760" t="s">
        <v>1410</v>
      </c>
      <c r="F189" s="157" t="s">
        <v>132</v>
      </c>
      <c r="G189" s="759"/>
      <c r="H189" s="60" t="s">
        <v>24</v>
      </c>
      <c r="I189" s="174" t="s">
        <v>26</v>
      </c>
      <c r="J189" s="150" t="s">
        <v>28</v>
      </c>
      <c r="K189" s="693" t="s">
        <v>26</v>
      </c>
      <c r="L189" s="793" t="s">
        <v>516</v>
      </c>
      <c r="M189" s="380">
        <v>45375</v>
      </c>
      <c r="N189" s="380">
        <v>45378</v>
      </c>
      <c r="O189" s="27"/>
      <c r="P189" s="27"/>
      <c r="Q189" s="27"/>
      <c r="R189" s="27"/>
      <c r="S189" s="28">
        <f t="shared" si="10"/>
        <v>0</v>
      </c>
      <c r="T189" s="267">
        <v>3</v>
      </c>
      <c r="U189" s="33">
        <v>120</v>
      </c>
      <c r="V189" s="267">
        <v>1</v>
      </c>
      <c r="W189" s="33">
        <v>55</v>
      </c>
      <c r="X189" s="155"/>
      <c r="Y189" s="28">
        <f t="shared" si="13"/>
        <v>415</v>
      </c>
      <c r="Z189" s="30">
        <f t="shared" si="14"/>
        <v>415</v>
      </c>
      <c r="AA189" s="322"/>
      <c r="AB189" s="11"/>
      <c r="AC189" s="12"/>
      <c r="AD189" s="12"/>
      <c r="AE189" s="27"/>
      <c r="AF189" s="25"/>
      <c r="AG189" s="36"/>
      <c r="AH189" s="774"/>
      <c r="AI189" s="661"/>
      <c r="AJ189" s="661"/>
      <c r="AK189" s="157"/>
      <c r="AL189" s="759"/>
      <c r="AM189" s="758"/>
      <c r="AN189" s="775"/>
      <c r="AO189" s="5"/>
      <c r="AP189" s="693"/>
      <c r="AQ189" s="11"/>
      <c r="AR189" s="22"/>
      <c r="AS189" s="22"/>
      <c r="AT189" s="22"/>
      <c r="AU189" s="22"/>
    </row>
    <row r="190" spans="1:47" s="755" customFormat="1" ht="15" x14ac:dyDescent="0.2">
      <c r="A190" s="25">
        <v>110400</v>
      </c>
      <c r="B190" s="344">
        <v>110401</v>
      </c>
      <c r="C190" s="218" t="s">
        <v>995</v>
      </c>
      <c r="D190" s="760" t="s">
        <v>1569</v>
      </c>
      <c r="E190" s="760" t="s">
        <v>1409</v>
      </c>
      <c r="F190" s="157" t="s">
        <v>132</v>
      </c>
      <c r="G190" s="759"/>
      <c r="H190" s="60" t="s">
        <v>24</v>
      </c>
      <c r="I190" s="174" t="s">
        <v>26</v>
      </c>
      <c r="J190" s="150" t="s">
        <v>28</v>
      </c>
      <c r="K190" s="693" t="s">
        <v>26</v>
      </c>
      <c r="L190" s="793" t="s">
        <v>516</v>
      </c>
      <c r="M190" s="380">
        <v>45375</v>
      </c>
      <c r="N190" s="380">
        <v>45378</v>
      </c>
      <c r="O190" s="27"/>
      <c r="P190" s="27"/>
      <c r="Q190" s="27"/>
      <c r="R190" s="27"/>
      <c r="S190" s="28">
        <f t="shared" si="10"/>
        <v>0</v>
      </c>
      <c r="T190" s="267">
        <v>3</v>
      </c>
      <c r="U190" s="33">
        <v>170.12</v>
      </c>
      <c r="V190" s="267">
        <v>1</v>
      </c>
      <c r="W190" s="33">
        <v>57</v>
      </c>
      <c r="X190" s="155"/>
      <c r="Y190" s="28">
        <f t="shared" si="13"/>
        <v>567.36</v>
      </c>
      <c r="Z190" s="30">
        <f t="shared" si="14"/>
        <v>567.36</v>
      </c>
      <c r="AA190" s="322"/>
      <c r="AB190" s="11"/>
      <c r="AC190" s="12"/>
      <c r="AD190" s="12"/>
      <c r="AE190" s="27"/>
      <c r="AF190" s="25"/>
      <c r="AG190" s="36"/>
      <c r="AH190" s="774"/>
      <c r="AI190" s="661"/>
      <c r="AJ190" s="661"/>
      <c r="AK190" s="157"/>
      <c r="AL190" s="759"/>
      <c r="AM190" s="758"/>
      <c r="AN190" s="775"/>
      <c r="AO190" s="5"/>
      <c r="AP190" s="693"/>
      <c r="AQ190" s="11"/>
      <c r="AR190" s="22"/>
      <c r="AS190" s="22"/>
      <c r="AT190" s="22"/>
      <c r="AU190" s="22"/>
    </row>
    <row r="191" spans="1:47" s="755" customFormat="1" ht="15" x14ac:dyDescent="0.2">
      <c r="A191" s="25">
        <v>110400</v>
      </c>
      <c r="B191" s="346">
        <v>110401</v>
      </c>
      <c r="C191" s="218" t="s">
        <v>918</v>
      </c>
      <c r="D191" s="760" t="s">
        <v>1570</v>
      </c>
      <c r="E191" s="760" t="s">
        <v>1410</v>
      </c>
      <c r="F191" s="6" t="s">
        <v>132</v>
      </c>
      <c r="G191" s="757"/>
      <c r="H191" s="60" t="s">
        <v>24</v>
      </c>
      <c r="I191" s="174" t="s">
        <v>26</v>
      </c>
      <c r="J191" s="150" t="s">
        <v>28</v>
      </c>
      <c r="K191" s="693" t="s">
        <v>26</v>
      </c>
      <c r="L191" s="793" t="s">
        <v>516</v>
      </c>
      <c r="M191" s="380">
        <v>45375</v>
      </c>
      <c r="N191" s="380">
        <v>45378</v>
      </c>
      <c r="O191" s="27"/>
      <c r="P191" s="27"/>
      <c r="Q191" s="27"/>
      <c r="R191" s="27"/>
      <c r="S191" s="28">
        <f t="shared" si="10"/>
        <v>0</v>
      </c>
      <c r="T191" s="267">
        <v>3</v>
      </c>
      <c r="U191" s="33">
        <v>120</v>
      </c>
      <c r="V191" s="267">
        <v>1</v>
      </c>
      <c r="W191" s="33">
        <v>55</v>
      </c>
      <c r="X191" s="155"/>
      <c r="Y191" s="28">
        <f t="shared" si="13"/>
        <v>415</v>
      </c>
      <c r="Z191" s="30">
        <f t="shared" si="14"/>
        <v>415</v>
      </c>
      <c r="AA191" s="322"/>
      <c r="AB191" s="11"/>
      <c r="AC191" s="12"/>
      <c r="AD191" s="12"/>
      <c r="AE191" s="27"/>
      <c r="AF191" s="25"/>
      <c r="AG191" s="36"/>
      <c r="AH191" s="774"/>
      <c r="AI191" s="661"/>
      <c r="AJ191" s="661"/>
      <c r="AK191" s="157"/>
      <c r="AL191" s="759"/>
      <c r="AM191" s="758"/>
      <c r="AN191" s="775"/>
      <c r="AO191" s="5"/>
      <c r="AP191" s="693"/>
      <c r="AQ191" s="11"/>
      <c r="AR191" s="22"/>
      <c r="AS191" s="22"/>
      <c r="AT191" s="22"/>
      <c r="AU191" s="22"/>
    </row>
    <row r="192" spans="1:47" s="755" customFormat="1" ht="15" x14ac:dyDescent="0.2">
      <c r="A192" s="25">
        <v>110400</v>
      </c>
      <c r="B192" s="36">
        <v>110401</v>
      </c>
      <c r="C192" s="218" t="s">
        <v>1355</v>
      </c>
      <c r="D192" s="760" t="s">
        <v>1434</v>
      </c>
      <c r="E192" s="760" t="s">
        <v>1410</v>
      </c>
      <c r="F192" s="6" t="s">
        <v>132</v>
      </c>
      <c r="G192" s="757"/>
      <c r="H192" s="60" t="s">
        <v>24</v>
      </c>
      <c r="I192" s="174" t="s">
        <v>26</v>
      </c>
      <c r="J192" s="150" t="s">
        <v>28</v>
      </c>
      <c r="K192" s="693" t="s">
        <v>26</v>
      </c>
      <c r="L192" s="793" t="s">
        <v>516</v>
      </c>
      <c r="M192" s="380">
        <v>45375</v>
      </c>
      <c r="N192" s="380">
        <v>45378</v>
      </c>
      <c r="O192" s="27"/>
      <c r="P192" s="27"/>
      <c r="Q192" s="27"/>
      <c r="R192" s="27"/>
      <c r="S192" s="28">
        <f t="shared" si="10"/>
        <v>0</v>
      </c>
      <c r="T192" s="267">
        <v>3</v>
      </c>
      <c r="U192" s="33">
        <v>120</v>
      </c>
      <c r="V192" s="267">
        <v>1</v>
      </c>
      <c r="W192" s="33">
        <v>55</v>
      </c>
      <c r="X192" s="155"/>
      <c r="Y192" s="28">
        <f t="shared" si="13"/>
        <v>415</v>
      </c>
      <c r="Z192" s="30">
        <f t="shared" si="14"/>
        <v>415</v>
      </c>
      <c r="AA192" s="322"/>
      <c r="AB192" s="11"/>
      <c r="AC192" s="12"/>
      <c r="AD192" s="12"/>
      <c r="AE192" s="27"/>
      <c r="AF192" s="25"/>
      <c r="AG192" s="36"/>
      <c r="AH192" s="774"/>
      <c r="AI192" s="661"/>
      <c r="AJ192" s="661"/>
      <c r="AK192" s="157"/>
      <c r="AL192" s="759"/>
      <c r="AM192" s="758"/>
      <c r="AN192" s="775"/>
      <c r="AO192" s="5"/>
      <c r="AP192" s="693"/>
      <c r="AQ192" s="11"/>
      <c r="AR192" s="22"/>
      <c r="AS192" s="22"/>
      <c r="AT192" s="22"/>
      <c r="AU192" s="22"/>
    </row>
    <row r="193" spans="1:47" s="755" customFormat="1" ht="15" x14ac:dyDescent="0.2">
      <c r="A193" s="25">
        <v>110400</v>
      </c>
      <c r="B193" s="36">
        <v>110401</v>
      </c>
      <c r="C193" s="218" t="s">
        <v>1027</v>
      </c>
      <c r="D193" s="760" t="s">
        <v>1438</v>
      </c>
      <c r="E193" s="760" t="s">
        <v>1446</v>
      </c>
      <c r="F193" s="6" t="s">
        <v>132</v>
      </c>
      <c r="G193" s="757"/>
      <c r="H193" s="60" t="s">
        <v>24</v>
      </c>
      <c r="I193" s="174" t="s">
        <v>26</v>
      </c>
      <c r="J193" s="150" t="s">
        <v>28</v>
      </c>
      <c r="K193" s="693" t="s">
        <v>26</v>
      </c>
      <c r="L193" s="793" t="s">
        <v>516</v>
      </c>
      <c r="M193" s="380">
        <v>45375</v>
      </c>
      <c r="N193" s="380">
        <v>45378</v>
      </c>
      <c r="O193" s="27"/>
      <c r="P193" s="27"/>
      <c r="Q193" s="27"/>
      <c r="R193" s="27"/>
      <c r="S193" s="28">
        <f t="shared" si="10"/>
        <v>0</v>
      </c>
      <c r="T193" s="267">
        <v>3</v>
      </c>
      <c r="U193" s="33">
        <v>120</v>
      </c>
      <c r="V193" s="267">
        <v>1</v>
      </c>
      <c r="W193" s="33">
        <v>55</v>
      </c>
      <c r="X193" s="155"/>
      <c r="Y193" s="28">
        <f t="shared" si="13"/>
        <v>415</v>
      </c>
      <c r="Z193" s="30">
        <f t="shared" si="14"/>
        <v>415</v>
      </c>
      <c r="AA193" s="322"/>
      <c r="AB193" s="11"/>
      <c r="AC193" s="12"/>
      <c r="AD193" s="12"/>
      <c r="AE193" s="27"/>
      <c r="AF193" s="25"/>
      <c r="AG193" s="36"/>
      <c r="AH193" s="774"/>
      <c r="AI193" s="661"/>
      <c r="AJ193" s="661"/>
      <c r="AK193" s="157"/>
      <c r="AL193" s="759"/>
      <c r="AM193" s="758"/>
      <c r="AN193" s="775"/>
      <c r="AO193" s="5"/>
      <c r="AP193" s="693"/>
      <c r="AQ193" s="11"/>
      <c r="AR193" s="22"/>
      <c r="AS193" s="22"/>
      <c r="AT193" s="22"/>
      <c r="AU193" s="22"/>
    </row>
    <row r="194" spans="1:47" s="755" customFormat="1" ht="15" x14ac:dyDescent="0.2">
      <c r="A194" s="25">
        <v>110400</v>
      </c>
      <c r="B194" s="36">
        <v>110401</v>
      </c>
      <c r="C194" s="218" t="s">
        <v>276</v>
      </c>
      <c r="D194" s="760" t="s">
        <v>1439</v>
      </c>
      <c r="E194" s="760" t="s">
        <v>1410</v>
      </c>
      <c r="F194" s="6" t="s">
        <v>132</v>
      </c>
      <c r="G194" s="757"/>
      <c r="H194" s="60" t="s">
        <v>24</v>
      </c>
      <c r="I194" s="174" t="s">
        <v>26</v>
      </c>
      <c r="J194" s="150" t="s">
        <v>28</v>
      </c>
      <c r="K194" s="693" t="s">
        <v>26</v>
      </c>
      <c r="L194" s="793" t="s">
        <v>516</v>
      </c>
      <c r="M194" s="380">
        <v>45375</v>
      </c>
      <c r="N194" s="380">
        <v>45378</v>
      </c>
      <c r="O194" s="27"/>
      <c r="P194" s="27"/>
      <c r="Q194" s="27"/>
      <c r="R194" s="27"/>
      <c r="S194" s="28">
        <f t="shared" si="10"/>
        <v>0</v>
      </c>
      <c r="T194" s="267">
        <v>3</v>
      </c>
      <c r="U194" s="33">
        <v>120</v>
      </c>
      <c r="V194" s="267">
        <v>1</v>
      </c>
      <c r="W194" s="33">
        <v>55</v>
      </c>
      <c r="X194" s="155"/>
      <c r="Y194" s="28">
        <f t="shared" si="13"/>
        <v>415</v>
      </c>
      <c r="Z194" s="30">
        <f t="shared" si="14"/>
        <v>415</v>
      </c>
      <c r="AA194" s="322"/>
      <c r="AB194" s="11"/>
      <c r="AC194" s="12"/>
      <c r="AD194" s="12"/>
      <c r="AE194" s="27"/>
      <c r="AF194" s="25"/>
      <c r="AG194" s="36"/>
      <c r="AH194" s="774"/>
      <c r="AI194" s="661"/>
      <c r="AJ194" s="661"/>
      <c r="AK194" s="157"/>
      <c r="AL194" s="759"/>
      <c r="AM194" s="758"/>
      <c r="AN194" s="775"/>
      <c r="AO194" s="5"/>
      <c r="AP194" s="693"/>
      <c r="AQ194" s="11"/>
      <c r="AR194" s="22"/>
      <c r="AS194" s="22"/>
      <c r="AT194" s="22"/>
      <c r="AU194" s="22"/>
    </row>
    <row r="195" spans="1:47" s="755" customFormat="1" ht="15" x14ac:dyDescent="0.2">
      <c r="A195" s="25">
        <v>110400</v>
      </c>
      <c r="B195" s="36">
        <v>110401</v>
      </c>
      <c r="C195" s="218" t="s">
        <v>474</v>
      </c>
      <c r="D195" s="760" t="s">
        <v>1571</v>
      </c>
      <c r="E195" s="760" t="s">
        <v>1411</v>
      </c>
      <c r="F195" s="6" t="s">
        <v>132</v>
      </c>
      <c r="G195" s="757"/>
      <c r="H195" s="60" t="s">
        <v>24</v>
      </c>
      <c r="I195" s="174" t="s">
        <v>26</v>
      </c>
      <c r="J195" s="150" t="s">
        <v>28</v>
      </c>
      <c r="K195" s="693" t="s">
        <v>26</v>
      </c>
      <c r="L195" s="793" t="s">
        <v>516</v>
      </c>
      <c r="M195" s="380">
        <v>45375</v>
      </c>
      <c r="N195" s="380">
        <v>45378</v>
      </c>
      <c r="O195" s="27"/>
      <c r="P195" s="27"/>
      <c r="Q195" s="27"/>
      <c r="R195" s="27"/>
      <c r="S195" s="28">
        <f t="shared" si="10"/>
        <v>0</v>
      </c>
      <c r="T195" s="267">
        <v>3</v>
      </c>
      <c r="U195" s="33">
        <v>120</v>
      </c>
      <c r="V195" s="267">
        <v>1</v>
      </c>
      <c r="W195" s="33">
        <v>55</v>
      </c>
      <c r="X195" s="155"/>
      <c r="Y195" s="28">
        <f t="shared" si="13"/>
        <v>415</v>
      </c>
      <c r="Z195" s="30">
        <f t="shared" si="14"/>
        <v>415</v>
      </c>
      <c r="AA195" s="322"/>
      <c r="AB195" s="11"/>
      <c r="AC195" s="12"/>
      <c r="AD195" s="12"/>
      <c r="AE195" s="27"/>
      <c r="AF195" s="25"/>
      <c r="AG195" s="36"/>
      <c r="AH195" s="774"/>
      <c r="AI195" s="661"/>
      <c r="AJ195" s="661"/>
      <c r="AK195" s="157"/>
      <c r="AL195" s="759"/>
      <c r="AM195" s="758"/>
      <c r="AN195" s="775"/>
      <c r="AO195" s="5"/>
      <c r="AP195" s="693"/>
      <c r="AQ195" s="11"/>
      <c r="AR195" s="22"/>
      <c r="AS195" s="22"/>
      <c r="AT195" s="22"/>
      <c r="AU195" s="22"/>
    </row>
    <row r="196" spans="1:47" s="755" customFormat="1" ht="15" x14ac:dyDescent="0.2">
      <c r="A196" s="25">
        <v>110400</v>
      </c>
      <c r="B196" s="36">
        <v>110401</v>
      </c>
      <c r="C196" s="218" t="s">
        <v>477</v>
      </c>
      <c r="D196" s="760" t="s">
        <v>1572</v>
      </c>
      <c r="E196" s="760" t="s">
        <v>1411</v>
      </c>
      <c r="F196" s="6" t="s">
        <v>132</v>
      </c>
      <c r="G196" s="757"/>
      <c r="H196" s="60" t="s">
        <v>24</v>
      </c>
      <c r="I196" s="174" t="s">
        <v>26</v>
      </c>
      <c r="J196" s="150" t="s">
        <v>28</v>
      </c>
      <c r="K196" s="693" t="s">
        <v>26</v>
      </c>
      <c r="L196" s="793" t="s">
        <v>516</v>
      </c>
      <c r="M196" s="380">
        <v>45375</v>
      </c>
      <c r="N196" s="380">
        <v>45378</v>
      </c>
      <c r="O196" s="27"/>
      <c r="P196" s="27"/>
      <c r="Q196" s="27"/>
      <c r="R196" s="27"/>
      <c r="S196" s="28">
        <f t="shared" si="10"/>
        <v>0</v>
      </c>
      <c r="T196" s="267">
        <v>3</v>
      </c>
      <c r="U196" s="33">
        <v>120</v>
      </c>
      <c r="V196" s="267">
        <v>1</v>
      </c>
      <c r="W196" s="33">
        <v>55</v>
      </c>
      <c r="X196" s="155"/>
      <c r="Y196" s="28">
        <f t="shared" si="13"/>
        <v>415</v>
      </c>
      <c r="Z196" s="30">
        <f t="shared" si="14"/>
        <v>415</v>
      </c>
      <c r="AA196" s="322"/>
      <c r="AB196" s="11"/>
      <c r="AC196" s="12"/>
      <c r="AD196" s="12"/>
      <c r="AE196" s="27"/>
      <c r="AF196" s="25"/>
      <c r="AG196" s="36"/>
      <c r="AH196" s="774"/>
      <c r="AI196" s="661"/>
      <c r="AJ196" s="661"/>
      <c r="AK196" s="157"/>
      <c r="AL196" s="759"/>
      <c r="AM196" s="758"/>
      <c r="AN196" s="775"/>
      <c r="AO196" s="5"/>
      <c r="AP196" s="693"/>
      <c r="AQ196" s="11"/>
      <c r="AR196" s="22"/>
      <c r="AS196" s="22"/>
      <c r="AT196" s="22"/>
      <c r="AU196" s="22"/>
    </row>
    <row r="197" spans="1:47" s="755" customFormat="1" ht="15" x14ac:dyDescent="0.2">
      <c r="A197" s="771">
        <v>110400</v>
      </c>
      <c r="B197" s="36">
        <v>110401</v>
      </c>
      <c r="C197" s="218" t="s">
        <v>1349</v>
      </c>
      <c r="D197" s="760" t="s">
        <v>1573</v>
      </c>
      <c r="E197" s="760" t="s">
        <v>1410</v>
      </c>
      <c r="F197" s="6" t="s">
        <v>132</v>
      </c>
      <c r="G197" s="757"/>
      <c r="H197" s="60" t="s">
        <v>24</v>
      </c>
      <c r="I197" s="174" t="s">
        <v>26</v>
      </c>
      <c r="J197" s="150" t="s">
        <v>28</v>
      </c>
      <c r="K197" s="693" t="s">
        <v>26</v>
      </c>
      <c r="L197" s="793" t="s">
        <v>516</v>
      </c>
      <c r="M197" s="380">
        <v>45375</v>
      </c>
      <c r="N197" s="380">
        <v>45378</v>
      </c>
      <c r="O197" s="27"/>
      <c r="P197" s="27"/>
      <c r="Q197" s="27"/>
      <c r="R197" s="27"/>
      <c r="S197" s="28">
        <f t="shared" si="10"/>
        <v>0</v>
      </c>
      <c r="T197" s="267">
        <v>3</v>
      </c>
      <c r="U197" s="33">
        <v>120</v>
      </c>
      <c r="V197" s="267">
        <v>1</v>
      </c>
      <c r="W197" s="33">
        <v>55</v>
      </c>
      <c r="X197" s="155"/>
      <c r="Y197" s="28">
        <f t="shared" si="13"/>
        <v>415</v>
      </c>
      <c r="Z197" s="30">
        <f t="shared" si="14"/>
        <v>415</v>
      </c>
      <c r="AA197" s="322"/>
      <c r="AB197" s="11"/>
      <c r="AC197" s="12"/>
      <c r="AD197" s="12"/>
      <c r="AE197" s="27"/>
      <c r="AF197" s="25"/>
      <c r="AG197" s="36"/>
      <c r="AH197" s="774"/>
      <c r="AI197" s="661"/>
      <c r="AJ197" s="661"/>
      <c r="AK197" s="157"/>
      <c r="AL197" s="759"/>
      <c r="AM197" s="758"/>
      <c r="AN197" s="775"/>
      <c r="AO197" s="5"/>
      <c r="AP197" s="693"/>
      <c r="AQ197" s="11"/>
      <c r="AR197" s="22"/>
      <c r="AS197" s="22"/>
      <c r="AT197" s="22"/>
      <c r="AU197" s="22"/>
    </row>
    <row r="198" spans="1:47" s="755" customFormat="1" ht="15" x14ac:dyDescent="0.2">
      <c r="A198" s="346">
        <v>110400</v>
      </c>
      <c r="B198" s="36">
        <v>110401</v>
      </c>
      <c r="C198" s="218" t="s">
        <v>1603</v>
      </c>
      <c r="D198" s="760" t="s">
        <v>1440</v>
      </c>
      <c r="E198" s="760" t="s">
        <v>1422</v>
      </c>
      <c r="F198" s="6" t="s">
        <v>132</v>
      </c>
      <c r="G198" s="757"/>
      <c r="H198" s="60" t="s">
        <v>24</v>
      </c>
      <c r="I198" s="174" t="s">
        <v>26</v>
      </c>
      <c r="J198" s="150" t="s">
        <v>28</v>
      </c>
      <c r="K198" s="693" t="s">
        <v>26</v>
      </c>
      <c r="L198" s="793" t="s">
        <v>516</v>
      </c>
      <c r="M198" s="380">
        <v>45375</v>
      </c>
      <c r="N198" s="380">
        <v>45378</v>
      </c>
      <c r="O198" s="27"/>
      <c r="P198" s="27"/>
      <c r="Q198" s="27"/>
      <c r="R198" s="27"/>
      <c r="S198" s="28">
        <f t="shared" si="10"/>
        <v>0</v>
      </c>
      <c r="T198" s="267">
        <v>1</v>
      </c>
      <c r="U198" s="33">
        <v>170.12</v>
      </c>
      <c r="V198" s="267">
        <v>1</v>
      </c>
      <c r="W198" s="33">
        <v>57</v>
      </c>
      <c r="X198" s="155"/>
      <c r="Y198" s="28">
        <f t="shared" si="13"/>
        <v>227.12</v>
      </c>
      <c r="Z198" s="30">
        <f t="shared" si="14"/>
        <v>227.12</v>
      </c>
      <c r="AA198" s="322"/>
      <c r="AB198" s="11"/>
      <c r="AC198" s="12"/>
      <c r="AD198" s="12"/>
      <c r="AE198" s="27"/>
      <c r="AF198" s="25"/>
      <c r="AG198" s="36"/>
      <c r="AH198" s="774"/>
      <c r="AI198" s="661"/>
      <c r="AJ198" s="661"/>
      <c r="AK198" s="157"/>
      <c r="AL198" s="759"/>
      <c r="AM198" s="758"/>
      <c r="AN198" s="775"/>
      <c r="AO198" s="5"/>
      <c r="AP198" s="693"/>
      <c r="AQ198" s="11"/>
      <c r="AR198" s="22"/>
      <c r="AS198" s="22"/>
      <c r="AT198" s="22"/>
      <c r="AU198" s="22"/>
    </row>
    <row r="199" spans="1:47" s="755" customFormat="1" ht="15" x14ac:dyDescent="0.2">
      <c r="A199" s="25">
        <v>110400</v>
      </c>
      <c r="B199" s="36">
        <v>110401</v>
      </c>
      <c r="C199" s="218" t="s">
        <v>1604</v>
      </c>
      <c r="D199" s="760" t="s">
        <v>1441</v>
      </c>
      <c r="E199" s="760" t="s">
        <v>1411</v>
      </c>
      <c r="F199" s="6" t="s">
        <v>132</v>
      </c>
      <c r="G199" s="757"/>
      <c r="H199" s="60" t="s">
        <v>24</v>
      </c>
      <c r="I199" s="174" t="s">
        <v>26</v>
      </c>
      <c r="J199" s="150" t="s">
        <v>28</v>
      </c>
      <c r="K199" s="693" t="s">
        <v>26</v>
      </c>
      <c r="L199" s="793" t="s">
        <v>516</v>
      </c>
      <c r="M199" s="380">
        <v>45375</v>
      </c>
      <c r="N199" s="380">
        <v>45378</v>
      </c>
      <c r="O199" s="27"/>
      <c r="P199" s="27"/>
      <c r="Q199" s="27"/>
      <c r="R199" s="27"/>
      <c r="S199" s="28">
        <f t="shared" si="10"/>
        <v>0</v>
      </c>
      <c r="T199" s="267">
        <v>2</v>
      </c>
      <c r="U199" s="33">
        <v>120</v>
      </c>
      <c r="V199" s="267">
        <v>1</v>
      </c>
      <c r="W199" s="33">
        <v>55</v>
      </c>
      <c r="X199" s="155"/>
      <c r="Y199" s="28">
        <f t="shared" si="13"/>
        <v>295</v>
      </c>
      <c r="Z199" s="30">
        <f t="shared" si="14"/>
        <v>295</v>
      </c>
      <c r="AA199" s="322"/>
      <c r="AB199" s="11"/>
      <c r="AC199" s="12"/>
      <c r="AD199" s="12"/>
      <c r="AE199" s="27"/>
      <c r="AF199" s="25"/>
      <c r="AG199" s="36"/>
      <c r="AH199" s="774"/>
      <c r="AI199" s="661"/>
      <c r="AJ199" s="661"/>
      <c r="AK199" s="157"/>
      <c r="AL199" s="759"/>
      <c r="AM199" s="758"/>
      <c r="AN199" s="775"/>
      <c r="AO199" s="5"/>
      <c r="AP199" s="693"/>
      <c r="AQ199" s="11"/>
      <c r="AR199" s="22"/>
      <c r="AS199" s="22"/>
      <c r="AT199" s="22"/>
      <c r="AU199" s="22"/>
    </row>
    <row r="200" spans="1:47" s="755" customFormat="1" ht="15" x14ac:dyDescent="0.2">
      <c r="A200" s="25">
        <v>110400</v>
      </c>
      <c r="B200" s="36">
        <v>110401</v>
      </c>
      <c r="C200" s="218" t="s">
        <v>1605</v>
      </c>
      <c r="D200" s="760" t="s">
        <v>1490</v>
      </c>
      <c r="E200" s="760" t="s">
        <v>1411</v>
      </c>
      <c r="F200" s="156" t="s">
        <v>132</v>
      </c>
      <c r="G200" s="756"/>
      <c r="H200" s="60" t="s">
        <v>24</v>
      </c>
      <c r="I200" s="174" t="s">
        <v>26</v>
      </c>
      <c r="J200" s="150" t="s">
        <v>28</v>
      </c>
      <c r="K200" s="693" t="s">
        <v>26</v>
      </c>
      <c r="L200" s="793" t="s">
        <v>516</v>
      </c>
      <c r="M200" s="380">
        <v>45375</v>
      </c>
      <c r="N200" s="380">
        <v>45378</v>
      </c>
      <c r="O200" s="27"/>
      <c r="P200" s="27"/>
      <c r="Q200" s="27"/>
      <c r="R200" s="27"/>
      <c r="S200" s="28">
        <f t="shared" si="10"/>
        <v>0</v>
      </c>
      <c r="T200" s="267">
        <v>2</v>
      </c>
      <c r="U200" s="33">
        <v>120</v>
      </c>
      <c r="V200" s="267">
        <v>1</v>
      </c>
      <c r="W200" s="33">
        <v>55</v>
      </c>
      <c r="X200" s="155"/>
      <c r="Y200" s="28">
        <f t="shared" si="13"/>
        <v>295</v>
      </c>
      <c r="Z200" s="30">
        <f t="shared" si="14"/>
        <v>295</v>
      </c>
      <c r="AA200" s="322"/>
      <c r="AB200" s="11"/>
      <c r="AC200" s="12"/>
      <c r="AD200" s="12"/>
      <c r="AE200" s="27"/>
      <c r="AF200" s="25"/>
      <c r="AG200" s="36"/>
      <c r="AH200" s="774"/>
      <c r="AI200" s="661"/>
      <c r="AJ200" s="661"/>
      <c r="AK200" s="157"/>
      <c r="AL200" s="759"/>
      <c r="AM200" s="758"/>
      <c r="AN200" s="775"/>
      <c r="AO200" s="5"/>
      <c r="AP200" s="693"/>
      <c r="AQ200" s="11"/>
      <c r="AR200" s="22"/>
      <c r="AS200" s="22"/>
      <c r="AT200" s="22"/>
      <c r="AU200" s="22"/>
    </row>
    <row r="201" spans="1:47" s="755" customFormat="1" ht="15" x14ac:dyDescent="0.2">
      <c r="A201" s="25">
        <v>110400</v>
      </c>
      <c r="B201" s="36">
        <v>110401</v>
      </c>
      <c r="C201" s="218" t="s">
        <v>1606</v>
      </c>
      <c r="D201" s="760" t="s">
        <v>1574</v>
      </c>
      <c r="E201" s="760" t="s">
        <v>1410</v>
      </c>
      <c r="F201" s="157" t="s">
        <v>132</v>
      </c>
      <c r="G201" s="759"/>
      <c r="H201" s="772" t="s">
        <v>24</v>
      </c>
      <c r="I201" s="174" t="s">
        <v>26</v>
      </c>
      <c r="J201" s="150" t="s">
        <v>28</v>
      </c>
      <c r="K201" s="693" t="s">
        <v>26</v>
      </c>
      <c r="L201" s="793" t="s">
        <v>516</v>
      </c>
      <c r="M201" s="380">
        <v>45375</v>
      </c>
      <c r="N201" s="380">
        <v>45378</v>
      </c>
      <c r="O201" s="27"/>
      <c r="P201" s="27"/>
      <c r="Q201" s="27"/>
      <c r="R201" s="27"/>
      <c r="S201" s="28">
        <f t="shared" si="10"/>
        <v>0</v>
      </c>
      <c r="T201" s="267">
        <v>2</v>
      </c>
      <c r="U201" s="33">
        <v>120</v>
      </c>
      <c r="V201" s="267">
        <v>1</v>
      </c>
      <c r="W201" s="33">
        <v>55</v>
      </c>
      <c r="X201" s="155"/>
      <c r="Y201" s="28">
        <f t="shared" si="13"/>
        <v>295</v>
      </c>
      <c r="Z201" s="30">
        <f t="shared" si="14"/>
        <v>295</v>
      </c>
      <c r="AA201" s="322"/>
      <c r="AB201" s="11"/>
      <c r="AC201" s="12"/>
      <c r="AD201" s="12"/>
      <c r="AE201" s="27"/>
      <c r="AF201" s="25"/>
      <c r="AG201" s="36"/>
      <c r="AH201" s="774"/>
      <c r="AI201" s="661"/>
      <c r="AJ201" s="661"/>
      <c r="AK201" s="157"/>
      <c r="AL201" s="759"/>
      <c r="AM201" s="758"/>
      <c r="AN201" s="775"/>
      <c r="AO201" s="5"/>
      <c r="AP201" s="693"/>
      <c r="AQ201" s="11"/>
      <c r="AR201" s="22"/>
      <c r="AS201" s="22"/>
      <c r="AT201" s="22"/>
      <c r="AU201" s="22"/>
    </row>
    <row r="202" spans="1:47" s="755" customFormat="1" ht="15" x14ac:dyDescent="0.2">
      <c r="A202" s="25">
        <v>110400</v>
      </c>
      <c r="B202" s="36">
        <v>110401</v>
      </c>
      <c r="C202" s="218" t="s">
        <v>1607</v>
      </c>
      <c r="D202" s="760" t="s">
        <v>1542</v>
      </c>
      <c r="E202" s="760" t="s">
        <v>1411</v>
      </c>
      <c r="F202" s="157" t="s">
        <v>132</v>
      </c>
      <c r="G202" s="759"/>
      <c r="H202" s="758" t="s">
        <v>24</v>
      </c>
      <c r="I202" s="174" t="s">
        <v>26</v>
      </c>
      <c r="J202" s="150" t="s">
        <v>28</v>
      </c>
      <c r="K202" s="693" t="s">
        <v>26</v>
      </c>
      <c r="L202" s="793" t="s">
        <v>516</v>
      </c>
      <c r="M202" s="380">
        <v>45375</v>
      </c>
      <c r="N202" s="380">
        <v>45378</v>
      </c>
      <c r="O202" s="27"/>
      <c r="P202" s="27"/>
      <c r="Q202" s="27"/>
      <c r="R202" s="27"/>
      <c r="S202" s="28">
        <f t="shared" si="10"/>
        <v>0</v>
      </c>
      <c r="T202" s="267">
        <v>2</v>
      </c>
      <c r="U202" s="33">
        <v>120</v>
      </c>
      <c r="V202" s="267">
        <v>1</v>
      </c>
      <c r="W202" s="33">
        <v>55</v>
      </c>
      <c r="X202" s="155"/>
      <c r="Y202" s="28">
        <f t="shared" si="13"/>
        <v>295</v>
      </c>
      <c r="Z202" s="30">
        <f t="shared" si="14"/>
        <v>295</v>
      </c>
      <c r="AA202" s="322"/>
      <c r="AB202" s="11"/>
      <c r="AC202" s="12"/>
      <c r="AD202" s="12"/>
      <c r="AE202" s="27"/>
      <c r="AF202" s="25"/>
      <c r="AG202" s="36"/>
      <c r="AH202" s="774"/>
      <c r="AI202" s="661"/>
      <c r="AJ202" s="661"/>
      <c r="AK202" s="157"/>
      <c r="AL202" s="759"/>
      <c r="AM202" s="758"/>
      <c r="AN202" s="775"/>
      <c r="AO202" s="5"/>
      <c r="AP202" s="693"/>
      <c r="AQ202" s="11"/>
      <c r="AR202" s="22"/>
      <c r="AS202" s="22"/>
      <c r="AT202" s="22"/>
      <c r="AU202" s="22"/>
    </row>
    <row r="203" spans="1:47" s="755" customFormat="1" ht="15" x14ac:dyDescent="0.2">
      <c r="A203" s="25">
        <v>110400</v>
      </c>
      <c r="B203" s="36">
        <v>110401</v>
      </c>
      <c r="C203" s="218" t="s">
        <v>1608</v>
      </c>
      <c r="D203" s="760" t="s">
        <v>443</v>
      </c>
      <c r="E203" s="760" t="s">
        <v>1411</v>
      </c>
      <c r="F203" s="6" t="s">
        <v>132</v>
      </c>
      <c r="G203" s="757"/>
      <c r="H203" s="60" t="s">
        <v>24</v>
      </c>
      <c r="I203" s="174" t="s">
        <v>26</v>
      </c>
      <c r="J203" s="150" t="s">
        <v>28</v>
      </c>
      <c r="K203" s="693" t="s">
        <v>26</v>
      </c>
      <c r="L203" s="793" t="s">
        <v>516</v>
      </c>
      <c r="M203" s="380">
        <v>45375</v>
      </c>
      <c r="N203" s="380">
        <v>45378</v>
      </c>
      <c r="O203" s="27"/>
      <c r="P203" s="27"/>
      <c r="Q203" s="27"/>
      <c r="R203" s="27"/>
      <c r="S203" s="28">
        <f t="shared" si="10"/>
        <v>0</v>
      </c>
      <c r="T203" s="267">
        <v>2</v>
      </c>
      <c r="U203" s="33">
        <v>120</v>
      </c>
      <c r="V203" s="267">
        <v>1</v>
      </c>
      <c r="W203" s="33">
        <v>55</v>
      </c>
      <c r="X203" s="155"/>
      <c r="Y203" s="28">
        <f t="shared" si="13"/>
        <v>295</v>
      </c>
      <c r="Z203" s="30">
        <f t="shared" si="14"/>
        <v>295</v>
      </c>
      <c r="AA203" s="322"/>
      <c r="AB203" s="11"/>
      <c r="AC203" s="12"/>
      <c r="AD203" s="12"/>
      <c r="AE203" s="27"/>
      <c r="AF203" s="25"/>
      <c r="AG203" s="36"/>
      <c r="AH203" s="774"/>
      <c r="AI203" s="661"/>
      <c r="AJ203" s="661"/>
      <c r="AK203" s="157"/>
      <c r="AL203" s="759"/>
      <c r="AM203" s="758"/>
      <c r="AN203" s="775"/>
      <c r="AO203" s="5"/>
      <c r="AP203" s="693"/>
      <c r="AQ203" s="11"/>
      <c r="AR203" s="22"/>
      <c r="AS203" s="22"/>
      <c r="AT203" s="22"/>
      <c r="AU203" s="22"/>
    </row>
    <row r="204" spans="1:47" s="755" customFormat="1" ht="15" x14ac:dyDescent="0.2">
      <c r="A204" s="25">
        <v>110400</v>
      </c>
      <c r="B204" s="344">
        <v>110401</v>
      </c>
      <c r="C204" s="218" t="s">
        <v>1609</v>
      </c>
      <c r="D204" s="760" t="s">
        <v>1521</v>
      </c>
      <c r="E204" s="760" t="s">
        <v>1411</v>
      </c>
      <c r="F204" s="6" t="s">
        <v>132</v>
      </c>
      <c r="G204" s="757"/>
      <c r="H204" s="60" t="s">
        <v>24</v>
      </c>
      <c r="I204" s="174" t="s">
        <v>26</v>
      </c>
      <c r="J204" s="150" t="s">
        <v>28</v>
      </c>
      <c r="K204" s="693" t="s">
        <v>26</v>
      </c>
      <c r="L204" s="793" t="s">
        <v>516</v>
      </c>
      <c r="M204" s="380">
        <v>45375</v>
      </c>
      <c r="N204" s="380">
        <v>45378</v>
      </c>
      <c r="O204" s="27"/>
      <c r="P204" s="27"/>
      <c r="Q204" s="27"/>
      <c r="R204" s="27"/>
      <c r="S204" s="28">
        <f t="shared" si="10"/>
        <v>0</v>
      </c>
      <c r="T204" s="267">
        <v>2</v>
      </c>
      <c r="U204" s="33">
        <v>120</v>
      </c>
      <c r="V204" s="267">
        <v>1</v>
      </c>
      <c r="W204" s="33">
        <v>55</v>
      </c>
      <c r="X204" s="155"/>
      <c r="Y204" s="28">
        <f t="shared" si="13"/>
        <v>295</v>
      </c>
      <c r="Z204" s="30">
        <f t="shared" si="14"/>
        <v>295</v>
      </c>
      <c r="AA204" s="322"/>
      <c r="AB204" s="11"/>
      <c r="AC204" s="12"/>
      <c r="AD204" s="12"/>
      <c r="AE204" s="27"/>
      <c r="AF204" s="25"/>
      <c r="AG204" s="36"/>
      <c r="AH204" s="774"/>
      <c r="AI204" s="661"/>
      <c r="AJ204" s="661"/>
      <c r="AK204" s="157"/>
      <c r="AL204" s="759"/>
      <c r="AM204" s="758"/>
      <c r="AN204" s="775"/>
      <c r="AO204" s="5"/>
      <c r="AP204" s="693"/>
      <c r="AQ204" s="11"/>
      <c r="AR204" s="22"/>
      <c r="AS204" s="22"/>
      <c r="AT204" s="22"/>
      <c r="AU204" s="22"/>
    </row>
    <row r="205" spans="1:47" s="755" customFormat="1" ht="15" x14ac:dyDescent="0.2">
      <c r="A205" s="25">
        <v>110400</v>
      </c>
      <c r="B205" s="346">
        <v>110401</v>
      </c>
      <c r="C205" s="218" t="s">
        <v>1610</v>
      </c>
      <c r="D205" s="760" t="s">
        <v>1470</v>
      </c>
      <c r="E205" s="760" t="s">
        <v>1445</v>
      </c>
      <c r="F205" s="6" t="s">
        <v>132</v>
      </c>
      <c r="G205" s="757"/>
      <c r="H205" s="60" t="s">
        <v>24</v>
      </c>
      <c r="I205" s="174" t="s">
        <v>26</v>
      </c>
      <c r="J205" s="150" t="s">
        <v>28</v>
      </c>
      <c r="K205" s="693" t="s">
        <v>26</v>
      </c>
      <c r="L205" s="793" t="s">
        <v>516</v>
      </c>
      <c r="M205" s="380">
        <v>45375</v>
      </c>
      <c r="N205" s="380">
        <v>45378</v>
      </c>
      <c r="O205" s="27"/>
      <c r="P205" s="27"/>
      <c r="Q205" s="27"/>
      <c r="R205" s="27"/>
      <c r="S205" s="28">
        <f t="shared" si="10"/>
        <v>0</v>
      </c>
      <c r="T205" s="267">
        <v>2</v>
      </c>
      <c r="U205" s="33">
        <v>120</v>
      </c>
      <c r="V205" s="267">
        <v>1</v>
      </c>
      <c r="W205" s="33">
        <v>55</v>
      </c>
      <c r="X205" s="155"/>
      <c r="Y205" s="28">
        <f t="shared" si="13"/>
        <v>295</v>
      </c>
      <c r="Z205" s="30">
        <f t="shared" si="14"/>
        <v>295</v>
      </c>
      <c r="AA205" s="322"/>
      <c r="AB205" s="11"/>
      <c r="AC205" s="12"/>
      <c r="AD205" s="12"/>
      <c r="AE205" s="27"/>
      <c r="AF205" s="25"/>
      <c r="AG205" s="36"/>
      <c r="AH205" s="774"/>
      <c r="AI205" s="661"/>
      <c r="AJ205" s="661"/>
      <c r="AK205" s="157"/>
      <c r="AL205" s="759"/>
      <c r="AM205" s="758"/>
      <c r="AN205" s="775"/>
      <c r="AO205" s="5"/>
      <c r="AP205" s="693"/>
      <c r="AQ205" s="11"/>
      <c r="AR205" s="22"/>
      <c r="AS205" s="22"/>
      <c r="AT205" s="22"/>
      <c r="AU205" s="22"/>
    </row>
    <row r="206" spans="1:47" s="755" customFormat="1" ht="15" x14ac:dyDescent="0.2">
      <c r="A206" s="25">
        <v>110400</v>
      </c>
      <c r="B206" s="36">
        <v>110401</v>
      </c>
      <c r="C206" s="2" t="s">
        <v>1345</v>
      </c>
      <c r="D206" s="96" t="s">
        <v>1575</v>
      </c>
      <c r="E206" s="785" t="s">
        <v>1414</v>
      </c>
      <c r="F206" s="6" t="s">
        <v>132</v>
      </c>
      <c r="G206" s="757"/>
      <c r="H206" s="60" t="s">
        <v>24</v>
      </c>
      <c r="I206" s="174" t="s">
        <v>1347</v>
      </c>
      <c r="J206" s="150" t="s">
        <v>1576</v>
      </c>
      <c r="K206" s="174" t="s">
        <v>1347</v>
      </c>
      <c r="L206" s="793" t="s">
        <v>1346</v>
      </c>
      <c r="M206" s="380">
        <v>45376</v>
      </c>
      <c r="N206" s="380">
        <v>45376</v>
      </c>
      <c r="O206" s="27"/>
      <c r="P206" s="27"/>
      <c r="Q206" s="27"/>
      <c r="R206" s="27"/>
      <c r="S206" s="28">
        <f t="shared" si="10"/>
        <v>0</v>
      </c>
      <c r="T206" s="267">
        <v>1</v>
      </c>
      <c r="U206" s="32">
        <v>332.08</v>
      </c>
      <c r="V206" s="269">
        <v>0</v>
      </c>
      <c r="W206" s="32">
        <v>99.64</v>
      </c>
      <c r="X206" s="155"/>
      <c r="Y206" s="28">
        <f t="shared" si="13"/>
        <v>332.08</v>
      </c>
      <c r="Z206" s="30">
        <f t="shared" si="14"/>
        <v>332.08</v>
      </c>
      <c r="AA206" s="322"/>
      <c r="AB206" s="11"/>
      <c r="AC206" s="12"/>
      <c r="AD206" s="12"/>
      <c r="AE206" s="27"/>
      <c r="AF206" s="25"/>
      <c r="AG206" s="36"/>
      <c r="AH206" s="774"/>
      <c r="AI206" s="661"/>
      <c r="AJ206" s="661"/>
      <c r="AK206" s="157"/>
      <c r="AL206" s="759"/>
      <c r="AM206" s="758"/>
      <c r="AN206" s="775"/>
      <c r="AO206" s="5"/>
      <c r="AP206" s="693"/>
      <c r="AQ206" s="11"/>
      <c r="AR206" s="22"/>
      <c r="AS206" s="22"/>
      <c r="AT206" s="22"/>
      <c r="AU206" s="22"/>
    </row>
    <row r="207" spans="1:47" s="755" customFormat="1" ht="15" x14ac:dyDescent="0.2">
      <c r="A207" s="771">
        <v>110400</v>
      </c>
      <c r="B207" s="36">
        <v>110401</v>
      </c>
      <c r="C207" s="784" t="s">
        <v>1577</v>
      </c>
      <c r="D207" s="785" t="s">
        <v>1579</v>
      </c>
      <c r="E207" s="785" t="s">
        <v>1507</v>
      </c>
      <c r="F207" s="6" t="s">
        <v>132</v>
      </c>
      <c r="G207" s="757"/>
      <c r="H207" s="60" t="s">
        <v>24</v>
      </c>
      <c r="I207" s="174" t="s">
        <v>26</v>
      </c>
      <c r="J207" s="150" t="s">
        <v>28</v>
      </c>
      <c r="K207" s="174" t="s">
        <v>26</v>
      </c>
      <c r="L207" s="793" t="s">
        <v>33</v>
      </c>
      <c r="M207" s="380">
        <v>45394</v>
      </c>
      <c r="N207" s="380">
        <v>45395</v>
      </c>
      <c r="O207" s="27"/>
      <c r="P207" s="27"/>
      <c r="Q207" s="27"/>
      <c r="R207" s="27"/>
      <c r="S207" s="28">
        <f t="shared" si="10"/>
        <v>0</v>
      </c>
      <c r="T207" s="267">
        <v>1</v>
      </c>
      <c r="U207" s="768">
        <v>170</v>
      </c>
      <c r="V207" s="764">
        <v>1</v>
      </c>
      <c r="W207" s="768">
        <v>57</v>
      </c>
      <c r="X207" s="155"/>
      <c r="Y207" s="28">
        <f t="shared" si="13"/>
        <v>227</v>
      </c>
      <c r="Z207" s="30">
        <f t="shared" si="14"/>
        <v>227</v>
      </c>
      <c r="AA207" s="322"/>
      <c r="AB207" s="11"/>
      <c r="AC207" s="12"/>
      <c r="AD207" s="12"/>
      <c r="AE207" s="27"/>
      <c r="AF207" s="25"/>
      <c r="AG207" s="36"/>
      <c r="AH207" s="774"/>
      <c r="AI207" s="661"/>
      <c r="AJ207" s="661"/>
      <c r="AK207" s="157"/>
      <c r="AL207" s="759"/>
      <c r="AM207" s="758"/>
      <c r="AN207" s="775"/>
      <c r="AO207" s="5"/>
      <c r="AP207" s="693"/>
      <c r="AQ207" s="11"/>
      <c r="AR207" s="22"/>
      <c r="AS207" s="22"/>
      <c r="AT207" s="22"/>
      <c r="AU207" s="22"/>
    </row>
    <row r="208" spans="1:47" s="755" customFormat="1" ht="15" x14ac:dyDescent="0.2">
      <c r="A208" s="346">
        <v>110400</v>
      </c>
      <c r="B208" s="36">
        <v>110401</v>
      </c>
      <c r="C208" s="784" t="s">
        <v>857</v>
      </c>
      <c r="D208" s="785" t="s">
        <v>1431</v>
      </c>
      <c r="E208" s="785" t="s">
        <v>1411</v>
      </c>
      <c r="F208" s="6" t="s">
        <v>132</v>
      </c>
      <c r="G208" s="757"/>
      <c r="H208" s="60" t="s">
        <v>24</v>
      </c>
      <c r="I208" s="174" t="s">
        <v>26</v>
      </c>
      <c r="J208" s="150" t="s">
        <v>28</v>
      </c>
      <c r="K208" s="174" t="s">
        <v>26</v>
      </c>
      <c r="L208" s="793" t="s">
        <v>33</v>
      </c>
      <c r="M208" s="380">
        <v>45394</v>
      </c>
      <c r="N208" s="380">
        <v>45395</v>
      </c>
      <c r="O208" s="27"/>
      <c r="P208" s="27"/>
      <c r="Q208" s="27"/>
      <c r="R208" s="27"/>
      <c r="S208" s="28">
        <f t="shared" si="10"/>
        <v>0</v>
      </c>
      <c r="T208" s="267">
        <v>1</v>
      </c>
      <c r="U208" s="768">
        <v>120</v>
      </c>
      <c r="V208" s="764">
        <v>1</v>
      </c>
      <c r="W208" s="768">
        <v>55</v>
      </c>
      <c r="X208" s="155"/>
      <c r="Y208" s="28">
        <f t="shared" si="13"/>
        <v>175</v>
      </c>
      <c r="Z208" s="30">
        <f t="shared" si="14"/>
        <v>175</v>
      </c>
      <c r="AA208" s="322"/>
      <c r="AB208" s="11"/>
      <c r="AC208" s="12"/>
      <c r="AD208" s="12"/>
      <c r="AE208" s="27"/>
      <c r="AF208" s="25"/>
      <c r="AG208" s="36"/>
      <c r="AH208" s="774"/>
      <c r="AI208" s="661"/>
      <c r="AJ208" s="661"/>
      <c r="AK208" s="157"/>
      <c r="AL208" s="759"/>
      <c r="AM208" s="758"/>
      <c r="AN208" s="775"/>
      <c r="AO208" s="5"/>
      <c r="AP208" s="693"/>
      <c r="AQ208" s="11"/>
      <c r="AR208" s="22"/>
      <c r="AS208" s="22"/>
      <c r="AT208" s="22"/>
      <c r="AU208" s="22"/>
    </row>
    <row r="209" spans="1:47" s="755" customFormat="1" ht="15" x14ac:dyDescent="0.2">
      <c r="A209" s="25">
        <v>110400</v>
      </c>
      <c r="B209" s="36">
        <v>110401</v>
      </c>
      <c r="C209" s="784" t="s">
        <v>888</v>
      </c>
      <c r="D209" s="785" t="s">
        <v>1580</v>
      </c>
      <c r="E209" s="785" t="s">
        <v>1411</v>
      </c>
      <c r="F209" s="6" t="s">
        <v>132</v>
      </c>
      <c r="G209" s="757"/>
      <c r="H209" s="60" t="s">
        <v>24</v>
      </c>
      <c r="I209" s="174" t="s">
        <v>26</v>
      </c>
      <c r="J209" s="150" t="s">
        <v>28</v>
      </c>
      <c r="K209" s="174" t="s">
        <v>26</v>
      </c>
      <c r="L209" s="793" t="s">
        <v>33</v>
      </c>
      <c r="M209" s="380">
        <v>45394</v>
      </c>
      <c r="N209" s="380">
        <v>45395</v>
      </c>
      <c r="O209" s="27"/>
      <c r="P209" s="27"/>
      <c r="Q209" s="27"/>
      <c r="R209" s="27"/>
      <c r="S209" s="28">
        <f t="shared" si="10"/>
        <v>0</v>
      </c>
      <c r="T209" s="267">
        <v>1</v>
      </c>
      <c r="U209" s="768">
        <v>120</v>
      </c>
      <c r="V209" s="764">
        <v>1</v>
      </c>
      <c r="W209" s="768">
        <v>55</v>
      </c>
      <c r="X209" s="155"/>
      <c r="Y209" s="28">
        <f t="shared" si="13"/>
        <v>175</v>
      </c>
      <c r="Z209" s="30">
        <f t="shared" si="14"/>
        <v>175</v>
      </c>
      <c r="AA209" s="322"/>
      <c r="AB209" s="11"/>
      <c r="AC209" s="12"/>
      <c r="AD209" s="12"/>
      <c r="AE209" s="27"/>
      <c r="AF209" s="25"/>
      <c r="AG209" s="36"/>
      <c r="AH209" s="774"/>
      <c r="AI209" s="661"/>
      <c r="AJ209" s="661"/>
      <c r="AK209" s="157"/>
      <c r="AL209" s="759"/>
      <c r="AM209" s="758"/>
      <c r="AN209" s="775"/>
      <c r="AO209" s="5"/>
      <c r="AP209" s="693"/>
      <c r="AQ209" s="11"/>
      <c r="AR209" s="22"/>
      <c r="AS209" s="22"/>
      <c r="AT209" s="22"/>
      <c r="AU209" s="22"/>
    </row>
    <row r="210" spans="1:47" s="755" customFormat="1" ht="15" x14ac:dyDescent="0.2">
      <c r="A210" s="25">
        <v>110400</v>
      </c>
      <c r="B210" s="36">
        <v>110401</v>
      </c>
      <c r="C210" s="784" t="s">
        <v>1578</v>
      </c>
      <c r="D210" s="785" t="s">
        <v>1556</v>
      </c>
      <c r="E210" s="785" t="s">
        <v>1410</v>
      </c>
      <c r="F210" s="6" t="s">
        <v>132</v>
      </c>
      <c r="G210" s="757"/>
      <c r="H210" s="60" t="s">
        <v>24</v>
      </c>
      <c r="I210" s="174" t="s">
        <v>26</v>
      </c>
      <c r="J210" s="150" t="s">
        <v>28</v>
      </c>
      <c r="K210" s="174" t="s">
        <v>26</v>
      </c>
      <c r="L210" s="793" t="s">
        <v>33</v>
      </c>
      <c r="M210" s="380">
        <v>45394</v>
      </c>
      <c r="N210" s="380">
        <v>45395</v>
      </c>
      <c r="O210" s="27"/>
      <c r="P210" s="27"/>
      <c r="Q210" s="27"/>
      <c r="R210" s="27"/>
      <c r="S210" s="28">
        <f t="shared" si="10"/>
        <v>0</v>
      </c>
      <c r="T210" s="267">
        <v>1</v>
      </c>
      <c r="U210" s="768">
        <v>120</v>
      </c>
      <c r="V210" s="764">
        <v>1</v>
      </c>
      <c r="W210" s="768">
        <v>55</v>
      </c>
      <c r="X210" s="155"/>
      <c r="Y210" s="28">
        <f t="shared" si="13"/>
        <v>175</v>
      </c>
      <c r="Z210" s="30">
        <f t="shared" si="14"/>
        <v>175</v>
      </c>
      <c r="AA210" s="322"/>
      <c r="AB210" s="11"/>
      <c r="AC210" s="12"/>
      <c r="AD210" s="12"/>
      <c r="AE210" s="27"/>
      <c r="AF210" s="25"/>
      <c r="AG210" s="36"/>
      <c r="AH210" s="774"/>
      <c r="AI210" s="661"/>
      <c r="AJ210" s="661"/>
      <c r="AK210" s="157"/>
      <c r="AL210" s="759"/>
      <c r="AM210" s="758"/>
      <c r="AN210" s="775"/>
      <c r="AO210" s="5"/>
      <c r="AP210" s="693"/>
      <c r="AQ210" s="11"/>
      <c r="AR210" s="22"/>
      <c r="AS210" s="22"/>
      <c r="AT210" s="22"/>
      <c r="AU210" s="22"/>
    </row>
    <row r="211" spans="1:47" s="755" customFormat="1" ht="15" x14ac:dyDescent="0.2">
      <c r="A211" s="25">
        <v>110400</v>
      </c>
      <c r="B211" s="36">
        <v>110401</v>
      </c>
      <c r="C211" s="784" t="s">
        <v>1256</v>
      </c>
      <c r="D211" s="785" t="s">
        <v>552</v>
      </c>
      <c r="E211" s="785" t="s">
        <v>1411</v>
      </c>
      <c r="F211" s="6" t="s">
        <v>132</v>
      </c>
      <c r="G211" s="757"/>
      <c r="H211" s="60" t="s">
        <v>24</v>
      </c>
      <c r="I211" s="174" t="s">
        <v>26</v>
      </c>
      <c r="J211" s="150" t="s">
        <v>28</v>
      </c>
      <c r="K211" s="174" t="s">
        <v>26</v>
      </c>
      <c r="L211" s="793" t="s">
        <v>33</v>
      </c>
      <c r="M211" s="380">
        <v>45394</v>
      </c>
      <c r="N211" s="380">
        <v>45395</v>
      </c>
      <c r="O211" s="27"/>
      <c r="P211" s="27"/>
      <c r="Q211" s="27"/>
      <c r="R211" s="27"/>
      <c r="S211" s="28">
        <f t="shared" si="10"/>
        <v>0</v>
      </c>
      <c r="T211" s="267">
        <v>1</v>
      </c>
      <c r="U211" s="768">
        <v>120</v>
      </c>
      <c r="V211" s="764">
        <v>1</v>
      </c>
      <c r="W211" s="768">
        <v>55</v>
      </c>
      <c r="X211" s="155"/>
      <c r="Y211" s="28">
        <f t="shared" si="13"/>
        <v>175</v>
      </c>
      <c r="Z211" s="30">
        <f t="shared" si="14"/>
        <v>175</v>
      </c>
      <c r="AA211" s="322"/>
      <c r="AB211" s="11"/>
      <c r="AC211" s="12"/>
      <c r="AD211" s="12"/>
      <c r="AE211" s="27"/>
      <c r="AF211" s="25"/>
      <c r="AG211" s="36"/>
      <c r="AH211" s="774"/>
      <c r="AI211" s="661"/>
      <c r="AJ211" s="661"/>
      <c r="AK211" s="157"/>
      <c r="AL211" s="759"/>
      <c r="AM211" s="758"/>
      <c r="AN211" s="775"/>
      <c r="AO211" s="5"/>
      <c r="AP211" s="693"/>
      <c r="AQ211" s="11"/>
      <c r="AR211" s="22"/>
      <c r="AS211" s="22"/>
      <c r="AT211" s="22"/>
      <c r="AU211" s="22"/>
    </row>
    <row r="212" spans="1:47" s="755" customFormat="1" ht="15" x14ac:dyDescent="0.2">
      <c r="A212" s="25">
        <v>110400</v>
      </c>
      <c r="B212" s="36">
        <v>110401</v>
      </c>
      <c r="C212" s="784" t="s">
        <v>1262</v>
      </c>
      <c r="D212" s="785" t="s">
        <v>1552</v>
      </c>
      <c r="E212" s="785" t="s">
        <v>1411</v>
      </c>
      <c r="F212" s="156" t="s">
        <v>132</v>
      </c>
      <c r="G212" s="756"/>
      <c r="H212" s="60" t="s">
        <v>24</v>
      </c>
      <c r="I212" s="174" t="s">
        <v>26</v>
      </c>
      <c r="J212" s="150" t="s">
        <v>28</v>
      </c>
      <c r="K212" s="174" t="s">
        <v>26</v>
      </c>
      <c r="L212" s="793" t="s">
        <v>33</v>
      </c>
      <c r="M212" s="380">
        <v>45394</v>
      </c>
      <c r="N212" s="380">
        <v>45395</v>
      </c>
      <c r="O212" s="27"/>
      <c r="P212" s="27"/>
      <c r="Q212" s="27"/>
      <c r="R212" s="27"/>
      <c r="S212" s="28">
        <f t="shared" si="10"/>
        <v>0</v>
      </c>
      <c r="T212" s="267">
        <v>1</v>
      </c>
      <c r="U212" s="768">
        <v>120</v>
      </c>
      <c r="V212" s="764">
        <v>1</v>
      </c>
      <c r="W212" s="768">
        <v>55</v>
      </c>
      <c r="X212" s="155"/>
      <c r="Y212" s="28">
        <f t="shared" si="13"/>
        <v>175</v>
      </c>
      <c r="Z212" s="30">
        <f t="shared" si="14"/>
        <v>175</v>
      </c>
      <c r="AA212" s="322"/>
      <c r="AB212" s="11"/>
      <c r="AC212" s="12"/>
      <c r="AD212" s="12"/>
      <c r="AE212" s="27"/>
      <c r="AF212" s="25"/>
      <c r="AG212" s="36"/>
      <c r="AH212" s="774"/>
      <c r="AI212" s="661"/>
      <c r="AJ212" s="661"/>
      <c r="AK212" s="157"/>
      <c r="AL212" s="759"/>
      <c r="AM212" s="758"/>
      <c r="AN212" s="775"/>
      <c r="AO212" s="5"/>
      <c r="AP212" s="693"/>
      <c r="AQ212" s="11"/>
      <c r="AR212" s="22"/>
      <c r="AS212" s="22"/>
      <c r="AT212" s="22"/>
      <c r="AU212" s="22"/>
    </row>
    <row r="213" spans="1:47" s="755" customFormat="1" ht="15" x14ac:dyDescent="0.2">
      <c r="A213" s="25">
        <v>110400</v>
      </c>
      <c r="B213" s="36">
        <v>110401</v>
      </c>
      <c r="C213" s="784" t="s">
        <v>1187</v>
      </c>
      <c r="D213" s="785" t="s">
        <v>1455</v>
      </c>
      <c r="E213" s="785" t="s">
        <v>1411</v>
      </c>
      <c r="F213" s="157" t="s">
        <v>132</v>
      </c>
      <c r="G213" s="759"/>
      <c r="H213" s="60" t="s">
        <v>24</v>
      </c>
      <c r="I213" s="174" t="s">
        <v>26</v>
      </c>
      <c r="J213" s="150" t="s">
        <v>28</v>
      </c>
      <c r="K213" s="174" t="s">
        <v>26</v>
      </c>
      <c r="L213" s="793" t="s">
        <v>33</v>
      </c>
      <c r="M213" s="380">
        <v>45394</v>
      </c>
      <c r="N213" s="380">
        <v>45395</v>
      </c>
      <c r="O213" s="27"/>
      <c r="P213" s="27"/>
      <c r="Q213" s="27"/>
      <c r="R213" s="27"/>
      <c r="S213" s="28">
        <f t="shared" si="10"/>
        <v>0</v>
      </c>
      <c r="T213" s="267">
        <v>1</v>
      </c>
      <c r="U213" s="768">
        <v>120</v>
      </c>
      <c r="V213" s="764">
        <v>1</v>
      </c>
      <c r="W213" s="768">
        <v>55</v>
      </c>
      <c r="X213" s="155"/>
      <c r="Y213" s="28">
        <f t="shared" si="13"/>
        <v>175</v>
      </c>
      <c r="Z213" s="30">
        <f t="shared" si="14"/>
        <v>175</v>
      </c>
      <c r="AA213" s="322"/>
      <c r="AB213" s="11"/>
      <c r="AC213" s="12"/>
      <c r="AD213" s="12"/>
      <c r="AE213" s="27"/>
      <c r="AF213" s="25"/>
      <c r="AG213" s="36"/>
      <c r="AH213" s="774"/>
      <c r="AI213" s="661"/>
      <c r="AJ213" s="661"/>
      <c r="AK213" s="157"/>
      <c r="AL213" s="759"/>
      <c r="AM213" s="758"/>
      <c r="AN213" s="775"/>
      <c r="AO213" s="5"/>
      <c r="AP213" s="693"/>
      <c r="AQ213" s="11"/>
      <c r="AR213" s="22"/>
      <c r="AS213" s="22"/>
      <c r="AT213" s="22"/>
      <c r="AU213" s="22"/>
    </row>
    <row r="214" spans="1:47" s="755" customFormat="1" ht="15" x14ac:dyDescent="0.2">
      <c r="A214" s="25">
        <v>110400</v>
      </c>
      <c r="B214" s="36">
        <v>110401</v>
      </c>
      <c r="C214" s="784" t="s">
        <v>1268</v>
      </c>
      <c r="D214" s="785" t="s">
        <v>1456</v>
      </c>
      <c r="E214" s="785" t="s">
        <v>1411</v>
      </c>
      <c r="F214" s="157" t="s">
        <v>132</v>
      </c>
      <c r="G214" s="759"/>
      <c r="H214" s="60" t="s">
        <v>24</v>
      </c>
      <c r="I214" s="174" t="s">
        <v>26</v>
      </c>
      <c r="J214" s="150" t="s">
        <v>28</v>
      </c>
      <c r="K214" s="174" t="s">
        <v>26</v>
      </c>
      <c r="L214" s="793" t="s">
        <v>33</v>
      </c>
      <c r="M214" s="380">
        <v>45394</v>
      </c>
      <c r="N214" s="380">
        <v>45395</v>
      </c>
      <c r="O214" s="27"/>
      <c r="P214" s="27"/>
      <c r="Q214" s="27"/>
      <c r="R214" s="27"/>
      <c r="S214" s="28">
        <f t="shared" si="10"/>
        <v>0</v>
      </c>
      <c r="T214" s="267">
        <v>1</v>
      </c>
      <c r="U214" s="768">
        <v>120</v>
      </c>
      <c r="V214" s="764">
        <v>1</v>
      </c>
      <c r="W214" s="768">
        <v>55</v>
      </c>
      <c r="X214" s="155"/>
      <c r="Y214" s="28">
        <f t="shared" si="13"/>
        <v>175</v>
      </c>
      <c r="Z214" s="30">
        <f t="shared" si="14"/>
        <v>175</v>
      </c>
      <c r="AA214" s="322"/>
      <c r="AB214" s="11"/>
      <c r="AC214" s="12"/>
      <c r="AD214" s="12"/>
      <c r="AE214" s="27"/>
      <c r="AF214" s="25"/>
      <c r="AG214" s="36"/>
      <c r="AH214" s="774"/>
      <c r="AI214" s="661"/>
      <c r="AJ214" s="661"/>
      <c r="AK214" s="157"/>
      <c r="AL214" s="759"/>
      <c r="AM214" s="758"/>
      <c r="AN214" s="775"/>
      <c r="AO214" s="5"/>
      <c r="AP214" s="693"/>
      <c r="AQ214" s="11"/>
      <c r="AR214" s="22"/>
      <c r="AS214" s="22"/>
      <c r="AT214" s="22"/>
      <c r="AU214" s="22"/>
    </row>
    <row r="215" spans="1:47" s="755" customFormat="1" ht="15" x14ac:dyDescent="0.2">
      <c r="A215" s="25">
        <v>110400</v>
      </c>
      <c r="B215" s="36">
        <v>110401</v>
      </c>
      <c r="C215" s="784" t="s">
        <v>1270</v>
      </c>
      <c r="D215" s="785" t="s">
        <v>1457</v>
      </c>
      <c r="E215" s="785" t="s">
        <v>1411</v>
      </c>
      <c r="F215" s="6" t="s">
        <v>132</v>
      </c>
      <c r="G215" s="757"/>
      <c r="H215" s="60" t="s">
        <v>24</v>
      </c>
      <c r="I215" s="174" t="s">
        <v>26</v>
      </c>
      <c r="J215" s="150" t="s">
        <v>28</v>
      </c>
      <c r="K215" s="174" t="s">
        <v>26</v>
      </c>
      <c r="L215" s="793" t="s">
        <v>33</v>
      </c>
      <c r="M215" s="380">
        <v>45394</v>
      </c>
      <c r="N215" s="380">
        <v>45395</v>
      </c>
      <c r="O215" s="27"/>
      <c r="P215" s="27"/>
      <c r="Q215" s="27"/>
      <c r="R215" s="27"/>
      <c r="S215" s="28">
        <f t="shared" si="10"/>
        <v>0</v>
      </c>
      <c r="T215" s="267">
        <v>1</v>
      </c>
      <c r="U215" s="768">
        <v>120</v>
      </c>
      <c r="V215" s="764">
        <v>1</v>
      </c>
      <c r="W215" s="768">
        <v>55</v>
      </c>
      <c r="X215" s="155"/>
      <c r="Y215" s="28">
        <f t="shared" si="13"/>
        <v>175</v>
      </c>
      <c r="Z215" s="30">
        <f t="shared" si="14"/>
        <v>175</v>
      </c>
      <c r="AA215" s="322"/>
      <c r="AB215" s="11"/>
      <c r="AC215" s="12"/>
      <c r="AD215" s="12"/>
      <c r="AE215" s="27"/>
      <c r="AF215" s="25"/>
      <c r="AG215" s="36"/>
      <c r="AH215" s="774"/>
      <c r="AI215" s="661"/>
      <c r="AJ215" s="661"/>
      <c r="AK215" s="157"/>
      <c r="AL215" s="759"/>
      <c r="AM215" s="758"/>
      <c r="AN215" s="775"/>
      <c r="AO215" s="5"/>
      <c r="AP215" s="693"/>
      <c r="AQ215" s="11"/>
      <c r="AR215" s="22"/>
      <c r="AS215" s="22"/>
      <c r="AT215" s="22"/>
      <c r="AU215" s="22"/>
    </row>
    <row r="216" spans="1:47" s="755" customFormat="1" ht="15" x14ac:dyDescent="0.2">
      <c r="A216" s="25">
        <v>110400</v>
      </c>
      <c r="B216" s="36">
        <v>110401</v>
      </c>
      <c r="C216" s="218" t="s">
        <v>1504</v>
      </c>
      <c r="D216" s="760">
        <v>1122037</v>
      </c>
      <c r="E216" s="760" t="s">
        <v>1410</v>
      </c>
      <c r="F216" s="6" t="s">
        <v>132</v>
      </c>
      <c r="G216" s="757"/>
      <c r="H216" s="60" t="s">
        <v>24</v>
      </c>
      <c r="I216" s="174" t="s">
        <v>26</v>
      </c>
      <c r="J216" s="150" t="s">
        <v>28</v>
      </c>
      <c r="K216" s="174" t="s">
        <v>26</v>
      </c>
      <c r="L216" s="793" t="s">
        <v>33</v>
      </c>
      <c r="M216" s="380">
        <v>45394</v>
      </c>
      <c r="N216" s="380">
        <v>45395</v>
      </c>
      <c r="O216" s="27"/>
      <c r="P216" s="27"/>
      <c r="Q216" s="27"/>
      <c r="R216" s="27"/>
      <c r="S216" s="28">
        <f t="shared" si="10"/>
        <v>0</v>
      </c>
      <c r="T216" s="267">
        <v>1</v>
      </c>
      <c r="U216" s="33">
        <v>120</v>
      </c>
      <c r="V216" s="267">
        <v>1</v>
      </c>
      <c r="W216" s="33">
        <v>55</v>
      </c>
      <c r="X216" s="155"/>
      <c r="Y216" s="28">
        <f t="shared" si="13"/>
        <v>175</v>
      </c>
      <c r="Z216" s="30">
        <f t="shared" si="14"/>
        <v>175</v>
      </c>
      <c r="AA216" s="322"/>
      <c r="AB216" s="11"/>
      <c r="AC216" s="12"/>
      <c r="AD216" s="12"/>
      <c r="AE216" s="27"/>
      <c r="AF216" s="25"/>
      <c r="AG216" s="36"/>
      <c r="AH216" s="774"/>
      <c r="AI216" s="661"/>
      <c r="AJ216" s="661"/>
      <c r="AK216" s="157"/>
      <c r="AL216" s="759"/>
      <c r="AM216" s="758"/>
      <c r="AN216" s="775"/>
      <c r="AO216" s="5"/>
      <c r="AP216" s="693"/>
      <c r="AQ216" s="11"/>
      <c r="AR216" s="22"/>
      <c r="AS216" s="22"/>
      <c r="AT216" s="22"/>
      <c r="AU216" s="22"/>
    </row>
    <row r="217" spans="1:47" s="755" customFormat="1" ht="15" x14ac:dyDescent="0.2">
      <c r="A217" s="771">
        <v>110400</v>
      </c>
      <c r="B217" s="36">
        <v>110401</v>
      </c>
      <c r="C217" s="218" t="s">
        <v>1505</v>
      </c>
      <c r="D217" s="760">
        <v>1122088</v>
      </c>
      <c r="E217" s="760" t="s">
        <v>1410</v>
      </c>
      <c r="F217" s="6" t="s">
        <v>132</v>
      </c>
      <c r="G217" s="757"/>
      <c r="H217" s="60" t="s">
        <v>24</v>
      </c>
      <c r="I217" s="174" t="s">
        <v>26</v>
      </c>
      <c r="J217" s="150" t="s">
        <v>28</v>
      </c>
      <c r="K217" s="174" t="s">
        <v>26</v>
      </c>
      <c r="L217" s="793" t="s">
        <v>33</v>
      </c>
      <c r="M217" s="380">
        <v>45394</v>
      </c>
      <c r="N217" s="380">
        <v>45395</v>
      </c>
      <c r="O217" s="27"/>
      <c r="P217" s="27"/>
      <c r="Q217" s="27"/>
      <c r="R217" s="27"/>
      <c r="S217" s="28">
        <f t="shared" si="10"/>
        <v>0</v>
      </c>
      <c r="T217" s="267">
        <v>1</v>
      </c>
      <c r="U217" s="33">
        <v>120</v>
      </c>
      <c r="V217" s="267">
        <v>1</v>
      </c>
      <c r="W217" s="33">
        <v>55</v>
      </c>
      <c r="X217" s="155"/>
      <c r="Y217" s="28">
        <f t="shared" si="13"/>
        <v>175</v>
      </c>
      <c r="Z217" s="30">
        <f t="shared" si="14"/>
        <v>175</v>
      </c>
      <c r="AA217" s="322"/>
      <c r="AB217" s="11"/>
      <c r="AC217" s="12"/>
      <c r="AD217" s="12"/>
      <c r="AE217" s="27"/>
      <c r="AF217" s="25"/>
      <c r="AG217" s="36"/>
      <c r="AH217" s="774"/>
      <c r="AI217" s="661"/>
      <c r="AJ217" s="661"/>
      <c r="AK217" s="157"/>
      <c r="AL217" s="759"/>
      <c r="AM217" s="758"/>
      <c r="AN217" s="775"/>
      <c r="AO217" s="5"/>
      <c r="AP217" s="693"/>
      <c r="AQ217" s="11"/>
      <c r="AR217" s="22"/>
      <c r="AS217" s="22"/>
      <c r="AT217" s="22"/>
      <c r="AU217" s="22"/>
    </row>
    <row r="218" spans="1:47" s="755" customFormat="1" ht="15" x14ac:dyDescent="0.2">
      <c r="A218" s="346">
        <v>110400</v>
      </c>
      <c r="B218" s="344">
        <v>110401</v>
      </c>
      <c r="C218" s="218" t="s">
        <v>1177</v>
      </c>
      <c r="D218" s="760" t="s">
        <v>1430</v>
      </c>
      <c r="E218" s="760" t="s">
        <v>1409</v>
      </c>
      <c r="F218" s="6" t="s">
        <v>132</v>
      </c>
      <c r="G218" s="757"/>
      <c r="H218" s="60" t="s">
        <v>24</v>
      </c>
      <c r="I218" s="174" t="s">
        <v>26</v>
      </c>
      <c r="J218" s="150" t="s">
        <v>28</v>
      </c>
      <c r="K218" s="174" t="s">
        <v>26</v>
      </c>
      <c r="L218" s="793" t="s">
        <v>1581</v>
      </c>
      <c r="M218" s="380">
        <v>45383</v>
      </c>
      <c r="N218" s="380">
        <v>45386</v>
      </c>
      <c r="O218" s="27"/>
      <c r="P218" s="27"/>
      <c r="Q218" s="27"/>
      <c r="R218" s="27"/>
      <c r="S218" s="28">
        <f t="shared" si="10"/>
        <v>0</v>
      </c>
      <c r="T218" s="267"/>
      <c r="U218" s="33"/>
      <c r="V218" s="267">
        <v>1</v>
      </c>
      <c r="W218" s="33">
        <v>2</v>
      </c>
      <c r="X218" s="155"/>
      <c r="Y218" s="28">
        <f t="shared" si="13"/>
        <v>2</v>
      </c>
      <c r="Z218" s="30">
        <f t="shared" si="14"/>
        <v>2</v>
      </c>
      <c r="AA218" s="322"/>
      <c r="AB218" s="11"/>
      <c r="AC218" s="12"/>
      <c r="AD218" s="12"/>
      <c r="AE218" s="27"/>
      <c r="AF218" s="25"/>
      <c r="AG218" s="36"/>
      <c r="AH218" s="774"/>
      <c r="AI218" s="661"/>
      <c r="AJ218" s="661"/>
      <c r="AK218" s="157"/>
      <c r="AL218" s="759"/>
      <c r="AM218" s="758"/>
      <c r="AN218" s="775"/>
      <c r="AO218" s="5"/>
      <c r="AP218" s="693"/>
      <c r="AQ218" s="11"/>
      <c r="AR218" s="22"/>
      <c r="AS218" s="22"/>
      <c r="AT218" s="22"/>
      <c r="AU218" s="22"/>
    </row>
    <row r="219" spans="1:47" s="755" customFormat="1" ht="15" x14ac:dyDescent="0.2">
      <c r="A219" s="25">
        <v>110400</v>
      </c>
      <c r="B219" s="346">
        <v>110401</v>
      </c>
      <c r="C219" s="2" t="s">
        <v>428</v>
      </c>
      <c r="D219" s="96" t="s">
        <v>1421</v>
      </c>
      <c r="E219" s="96" t="s">
        <v>1422</v>
      </c>
      <c r="F219" s="6" t="s">
        <v>132</v>
      </c>
      <c r="G219" s="757"/>
      <c r="H219" s="60" t="s">
        <v>24</v>
      </c>
      <c r="I219" s="174" t="s">
        <v>26</v>
      </c>
      <c r="J219" s="150" t="s">
        <v>28</v>
      </c>
      <c r="K219" s="174" t="s">
        <v>26</v>
      </c>
      <c r="L219" s="793" t="s">
        <v>170</v>
      </c>
      <c r="M219" s="380">
        <v>45383</v>
      </c>
      <c r="N219" s="380">
        <v>45386</v>
      </c>
      <c r="O219" s="27"/>
      <c r="P219" s="27"/>
      <c r="Q219" s="27"/>
      <c r="R219" s="27"/>
      <c r="S219" s="28">
        <f t="shared" si="10"/>
        <v>0</v>
      </c>
      <c r="T219" s="267">
        <v>0</v>
      </c>
      <c r="U219" s="33">
        <v>170.12</v>
      </c>
      <c r="V219" s="267">
        <v>1</v>
      </c>
      <c r="W219" s="33">
        <v>57</v>
      </c>
      <c r="X219" s="155"/>
      <c r="Y219" s="28">
        <f t="shared" si="13"/>
        <v>57</v>
      </c>
      <c r="Z219" s="30">
        <f t="shared" si="14"/>
        <v>57</v>
      </c>
      <c r="AA219" s="322"/>
      <c r="AB219" s="11"/>
      <c r="AC219" s="12"/>
      <c r="AD219" s="12"/>
      <c r="AE219" s="27"/>
      <c r="AF219" s="25"/>
      <c r="AG219" s="36"/>
      <c r="AH219" s="774"/>
      <c r="AI219" s="661"/>
      <c r="AJ219" s="661"/>
      <c r="AK219" s="157"/>
      <c r="AL219" s="759"/>
      <c r="AM219" s="758"/>
      <c r="AN219" s="775"/>
      <c r="AO219" s="5"/>
      <c r="AP219" s="693"/>
      <c r="AQ219" s="11"/>
      <c r="AR219" s="22"/>
      <c r="AS219" s="22"/>
      <c r="AT219" s="22"/>
      <c r="AU219" s="22"/>
    </row>
    <row r="220" spans="1:47" s="755" customFormat="1" ht="15" x14ac:dyDescent="0.2">
      <c r="A220" s="25">
        <v>110400</v>
      </c>
      <c r="B220" s="36">
        <v>110401</v>
      </c>
      <c r="C220" s="2" t="s">
        <v>346</v>
      </c>
      <c r="D220" s="96" t="s">
        <v>1407</v>
      </c>
      <c r="E220" s="96" t="s">
        <v>1480</v>
      </c>
      <c r="F220" s="6" t="s">
        <v>132</v>
      </c>
      <c r="G220" s="757"/>
      <c r="H220" s="60" t="s">
        <v>24</v>
      </c>
      <c r="I220" s="174" t="s">
        <v>26</v>
      </c>
      <c r="J220" s="150" t="s">
        <v>28</v>
      </c>
      <c r="K220" s="174" t="s">
        <v>26</v>
      </c>
      <c r="L220" s="793" t="s">
        <v>170</v>
      </c>
      <c r="M220" s="380">
        <v>45383</v>
      </c>
      <c r="N220" s="380">
        <v>45386</v>
      </c>
      <c r="O220" s="27"/>
      <c r="P220" s="27"/>
      <c r="Q220" s="27"/>
      <c r="R220" s="27"/>
      <c r="S220" s="28">
        <f t="shared" si="10"/>
        <v>0</v>
      </c>
      <c r="T220" s="267">
        <v>0</v>
      </c>
      <c r="U220" s="33">
        <v>120</v>
      </c>
      <c r="V220" s="267">
        <v>1</v>
      </c>
      <c r="W220" s="33">
        <v>55</v>
      </c>
      <c r="X220" s="155"/>
      <c r="Y220" s="28">
        <f t="shared" si="13"/>
        <v>55</v>
      </c>
      <c r="Z220" s="30">
        <f t="shared" si="14"/>
        <v>55</v>
      </c>
      <c r="AA220" s="322"/>
      <c r="AB220" s="11"/>
      <c r="AC220" s="12"/>
      <c r="AD220" s="12"/>
      <c r="AE220" s="27"/>
      <c r="AF220" s="25"/>
      <c r="AG220" s="36"/>
      <c r="AH220" s="774"/>
      <c r="AI220" s="661"/>
      <c r="AJ220" s="661"/>
      <c r="AK220" s="157"/>
      <c r="AL220" s="759"/>
      <c r="AM220" s="758"/>
      <c r="AN220" s="775"/>
      <c r="AO220" s="5"/>
      <c r="AP220" s="693"/>
      <c r="AQ220" s="11"/>
      <c r="AR220" s="22"/>
      <c r="AS220" s="22"/>
      <c r="AT220" s="22"/>
      <c r="AU220" s="22"/>
    </row>
    <row r="221" spans="1:47" s="755" customFormat="1" ht="15" x14ac:dyDescent="0.2">
      <c r="A221" s="25">
        <v>110400</v>
      </c>
      <c r="B221" s="36">
        <v>110401</v>
      </c>
      <c r="C221" s="2" t="s">
        <v>429</v>
      </c>
      <c r="D221" s="96" t="s">
        <v>1406</v>
      </c>
      <c r="E221" s="96" t="s">
        <v>1410</v>
      </c>
      <c r="F221" s="6" t="s">
        <v>132</v>
      </c>
      <c r="G221" s="757"/>
      <c r="H221" s="60" t="s">
        <v>24</v>
      </c>
      <c r="I221" s="174" t="s">
        <v>26</v>
      </c>
      <c r="J221" s="150" t="s">
        <v>28</v>
      </c>
      <c r="K221" s="174" t="s">
        <v>26</v>
      </c>
      <c r="L221" s="793" t="s">
        <v>170</v>
      </c>
      <c r="M221" s="380">
        <v>45383</v>
      </c>
      <c r="N221" s="380">
        <v>45386</v>
      </c>
      <c r="O221" s="27"/>
      <c r="P221" s="27"/>
      <c r="Q221" s="27"/>
      <c r="R221" s="27"/>
      <c r="S221" s="28">
        <f t="shared" si="10"/>
        <v>0</v>
      </c>
      <c r="T221" s="267">
        <v>0</v>
      </c>
      <c r="U221" s="33">
        <v>120</v>
      </c>
      <c r="V221" s="267">
        <v>2</v>
      </c>
      <c r="W221" s="33">
        <v>55</v>
      </c>
      <c r="X221" s="155"/>
      <c r="Y221" s="28">
        <f t="shared" si="13"/>
        <v>110</v>
      </c>
      <c r="Z221" s="30">
        <f t="shared" si="14"/>
        <v>110</v>
      </c>
      <c r="AA221" s="322"/>
      <c r="AB221" s="11"/>
      <c r="AC221" s="12"/>
      <c r="AD221" s="12"/>
      <c r="AE221" s="27"/>
      <c r="AF221" s="25"/>
      <c r="AG221" s="36"/>
      <c r="AH221" s="774"/>
      <c r="AI221" s="661"/>
      <c r="AJ221" s="661"/>
      <c r="AK221" s="157"/>
      <c r="AL221" s="759"/>
      <c r="AM221" s="758"/>
      <c r="AN221" s="775"/>
      <c r="AO221" s="5"/>
      <c r="AP221" s="693"/>
      <c r="AQ221" s="11"/>
      <c r="AR221" s="22"/>
      <c r="AS221" s="22"/>
      <c r="AT221" s="22"/>
      <c r="AU221" s="22"/>
    </row>
    <row r="222" spans="1:47" s="755" customFormat="1" ht="15" x14ac:dyDescent="0.2">
      <c r="A222" s="25">
        <v>110400</v>
      </c>
      <c r="B222" s="36">
        <v>110401</v>
      </c>
      <c r="C222" s="2" t="s">
        <v>365</v>
      </c>
      <c r="D222" s="96" t="s">
        <v>1553</v>
      </c>
      <c r="E222" s="96" t="s">
        <v>1411</v>
      </c>
      <c r="F222" s="6" t="s">
        <v>132</v>
      </c>
      <c r="G222" s="757"/>
      <c r="H222" s="60" t="s">
        <v>24</v>
      </c>
      <c r="I222" s="174" t="s">
        <v>258</v>
      </c>
      <c r="J222" s="150" t="s">
        <v>1591</v>
      </c>
      <c r="K222" s="174" t="s">
        <v>258</v>
      </c>
      <c r="L222" s="793" t="s">
        <v>259</v>
      </c>
      <c r="M222" s="380">
        <v>45374</v>
      </c>
      <c r="N222" s="380">
        <v>45375</v>
      </c>
      <c r="O222" s="27"/>
      <c r="P222" s="27"/>
      <c r="Q222" s="27"/>
      <c r="R222" s="27"/>
      <c r="S222" s="28">
        <f t="shared" si="10"/>
        <v>0</v>
      </c>
      <c r="T222" s="267">
        <v>1</v>
      </c>
      <c r="U222" s="32">
        <v>120</v>
      </c>
      <c r="V222" s="269">
        <v>1</v>
      </c>
      <c r="W222" s="32">
        <v>55</v>
      </c>
      <c r="X222" s="155"/>
      <c r="Y222" s="28">
        <f t="shared" si="13"/>
        <v>175</v>
      </c>
      <c r="Z222" s="30">
        <f t="shared" si="14"/>
        <v>175</v>
      </c>
      <c r="AA222" s="322"/>
      <c r="AB222" s="11"/>
      <c r="AC222" s="12"/>
      <c r="AD222" s="12"/>
      <c r="AE222" s="27"/>
      <c r="AF222" s="25"/>
      <c r="AG222" s="36"/>
      <c r="AH222" s="774"/>
      <c r="AI222" s="661"/>
      <c r="AJ222" s="661"/>
      <c r="AK222" s="157"/>
      <c r="AL222" s="759"/>
      <c r="AM222" s="758"/>
      <c r="AN222" s="775"/>
      <c r="AO222" s="5"/>
      <c r="AP222" s="693"/>
      <c r="AQ222" s="11"/>
      <c r="AR222" s="22"/>
      <c r="AS222" s="22"/>
      <c r="AT222" s="22"/>
      <c r="AU222" s="22"/>
    </row>
    <row r="223" spans="1:47" s="755" customFormat="1" ht="15" x14ac:dyDescent="0.2">
      <c r="A223" s="25">
        <v>110400</v>
      </c>
      <c r="B223" s="36">
        <v>110401</v>
      </c>
      <c r="C223" s="2" t="s">
        <v>601</v>
      </c>
      <c r="D223" s="96" t="s">
        <v>1555</v>
      </c>
      <c r="E223" s="96" t="s">
        <v>1411</v>
      </c>
      <c r="F223" s="6" t="s">
        <v>132</v>
      </c>
      <c r="G223" s="757"/>
      <c r="H223" s="60" t="s">
        <v>24</v>
      </c>
      <c r="I223" s="174" t="s">
        <v>258</v>
      </c>
      <c r="J223" s="150" t="s">
        <v>1591</v>
      </c>
      <c r="K223" s="174" t="s">
        <v>258</v>
      </c>
      <c r="L223" s="793" t="s">
        <v>259</v>
      </c>
      <c r="M223" s="380">
        <v>45374</v>
      </c>
      <c r="N223" s="380">
        <v>45375</v>
      </c>
      <c r="O223" s="27"/>
      <c r="P223" s="27"/>
      <c r="Q223" s="27"/>
      <c r="R223" s="27"/>
      <c r="S223" s="28">
        <f t="shared" si="10"/>
        <v>0</v>
      </c>
      <c r="T223" s="267">
        <v>1</v>
      </c>
      <c r="U223" s="32">
        <v>120</v>
      </c>
      <c r="V223" s="269">
        <v>1</v>
      </c>
      <c r="W223" s="32">
        <v>55</v>
      </c>
      <c r="X223" s="155"/>
      <c r="Y223" s="28">
        <f t="shared" si="13"/>
        <v>175</v>
      </c>
      <c r="Z223" s="30">
        <f t="shared" si="14"/>
        <v>175</v>
      </c>
      <c r="AA223" s="322"/>
      <c r="AB223" s="11"/>
      <c r="AC223" s="12"/>
      <c r="AD223" s="12"/>
      <c r="AE223" s="27"/>
      <c r="AF223" s="25"/>
      <c r="AG223" s="36"/>
      <c r="AH223" s="774"/>
      <c r="AI223" s="661"/>
      <c r="AJ223" s="661"/>
      <c r="AK223" s="157"/>
      <c r="AL223" s="759"/>
      <c r="AM223" s="758"/>
      <c r="AN223" s="775"/>
      <c r="AO223" s="5"/>
      <c r="AP223" s="693"/>
      <c r="AQ223" s="11"/>
      <c r="AR223" s="22"/>
      <c r="AS223" s="22"/>
      <c r="AT223" s="22"/>
      <c r="AU223" s="22"/>
    </row>
    <row r="224" spans="1:47" s="755" customFormat="1" ht="15" x14ac:dyDescent="0.2">
      <c r="A224" s="25">
        <v>110400</v>
      </c>
      <c r="B224" s="36">
        <v>110401</v>
      </c>
      <c r="C224" s="4" t="s">
        <v>1582</v>
      </c>
      <c r="D224" s="96" t="s">
        <v>1554</v>
      </c>
      <c r="E224" s="96" t="s">
        <v>1410</v>
      </c>
      <c r="F224" s="156" t="s">
        <v>132</v>
      </c>
      <c r="G224" s="756"/>
      <c r="H224" s="60" t="s">
        <v>24</v>
      </c>
      <c r="I224" s="174" t="s">
        <v>258</v>
      </c>
      <c r="J224" s="150" t="s">
        <v>1591</v>
      </c>
      <c r="K224" s="174" t="s">
        <v>258</v>
      </c>
      <c r="L224" s="793" t="s">
        <v>259</v>
      </c>
      <c r="M224" s="380">
        <v>45374</v>
      </c>
      <c r="N224" s="380">
        <v>45375</v>
      </c>
      <c r="O224" s="27"/>
      <c r="P224" s="27"/>
      <c r="Q224" s="27"/>
      <c r="R224" s="27"/>
      <c r="S224" s="28">
        <f t="shared" si="10"/>
        <v>0</v>
      </c>
      <c r="T224" s="267">
        <v>1</v>
      </c>
      <c r="U224" s="32">
        <v>120</v>
      </c>
      <c r="V224" s="269">
        <v>1</v>
      </c>
      <c r="W224" s="32">
        <v>55</v>
      </c>
      <c r="X224" s="155"/>
      <c r="Y224" s="28">
        <f t="shared" si="13"/>
        <v>175</v>
      </c>
      <c r="Z224" s="30">
        <f t="shared" si="14"/>
        <v>175</v>
      </c>
      <c r="AA224" s="322"/>
      <c r="AB224" s="11"/>
      <c r="AC224" s="12"/>
      <c r="AD224" s="12"/>
      <c r="AE224" s="27"/>
      <c r="AF224" s="25"/>
      <c r="AG224" s="36"/>
      <c r="AH224" s="774"/>
      <c r="AI224" s="661"/>
      <c r="AJ224" s="661"/>
      <c r="AK224" s="157"/>
      <c r="AL224" s="759"/>
      <c r="AM224" s="758"/>
      <c r="AN224" s="775"/>
      <c r="AO224" s="5"/>
      <c r="AP224" s="693"/>
      <c r="AQ224" s="11"/>
      <c r="AR224" s="22"/>
      <c r="AS224" s="22"/>
      <c r="AT224" s="22"/>
      <c r="AU224" s="22"/>
    </row>
    <row r="225" spans="1:47" s="755" customFormat="1" ht="15" x14ac:dyDescent="0.2">
      <c r="A225" s="25">
        <v>110400</v>
      </c>
      <c r="B225" s="36">
        <v>110401</v>
      </c>
      <c r="C225" s="4" t="s">
        <v>1583</v>
      </c>
      <c r="D225" s="96" t="s">
        <v>1586</v>
      </c>
      <c r="E225" s="96" t="s">
        <v>1411</v>
      </c>
      <c r="F225" s="157" t="s">
        <v>132</v>
      </c>
      <c r="G225" s="759"/>
      <c r="H225" s="60" t="s">
        <v>24</v>
      </c>
      <c r="I225" s="174" t="s">
        <v>258</v>
      </c>
      <c r="J225" s="150" t="s">
        <v>1591</v>
      </c>
      <c r="K225" s="174" t="s">
        <v>258</v>
      </c>
      <c r="L225" s="793" t="s">
        <v>259</v>
      </c>
      <c r="M225" s="380">
        <v>45374</v>
      </c>
      <c r="N225" s="380">
        <v>45375</v>
      </c>
      <c r="O225" s="27"/>
      <c r="P225" s="27"/>
      <c r="Q225" s="27"/>
      <c r="R225" s="27"/>
      <c r="S225" s="28">
        <f t="shared" si="10"/>
        <v>0</v>
      </c>
      <c r="T225" s="267">
        <v>0</v>
      </c>
      <c r="U225" s="32">
        <v>120</v>
      </c>
      <c r="V225" s="269">
        <v>1</v>
      </c>
      <c r="W225" s="32">
        <v>55</v>
      </c>
      <c r="X225" s="155"/>
      <c r="Y225" s="28">
        <f t="shared" si="13"/>
        <v>55</v>
      </c>
      <c r="Z225" s="30">
        <f t="shared" si="14"/>
        <v>55</v>
      </c>
      <c r="AA225" s="322"/>
      <c r="AB225" s="11"/>
      <c r="AC225" s="12"/>
      <c r="AD225" s="12"/>
      <c r="AE225" s="27"/>
      <c r="AF225" s="25"/>
      <c r="AG225" s="36"/>
      <c r="AH225" s="774"/>
      <c r="AI225" s="661"/>
      <c r="AJ225" s="661"/>
      <c r="AK225" s="157"/>
      <c r="AL225" s="759"/>
      <c r="AM225" s="758"/>
      <c r="AN225" s="775"/>
      <c r="AO225" s="5"/>
      <c r="AP225" s="693"/>
      <c r="AQ225" s="11"/>
      <c r="AR225" s="22"/>
      <c r="AS225" s="22"/>
      <c r="AT225" s="22"/>
      <c r="AU225" s="22"/>
    </row>
    <row r="226" spans="1:47" s="755" customFormat="1" ht="15" x14ac:dyDescent="0.2">
      <c r="A226" s="25">
        <v>110400</v>
      </c>
      <c r="B226" s="36">
        <v>110401</v>
      </c>
      <c r="C226" s="2" t="s">
        <v>1584</v>
      </c>
      <c r="D226" s="96" t="s">
        <v>1552</v>
      </c>
      <c r="E226" s="96" t="s">
        <v>1411</v>
      </c>
      <c r="F226" s="157" t="s">
        <v>132</v>
      </c>
      <c r="G226" s="759"/>
      <c r="H226" s="772" t="s">
        <v>24</v>
      </c>
      <c r="I226" s="174" t="s">
        <v>258</v>
      </c>
      <c r="J226" s="150" t="s">
        <v>1591</v>
      </c>
      <c r="K226" s="174" t="s">
        <v>258</v>
      </c>
      <c r="L226" s="793" t="s">
        <v>259</v>
      </c>
      <c r="M226" s="380">
        <v>45374</v>
      </c>
      <c r="N226" s="380">
        <v>45375</v>
      </c>
      <c r="O226" s="27"/>
      <c r="P226" s="27"/>
      <c r="Q226" s="27"/>
      <c r="R226" s="27"/>
      <c r="S226" s="28">
        <f t="shared" si="10"/>
        <v>0</v>
      </c>
      <c r="T226" s="267">
        <v>0</v>
      </c>
      <c r="U226" s="32">
        <v>120</v>
      </c>
      <c r="V226" s="269">
        <v>1</v>
      </c>
      <c r="W226" s="32">
        <v>55</v>
      </c>
      <c r="X226" s="155"/>
      <c r="Y226" s="28">
        <f t="shared" si="13"/>
        <v>55</v>
      </c>
      <c r="Z226" s="30">
        <f t="shared" si="14"/>
        <v>55</v>
      </c>
      <c r="AA226" s="322"/>
      <c r="AB226" s="11"/>
      <c r="AC226" s="12"/>
      <c r="AD226" s="12"/>
      <c r="AE226" s="27"/>
      <c r="AF226" s="25"/>
      <c r="AG226" s="36"/>
      <c r="AH226" s="774"/>
      <c r="AI226" s="661"/>
      <c r="AJ226" s="661"/>
      <c r="AK226" s="157"/>
      <c r="AL226" s="759"/>
      <c r="AM226" s="758"/>
      <c r="AN226" s="775"/>
      <c r="AO226" s="5"/>
      <c r="AP226" s="693"/>
      <c r="AQ226" s="11"/>
      <c r="AR226" s="22"/>
      <c r="AS226" s="22"/>
      <c r="AT226" s="22"/>
      <c r="AU226" s="22"/>
    </row>
    <row r="227" spans="1:47" s="755" customFormat="1" ht="15" x14ac:dyDescent="0.2">
      <c r="A227" s="771">
        <v>110400</v>
      </c>
      <c r="B227" s="36">
        <v>110401</v>
      </c>
      <c r="C227" s="4" t="s">
        <v>874</v>
      </c>
      <c r="D227" s="96" t="s">
        <v>1587</v>
      </c>
      <c r="E227" s="96" t="s">
        <v>1446</v>
      </c>
      <c r="F227" s="6" t="s">
        <v>132</v>
      </c>
      <c r="G227" s="757"/>
      <c r="H227" s="758" t="s">
        <v>24</v>
      </c>
      <c r="I227" s="174" t="s">
        <v>258</v>
      </c>
      <c r="J227" s="150" t="s">
        <v>1591</v>
      </c>
      <c r="K227" s="174" t="s">
        <v>258</v>
      </c>
      <c r="L227" s="793" t="s">
        <v>259</v>
      </c>
      <c r="M227" s="380">
        <v>45374</v>
      </c>
      <c r="N227" s="380">
        <v>45375</v>
      </c>
      <c r="O227" s="27"/>
      <c r="P227" s="27"/>
      <c r="Q227" s="27"/>
      <c r="R227" s="27"/>
      <c r="S227" s="28">
        <f t="shared" si="10"/>
        <v>0</v>
      </c>
      <c r="T227" s="267">
        <v>0</v>
      </c>
      <c r="U227" s="32">
        <v>120</v>
      </c>
      <c r="V227" s="269">
        <v>1</v>
      </c>
      <c r="W227" s="32">
        <v>55</v>
      </c>
      <c r="X227" s="155"/>
      <c r="Y227" s="28">
        <f t="shared" si="13"/>
        <v>55</v>
      </c>
      <c r="Z227" s="30">
        <f t="shared" si="14"/>
        <v>55</v>
      </c>
      <c r="AA227" s="322"/>
      <c r="AB227" s="11"/>
      <c r="AC227" s="12"/>
      <c r="AD227" s="12"/>
      <c r="AE227" s="27"/>
      <c r="AF227" s="25"/>
      <c r="AG227" s="36"/>
      <c r="AH227" s="774"/>
      <c r="AI227" s="661"/>
      <c r="AJ227" s="661"/>
      <c r="AK227" s="157"/>
      <c r="AL227" s="759"/>
      <c r="AM227" s="758"/>
      <c r="AN227" s="775"/>
      <c r="AO227" s="5"/>
      <c r="AP227" s="693"/>
      <c r="AQ227" s="11"/>
      <c r="AR227" s="22"/>
      <c r="AS227" s="22"/>
      <c r="AT227" s="22"/>
      <c r="AU227" s="22"/>
    </row>
    <row r="228" spans="1:47" s="755" customFormat="1" ht="15" x14ac:dyDescent="0.2">
      <c r="A228" s="346">
        <v>110400</v>
      </c>
      <c r="B228" s="36">
        <v>110401</v>
      </c>
      <c r="C228" s="4" t="s">
        <v>367</v>
      </c>
      <c r="D228" s="96" t="s">
        <v>1588</v>
      </c>
      <c r="E228" s="96" t="s">
        <v>1523</v>
      </c>
      <c r="F228" s="6" t="s">
        <v>132</v>
      </c>
      <c r="G228" s="757"/>
      <c r="H228" s="60" t="s">
        <v>24</v>
      </c>
      <c r="I228" s="174" t="s">
        <v>258</v>
      </c>
      <c r="J228" s="150" t="s">
        <v>1591</v>
      </c>
      <c r="K228" s="174" t="s">
        <v>258</v>
      </c>
      <c r="L228" s="793" t="s">
        <v>259</v>
      </c>
      <c r="M228" s="380">
        <v>45374</v>
      </c>
      <c r="N228" s="380">
        <v>45375</v>
      </c>
      <c r="O228" s="27"/>
      <c r="P228" s="27"/>
      <c r="Q228" s="27"/>
      <c r="R228" s="27"/>
      <c r="S228" s="28">
        <f t="shared" si="10"/>
        <v>0</v>
      </c>
      <c r="T228" s="267">
        <v>0</v>
      </c>
      <c r="U228" s="32">
        <v>120</v>
      </c>
      <c r="V228" s="269">
        <v>1</v>
      </c>
      <c r="W228" s="32">
        <v>55</v>
      </c>
      <c r="X228" s="155"/>
      <c r="Y228" s="28">
        <f t="shared" si="13"/>
        <v>55</v>
      </c>
      <c r="Z228" s="30">
        <f t="shared" si="14"/>
        <v>55</v>
      </c>
      <c r="AA228" s="322"/>
      <c r="AB228" s="11"/>
      <c r="AC228" s="12"/>
      <c r="AD228" s="12"/>
      <c r="AE228" s="27"/>
      <c r="AF228" s="25"/>
      <c r="AG228" s="36"/>
      <c r="AH228" s="774"/>
      <c r="AI228" s="661"/>
      <c r="AJ228" s="661"/>
      <c r="AK228" s="157"/>
      <c r="AL228" s="759"/>
      <c r="AM228" s="758"/>
      <c r="AN228" s="775"/>
      <c r="AO228" s="5"/>
      <c r="AP228" s="693"/>
      <c r="AQ228" s="11"/>
      <c r="AR228" s="22"/>
      <c r="AS228" s="22"/>
      <c r="AT228" s="22"/>
      <c r="AU228" s="22"/>
    </row>
    <row r="229" spans="1:47" s="755" customFormat="1" ht="15" x14ac:dyDescent="0.2">
      <c r="A229" s="25">
        <v>110400</v>
      </c>
      <c r="B229" s="36">
        <v>110401</v>
      </c>
      <c r="C229" s="2" t="s">
        <v>877</v>
      </c>
      <c r="D229" s="96" t="s">
        <v>1589</v>
      </c>
      <c r="E229" s="96" t="s">
        <v>1410</v>
      </c>
      <c r="F229" s="6" t="s">
        <v>132</v>
      </c>
      <c r="G229" s="757"/>
      <c r="H229" s="60" t="s">
        <v>24</v>
      </c>
      <c r="I229" s="174" t="s">
        <v>258</v>
      </c>
      <c r="J229" s="150" t="s">
        <v>1591</v>
      </c>
      <c r="K229" s="174" t="s">
        <v>258</v>
      </c>
      <c r="L229" s="793" t="s">
        <v>259</v>
      </c>
      <c r="M229" s="380">
        <v>45374</v>
      </c>
      <c r="N229" s="380">
        <v>45375</v>
      </c>
      <c r="O229" s="27"/>
      <c r="P229" s="27"/>
      <c r="Q229" s="27"/>
      <c r="R229" s="27"/>
      <c r="S229" s="28">
        <f t="shared" si="10"/>
        <v>0</v>
      </c>
      <c r="T229" s="267">
        <v>0</v>
      </c>
      <c r="U229" s="32">
        <v>120</v>
      </c>
      <c r="V229" s="269">
        <v>1</v>
      </c>
      <c r="W229" s="32">
        <v>55</v>
      </c>
      <c r="X229" s="155"/>
      <c r="Y229" s="28">
        <f t="shared" si="13"/>
        <v>55</v>
      </c>
      <c r="Z229" s="30">
        <f t="shared" si="14"/>
        <v>55</v>
      </c>
      <c r="AA229" s="322"/>
      <c r="AB229" s="11"/>
      <c r="AC229" s="12"/>
      <c r="AD229" s="12"/>
      <c r="AE229" s="27"/>
      <c r="AF229" s="25"/>
      <c r="AG229" s="36"/>
      <c r="AH229" s="774"/>
      <c r="AI229" s="661"/>
      <c r="AJ229" s="661"/>
      <c r="AK229" s="157"/>
      <c r="AL229" s="759"/>
      <c r="AM229" s="758"/>
      <c r="AN229" s="775"/>
      <c r="AO229" s="5"/>
      <c r="AP229" s="693"/>
      <c r="AQ229" s="11"/>
      <c r="AR229" s="22"/>
      <c r="AS229" s="22"/>
      <c r="AT229" s="22"/>
      <c r="AU229" s="22"/>
    </row>
    <row r="230" spans="1:47" s="755" customFormat="1" ht="15" x14ac:dyDescent="0.2">
      <c r="A230" s="25">
        <v>110400</v>
      </c>
      <c r="B230" s="36">
        <v>110401</v>
      </c>
      <c r="C230" s="2" t="s">
        <v>1585</v>
      </c>
      <c r="D230" s="96" t="s">
        <v>1590</v>
      </c>
      <c r="E230" s="96" t="s">
        <v>1411</v>
      </c>
      <c r="F230" s="6" t="s">
        <v>132</v>
      </c>
      <c r="G230" s="757"/>
      <c r="H230" s="60" t="s">
        <v>24</v>
      </c>
      <c r="I230" s="174" t="s">
        <v>258</v>
      </c>
      <c r="J230" s="150" t="s">
        <v>1591</v>
      </c>
      <c r="K230" s="174" t="s">
        <v>258</v>
      </c>
      <c r="L230" s="793" t="s">
        <v>259</v>
      </c>
      <c r="M230" s="380">
        <v>45374</v>
      </c>
      <c r="N230" s="380">
        <v>45375</v>
      </c>
      <c r="O230" s="27"/>
      <c r="P230" s="27"/>
      <c r="Q230" s="27"/>
      <c r="R230" s="27"/>
      <c r="S230" s="28">
        <f t="shared" si="10"/>
        <v>0</v>
      </c>
      <c r="T230" s="267"/>
      <c r="U230" s="32">
        <v>120</v>
      </c>
      <c r="V230" s="269">
        <v>1</v>
      </c>
      <c r="W230" s="32">
        <v>55</v>
      </c>
      <c r="X230" s="155"/>
      <c r="Y230" s="28">
        <f t="shared" si="13"/>
        <v>55</v>
      </c>
      <c r="Z230" s="30">
        <f t="shared" si="14"/>
        <v>55</v>
      </c>
      <c r="AA230" s="322"/>
      <c r="AB230" s="11"/>
      <c r="AC230" s="12"/>
      <c r="AD230" s="12"/>
      <c r="AE230" s="27"/>
      <c r="AF230" s="25"/>
      <c r="AG230" s="36"/>
      <c r="AH230" s="774"/>
      <c r="AI230" s="661"/>
      <c r="AJ230" s="661"/>
      <c r="AK230" s="157"/>
      <c r="AL230" s="759"/>
      <c r="AM230" s="758"/>
      <c r="AN230" s="775"/>
      <c r="AO230" s="5"/>
      <c r="AP230" s="693"/>
      <c r="AQ230" s="11"/>
      <c r="AR230" s="22"/>
      <c r="AS230" s="22"/>
      <c r="AT230" s="22"/>
      <c r="AU230" s="22"/>
    </row>
    <row r="231" spans="1:47" s="755" customFormat="1" ht="15" x14ac:dyDescent="0.25">
      <c r="A231" s="25">
        <v>110400</v>
      </c>
      <c r="B231" s="36">
        <v>110401</v>
      </c>
      <c r="C231" s="784" t="s">
        <v>1508</v>
      </c>
      <c r="D231" s="785">
        <v>1039105</v>
      </c>
      <c r="E231" s="760" t="s">
        <v>1409</v>
      </c>
      <c r="F231" s="6" t="s">
        <v>132</v>
      </c>
      <c r="G231" s="757"/>
      <c r="H231" s="60" t="s">
        <v>24</v>
      </c>
      <c r="I231" s="174" t="s">
        <v>26</v>
      </c>
      <c r="J231" s="150" t="s">
        <v>28</v>
      </c>
      <c r="K231" s="657" t="s">
        <v>26</v>
      </c>
      <c r="L231" s="163" t="s">
        <v>33</v>
      </c>
      <c r="M231" s="380">
        <v>45394</v>
      </c>
      <c r="N231" s="380">
        <v>45395</v>
      </c>
      <c r="O231" s="27"/>
      <c r="P231" s="27"/>
      <c r="Q231" s="27"/>
      <c r="R231" s="27"/>
      <c r="S231" s="28">
        <f t="shared" si="10"/>
        <v>0</v>
      </c>
      <c r="T231" s="764">
        <v>1</v>
      </c>
      <c r="U231" s="33">
        <v>170.12</v>
      </c>
      <c r="V231" s="267">
        <v>1</v>
      </c>
      <c r="W231" s="33">
        <v>57</v>
      </c>
      <c r="X231" s="155"/>
      <c r="Y231" s="28">
        <f t="shared" si="13"/>
        <v>227.12</v>
      </c>
      <c r="Z231" s="30">
        <f t="shared" si="14"/>
        <v>227.12</v>
      </c>
      <c r="AA231" s="322"/>
      <c r="AB231" s="11"/>
      <c r="AC231" s="12"/>
      <c r="AD231" s="12"/>
      <c r="AE231" s="27"/>
      <c r="AF231" s="25"/>
      <c r="AG231" s="36"/>
      <c r="AH231" s="774"/>
      <c r="AI231" s="661"/>
      <c r="AJ231" s="661"/>
      <c r="AK231" s="157"/>
      <c r="AL231" s="759"/>
      <c r="AM231" s="758"/>
      <c r="AN231" s="775"/>
      <c r="AO231" s="5"/>
      <c r="AP231" s="693"/>
      <c r="AQ231" s="11"/>
      <c r="AR231" s="22"/>
      <c r="AS231" s="22"/>
      <c r="AT231" s="22"/>
      <c r="AU231" s="22"/>
    </row>
    <row r="232" spans="1:47" s="755" customFormat="1" ht="15" x14ac:dyDescent="0.25">
      <c r="A232" s="25">
        <v>110400</v>
      </c>
      <c r="B232" s="344">
        <v>110401</v>
      </c>
      <c r="C232" s="2" t="s">
        <v>456</v>
      </c>
      <c r="D232" s="96" t="s">
        <v>1592</v>
      </c>
      <c r="E232" s="96" t="s">
        <v>1411</v>
      </c>
      <c r="F232" s="6" t="s">
        <v>132</v>
      </c>
      <c r="G232" s="757"/>
      <c r="H232" s="60" t="s">
        <v>24</v>
      </c>
      <c r="I232" s="174" t="s">
        <v>26</v>
      </c>
      <c r="J232" s="150" t="s">
        <v>28</v>
      </c>
      <c r="K232" s="657" t="s">
        <v>26</v>
      </c>
      <c r="L232" s="163" t="s">
        <v>33</v>
      </c>
      <c r="M232" s="380">
        <v>45394</v>
      </c>
      <c r="N232" s="380">
        <v>45395</v>
      </c>
      <c r="O232" s="27"/>
      <c r="P232" s="27"/>
      <c r="Q232" s="27"/>
      <c r="R232" s="27"/>
      <c r="S232" s="28">
        <f t="shared" si="10"/>
        <v>0</v>
      </c>
      <c r="T232" s="267">
        <v>1</v>
      </c>
      <c r="U232" s="33">
        <v>120</v>
      </c>
      <c r="V232" s="267">
        <v>1</v>
      </c>
      <c r="W232" s="33">
        <v>55</v>
      </c>
      <c r="X232" s="155"/>
      <c r="Y232" s="28">
        <f t="shared" si="13"/>
        <v>175</v>
      </c>
      <c r="Z232" s="30">
        <f t="shared" si="14"/>
        <v>175</v>
      </c>
      <c r="AA232" s="322"/>
      <c r="AB232" s="11"/>
      <c r="AC232" s="12"/>
      <c r="AD232" s="12"/>
      <c r="AE232" s="27"/>
      <c r="AF232" s="25"/>
      <c r="AG232" s="36"/>
      <c r="AH232" s="660"/>
      <c r="AI232" s="661"/>
      <c r="AJ232" s="661"/>
      <c r="AK232" s="157"/>
      <c r="AL232" s="759"/>
      <c r="AM232" s="758"/>
      <c r="AN232" s="775"/>
      <c r="AO232" s="5"/>
      <c r="AP232" s="693"/>
      <c r="AQ232" s="11"/>
      <c r="AR232" s="22"/>
      <c r="AS232" s="22"/>
      <c r="AT232" s="22"/>
      <c r="AU232" s="22"/>
    </row>
    <row r="233" spans="1:47" s="755" customFormat="1" ht="15" x14ac:dyDescent="0.25">
      <c r="A233" s="25">
        <v>110400</v>
      </c>
      <c r="B233" s="346">
        <v>110401</v>
      </c>
      <c r="C233" s="2" t="s">
        <v>202</v>
      </c>
      <c r="D233" s="96" t="s">
        <v>839</v>
      </c>
      <c r="E233" s="96" t="s">
        <v>1411</v>
      </c>
      <c r="F233" s="6" t="s">
        <v>132</v>
      </c>
      <c r="G233" s="757"/>
      <c r="H233" s="60" t="s">
        <v>24</v>
      </c>
      <c r="I233" s="174" t="s">
        <v>26</v>
      </c>
      <c r="J233" s="150" t="s">
        <v>28</v>
      </c>
      <c r="K233" s="657" t="s">
        <v>26</v>
      </c>
      <c r="L233" s="163" t="s">
        <v>33</v>
      </c>
      <c r="M233" s="380">
        <v>45394</v>
      </c>
      <c r="N233" s="380">
        <v>45395</v>
      </c>
      <c r="O233" s="27"/>
      <c r="P233" s="27"/>
      <c r="Q233" s="27"/>
      <c r="R233" s="27"/>
      <c r="S233" s="28">
        <f t="shared" si="10"/>
        <v>0</v>
      </c>
      <c r="T233" s="267">
        <v>1</v>
      </c>
      <c r="U233" s="33">
        <v>120</v>
      </c>
      <c r="V233" s="267">
        <v>1</v>
      </c>
      <c r="W233" s="33">
        <v>55</v>
      </c>
      <c r="X233" s="155"/>
      <c r="Y233" s="28">
        <f t="shared" si="13"/>
        <v>175</v>
      </c>
      <c r="Z233" s="30">
        <f t="shared" si="14"/>
        <v>175</v>
      </c>
      <c r="AA233" s="322"/>
      <c r="AB233" s="11"/>
      <c r="AC233" s="12"/>
      <c r="AD233" s="12"/>
      <c r="AE233" s="27"/>
      <c r="AF233" s="345"/>
      <c r="AG233" s="345"/>
      <c r="AH233" s="660"/>
      <c r="AI233" s="661"/>
      <c r="AJ233" s="661"/>
      <c r="AK233" s="157"/>
      <c r="AL233" s="759"/>
      <c r="AM233" s="758"/>
      <c r="AN233" s="776"/>
      <c r="AO233" s="766"/>
      <c r="AP233" s="767"/>
      <c r="AQ233" s="11"/>
      <c r="AR233" s="22"/>
      <c r="AS233" s="22"/>
      <c r="AT233" s="22"/>
      <c r="AU233" s="22"/>
    </row>
    <row r="234" spans="1:47" s="755" customFormat="1" ht="15" x14ac:dyDescent="0.25">
      <c r="A234" s="25">
        <v>110400</v>
      </c>
      <c r="B234" s="36">
        <v>110401</v>
      </c>
      <c r="C234" s="2" t="s">
        <v>1593</v>
      </c>
      <c r="D234" s="96" t="s">
        <v>1594</v>
      </c>
      <c r="E234" s="96" t="s">
        <v>1411</v>
      </c>
      <c r="F234" s="6" t="s">
        <v>132</v>
      </c>
      <c r="G234" s="757"/>
      <c r="H234" s="60" t="s">
        <v>24</v>
      </c>
      <c r="I234" s="174" t="s">
        <v>26</v>
      </c>
      <c r="J234" s="150" t="s">
        <v>28</v>
      </c>
      <c r="K234" s="657" t="s">
        <v>26</v>
      </c>
      <c r="L234" s="163" t="s">
        <v>170</v>
      </c>
      <c r="M234" s="380">
        <v>45384</v>
      </c>
      <c r="N234" s="380">
        <v>45386</v>
      </c>
      <c r="O234" s="27"/>
      <c r="P234" s="27"/>
      <c r="Q234" s="27"/>
      <c r="R234" s="27"/>
      <c r="S234" s="28">
        <f t="shared" si="10"/>
        <v>0</v>
      </c>
      <c r="T234" s="267">
        <v>2</v>
      </c>
      <c r="U234" s="33">
        <v>120</v>
      </c>
      <c r="V234" s="267">
        <v>1</v>
      </c>
      <c r="W234" s="33">
        <v>55</v>
      </c>
      <c r="X234" s="155"/>
      <c r="Y234" s="28">
        <f t="shared" si="13"/>
        <v>295</v>
      </c>
      <c r="Z234" s="30">
        <f t="shared" si="14"/>
        <v>295</v>
      </c>
      <c r="AA234" s="322"/>
      <c r="AB234" s="11"/>
      <c r="AC234" s="12"/>
      <c r="AD234" s="12"/>
      <c r="AE234" s="27"/>
      <c r="AF234" s="345"/>
      <c r="AG234" s="345"/>
      <c r="AH234" s="660"/>
      <c r="AI234" s="661"/>
      <c r="AJ234" s="661"/>
      <c r="AK234" s="157"/>
      <c r="AL234" s="759"/>
      <c r="AM234" s="758"/>
      <c r="AN234" s="776"/>
      <c r="AO234" s="766"/>
      <c r="AP234" s="767"/>
      <c r="AQ234" s="11"/>
      <c r="AR234" s="22"/>
      <c r="AS234" s="22"/>
      <c r="AT234" s="22"/>
      <c r="AU234" s="22"/>
    </row>
    <row r="235" spans="1:47" s="755" customFormat="1" ht="15" x14ac:dyDescent="0.25">
      <c r="A235" s="25">
        <v>110400</v>
      </c>
      <c r="B235" s="36">
        <v>110401</v>
      </c>
      <c r="C235" s="2" t="s">
        <v>1292</v>
      </c>
      <c r="D235" s="96" t="s">
        <v>1416</v>
      </c>
      <c r="E235" s="791" t="s">
        <v>1595</v>
      </c>
      <c r="F235" s="6" t="s">
        <v>132</v>
      </c>
      <c r="G235" s="757"/>
      <c r="H235" s="60" t="s">
        <v>24</v>
      </c>
      <c r="I235" s="174" t="s">
        <v>26</v>
      </c>
      <c r="J235" s="150" t="s">
        <v>28</v>
      </c>
      <c r="K235" s="657" t="s">
        <v>26</v>
      </c>
      <c r="L235" s="163" t="s">
        <v>1142</v>
      </c>
      <c r="M235" s="380">
        <v>45372</v>
      </c>
      <c r="N235" s="380">
        <v>45372</v>
      </c>
      <c r="O235" s="27"/>
      <c r="P235" s="27"/>
      <c r="Q235" s="27"/>
      <c r="R235" s="27"/>
      <c r="S235" s="28">
        <f t="shared" si="10"/>
        <v>0</v>
      </c>
      <c r="T235" s="267">
        <v>0</v>
      </c>
      <c r="U235" s="33">
        <v>170.12</v>
      </c>
      <c r="V235" s="267">
        <v>1</v>
      </c>
      <c r="W235" s="33">
        <v>57</v>
      </c>
      <c r="X235" s="155"/>
      <c r="Y235" s="28">
        <f t="shared" si="13"/>
        <v>57</v>
      </c>
      <c r="Z235" s="30">
        <f t="shared" si="14"/>
        <v>57</v>
      </c>
      <c r="AA235" s="322"/>
      <c r="AB235" s="11"/>
      <c r="AC235" s="12"/>
      <c r="AD235" s="12"/>
      <c r="AE235" s="27"/>
      <c r="AF235" s="345"/>
      <c r="AG235" s="345"/>
      <c r="AH235" s="660"/>
      <c r="AI235" s="661"/>
      <c r="AJ235" s="661"/>
      <c r="AK235" s="157"/>
      <c r="AL235" s="759"/>
      <c r="AM235" s="758"/>
      <c r="AN235" s="776"/>
      <c r="AO235" s="766"/>
      <c r="AP235" s="767"/>
      <c r="AQ235" s="11"/>
      <c r="AR235" s="22"/>
      <c r="AS235" s="22"/>
      <c r="AT235" s="22"/>
      <c r="AU235" s="22"/>
    </row>
    <row r="236" spans="1:47" s="755" customFormat="1" ht="15" x14ac:dyDescent="0.25">
      <c r="A236" s="25">
        <v>110400</v>
      </c>
      <c r="B236" s="344">
        <v>110401</v>
      </c>
      <c r="C236" s="218" t="s">
        <v>1596</v>
      </c>
      <c r="D236" s="760" t="s">
        <v>1597</v>
      </c>
      <c r="E236" s="791" t="s">
        <v>1546</v>
      </c>
      <c r="F236" s="156" t="s">
        <v>132</v>
      </c>
      <c r="G236" s="756"/>
      <c r="H236" s="60" t="s">
        <v>24</v>
      </c>
      <c r="I236" s="174" t="s">
        <v>26</v>
      </c>
      <c r="J236" s="150" t="s">
        <v>28</v>
      </c>
      <c r="K236" s="657" t="s">
        <v>26</v>
      </c>
      <c r="L236" s="163" t="s">
        <v>86</v>
      </c>
      <c r="M236" s="380">
        <v>45404</v>
      </c>
      <c r="N236" s="380">
        <v>45406</v>
      </c>
      <c r="O236" s="27"/>
      <c r="P236" s="27"/>
      <c r="Q236" s="27"/>
      <c r="R236" s="27"/>
      <c r="S236" s="28">
        <f t="shared" si="10"/>
        <v>0</v>
      </c>
      <c r="T236" s="267">
        <v>0</v>
      </c>
      <c r="U236" s="33">
        <v>120</v>
      </c>
      <c r="V236" s="267">
        <v>2</v>
      </c>
      <c r="W236" s="33">
        <v>55</v>
      </c>
      <c r="X236" s="155"/>
      <c r="Y236" s="28">
        <f t="shared" si="13"/>
        <v>110</v>
      </c>
      <c r="Z236" s="30">
        <f t="shared" si="14"/>
        <v>110</v>
      </c>
      <c r="AA236" s="322"/>
      <c r="AB236" s="11"/>
      <c r="AC236" s="12"/>
      <c r="AD236" s="12"/>
      <c r="AE236" s="27"/>
      <c r="AF236" s="345"/>
      <c r="AG236" s="345"/>
      <c r="AH236" s="660"/>
      <c r="AI236" s="661"/>
      <c r="AJ236" s="661"/>
      <c r="AK236" s="157"/>
      <c r="AL236" s="759"/>
      <c r="AM236" s="758"/>
      <c r="AN236" s="776"/>
      <c r="AO236" s="766"/>
      <c r="AP236" s="767"/>
      <c r="AQ236" s="11"/>
      <c r="AR236" s="22"/>
      <c r="AS236" s="22"/>
      <c r="AT236" s="22"/>
      <c r="AU236" s="22"/>
    </row>
    <row r="237" spans="1:47" s="755" customFormat="1" ht="15" x14ac:dyDescent="0.25">
      <c r="A237" s="771">
        <v>110400</v>
      </c>
      <c r="B237" s="346">
        <v>110401</v>
      </c>
      <c r="C237" s="784" t="s">
        <v>1019</v>
      </c>
      <c r="D237" s="785" t="s">
        <v>1419</v>
      </c>
      <c r="E237" s="96" t="s">
        <v>1411</v>
      </c>
      <c r="F237" s="157" t="s">
        <v>132</v>
      </c>
      <c r="G237" s="759"/>
      <c r="H237" s="60" t="s">
        <v>24</v>
      </c>
      <c r="I237" s="174" t="s">
        <v>26</v>
      </c>
      <c r="J237" s="150" t="s">
        <v>28</v>
      </c>
      <c r="K237" s="657" t="s">
        <v>26</v>
      </c>
      <c r="L237" s="163" t="s">
        <v>86</v>
      </c>
      <c r="M237" s="380">
        <v>45405</v>
      </c>
      <c r="N237" s="380">
        <v>45406</v>
      </c>
      <c r="O237" s="27"/>
      <c r="P237" s="27"/>
      <c r="Q237" s="27"/>
      <c r="R237" s="27"/>
      <c r="S237" s="28">
        <f t="shared" si="10"/>
        <v>0</v>
      </c>
      <c r="T237" s="764">
        <v>1</v>
      </c>
      <c r="U237" s="33">
        <v>120</v>
      </c>
      <c r="V237" s="267">
        <v>1</v>
      </c>
      <c r="W237" s="33">
        <v>55</v>
      </c>
      <c r="X237" s="155"/>
      <c r="Y237" s="28">
        <f t="shared" si="13"/>
        <v>175</v>
      </c>
      <c r="Z237" s="30">
        <f t="shared" si="14"/>
        <v>175</v>
      </c>
      <c r="AA237" s="322"/>
      <c r="AB237" s="11"/>
      <c r="AC237" s="12"/>
      <c r="AD237" s="12"/>
      <c r="AE237" s="27"/>
      <c r="AF237" s="345"/>
      <c r="AG237" s="345"/>
      <c r="AH237" s="660"/>
      <c r="AI237" s="661"/>
      <c r="AJ237" s="661"/>
      <c r="AK237" s="157"/>
      <c r="AL237" s="759"/>
      <c r="AM237" s="758"/>
      <c r="AN237" s="776"/>
      <c r="AO237" s="766"/>
      <c r="AP237" s="767"/>
      <c r="AQ237" s="11"/>
      <c r="AR237" s="22"/>
      <c r="AS237" s="22"/>
      <c r="AT237" s="22"/>
      <c r="AU237" s="22"/>
    </row>
    <row r="238" spans="1:47" s="755" customFormat="1" ht="15" x14ac:dyDescent="0.25">
      <c r="A238" s="346">
        <v>110400</v>
      </c>
      <c r="B238" s="346">
        <v>110401</v>
      </c>
      <c r="C238" s="686"/>
      <c r="D238" s="686"/>
      <c r="E238" s="686"/>
      <c r="F238" s="157" t="s">
        <v>132</v>
      </c>
      <c r="G238" s="759"/>
      <c r="H238" s="60" t="s">
        <v>24</v>
      </c>
      <c r="I238" s="174" t="s">
        <v>26</v>
      </c>
      <c r="J238" s="150" t="s">
        <v>28</v>
      </c>
      <c r="K238" s="657" t="s">
        <v>26</v>
      </c>
      <c r="L238" s="222"/>
      <c r="M238" s="380"/>
      <c r="N238" s="380"/>
      <c r="O238" s="27"/>
      <c r="P238" s="27"/>
      <c r="Q238" s="27"/>
      <c r="R238" s="27"/>
      <c r="S238" s="28">
        <f t="shared" si="10"/>
        <v>0</v>
      </c>
      <c r="T238" s="267"/>
      <c r="U238" s="33"/>
      <c r="V238" s="267"/>
      <c r="W238" s="33"/>
      <c r="X238" s="155"/>
      <c r="Y238" s="28">
        <f t="shared" si="13"/>
        <v>0</v>
      </c>
      <c r="Z238" s="30">
        <f t="shared" si="14"/>
        <v>0</v>
      </c>
      <c r="AA238" s="322"/>
      <c r="AB238" s="11"/>
      <c r="AC238" s="12"/>
      <c r="AD238" s="12"/>
      <c r="AE238" s="27"/>
      <c r="AF238" s="27"/>
      <c r="AG238" s="27"/>
      <c r="AH238" s="759"/>
      <c r="AI238" s="778"/>
      <c r="AJ238" s="267"/>
      <c r="AK238" s="33"/>
      <c r="AL238" s="267"/>
      <c r="AM238" s="33"/>
      <c r="AN238" s="155"/>
      <c r="AO238" s="28"/>
      <c r="AP238" s="30"/>
      <c r="AQ238" s="779"/>
      <c r="AR238" s="22"/>
      <c r="AS238" s="22"/>
      <c r="AT238" s="22"/>
      <c r="AU238" s="22"/>
    </row>
    <row r="239" spans="1:47" ht="15" x14ac:dyDescent="0.2">
      <c r="A239" s="336">
        <v>110400</v>
      </c>
      <c r="B239" s="345">
        <v>110401</v>
      </c>
      <c r="C239" s="773"/>
      <c r="D239" s="769"/>
      <c r="E239" s="26"/>
      <c r="F239" s="6" t="s">
        <v>132</v>
      </c>
      <c r="G239" s="739"/>
      <c r="H239" s="772" t="s">
        <v>24</v>
      </c>
      <c r="I239" s="693" t="s">
        <v>26</v>
      </c>
      <c r="J239" s="694" t="s">
        <v>28</v>
      </c>
      <c r="K239" s="657" t="s">
        <v>26</v>
      </c>
      <c r="L239" s="794"/>
      <c r="M239" s="380"/>
      <c r="N239" s="380"/>
      <c r="O239" s="27"/>
      <c r="P239" s="27"/>
      <c r="Q239" s="27"/>
      <c r="R239" s="27"/>
      <c r="S239" s="28">
        <f t="shared" si="10"/>
        <v>0</v>
      </c>
      <c r="T239" s="795"/>
      <c r="U239" s="769"/>
      <c r="V239" s="770"/>
      <c r="W239" s="769"/>
      <c r="X239" s="739"/>
      <c r="Y239" s="28">
        <f t="shared" si="12"/>
        <v>0</v>
      </c>
      <c r="Z239" s="30">
        <f t="shared" si="11"/>
        <v>0</v>
      </c>
      <c r="AA239" s="322"/>
      <c r="AB239" s="11"/>
      <c r="AC239" s="12"/>
      <c r="AD239" s="12"/>
      <c r="AE239" s="27"/>
      <c r="AF239" s="27"/>
      <c r="AG239" s="27"/>
      <c r="AH239" s="27"/>
      <c r="AI239" s="698"/>
      <c r="AJ239" s="699"/>
      <c r="AK239" s="700"/>
      <c r="AL239" s="699"/>
      <c r="AM239" s="700"/>
      <c r="AN239" s="739"/>
      <c r="AO239" s="28"/>
      <c r="AP239" s="30"/>
      <c r="AQ239" s="322"/>
      <c r="AR239" s="22"/>
      <c r="AS239" s="22"/>
      <c r="AT239" s="22"/>
      <c r="AU239" s="22"/>
    </row>
    <row r="240" spans="1:47" ht="15" x14ac:dyDescent="0.2">
      <c r="A240" s="25">
        <v>110400</v>
      </c>
      <c r="B240" s="36">
        <v>110401</v>
      </c>
      <c r="C240" s="745"/>
      <c r="D240" s="746"/>
      <c r="E240" s="26"/>
      <c r="F240" s="6" t="s">
        <v>132</v>
      </c>
      <c r="G240" s="739"/>
      <c r="H240" s="758" t="s">
        <v>24</v>
      </c>
      <c r="I240" s="7" t="s">
        <v>26</v>
      </c>
      <c r="J240" s="5" t="s">
        <v>28</v>
      </c>
      <c r="K240" s="657" t="s">
        <v>26</v>
      </c>
      <c r="L240" s="208"/>
      <c r="M240" s="380"/>
      <c r="N240" s="380"/>
      <c r="O240" s="27"/>
      <c r="P240" s="27"/>
      <c r="Q240" s="27"/>
      <c r="R240" s="27"/>
      <c r="S240" s="28">
        <f t="shared" si="10"/>
        <v>0</v>
      </c>
      <c r="T240" s="796"/>
      <c r="U240" s="746"/>
      <c r="V240" s="747"/>
      <c r="W240" s="746"/>
      <c r="X240" s="739"/>
      <c r="Y240" s="28">
        <f t="shared" si="12"/>
        <v>0</v>
      </c>
      <c r="Z240" s="30">
        <f t="shared" si="11"/>
        <v>0</v>
      </c>
      <c r="AA240" s="322"/>
      <c r="AB240" s="11"/>
      <c r="AC240" s="12"/>
      <c r="AD240" s="12"/>
      <c r="AE240" s="27"/>
      <c r="AF240" s="27"/>
      <c r="AG240" s="27"/>
      <c r="AH240" s="27"/>
      <c r="AI240" s="28"/>
      <c r="AJ240" s="267"/>
      <c r="AK240" s="33"/>
      <c r="AL240" s="267"/>
      <c r="AM240" s="33"/>
      <c r="AN240" s="739"/>
      <c r="AO240" s="28"/>
      <c r="AP240" s="30"/>
      <c r="AQ240" s="322"/>
      <c r="AR240" s="22"/>
      <c r="AS240" s="22"/>
      <c r="AT240" s="22"/>
      <c r="AU240" s="22"/>
    </row>
    <row r="241" spans="1:47" ht="15" x14ac:dyDescent="0.2">
      <c r="A241" s="25">
        <v>110400</v>
      </c>
      <c r="B241" s="36">
        <v>110401</v>
      </c>
      <c r="C241" s="219"/>
      <c r="D241" s="744"/>
      <c r="E241" s="26"/>
      <c r="F241" s="6" t="s">
        <v>132</v>
      </c>
      <c r="G241" s="739"/>
      <c r="H241" s="60" t="s">
        <v>24</v>
      </c>
      <c r="I241" s="7" t="s">
        <v>26</v>
      </c>
      <c r="J241" s="5" t="s">
        <v>28</v>
      </c>
      <c r="K241" s="657" t="s">
        <v>26</v>
      </c>
      <c r="L241" s="208"/>
      <c r="M241" s="704"/>
      <c r="N241" s="704"/>
      <c r="O241" s="27"/>
      <c r="P241" s="27"/>
      <c r="Q241" s="27"/>
      <c r="R241" s="27"/>
      <c r="S241" s="28">
        <f t="shared" si="10"/>
        <v>0</v>
      </c>
      <c r="T241" s="267"/>
      <c r="U241" s="33"/>
      <c r="V241" s="267"/>
      <c r="W241" s="33"/>
      <c r="X241" s="739"/>
      <c r="Y241" s="28">
        <f t="shared" si="12"/>
        <v>0</v>
      </c>
      <c r="Z241" s="30">
        <f t="shared" si="11"/>
        <v>0</v>
      </c>
      <c r="AA241" s="322"/>
      <c r="AB241" s="11"/>
      <c r="AC241" s="12"/>
      <c r="AD241" s="12"/>
      <c r="AE241" s="27"/>
      <c r="AF241" s="27"/>
      <c r="AG241" s="27"/>
      <c r="AH241" s="27"/>
      <c r="AI241" s="28"/>
      <c r="AJ241" s="267"/>
      <c r="AK241" s="33"/>
      <c r="AL241" s="267"/>
      <c r="AM241" s="33"/>
      <c r="AN241" s="739"/>
      <c r="AO241" s="28"/>
      <c r="AP241" s="30"/>
      <c r="AQ241" s="322"/>
      <c r="AR241" s="22"/>
      <c r="AS241" s="22"/>
      <c r="AT241" s="22"/>
      <c r="AU241" s="22"/>
    </row>
    <row r="242" spans="1:47" ht="15" x14ac:dyDescent="0.2">
      <c r="A242" s="25">
        <v>110400</v>
      </c>
      <c r="B242" s="36">
        <v>110401</v>
      </c>
      <c r="C242" s="219"/>
      <c r="D242" s="744"/>
      <c r="E242" s="26"/>
      <c r="F242" s="6" t="s">
        <v>132</v>
      </c>
      <c r="G242" s="739"/>
      <c r="H242" s="60" t="s">
        <v>24</v>
      </c>
      <c r="I242" s="7" t="s">
        <v>26</v>
      </c>
      <c r="J242" s="5" t="s">
        <v>28</v>
      </c>
      <c r="K242" s="657" t="s">
        <v>26</v>
      </c>
      <c r="L242" s="11"/>
      <c r="M242" s="704"/>
      <c r="N242" s="704"/>
      <c r="O242" s="27"/>
      <c r="P242" s="27"/>
      <c r="Q242" s="27"/>
      <c r="R242" s="27"/>
      <c r="S242" s="28">
        <f t="shared" si="10"/>
        <v>0</v>
      </c>
      <c r="T242" s="267"/>
      <c r="U242" s="33"/>
      <c r="V242" s="267"/>
      <c r="W242" s="33"/>
      <c r="X242" s="739"/>
      <c r="Y242" s="28">
        <f t="shared" si="12"/>
        <v>0</v>
      </c>
      <c r="Z242" s="30">
        <f t="shared" si="11"/>
        <v>0</v>
      </c>
      <c r="AA242" s="322"/>
      <c r="AB242" s="11"/>
      <c r="AC242" s="12"/>
      <c r="AD242" s="12"/>
      <c r="AE242" s="27"/>
      <c r="AF242" s="27"/>
      <c r="AG242" s="27"/>
      <c r="AH242" s="27"/>
      <c r="AI242" s="28"/>
      <c r="AJ242" s="267"/>
      <c r="AK242" s="33"/>
      <c r="AL242" s="267"/>
      <c r="AM242" s="33"/>
      <c r="AN242" s="739"/>
      <c r="AO242" s="28"/>
      <c r="AP242" s="30"/>
      <c r="AQ242" s="322"/>
      <c r="AR242" s="22"/>
      <c r="AS242" s="22"/>
      <c r="AT242" s="22"/>
      <c r="AU242" s="22"/>
    </row>
    <row r="243" spans="1:47" x14ac:dyDescent="0.2">
      <c r="A243" s="932" t="s">
        <v>78</v>
      </c>
      <c r="B243" s="933"/>
      <c r="C243" s="933"/>
      <c r="D243" s="933"/>
      <c r="E243" s="933"/>
      <c r="F243" s="933"/>
      <c r="G243" s="933"/>
      <c r="H243" s="933"/>
      <c r="I243" s="933"/>
      <c r="J243" s="933"/>
      <c r="K243" s="933"/>
      <c r="L243" s="934"/>
      <c r="M243" s="49"/>
      <c r="N243" s="49"/>
      <c r="O243" s="49"/>
      <c r="P243" s="49"/>
      <c r="Q243" s="49"/>
      <c r="R243" s="49"/>
      <c r="S243" s="49"/>
      <c r="T243" s="49"/>
      <c r="U243" s="49"/>
      <c r="V243" s="49"/>
      <c r="W243" s="49"/>
      <c r="X243" s="49"/>
      <c r="Y243" s="49"/>
      <c r="Z243" s="49"/>
      <c r="AA243" s="49"/>
    </row>
    <row r="244" spans="1:47" x14ac:dyDescent="0.2">
      <c r="A244" s="932" t="s">
        <v>79</v>
      </c>
      <c r="B244" s="933"/>
      <c r="C244" s="933"/>
      <c r="D244" s="933"/>
      <c r="E244" s="933"/>
      <c r="F244" s="933"/>
      <c r="G244" s="933"/>
      <c r="H244" s="933"/>
      <c r="I244" s="933"/>
      <c r="J244" s="933"/>
      <c r="K244" s="933"/>
      <c r="L244" s="934"/>
      <c r="M244" s="49"/>
      <c r="N244" s="49"/>
      <c r="O244" s="49"/>
      <c r="P244" s="49"/>
      <c r="Q244" s="49"/>
      <c r="R244" s="49"/>
      <c r="S244" s="49"/>
      <c r="T244" s="49"/>
      <c r="U244" s="49"/>
      <c r="V244" s="49"/>
      <c r="W244" s="49"/>
      <c r="X244" s="49"/>
      <c r="Y244" s="49"/>
      <c r="Z244" s="49"/>
      <c r="AA244" s="49"/>
    </row>
    <row r="245" spans="1:47" x14ac:dyDescent="0.2">
      <c r="A245" s="932" t="s">
        <v>80</v>
      </c>
      <c r="B245" s="933"/>
      <c r="C245" s="933"/>
      <c r="D245" s="933"/>
      <c r="E245" s="933"/>
      <c r="F245" s="933"/>
      <c r="G245" s="933"/>
      <c r="H245" s="933"/>
      <c r="I245" s="933"/>
      <c r="J245" s="933"/>
      <c r="K245" s="933"/>
      <c r="L245" s="934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</row>
    <row r="246" spans="1:47" x14ac:dyDescent="0.2">
      <c r="A246" s="932" t="s">
        <v>81</v>
      </c>
      <c r="B246" s="933"/>
      <c r="C246" s="933"/>
      <c r="D246" s="933"/>
      <c r="E246" s="933"/>
      <c r="F246" s="933"/>
      <c r="G246" s="933"/>
      <c r="H246" s="933"/>
      <c r="I246" s="933"/>
      <c r="J246" s="933"/>
      <c r="K246" s="933"/>
      <c r="L246" s="934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</row>
  </sheetData>
  <mergeCells count="38">
    <mergeCell ref="Y6:Y7"/>
    <mergeCell ref="A8:XFD8"/>
    <mergeCell ref="A243:L243"/>
    <mergeCell ref="A244:L244"/>
    <mergeCell ref="A245:L245"/>
    <mergeCell ref="V6:W6"/>
    <mergeCell ref="X6:X7"/>
    <mergeCell ref="Z5:Z7"/>
    <mergeCell ref="AA5:AA7"/>
    <mergeCell ref="F6:F7"/>
    <mergeCell ref="G6:G7"/>
    <mergeCell ref="H6:H7"/>
    <mergeCell ref="A5:B5"/>
    <mergeCell ref="C5:E5"/>
    <mergeCell ref="F5:L5"/>
    <mergeCell ref="M5:S5"/>
    <mergeCell ref="A246:L246"/>
    <mergeCell ref="Q6:Q7"/>
    <mergeCell ref="R6:R7"/>
    <mergeCell ref="S6:S7"/>
    <mergeCell ref="T6:U6"/>
    <mergeCell ref="I6:J6"/>
    <mergeCell ref="K6:L6"/>
    <mergeCell ref="M6:M7"/>
    <mergeCell ref="N6:N7"/>
    <mergeCell ref="O6:O7"/>
    <mergeCell ref="P6:P7"/>
    <mergeCell ref="A6:A7"/>
    <mergeCell ref="B6:B7"/>
    <mergeCell ref="C6:C7"/>
    <mergeCell ref="D6:D7"/>
    <mergeCell ref="E6:E7"/>
    <mergeCell ref="T5:Y5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03"/>
  <sheetViews>
    <sheetView topLeftCell="A67" workbookViewId="0">
      <selection activeCell="D159" sqref="D159"/>
    </sheetView>
  </sheetViews>
  <sheetFormatPr defaultRowHeight="14.25" x14ac:dyDescent="0.2"/>
  <cols>
    <col min="1" max="1" width="16.125" style="736" customWidth="1"/>
    <col min="2" max="2" width="13" style="736" customWidth="1"/>
    <col min="3" max="3" width="43.375" style="221" customWidth="1"/>
    <col min="4" max="4" width="9" style="736"/>
    <col min="5" max="5" width="32" style="807" customWidth="1"/>
    <col min="6" max="6" width="9" style="736"/>
    <col min="7" max="7" width="50" style="736" customWidth="1"/>
    <col min="8" max="8" width="19" style="736" customWidth="1"/>
    <col min="9" max="10" width="9" style="736"/>
    <col min="11" max="11" width="8.375" style="736" bestFit="1" customWidth="1"/>
    <col min="12" max="12" width="39.125" style="736" bestFit="1" customWidth="1"/>
    <col min="13" max="13" width="11.25" style="736" customWidth="1"/>
    <col min="14" max="14" width="11" style="736" customWidth="1"/>
    <col min="15" max="16" width="9" style="736"/>
    <col min="17" max="17" width="10.75" style="736" bestFit="1" customWidth="1"/>
    <col min="18" max="18" width="11.125" style="736" customWidth="1"/>
    <col min="19" max="19" width="13" style="736" customWidth="1"/>
    <col min="20" max="20" width="9" style="736"/>
    <col min="21" max="21" width="10" style="736" bestFit="1" customWidth="1"/>
    <col min="22" max="22" width="9" style="736"/>
    <col min="23" max="23" width="9.25" style="736" bestFit="1" customWidth="1"/>
    <col min="24" max="24" width="8.625" style="736" customWidth="1"/>
    <col min="25" max="25" width="12.875" style="736" customWidth="1"/>
    <col min="26" max="26" width="14.375" style="736" customWidth="1"/>
    <col min="27" max="27" width="16.875" style="736" customWidth="1"/>
    <col min="28" max="16384" width="9" style="736"/>
  </cols>
  <sheetData>
    <row r="1" spans="1:27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</row>
    <row r="2" spans="1:27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</row>
    <row r="3" spans="1:27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</row>
    <row r="4" spans="1:27" ht="15" x14ac:dyDescent="0.2">
      <c r="A4" s="20" t="s">
        <v>100</v>
      </c>
      <c r="B4" s="21">
        <v>45399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</row>
    <row r="5" spans="1:27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</row>
    <row r="6" spans="1:27" x14ac:dyDescent="0.2">
      <c r="A6" s="941" t="s">
        <v>7</v>
      </c>
      <c r="B6" s="941" t="s">
        <v>8</v>
      </c>
      <c r="C6" s="953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</row>
    <row r="7" spans="1:27" ht="45" x14ac:dyDescent="0.2">
      <c r="A7" s="936"/>
      <c r="B7" s="936"/>
      <c r="C7" s="954"/>
      <c r="D7" s="943"/>
      <c r="E7" s="955"/>
      <c r="F7" s="936"/>
      <c r="G7" s="936"/>
      <c r="H7" s="936"/>
      <c r="I7" s="738" t="s">
        <v>52</v>
      </c>
      <c r="J7" s="738" t="s">
        <v>53</v>
      </c>
      <c r="K7" s="738" t="s">
        <v>54</v>
      </c>
      <c r="L7" s="740" t="s">
        <v>55</v>
      </c>
      <c r="M7" s="936"/>
      <c r="N7" s="936"/>
      <c r="O7" s="943"/>
      <c r="P7" s="936"/>
      <c r="Q7" s="936"/>
      <c r="R7" s="936"/>
      <c r="S7" s="936"/>
      <c r="T7" s="738" t="s">
        <v>56</v>
      </c>
      <c r="U7" s="740" t="s">
        <v>57</v>
      </c>
      <c r="V7" s="738" t="s">
        <v>58</v>
      </c>
      <c r="W7" s="740" t="s">
        <v>59</v>
      </c>
      <c r="X7" s="936"/>
      <c r="Y7" s="936"/>
      <c r="Z7" s="936"/>
      <c r="AA7" s="936"/>
    </row>
    <row r="8" spans="1:27" s="951" customFormat="1" x14ac:dyDescent="0.2">
      <c r="A8" s="950"/>
    </row>
    <row r="9" spans="1:27" s="741" customFormat="1" ht="15" x14ac:dyDescent="0.25">
      <c r="A9" s="336">
        <v>110400</v>
      </c>
      <c r="B9" s="336">
        <v>110401</v>
      </c>
      <c r="C9" s="2" t="s">
        <v>1292</v>
      </c>
      <c r="D9" s="96" t="s">
        <v>1416</v>
      </c>
      <c r="E9" s="96" t="s">
        <v>1417</v>
      </c>
      <c r="F9" s="6" t="s">
        <v>132</v>
      </c>
      <c r="G9" s="739"/>
      <c r="H9" s="60" t="s">
        <v>24</v>
      </c>
      <c r="I9" s="693" t="s">
        <v>26</v>
      </c>
      <c r="J9" s="694" t="s">
        <v>28</v>
      </c>
      <c r="K9" s="693" t="s">
        <v>26</v>
      </c>
      <c r="L9" s="716" t="s">
        <v>86</v>
      </c>
      <c r="M9" s="718">
        <v>45404</v>
      </c>
      <c r="N9" s="718">
        <v>45404</v>
      </c>
      <c r="S9" s="698">
        <f t="shared" ref="S9:S40" si="0">Q9+R9</f>
        <v>0</v>
      </c>
      <c r="T9" s="150">
        <v>0</v>
      </c>
      <c r="U9" s="810">
        <v>170.12</v>
      </c>
      <c r="V9" s="150">
        <v>1</v>
      </c>
      <c r="W9" s="810">
        <v>57</v>
      </c>
      <c r="X9" s="699"/>
      <c r="Y9" s="698">
        <f t="shared" ref="Y9:Y72" si="1">(T9*U9)+(V9*W9)</f>
        <v>57</v>
      </c>
      <c r="Z9" s="701">
        <f t="shared" ref="Z9:Z72" si="2">S9+Y9</f>
        <v>57</v>
      </c>
      <c r="AA9" s="322"/>
    </row>
    <row r="10" spans="1:27" s="741" customFormat="1" ht="15" x14ac:dyDescent="0.25">
      <c r="A10" s="336">
        <v>110400</v>
      </c>
      <c r="B10" s="336">
        <v>110401</v>
      </c>
      <c r="C10" s="218" t="s">
        <v>84</v>
      </c>
      <c r="D10" s="760" t="s">
        <v>1425</v>
      </c>
      <c r="E10" s="783" t="s">
        <v>1411</v>
      </c>
      <c r="F10" s="6" t="s">
        <v>132</v>
      </c>
      <c r="G10" s="739"/>
      <c r="H10" s="60" t="s">
        <v>24</v>
      </c>
      <c r="I10" s="693" t="s">
        <v>26</v>
      </c>
      <c r="J10" s="694" t="s">
        <v>28</v>
      </c>
      <c r="K10" s="693" t="s">
        <v>26</v>
      </c>
      <c r="L10" s="716" t="s">
        <v>86</v>
      </c>
      <c r="M10" s="718">
        <v>45398</v>
      </c>
      <c r="N10" s="718">
        <v>45404</v>
      </c>
      <c r="S10" s="698">
        <f t="shared" si="0"/>
        <v>0</v>
      </c>
      <c r="T10" s="150">
        <v>3</v>
      </c>
      <c r="U10" s="810">
        <v>120</v>
      </c>
      <c r="V10" s="150">
        <v>3</v>
      </c>
      <c r="W10" s="810">
        <v>55</v>
      </c>
      <c r="X10" s="699"/>
      <c r="Y10" s="698">
        <f t="shared" si="1"/>
        <v>525</v>
      </c>
      <c r="Z10" s="701">
        <f t="shared" si="2"/>
        <v>525</v>
      </c>
      <c r="AA10" s="322"/>
    </row>
    <row r="11" spans="1:27" s="741" customFormat="1" ht="15" x14ac:dyDescent="0.25">
      <c r="A11" s="336">
        <v>110400</v>
      </c>
      <c r="B11" s="336">
        <v>110401</v>
      </c>
      <c r="C11" s="2" t="s">
        <v>1292</v>
      </c>
      <c r="D11" s="96" t="s">
        <v>1416</v>
      </c>
      <c r="E11" s="96" t="s">
        <v>1417</v>
      </c>
      <c r="F11" s="6" t="s">
        <v>132</v>
      </c>
      <c r="G11" s="739"/>
      <c r="H11" s="60" t="s">
        <v>24</v>
      </c>
      <c r="I11" s="693" t="s">
        <v>26</v>
      </c>
      <c r="J11" s="694" t="s">
        <v>28</v>
      </c>
      <c r="K11" s="693" t="s">
        <v>26</v>
      </c>
      <c r="L11" s="716" t="s">
        <v>86</v>
      </c>
      <c r="M11" s="718">
        <v>45409</v>
      </c>
      <c r="N11" s="718">
        <v>45409</v>
      </c>
      <c r="S11" s="698">
        <f t="shared" si="0"/>
        <v>0</v>
      </c>
      <c r="T11" s="150">
        <v>0</v>
      </c>
      <c r="U11" s="810">
        <v>170.12</v>
      </c>
      <c r="V11" s="150">
        <v>1</v>
      </c>
      <c r="W11" s="810">
        <v>57</v>
      </c>
      <c r="X11" s="699"/>
      <c r="Y11" s="698">
        <f t="shared" si="1"/>
        <v>57</v>
      </c>
      <c r="Z11" s="701">
        <f t="shared" si="2"/>
        <v>57</v>
      </c>
      <c r="AA11" s="322"/>
    </row>
    <row r="12" spans="1:27" s="741" customFormat="1" ht="15" x14ac:dyDescent="0.25">
      <c r="A12" s="336">
        <v>110400</v>
      </c>
      <c r="B12" s="336">
        <v>110401</v>
      </c>
      <c r="C12" s="2" t="s">
        <v>428</v>
      </c>
      <c r="D12" s="96" t="s">
        <v>1421</v>
      </c>
      <c r="E12" s="96" t="s">
        <v>1422</v>
      </c>
      <c r="F12" s="6" t="s">
        <v>132</v>
      </c>
      <c r="G12" s="739"/>
      <c r="H12" s="60" t="s">
        <v>24</v>
      </c>
      <c r="I12" s="693" t="s">
        <v>26</v>
      </c>
      <c r="J12" s="694" t="s">
        <v>28</v>
      </c>
      <c r="K12" s="693" t="s">
        <v>26</v>
      </c>
      <c r="L12" s="716" t="s">
        <v>170</v>
      </c>
      <c r="M12" s="717">
        <v>45383</v>
      </c>
      <c r="N12" s="717">
        <v>45386</v>
      </c>
      <c r="S12" s="698">
        <f t="shared" si="0"/>
        <v>0</v>
      </c>
      <c r="T12" s="150">
        <v>0</v>
      </c>
      <c r="U12" s="810">
        <v>170.12</v>
      </c>
      <c r="V12" s="150">
        <v>1</v>
      </c>
      <c r="W12" s="810">
        <v>57</v>
      </c>
      <c r="X12" s="699"/>
      <c r="Y12" s="698">
        <f t="shared" si="1"/>
        <v>57</v>
      </c>
      <c r="Z12" s="701">
        <f t="shared" si="2"/>
        <v>57</v>
      </c>
      <c r="AA12" s="322"/>
    </row>
    <row r="13" spans="1:27" s="741" customFormat="1" ht="15" x14ac:dyDescent="0.25">
      <c r="A13" s="336">
        <v>110400</v>
      </c>
      <c r="B13" s="336">
        <v>110401</v>
      </c>
      <c r="C13" s="2" t="s">
        <v>344</v>
      </c>
      <c r="D13" s="96" t="s">
        <v>1496</v>
      </c>
      <c r="E13" s="96" t="s">
        <v>1409</v>
      </c>
      <c r="F13" s="6" t="s">
        <v>132</v>
      </c>
      <c r="G13" s="739"/>
      <c r="H13" s="60" t="s">
        <v>24</v>
      </c>
      <c r="I13" s="693" t="s">
        <v>26</v>
      </c>
      <c r="J13" s="694" t="s">
        <v>28</v>
      </c>
      <c r="K13" s="693" t="s">
        <v>26</v>
      </c>
      <c r="L13" s="716" t="s">
        <v>170</v>
      </c>
      <c r="M13" s="717">
        <v>45383</v>
      </c>
      <c r="N13" s="717">
        <v>45386</v>
      </c>
      <c r="S13" s="698">
        <f t="shared" si="0"/>
        <v>0</v>
      </c>
      <c r="T13" s="150">
        <v>0</v>
      </c>
      <c r="U13" s="810">
        <v>170.12</v>
      </c>
      <c r="V13" s="150">
        <v>1</v>
      </c>
      <c r="W13" s="810">
        <v>57</v>
      </c>
      <c r="X13" s="699"/>
      <c r="Y13" s="698">
        <f t="shared" si="1"/>
        <v>57</v>
      </c>
      <c r="Z13" s="701">
        <f t="shared" si="2"/>
        <v>57</v>
      </c>
      <c r="AA13" s="322"/>
    </row>
    <row r="14" spans="1:27" s="741" customFormat="1" ht="15" x14ac:dyDescent="0.25">
      <c r="A14" s="336">
        <v>110400</v>
      </c>
      <c r="B14" s="336">
        <v>110401</v>
      </c>
      <c r="C14" s="2" t="s">
        <v>300</v>
      </c>
      <c r="D14" s="96" t="s">
        <v>1408</v>
      </c>
      <c r="E14" s="96" t="s">
        <v>1410</v>
      </c>
      <c r="F14" s="6" t="s">
        <v>132</v>
      </c>
      <c r="G14" s="739"/>
      <c r="H14" s="60" t="s">
        <v>24</v>
      </c>
      <c r="I14" s="693" t="s">
        <v>26</v>
      </c>
      <c r="J14" s="694" t="s">
        <v>28</v>
      </c>
      <c r="K14" s="693" t="s">
        <v>26</v>
      </c>
      <c r="L14" s="716" t="s">
        <v>170</v>
      </c>
      <c r="M14" s="717">
        <v>45383</v>
      </c>
      <c r="N14" s="717">
        <v>45386</v>
      </c>
      <c r="S14" s="698">
        <f t="shared" si="0"/>
        <v>0</v>
      </c>
      <c r="T14" s="150">
        <v>0</v>
      </c>
      <c r="U14" s="810">
        <v>120</v>
      </c>
      <c r="V14" s="150">
        <v>1</v>
      </c>
      <c r="W14" s="810">
        <v>55</v>
      </c>
      <c r="X14" s="699"/>
      <c r="Y14" s="698">
        <f t="shared" si="1"/>
        <v>55</v>
      </c>
      <c r="Z14" s="701">
        <f t="shared" si="2"/>
        <v>55</v>
      </c>
      <c r="AA14" s="322"/>
    </row>
    <row r="15" spans="1:27" s="741" customFormat="1" ht="15" x14ac:dyDescent="0.25">
      <c r="A15" s="336">
        <v>110400</v>
      </c>
      <c r="B15" s="336">
        <v>110401</v>
      </c>
      <c r="C15" s="2" t="s">
        <v>1136</v>
      </c>
      <c r="D15" s="96" t="s">
        <v>1611</v>
      </c>
      <c r="E15" s="96" t="s">
        <v>1410</v>
      </c>
      <c r="F15" s="6" t="s">
        <v>132</v>
      </c>
      <c r="G15" s="739"/>
      <c r="H15" s="60" t="s">
        <v>24</v>
      </c>
      <c r="I15" s="693" t="s">
        <v>26</v>
      </c>
      <c r="J15" s="694" t="s">
        <v>28</v>
      </c>
      <c r="K15" s="693" t="s">
        <v>26</v>
      </c>
      <c r="L15" s="716" t="s">
        <v>170</v>
      </c>
      <c r="M15" s="717">
        <v>45383</v>
      </c>
      <c r="N15" s="717">
        <v>45386</v>
      </c>
      <c r="S15" s="698">
        <f t="shared" si="0"/>
        <v>0</v>
      </c>
      <c r="T15" s="150">
        <v>0</v>
      </c>
      <c r="U15" s="810">
        <v>120</v>
      </c>
      <c r="V15" s="150">
        <v>1</v>
      </c>
      <c r="W15" s="810">
        <v>55</v>
      </c>
      <c r="X15" s="699"/>
      <c r="Y15" s="698">
        <f t="shared" si="1"/>
        <v>55</v>
      </c>
      <c r="Z15" s="701">
        <f t="shared" si="2"/>
        <v>55</v>
      </c>
      <c r="AA15" s="322"/>
    </row>
    <row r="16" spans="1:27" s="741" customFormat="1" ht="15" x14ac:dyDescent="0.25">
      <c r="A16" s="336">
        <v>110400</v>
      </c>
      <c r="B16" s="336">
        <v>110401</v>
      </c>
      <c r="C16" s="2" t="s">
        <v>1174</v>
      </c>
      <c r="D16" s="96" t="s">
        <v>1440</v>
      </c>
      <c r="E16" s="96" t="s">
        <v>1422</v>
      </c>
      <c r="F16" s="6" t="s">
        <v>132</v>
      </c>
      <c r="G16" s="739"/>
      <c r="H16" s="60" t="s">
        <v>24</v>
      </c>
      <c r="I16" s="693" t="s">
        <v>26</v>
      </c>
      <c r="J16" s="694" t="s">
        <v>1612</v>
      </c>
      <c r="K16" s="693" t="s">
        <v>1347</v>
      </c>
      <c r="L16" s="716" t="s">
        <v>1346</v>
      </c>
      <c r="M16" s="717">
        <v>45424</v>
      </c>
      <c r="N16" s="717">
        <v>45432</v>
      </c>
      <c r="S16" s="698">
        <f t="shared" si="0"/>
        <v>0</v>
      </c>
      <c r="T16" s="150">
        <v>8</v>
      </c>
      <c r="U16" s="811">
        <v>332.08</v>
      </c>
      <c r="V16" s="812">
        <v>1</v>
      </c>
      <c r="W16" s="811">
        <v>99.64</v>
      </c>
      <c r="X16" s="699"/>
      <c r="Y16" s="698">
        <f t="shared" si="1"/>
        <v>2756.2799999999997</v>
      </c>
      <c r="Z16" s="701">
        <f t="shared" si="2"/>
        <v>2756.2799999999997</v>
      </c>
      <c r="AA16" s="322"/>
    </row>
    <row r="17" spans="1:27" s="741" customFormat="1" ht="15" x14ac:dyDescent="0.25">
      <c r="A17" s="336">
        <v>110400</v>
      </c>
      <c r="B17" s="336">
        <v>110401</v>
      </c>
      <c r="C17" s="2" t="s">
        <v>879</v>
      </c>
      <c r="D17" s="96" t="s">
        <v>1569</v>
      </c>
      <c r="E17" s="96" t="s">
        <v>1409</v>
      </c>
      <c r="F17" s="6" t="s">
        <v>132</v>
      </c>
      <c r="G17" s="739"/>
      <c r="H17" s="60" t="s">
        <v>24</v>
      </c>
      <c r="I17" s="693" t="s">
        <v>26</v>
      </c>
      <c r="J17" s="694" t="s">
        <v>1612</v>
      </c>
      <c r="K17" s="693" t="s">
        <v>1347</v>
      </c>
      <c r="L17" s="716" t="s">
        <v>1346</v>
      </c>
      <c r="M17" s="717">
        <v>45424</v>
      </c>
      <c r="N17" s="717">
        <v>45432</v>
      </c>
      <c r="S17" s="698">
        <f t="shared" si="0"/>
        <v>0</v>
      </c>
      <c r="T17" s="150">
        <v>8</v>
      </c>
      <c r="U17" s="811">
        <v>332.08</v>
      </c>
      <c r="V17" s="812">
        <v>1</v>
      </c>
      <c r="W17" s="811">
        <v>99.64</v>
      </c>
      <c r="X17" s="699"/>
      <c r="Y17" s="698">
        <f t="shared" si="1"/>
        <v>2756.2799999999997</v>
      </c>
      <c r="Z17" s="701">
        <f t="shared" si="2"/>
        <v>2756.2799999999997</v>
      </c>
      <c r="AA17" s="322"/>
    </row>
    <row r="18" spans="1:27" s="741" customFormat="1" ht="15" x14ac:dyDescent="0.25">
      <c r="A18" s="336">
        <v>110400</v>
      </c>
      <c r="B18" s="336">
        <v>110401</v>
      </c>
      <c r="C18" s="182" t="s">
        <v>546</v>
      </c>
      <c r="D18" s="9" t="s">
        <v>1535</v>
      </c>
      <c r="E18" s="9" t="s">
        <v>1446</v>
      </c>
      <c r="F18" s="6" t="s">
        <v>132</v>
      </c>
      <c r="G18" s="739"/>
      <c r="H18" s="60" t="s">
        <v>24</v>
      </c>
      <c r="I18" s="693" t="s">
        <v>26</v>
      </c>
      <c r="J18" s="694" t="s">
        <v>28</v>
      </c>
      <c r="K18" s="693" t="s">
        <v>26</v>
      </c>
      <c r="L18" s="716" t="s">
        <v>1140</v>
      </c>
      <c r="M18" s="717">
        <v>45374</v>
      </c>
      <c r="N18" s="717">
        <v>45374</v>
      </c>
      <c r="S18" s="698">
        <f t="shared" si="0"/>
        <v>0</v>
      </c>
      <c r="T18" s="150">
        <v>0</v>
      </c>
      <c r="U18" s="810">
        <v>120</v>
      </c>
      <c r="V18" s="150">
        <v>1</v>
      </c>
      <c r="W18" s="810">
        <v>55</v>
      </c>
      <c r="X18" s="699"/>
      <c r="Y18" s="698">
        <f t="shared" si="1"/>
        <v>55</v>
      </c>
      <c r="Z18" s="701">
        <f t="shared" si="2"/>
        <v>55</v>
      </c>
      <c r="AA18" s="322"/>
    </row>
    <row r="19" spans="1:27" s="741" customFormat="1" ht="15" x14ac:dyDescent="0.25">
      <c r="A19" s="336">
        <v>110400</v>
      </c>
      <c r="B19" s="336">
        <v>110401</v>
      </c>
      <c r="C19" s="182" t="s">
        <v>929</v>
      </c>
      <c r="D19" s="9" t="s">
        <v>1529</v>
      </c>
      <c r="E19" s="9" t="s">
        <v>1523</v>
      </c>
      <c r="F19" s="6" t="s">
        <v>132</v>
      </c>
      <c r="G19" s="739"/>
      <c r="H19" s="60" t="s">
        <v>24</v>
      </c>
      <c r="I19" s="693" t="s">
        <v>26</v>
      </c>
      <c r="J19" s="694" t="s">
        <v>28</v>
      </c>
      <c r="K19" s="693" t="s">
        <v>26</v>
      </c>
      <c r="L19" s="716" t="s">
        <v>1140</v>
      </c>
      <c r="M19" s="717">
        <v>45374</v>
      </c>
      <c r="N19" s="717">
        <v>45374</v>
      </c>
      <c r="S19" s="698">
        <f t="shared" si="0"/>
        <v>0</v>
      </c>
      <c r="T19" s="150">
        <v>0</v>
      </c>
      <c r="U19" s="810">
        <v>120</v>
      </c>
      <c r="V19" s="150">
        <v>1</v>
      </c>
      <c r="W19" s="810">
        <v>55</v>
      </c>
      <c r="X19" s="699"/>
      <c r="Y19" s="698">
        <f t="shared" si="1"/>
        <v>55</v>
      </c>
      <c r="Z19" s="701">
        <f t="shared" si="2"/>
        <v>55</v>
      </c>
      <c r="AA19" s="322"/>
    </row>
    <row r="20" spans="1:27" s="741" customFormat="1" ht="15" x14ac:dyDescent="0.25">
      <c r="A20" s="336">
        <v>110400</v>
      </c>
      <c r="B20" s="336">
        <v>110401</v>
      </c>
      <c r="C20" s="2" t="s">
        <v>1174</v>
      </c>
      <c r="D20" s="96" t="s">
        <v>1440</v>
      </c>
      <c r="E20" s="96" t="s">
        <v>1422</v>
      </c>
      <c r="F20" s="6" t="s">
        <v>132</v>
      </c>
      <c r="G20" s="739"/>
      <c r="H20" s="60" t="s">
        <v>24</v>
      </c>
      <c r="I20" s="693" t="s">
        <v>26</v>
      </c>
      <c r="J20" s="694" t="s">
        <v>28</v>
      </c>
      <c r="K20" s="693" t="s">
        <v>26</v>
      </c>
      <c r="L20" s="716" t="s">
        <v>86</v>
      </c>
      <c r="M20" s="717">
        <v>45412</v>
      </c>
      <c r="N20" s="717">
        <v>45414</v>
      </c>
      <c r="S20" s="698">
        <f t="shared" si="0"/>
        <v>0</v>
      </c>
      <c r="T20" s="150">
        <v>0</v>
      </c>
      <c r="U20" s="810">
        <v>170.12</v>
      </c>
      <c r="V20" s="150">
        <v>1</v>
      </c>
      <c r="W20" s="810">
        <v>57</v>
      </c>
      <c r="X20" s="699"/>
      <c r="Y20" s="698">
        <f t="shared" si="1"/>
        <v>57</v>
      </c>
      <c r="Z20" s="701">
        <f t="shared" si="2"/>
        <v>57</v>
      </c>
      <c r="AA20" s="322"/>
    </row>
    <row r="21" spans="1:27" s="741" customFormat="1" ht="15" x14ac:dyDescent="0.25">
      <c r="A21" s="336">
        <v>110400</v>
      </c>
      <c r="B21" s="336">
        <v>110401</v>
      </c>
      <c r="C21" s="611" t="s">
        <v>1613</v>
      </c>
      <c r="D21" s="9" t="s">
        <v>1405</v>
      </c>
      <c r="E21" s="783" t="s">
        <v>1409</v>
      </c>
      <c r="F21" s="6" t="s">
        <v>132</v>
      </c>
      <c r="G21" s="739"/>
      <c r="H21" s="60" t="s">
        <v>24</v>
      </c>
      <c r="I21" s="693" t="s">
        <v>26</v>
      </c>
      <c r="J21" s="694" t="s">
        <v>28</v>
      </c>
      <c r="K21" s="693" t="s">
        <v>26</v>
      </c>
      <c r="L21" s="716" t="s">
        <v>86</v>
      </c>
      <c r="M21" s="717">
        <v>45412</v>
      </c>
      <c r="N21" s="717">
        <v>45414</v>
      </c>
      <c r="S21" s="698">
        <f t="shared" si="0"/>
        <v>0</v>
      </c>
      <c r="T21" s="150">
        <v>0</v>
      </c>
      <c r="U21" s="810">
        <v>120</v>
      </c>
      <c r="V21" s="150">
        <v>2</v>
      </c>
      <c r="W21" s="810">
        <v>55</v>
      </c>
      <c r="X21" s="699"/>
      <c r="Y21" s="698">
        <f t="shared" si="1"/>
        <v>110</v>
      </c>
      <c r="Z21" s="701">
        <f t="shared" si="2"/>
        <v>110</v>
      </c>
      <c r="AA21" s="322"/>
    </row>
    <row r="22" spans="1:27" s="741" customFormat="1" ht="15" x14ac:dyDescent="0.25">
      <c r="A22" s="336">
        <v>110400</v>
      </c>
      <c r="B22" s="336">
        <v>110401</v>
      </c>
      <c r="C22" s="611" t="s">
        <v>1614</v>
      </c>
      <c r="D22" s="9" t="s">
        <v>1520</v>
      </c>
      <c r="E22" s="783" t="s">
        <v>1524</v>
      </c>
      <c r="F22" s="6" t="s">
        <v>132</v>
      </c>
      <c r="G22" s="739"/>
      <c r="H22" s="60" t="s">
        <v>24</v>
      </c>
      <c r="I22" s="693" t="s">
        <v>26</v>
      </c>
      <c r="J22" s="694" t="s">
        <v>28</v>
      </c>
      <c r="K22" s="693" t="s">
        <v>26</v>
      </c>
      <c r="L22" s="716" t="s">
        <v>86</v>
      </c>
      <c r="M22" s="717">
        <v>45412</v>
      </c>
      <c r="N22" s="717">
        <v>45414</v>
      </c>
      <c r="S22" s="698">
        <f t="shared" si="0"/>
        <v>0</v>
      </c>
      <c r="T22" s="150">
        <v>0</v>
      </c>
      <c r="U22" s="810">
        <v>120</v>
      </c>
      <c r="V22" s="150">
        <v>1</v>
      </c>
      <c r="W22" s="810">
        <v>55</v>
      </c>
      <c r="X22" s="699"/>
      <c r="Y22" s="698">
        <f t="shared" si="1"/>
        <v>55</v>
      </c>
      <c r="Z22" s="701">
        <f t="shared" si="2"/>
        <v>55</v>
      </c>
      <c r="AA22" s="322"/>
    </row>
    <row r="23" spans="1:27" s="741" customFormat="1" ht="15" x14ac:dyDescent="0.25">
      <c r="A23" s="336">
        <v>110400</v>
      </c>
      <c r="B23" s="336">
        <v>110401</v>
      </c>
      <c r="C23" s="611" t="s">
        <v>1233</v>
      </c>
      <c r="D23" s="9" t="s">
        <v>1463</v>
      </c>
      <c r="E23" s="783" t="s">
        <v>1410</v>
      </c>
      <c r="F23" s="6" t="s">
        <v>132</v>
      </c>
      <c r="G23" s="739"/>
      <c r="H23" s="60" t="s">
        <v>24</v>
      </c>
      <c r="I23" s="693" t="s">
        <v>26</v>
      </c>
      <c r="J23" s="694" t="s">
        <v>28</v>
      </c>
      <c r="K23" s="693" t="s">
        <v>26</v>
      </c>
      <c r="L23" s="716" t="s">
        <v>86</v>
      </c>
      <c r="M23" s="717">
        <v>45412</v>
      </c>
      <c r="N23" s="717">
        <v>45414</v>
      </c>
      <c r="S23" s="698">
        <f t="shared" si="0"/>
        <v>0</v>
      </c>
      <c r="T23" s="150">
        <v>0</v>
      </c>
      <c r="U23" s="810">
        <v>120</v>
      </c>
      <c r="V23" s="150">
        <v>1</v>
      </c>
      <c r="W23" s="810">
        <v>55</v>
      </c>
      <c r="X23" s="699"/>
      <c r="Y23" s="698">
        <f t="shared" si="1"/>
        <v>55</v>
      </c>
      <c r="Z23" s="701">
        <f t="shared" si="2"/>
        <v>55</v>
      </c>
      <c r="AA23" s="322"/>
    </row>
    <row r="24" spans="1:27" s="741" customFormat="1" ht="15" x14ac:dyDescent="0.25">
      <c r="A24" s="336">
        <v>110400</v>
      </c>
      <c r="B24" s="336">
        <v>110401</v>
      </c>
      <c r="C24" s="611" t="s">
        <v>1177</v>
      </c>
      <c r="D24" s="9" t="s">
        <v>1430</v>
      </c>
      <c r="E24" s="783" t="s">
        <v>1409</v>
      </c>
      <c r="F24" s="6" t="s">
        <v>132</v>
      </c>
      <c r="G24" s="739"/>
      <c r="H24" s="60" t="s">
        <v>24</v>
      </c>
      <c r="I24" s="693" t="s">
        <v>26</v>
      </c>
      <c r="J24" s="694" t="s">
        <v>28</v>
      </c>
      <c r="K24" s="693" t="s">
        <v>26</v>
      </c>
      <c r="L24" s="716" t="s">
        <v>86</v>
      </c>
      <c r="M24" s="717">
        <v>45412</v>
      </c>
      <c r="N24" s="717">
        <v>45414</v>
      </c>
      <c r="S24" s="698">
        <f t="shared" si="0"/>
        <v>0</v>
      </c>
      <c r="T24" s="150">
        <v>0</v>
      </c>
      <c r="U24" s="810">
        <v>170.12</v>
      </c>
      <c r="V24" s="150">
        <v>2</v>
      </c>
      <c r="W24" s="810">
        <v>57</v>
      </c>
      <c r="X24" s="699"/>
      <c r="Y24" s="698">
        <f t="shared" si="1"/>
        <v>114</v>
      </c>
      <c r="Z24" s="701">
        <f t="shared" si="2"/>
        <v>114</v>
      </c>
      <c r="AA24" s="322"/>
    </row>
    <row r="25" spans="1:27" s="741" customFormat="1" ht="15" x14ac:dyDescent="0.25">
      <c r="A25" s="336">
        <v>110400</v>
      </c>
      <c r="B25" s="336">
        <v>110401</v>
      </c>
      <c r="C25" s="611" t="s">
        <v>853</v>
      </c>
      <c r="D25" s="9" t="s">
        <v>1617</v>
      </c>
      <c r="E25" s="783" t="s">
        <v>1411</v>
      </c>
      <c r="F25" s="6" t="s">
        <v>132</v>
      </c>
      <c r="G25" s="739"/>
      <c r="H25" s="60" t="s">
        <v>24</v>
      </c>
      <c r="I25" s="693" t="s">
        <v>26</v>
      </c>
      <c r="J25" s="694" t="s">
        <v>28</v>
      </c>
      <c r="K25" s="693" t="s">
        <v>26</v>
      </c>
      <c r="L25" s="716" t="s">
        <v>86</v>
      </c>
      <c r="M25" s="717">
        <v>45412</v>
      </c>
      <c r="N25" s="717">
        <v>45414</v>
      </c>
      <c r="S25" s="698">
        <f t="shared" si="0"/>
        <v>0</v>
      </c>
      <c r="T25" s="150">
        <v>0</v>
      </c>
      <c r="U25" s="810">
        <v>120</v>
      </c>
      <c r="V25" s="150">
        <v>1</v>
      </c>
      <c r="W25" s="810">
        <v>55</v>
      </c>
      <c r="X25" s="699"/>
      <c r="Y25" s="698">
        <f t="shared" si="1"/>
        <v>55</v>
      </c>
      <c r="Z25" s="701">
        <f t="shared" si="2"/>
        <v>55</v>
      </c>
      <c r="AA25" s="322"/>
    </row>
    <row r="26" spans="1:27" s="741" customFormat="1" ht="15" x14ac:dyDescent="0.25">
      <c r="A26" s="336">
        <v>110400</v>
      </c>
      <c r="B26" s="336">
        <v>110401</v>
      </c>
      <c r="C26" s="611" t="s">
        <v>1217</v>
      </c>
      <c r="D26" s="9" t="s">
        <v>1618</v>
      </c>
      <c r="E26" s="783" t="s">
        <v>1411</v>
      </c>
      <c r="F26" s="6" t="s">
        <v>132</v>
      </c>
      <c r="G26" s="739"/>
      <c r="H26" s="60" t="s">
        <v>24</v>
      </c>
      <c r="I26" s="693" t="s">
        <v>26</v>
      </c>
      <c r="J26" s="694" t="s">
        <v>28</v>
      </c>
      <c r="K26" s="693" t="s">
        <v>26</v>
      </c>
      <c r="L26" s="716" t="s">
        <v>86</v>
      </c>
      <c r="M26" s="717">
        <v>45412</v>
      </c>
      <c r="N26" s="717">
        <v>45414</v>
      </c>
      <c r="S26" s="698">
        <f t="shared" si="0"/>
        <v>0</v>
      </c>
      <c r="T26" s="150">
        <v>0</v>
      </c>
      <c r="U26" s="810">
        <v>120</v>
      </c>
      <c r="V26" s="150">
        <v>1</v>
      </c>
      <c r="W26" s="810">
        <v>55</v>
      </c>
      <c r="X26" s="699"/>
      <c r="Y26" s="698">
        <f t="shared" si="1"/>
        <v>55</v>
      </c>
      <c r="Z26" s="701">
        <f t="shared" si="2"/>
        <v>55</v>
      </c>
      <c r="AA26" s="322"/>
    </row>
    <row r="27" spans="1:27" s="741" customFormat="1" ht="15" x14ac:dyDescent="0.25">
      <c r="A27" s="336">
        <v>110400</v>
      </c>
      <c r="B27" s="336">
        <v>110401</v>
      </c>
      <c r="C27" s="668" t="s">
        <v>1185</v>
      </c>
      <c r="D27" s="335" t="s">
        <v>1535</v>
      </c>
      <c r="E27" s="783" t="s">
        <v>1446</v>
      </c>
      <c r="F27" s="6" t="s">
        <v>132</v>
      </c>
      <c r="G27" s="739"/>
      <c r="H27" s="60" t="s">
        <v>24</v>
      </c>
      <c r="I27" s="693" t="s">
        <v>26</v>
      </c>
      <c r="J27" s="694" t="s">
        <v>28</v>
      </c>
      <c r="K27" s="693" t="s">
        <v>26</v>
      </c>
      <c r="L27" s="716" t="s">
        <v>86</v>
      </c>
      <c r="M27" s="717">
        <v>45412</v>
      </c>
      <c r="N27" s="717">
        <v>45414</v>
      </c>
      <c r="S27" s="698">
        <f t="shared" si="0"/>
        <v>0</v>
      </c>
      <c r="T27" s="150">
        <v>0</v>
      </c>
      <c r="U27" s="810">
        <v>120</v>
      </c>
      <c r="V27" s="150">
        <v>2</v>
      </c>
      <c r="W27" s="810">
        <v>55</v>
      </c>
      <c r="X27" s="699"/>
      <c r="Y27" s="698">
        <f t="shared" si="1"/>
        <v>110</v>
      </c>
      <c r="Z27" s="701">
        <f t="shared" si="2"/>
        <v>110</v>
      </c>
      <c r="AA27" s="322"/>
    </row>
    <row r="28" spans="1:27" s="741" customFormat="1" ht="15" x14ac:dyDescent="0.25">
      <c r="A28" s="336">
        <v>110400</v>
      </c>
      <c r="B28" s="345">
        <v>110401</v>
      </c>
      <c r="C28" s="792" t="s">
        <v>1212</v>
      </c>
      <c r="D28" s="791" t="s">
        <v>1522</v>
      </c>
      <c r="E28" s="783" t="s">
        <v>1411</v>
      </c>
      <c r="F28" s="6" t="s">
        <v>132</v>
      </c>
      <c r="G28" s="739"/>
      <c r="H28" s="60" t="s">
        <v>24</v>
      </c>
      <c r="I28" s="693" t="s">
        <v>26</v>
      </c>
      <c r="J28" s="694" t="s">
        <v>28</v>
      </c>
      <c r="K28" s="693" t="s">
        <v>26</v>
      </c>
      <c r="L28" s="716" t="s">
        <v>86</v>
      </c>
      <c r="M28" s="717">
        <v>45412</v>
      </c>
      <c r="N28" s="717">
        <v>45414</v>
      </c>
      <c r="S28" s="698">
        <f t="shared" si="0"/>
        <v>0</v>
      </c>
      <c r="T28" s="150">
        <v>0</v>
      </c>
      <c r="U28" s="810">
        <v>120</v>
      </c>
      <c r="V28" s="812">
        <v>2</v>
      </c>
      <c r="W28" s="810">
        <v>55</v>
      </c>
      <c r="X28" s="699"/>
      <c r="Y28" s="698">
        <f t="shared" si="1"/>
        <v>110</v>
      </c>
      <c r="Z28" s="701">
        <f t="shared" si="2"/>
        <v>110</v>
      </c>
      <c r="AA28" s="322"/>
    </row>
    <row r="29" spans="1:27" s="741" customFormat="1" ht="15" x14ac:dyDescent="0.25">
      <c r="A29" s="336">
        <v>110400</v>
      </c>
      <c r="B29" s="345">
        <v>110401</v>
      </c>
      <c r="C29" s="792" t="s">
        <v>1190</v>
      </c>
      <c r="D29" s="791" t="s">
        <v>1619</v>
      </c>
      <c r="E29" s="783" t="s">
        <v>1411</v>
      </c>
      <c r="F29" s="6" t="s">
        <v>132</v>
      </c>
      <c r="G29" s="739"/>
      <c r="H29" s="60" t="s">
        <v>24</v>
      </c>
      <c r="I29" s="693" t="s">
        <v>26</v>
      </c>
      <c r="J29" s="694" t="s">
        <v>28</v>
      </c>
      <c r="K29" s="693" t="s">
        <v>26</v>
      </c>
      <c r="L29" s="716" t="s">
        <v>86</v>
      </c>
      <c r="M29" s="717">
        <v>45412</v>
      </c>
      <c r="N29" s="717">
        <v>45414</v>
      </c>
      <c r="S29" s="698">
        <f t="shared" si="0"/>
        <v>0</v>
      </c>
      <c r="T29" s="150">
        <v>0</v>
      </c>
      <c r="U29" s="810">
        <v>120</v>
      </c>
      <c r="V29" s="812">
        <v>1</v>
      </c>
      <c r="W29" s="810">
        <v>55</v>
      </c>
      <c r="X29" s="699"/>
      <c r="Y29" s="698">
        <f t="shared" si="1"/>
        <v>55</v>
      </c>
      <c r="Z29" s="701">
        <f t="shared" si="2"/>
        <v>55</v>
      </c>
      <c r="AA29" s="322"/>
    </row>
    <row r="30" spans="1:27" s="741" customFormat="1" ht="15" x14ac:dyDescent="0.25">
      <c r="A30" s="336">
        <v>110400</v>
      </c>
      <c r="B30" s="345">
        <v>110401</v>
      </c>
      <c r="C30" s="792" t="s">
        <v>896</v>
      </c>
      <c r="D30" s="791" t="s">
        <v>1437</v>
      </c>
      <c r="E30" s="783" t="s">
        <v>1410</v>
      </c>
      <c r="F30" s="6" t="s">
        <v>132</v>
      </c>
      <c r="G30" s="739"/>
      <c r="H30" s="60" t="s">
        <v>24</v>
      </c>
      <c r="I30" s="693" t="s">
        <v>26</v>
      </c>
      <c r="J30" s="694" t="s">
        <v>28</v>
      </c>
      <c r="K30" s="693" t="s">
        <v>26</v>
      </c>
      <c r="L30" s="716" t="s">
        <v>86</v>
      </c>
      <c r="M30" s="717">
        <v>45412</v>
      </c>
      <c r="N30" s="717">
        <v>45414</v>
      </c>
      <c r="S30" s="698">
        <f t="shared" si="0"/>
        <v>0</v>
      </c>
      <c r="T30" s="150">
        <v>0</v>
      </c>
      <c r="U30" s="810">
        <v>120</v>
      </c>
      <c r="V30" s="812">
        <v>1</v>
      </c>
      <c r="W30" s="810">
        <v>55</v>
      </c>
      <c r="X30" s="699"/>
      <c r="Y30" s="698">
        <f t="shared" si="1"/>
        <v>55</v>
      </c>
      <c r="Z30" s="701">
        <f t="shared" si="2"/>
        <v>55</v>
      </c>
      <c r="AA30" s="322"/>
    </row>
    <row r="31" spans="1:27" s="741" customFormat="1" ht="15" x14ac:dyDescent="0.25">
      <c r="A31" s="336">
        <v>110400</v>
      </c>
      <c r="B31" s="345">
        <v>110401</v>
      </c>
      <c r="C31" s="804" t="s">
        <v>1615</v>
      </c>
      <c r="D31" s="805" t="s">
        <v>1461</v>
      </c>
      <c r="E31" s="783" t="s">
        <v>1411</v>
      </c>
      <c r="F31" s="6" t="s">
        <v>132</v>
      </c>
      <c r="G31" s="739"/>
      <c r="H31" s="60" t="s">
        <v>24</v>
      </c>
      <c r="I31" s="693" t="s">
        <v>26</v>
      </c>
      <c r="J31" s="694" t="s">
        <v>28</v>
      </c>
      <c r="K31" s="693" t="s">
        <v>26</v>
      </c>
      <c r="L31" s="716" t="s">
        <v>86</v>
      </c>
      <c r="M31" s="717">
        <v>45412</v>
      </c>
      <c r="N31" s="717">
        <v>45414</v>
      </c>
      <c r="S31" s="698">
        <f t="shared" si="0"/>
        <v>0</v>
      </c>
      <c r="T31" s="150">
        <v>0</v>
      </c>
      <c r="U31" s="810">
        <v>120</v>
      </c>
      <c r="V31" s="812">
        <v>1</v>
      </c>
      <c r="W31" s="810">
        <v>55</v>
      </c>
      <c r="X31" s="699"/>
      <c r="Y31" s="698">
        <f t="shared" si="1"/>
        <v>55</v>
      </c>
      <c r="Z31" s="701">
        <f t="shared" si="2"/>
        <v>55</v>
      </c>
      <c r="AA31" s="322"/>
    </row>
    <row r="32" spans="1:27" s="741" customFormat="1" ht="15" x14ac:dyDescent="0.25">
      <c r="A32" s="336">
        <v>110400</v>
      </c>
      <c r="B32" s="345">
        <v>110401</v>
      </c>
      <c r="C32" s="728" t="s">
        <v>1145</v>
      </c>
      <c r="D32" s="10" t="s">
        <v>1620</v>
      </c>
      <c r="E32" s="783" t="s">
        <v>1411</v>
      </c>
      <c r="F32" s="6" t="s">
        <v>132</v>
      </c>
      <c r="G32" s="739"/>
      <c r="H32" s="60" t="s">
        <v>24</v>
      </c>
      <c r="I32" s="693" t="s">
        <v>26</v>
      </c>
      <c r="J32" s="694" t="s">
        <v>28</v>
      </c>
      <c r="K32" s="693" t="s">
        <v>26</v>
      </c>
      <c r="L32" s="716" t="s">
        <v>86</v>
      </c>
      <c r="M32" s="717">
        <v>45412</v>
      </c>
      <c r="N32" s="717">
        <v>45414</v>
      </c>
      <c r="S32" s="698">
        <f t="shared" si="0"/>
        <v>0</v>
      </c>
      <c r="T32" s="150">
        <v>0</v>
      </c>
      <c r="U32" s="810">
        <v>120</v>
      </c>
      <c r="V32" s="812">
        <v>1</v>
      </c>
      <c r="W32" s="810">
        <v>55</v>
      </c>
      <c r="X32" s="699"/>
      <c r="Y32" s="698">
        <f t="shared" si="1"/>
        <v>55</v>
      </c>
      <c r="Z32" s="701">
        <f t="shared" si="2"/>
        <v>55</v>
      </c>
      <c r="AA32" s="322"/>
    </row>
    <row r="33" spans="1:47" ht="15" x14ac:dyDescent="0.25">
      <c r="A33" s="336">
        <v>110400</v>
      </c>
      <c r="B33" s="345">
        <v>110401</v>
      </c>
      <c r="C33" s="799" t="s">
        <v>486</v>
      </c>
      <c r="D33" s="10" t="s">
        <v>1459</v>
      </c>
      <c r="E33" s="783" t="s">
        <v>1411</v>
      </c>
      <c r="F33" s="6" t="s">
        <v>132</v>
      </c>
      <c r="G33" s="739"/>
      <c r="H33" s="60" t="s">
        <v>24</v>
      </c>
      <c r="I33" s="693" t="s">
        <v>26</v>
      </c>
      <c r="J33" s="694" t="s">
        <v>28</v>
      </c>
      <c r="K33" s="693" t="s">
        <v>26</v>
      </c>
      <c r="L33" s="716" t="s">
        <v>86</v>
      </c>
      <c r="M33" s="717">
        <v>45412</v>
      </c>
      <c r="N33" s="717">
        <v>45414</v>
      </c>
      <c r="O33" s="697"/>
      <c r="P33" s="737"/>
      <c r="Q33" s="178"/>
      <c r="R33" s="178"/>
      <c r="S33" s="698">
        <f t="shared" si="0"/>
        <v>0</v>
      </c>
      <c r="T33" s="150">
        <v>0</v>
      </c>
      <c r="U33" s="810">
        <v>120</v>
      </c>
      <c r="V33" s="812">
        <v>1</v>
      </c>
      <c r="W33" s="810">
        <v>55</v>
      </c>
      <c r="X33" s="699"/>
      <c r="Y33" s="698">
        <f t="shared" si="1"/>
        <v>55</v>
      </c>
      <c r="Z33" s="701">
        <f t="shared" si="2"/>
        <v>55</v>
      </c>
      <c r="AA33" s="322"/>
      <c r="AB33" s="695"/>
      <c r="AC33" s="696"/>
      <c r="AD33" s="696"/>
      <c r="AE33" s="697"/>
      <c r="AF33" s="737"/>
      <c r="AG33" s="178"/>
      <c r="AH33" s="178"/>
      <c r="AI33" s="698"/>
      <c r="AJ33" s="699"/>
      <c r="AK33" s="700"/>
      <c r="AL33" s="699"/>
      <c r="AM33" s="700"/>
      <c r="AN33" s="699"/>
      <c r="AO33" s="698"/>
      <c r="AP33" s="701"/>
      <c r="AQ33" s="322"/>
      <c r="AR33" s="22"/>
      <c r="AS33" s="22"/>
      <c r="AT33" s="22"/>
      <c r="AU33" s="22"/>
    </row>
    <row r="34" spans="1:47" ht="15" x14ac:dyDescent="0.25">
      <c r="A34" s="25">
        <v>110400</v>
      </c>
      <c r="B34" s="36">
        <v>110401</v>
      </c>
      <c r="C34" s="799" t="s">
        <v>1239</v>
      </c>
      <c r="D34" s="800" t="s">
        <v>829</v>
      </c>
      <c r="E34" s="783" t="s">
        <v>1411</v>
      </c>
      <c r="F34" s="6" t="s">
        <v>132</v>
      </c>
      <c r="G34" s="739"/>
      <c r="H34" s="60" t="s">
        <v>24</v>
      </c>
      <c r="I34" s="7" t="s">
        <v>26</v>
      </c>
      <c r="J34" s="5" t="s">
        <v>28</v>
      </c>
      <c r="K34" s="693" t="s">
        <v>26</v>
      </c>
      <c r="L34" s="716" t="s">
        <v>86</v>
      </c>
      <c r="M34" s="717">
        <v>45412</v>
      </c>
      <c r="N34" s="717">
        <v>45414</v>
      </c>
      <c r="O34" s="657"/>
      <c r="P34" s="27"/>
      <c r="Q34" s="178"/>
      <c r="R34" s="178"/>
      <c r="S34" s="28">
        <f t="shared" si="0"/>
        <v>0</v>
      </c>
      <c r="T34" s="150">
        <v>0</v>
      </c>
      <c r="U34" s="810">
        <v>120</v>
      </c>
      <c r="V34" s="812">
        <v>1</v>
      </c>
      <c r="W34" s="810">
        <v>55</v>
      </c>
      <c r="X34" s="267"/>
      <c r="Y34" s="28">
        <f t="shared" si="1"/>
        <v>55</v>
      </c>
      <c r="Z34" s="30">
        <f t="shared" si="2"/>
        <v>55</v>
      </c>
      <c r="AA34" s="322"/>
      <c r="AB34" s="11"/>
      <c r="AC34" s="12"/>
      <c r="AD34" s="12"/>
      <c r="AE34" s="657"/>
      <c r="AF34" s="27"/>
      <c r="AG34" s="178"/>
      <c r="AH34" s="178"/>
      <c r="AI34" s="28"/>
      <c r="AJ34" s="267"/>
      <c r="AK34" s="33"/>
      <c r="AL34" s="267"/>
      <c r="AM34" s="33"/>
      <c r="AN34" s="267"/>
      <c r="AO34" s="28"/>
      <c r="AP34" s="30"/>
      <c r="AQ34" s="322"/>
      <c r="AR34" s="22"/>
      <c r="AS34" s="22"/>
      <c r="AT34" s="22"/>
      <c r="AU34" s="22"/>
    </row>
    <row r="35" spans="1:47" ht="15" x14ac:dyDescent="0.25">
      <c r="A35" s="25">
        <v>110400</v>
      </c>
      <c r="B35" s="36">
        <v>110401</v>
      </c>
      <c r="C35" s="792" t="s">
        <v>491</v>
      </c>
      <c r="D35" s="791" t="s">
        <v>1490</v>
      </c>
      <c r="E35" s="783" t="s">
        <v>1411</v>
      </c>
      <c r="F35" s="6" t="s">
        <v>132</v>
      </c>
      <c r="G35" s="739"/>
      <c r="H35" s="60" t="s">
        <v>24</v>
      </c>
      <c r="I35" s="7" t="s">
        <v>26</v>
      </c>
      <c r="J35" s="5" t="s">
        <v>28</v>
      </c>
      <c r="K35" s="693" t="s">
        <v>26</v>
      </c>
      <c r="L35" s="716" t="s">
        <v>86</v>
      </c>
      <c r="M35" s="717">
        <v>45412</v>
      </c>
      <c r="N35" s="717">
        <v>45414</v>
      </c>
      <c r="O35" s="94"/>
      <c r="P35" s="27"/>
      <c r="Q35" s="178"/>
      <c r="R35" s="178"/>
      <c r="S35" s="28">
        <f t="shared" si="0"/>
        <v>0</v>
      </c>
      <c r="T35" s="150">
        <v>0</v>
      </c>
      <c r="U35" s="810">
        <v>120</v>
      </c>
      <c r="V35" s="812">
        <v>1</v>
      </c>
      <c r="W35" s="810">
        <v>55</v>
      </c>
      <c r="X35" s="267"/>
      <c r="Y35" s="28">
        <f t="shared" si="1"/>
        <v>55</v>
      </c>
      <c r="Z35" s="30">
        <f t="shared" si="2"/>
        <v>55</v>
      </c>
      <c r="AA35" s="322"/>
      <c r="AB35" s="11"/>
      <c r="AC35" s="12"/>
      <c r="AD35" s="12"/>
      <c r="AE35" s="94"/>
      <c r="AF35" s="27"/>
      <c r="AG35" s="178"/>
      <c r="AH35" s="178"/>
      <c r="AI35" s="28"/>
      <c r="AJ35" s="267"/>
      <c r="AK35" s="33"/>
      <c r="AL35" s="267"/>
      <c r="AM35" s="33"/>
      <c r="AN35" s="267"/>
      <c r="AO35" s="28"/>
      <c r="AP35" s="30"/>
      <c r="AQ35" s="322"/>
      <c r="AR35" s="22"/>
      <c r="AS35" s="22"/>
      <c r="AT35" s="22"/>
      <c r="AU35" s="22"/>
    </row>
    <row r="36" spans="1:47" ht="15" x14ac:dyDescent="0.25">
      <c r="A36" s="25">
        <v>110400</v>
      </c>
      <c r="B36" s="36">
        <v>110401</v>
      </c>
      <c r="C36" s="792" t="s">
        <v>872</v>
      </c>
      <c r="D36" s="791" t="s">
        <v>801</v>
      </c>
      <c r="E36" s="783" t="s">
        <v>1411</v>
      </c>
      <c r="F36" s="6" t="s">
        <v>132</v>
      </c>
      <c r="G36" s="739"/>
      <c r="H36" s="60" t="s">
        <v>24</v>
      </c>
      <c r="I36" s="7" t="s">
        <v>26</v>
      </c>
      <c r="J36" s="5" t="s">
        <v>28</v>
      </c>
      <c r="K36" s="693" t="s">
        <v>26</v>
      </c>
      <c r="L36" s="716" t="s">
        <v>86</v>
      </c>
      <c r="M36" s="717">
        <v>45412</v>
      </c>
      <c r="N36" s="717">
        <v>45414</v>
      </c>
      <c r="O36" s="94"/>
      <c r="P36" s="27"/>
      <c r="Q36" s="178"/>
      <c r="R36" s="178"/>
      <c r="S36" s="28">
        <f t="shared" si="0"/>
        <v>0</v>
      </c>
      <c r="T36" s="150">
        <v>0</v>
      </c>
      <c r="U36" s="810">
        <v>120</v>
      </c>
      <c r="V36" s="812">
        <v>1</v>
      </c>
      <c r="W36" s="810">
        <v>55</v>
      </c>
      <c r="X36" s="739"/>
      <c r="Y36" s="28">
        <f t="shared" si="1"/>
        <v>55</v>
      </c>
      <c r="Z36" s="30">
        <f t="shared" si="2"/>
        <v>55</v>
      </c>
      <c r="AA36" s="322"/>
      <c r="AB36" s="11"/>
      <c r="AC36" s="12"/>
      <c r="AD36" s="12"/>
      <c r="AE36" s="94"/>
      <c r="AF36" s="27"/>
      <c r="AG36" s="178"/>
      <c r="AH36" s="178"/>
      <c r="AI36" s="28"/>
      <c r="AJ36" s="267"/>
      <c r="AK36" s="33"/>
      <c r="AL36" s="267"/>
      <c r="AM36" s="33"/>
      <c r="AN36" s="739"/>
      <c r="AO36" s="28"/>
      <c r="AP36" s="30"/>
      <c r="AQ36" s="322"/>
      <c r="AR36" s="22"/>
      <c r="AS36" s="22"/>
      <c r="AT36" s="22"/>
      <c r="AU36" s="22"/>
    </row>
    <row r="37" spans="1:47" ht="15" x14ac:dyDescent="0.25">
      <c r="A37" s="25">
        <v>110400</v>
      </c>
      <c r="B37" s="36">
        <v>110401</v>
      </c>
      <c r="C37" s="792" t="s">
        <v>1616</v>
      </c>
      <c r="D37" s="791" t="s">
        <v>1621</v>
      </c>
      <c r="E37" s="783" t="s">
        <v>1411</v>
      </c>
      <c r="F37" s="6" t="s">
        <v>132</v>
      </c>
      <c r="G37" s="739"/>
      <c r="H37" s="60" t="s">
        <v>24</v>
      </c>
      <c r="I37" s="7" t="s">
        <v>26</v>
      </c>
      <c r="J37" s="5" t="s">
        <v>28</v>
      </c>
      <c r="K37" s="693" t="s">
        <v>26</v>
      </c>
      <c r="L37" s="716" t="s">
        <v>86</v>
      </c>
      <c r="M37" s="717">
        <v>45412</v>
      </c>
      <c r="N37" s="717">
        <v>45414</v>
      </c>
      <c r="O37" s="27"/>
      <c r="P37" s="27"/>
      <c r="Q37" s="27"/>
      <c r="R37" s="27"/>
      <c r="S37" s="28">
        <f t="shared" si="0"/>
        <v>0</v>
      </c>
      <c r="T37" s="150">
        <v>0</v>
      </c>
      <c r="U37" s="810">
        <v>120</v>
      </c>
      <c r="V37" s="812">
        <v>1</v>
      </c>
      <c r="W37" s="810">
        <v>55</v>
      </c>
      <c r="X37" s="739"/>
      <c r="Y37" s="28">
        <f t="shared" si="1"/>
        <v>55</v>
      </c>
      <c r="Z37" s="30">
        <f t="shared" si="2"/>
        <v>55</v>
      </c>
      <c r="AA37" s="322"/>
      <c r="AB37" s="11"/>
      <c r="AC37" s="12"/>
      <c r="AD37" s="12"/>
      <c r="AE37" s="27"/>
      <c r="AF37" s="27"/>
      <c r="AG37" s="27"/>
      <c r="AH37" s="27"/>
      <c r="AI37" s="28"/>
      <c r="AJ37" s="267"/>
      <c r="AK37" s="33"/>
      <c r="AL37" s="267"/>
      <c r="AM37" s="33"/>
      <c r="AN37" s="739"/>
      <c r="AO37" s="28"/>
      <c r="AP37" s="30"/>
      <c r="AQ37" s="322"/>
      <c r="AR37" s="22"/>
      <c r="AS37" s="22"/>
      <c r="AT37" s="22"/>
      <c r="AU37" s="22"/>
    </row>
    <row r="38" spans="1:47" ht="15" x14ac:dyDescent="0.25">
      <c r="A38" s="25">
        <v>110400</v>
      </c>
      <c r="B38" s="36">
        <v>110401</v>
      </c>
      <c r="C38" s="792" t="s">
        <v>1271</v>
      </c>
      <c r="D38" s="791" t="s">
        <v>1531</v>
      </c>
      <c r="E38" s="783" t="s">
        <v>1411</v>
      </c>
      <c r="F38" s="6" t="s">
        <v>132</v>
      </c>
      <c r="G38" s="739"/>
      <c r="H38" s="60" t="s">
        <v>24</v>
      </c>
      <c r="I38" s="7" t="s">
        <v>26</v>
      </c>
      <c r="J38" s="5" t="s">
        <v>28</v>
      </c>
      <c r="K38" s="693" t="s">
        <v>26</v>
      </c>
      <c r="L38" s="716" t="s">
        <v>86</v>
      </c>
      <c r="M38" s="717">
        <v>45412</v>
      </c>
      <c r="N38" s="717">
        <v>45414</v>
      </c>
      <c r="O38" s="210"/>
      <c r="P38" s="210"/>
      <c r="Q38" s="210"/>
      <c r="R38" s="210"/>
      <c r="S38" s="211">
        <f t="shared" si="0"/>
        <v>0</v>
      </c>
      <c r="T38" s="150">
        <v>0</v>
      </c>
      <c r="U38" s="810">
        <v>120</v>
      </c>
      <c r="V38" s="812">
        <v>1</v>
      </c>
      <c r="W38" s="810">
        <v>55</v>
      </c>
      <c r="X38" s="739"/>
      <c r="Y38" s="28">
        <f t="shared" si="1"/>
        <v>55</v>
      </c>
      <c r="Z38" s="30">
        <f t="shared" si="2"/>
        <v>55</v>
      </c>
      <c r="AA38" s="322"/>
      <c r="AB38" s="11"/>
      <c r="AC38" s="12"/>
      <c r="AD38" s="12"/>
      <c r="AE38" s="27"/>
      <c r="AF38" s="27"/>
      <c r="AG38" s="27"/>
      <c r="AH38" s="27"/>
      <c r="AI38" s="28"/>
      <c r="AJ38" s="267"/>
      <c r="AK38" s="33"/>
      <c r="AL38" s="267"/>
      <c r="AM38" s="33"/>
      <c r="AN38" s="739"/>
      <c r="AO38" s="28"/>
      <c r="AP38" s="30"/>
      <c r="AQ38" s="322"/>
      <c r="AR38" s="22"/>
      <c r="AS38" s="22"/>
      <c r="AT38" s="22"/>
      <c r="AU38" s="22"/>
    </row>
    <row r="39" spans="1:47" ht="15" x14ac:dyDescent="0.25">
      <c r="A39" s="25">
        <v>110400</v>
      </c>
      <c r="B39" s="36">
        <v>110401</v>
      </c>
      <c r="C39" s="792" t="s">
        <v>889</v>
      </c>
      <c r="D39" s="791" t="s">
        <v>1521</v>
      </c>
      <c r="E39" s="783" t="s">
        <v>1411</v>
      </c>
      <c r="F39" s="6" t="s">
        <v>132</v>
      </c>
      <c r="G39" s="739"/>
      <c r="H39" s="60" t="s">
        <v>24</v>
      </c>
      <c r="I39" s="7" t="s">
        <v>26</v>
      </c>
      <c r="J39" s="5" t="s">
        <v>28</v>
      </c>
      <c r="K39" s="693" t="s">
        <v>26</v>
      </c>
      <c r="L39" s="716" t="s">
        <v>86</v>
      </c>
      <c r="M39" s="717">
        <v>45412</v>
      </c>
      <c r="N39" s="717">
        <v>45414</v>
      </c>
      <c r="O39" s="27"/>
      <c r="P39" s="27"/>
      <c r="Q39" s="27"/>
      <c r="R39" s="27"/>
      <c r="S39" s="211">
        <f t="shared" si="0"/>
        <v>0</v>
      </c>
      <c r="T39" s="150">
        <v>0</v>
      </c>
      <c r="U39" s="810">
        <v>120</v>
      </c>
      <c r="V39" s="812">
        <v>1</v>
      </c>
      <c r="W39" s="810">
        <v>55</v>
      </c>
      <c r="X39" s="739"/>
      <c r="Y39" s="28">
        <f t="shared" si="1"/>
        <v>55</v>
      </c>
      <c r="Z39" s="30">
        <f t="shared" si="2"/>
        <v>55</v>
      </c>
      <c r="AA39" s="322"/>
      <c r="AB39" s="11"/>
      <c r="AC39" s="12"/>
      <c r="AD39" s="12"/>
      <c r="AE39" s="27"/>
      <c r="AF39" s="27"/>
      <c r="AG39" s="27"/>
      <c r="AH39" s="27"/>
      <c r="AI39" s="28"/>
      <c r="AJ39" s="267"/>
      <c r="AK39" s="33"/>
      <c r="AL39" s="267"/>
      <c r="AM39" s="33"/>
      <c r="AN39" s="739"/>
      <c r="AO39" s="28"/>
      <c r="AP39" s="30"/>
      <c r="AQ39" s="322"/>
      <c r="AR39" s="22"/>
      <c r="AS39" s="22"/>
      <c r="AT39" s="22"/>
      <c r="AU39" s="22"/>
    </row>
    <row r="40" spans="1:47" ht="15" x14ac:dyDescent="0.25">
      <c r="A40" s="25">
        <v>110400</v>
      </c>
      <c r="B40" s="36">
        <v>110401</v>
      </c>
      <c r="C40" s="792" t="s">
        <v>703</v>
      </c>
      <c r="D40" s="791" t="s">
        <v>1474</v>
      </c>
      <c r="E40" s="783" t="s">
        <v>1411</v>
      </c>
      <c r="F40" s="6" t="s">
        <v>132</v>
      </c>
      <c r="G40" s="739"/>
      <c r="H40" s="60" t="s">
        <v>24</v>
      </c>
      <c r="I40" s="7" t="s">
        <v>26</v>
      </c>
      <c r="J40" s="5" t="s">
        <v>28</v>
      </c>
      <c r="K40" s="693" t="s">
        <v>26</v>
      </c>
      <c r="L40" s="716" t="s">
        <v>86</v>
      </c>
      <c r="M40" s="717">
        <v>45412</v>
      </c>
      <c r="N40" s="717">
        <v>45414</v>
      </c>
      <c r="O40" s="94"/>
      <c r="P40" s="27"/>
      <c r="Q40" s="27"/>
      <c r="R40" s="27"/>
      <c r="S40" s="211">
        <f t="shared" si="0"/>
        <v>0</v>
      </c>
      <c r="T40" s="150">
        <v>0</v>
      </c>
      <c r="U40" s="810">
        <v>120</v>
      </c>
      <c r="V40" s="812">
        <v>1</v>
      </c>
      <c r="W40" s="810">
        <v>55</v>
      </c>
      <c r="X40" s="739"/>
      <c r="Y40" s="28">
        <f t="shared" si="1"/>
        <v>55</v>
      </c>
      <c r="Z40" s="30">
        <f t="shared" si="2"/>
        <v>55</v>
      </c>
      <c r="AA40" s="322"/>
      <c r="AB40" s="11"/>
      <c r="AC40" s="12"/>
      <c r="AD40" s="12"/>
      <c r="AE40" s="94"/>
      <c r="AF40" s="27"/>
      <c r="AG40" s="27"/>
      <c r="AH40" s="27"/>
      <c r="AI40" s="28"/>
      <c r="AJ40" s="267"/>
      <c r="AK40" s="33"/>
      <c r="AL40" s="267"/>
      <c r="AM40" s="33"/>
      <c r="AN40" s="739"/>
      <c r="AO40" s="28"/>
      <c r="AP40" s="30"/>
      <c r="AQ40" s="322"/>
      <c r="AR40" s="22"/>
      <c r="AS40" s="22"/>
      <c r="AT40" s="22"/>
      <c r="AU40" s="22"/>
    </row>
    <row r="41" spans="1:47" ht="15" x14ac:dyDescent="0.25">
      <c r="A41" s="25">
        <v>110400</v>
      </c>
      <c r="B41" s="36">
        <v>110401</v>
      </c>
      <c r="C41" s="2" t="s">
        <v>1622</v>
      </c>
      <c r="D41" s="96" t="s">
        <v>1459</v>
      </c>
      <c r="E41" s="783" t="s">
        <v>1411</v>
      </c>
      <c r="F41" s="6" t="s">
        <v>132</v>
      </c>
      <c r="G41" s="739"/>
      <c r="H41" s="60" t="s">
        <v>24</v>
      </c>
      <c r="I41" s="7" t="s">
        <v>26</v>
      </c>
      <c r="J41" s="5" t="s">
        <v>28</v>
      </c>
      <c r="K41" s="693" t="s">
        <v>1626</v>
      </c>
      <c r="L41" s="716" t="s">
        <v>1625</v>
      </c>
      <c r="M41" s="717">
        <v>45445</v>
      </c>
      <c r="N41" s="717">
        <v>45451</v>
      </c>
      <c r="O41" s="27"/>
      <c r="P41" s="27"/>
      <c r="Q41" s="27"/>
      <c r="R41" s="27"/>
      <c r="S41" s="28">
        <v>0</v>
      </c>
      <c r="T41" s="150">
        <v>6</v>
      </c>
      <c r="U41" s="811">
        <v>172.32</v>
      </c>
      <c r="V41" s="812">
        <v>1</v>
      </c>
      <c r="W41" s="811">
        <v>57</v>
      </c>
      <c r="X41" s="739"/>
      <c r="Y41" s="28">
        <f t="shared" si="1"/>
        <v>1090.92</v>
      </c>
      <c r="Z41" s="30">
        <f t="shared" si="2"/>
        <v>1090.92</v>
      </c>
      <c r="AA41" s="322"/>
      <c r="AB41" s="11"/>
      <c r="AC41" s="12"/>
      <c r="AD41" s="12"/>
      <c r="AE41" s="27"/>
      <c r="AF41" s="27"/>
      <c r="AG41" s="27"/>
      <c r="AH41" s="27"/>
      <c r="AI41" s="28"/>
      <c r="AJ41" s="267"/>
      <c r="AK41" s="33"/>
      <c r="AL41" s="267"/>
      <c r="AM41" s="33"/>
      <c r="AN41" s="739"/>
      <c r="AO41" s="28"/>
      <c r="AP41" s="30"/>
      <c r="AQ41" s="322"/>
      <c r="AR41" s="22"/>
      <c r="AS41" s="22"/>
      <c r="AT41" s="22"/>
      <c r="AU41" s="22"/>
    </row>
    <row r="42" spans="1:47" ht="15" x14ac:dyDescent="0.25">
      <c r="A42" s="25">
        <v>110400</v>
      </c>
      <c r="B42" s="36">
        <v>110401</v>
      </c>
      <c r="C42" s="2" t="s">
        <v>1623</v>
      </c>
      <c r="D42" s="96" t="s">
        <v>1624</v>
      </c>
      <c r="E42" s="783" t="s">
        <v>1411</v>
      </c>
      <c r="F42" s="6" t="s">
        <v>132</v>
      </c>
      <c r="G42" s="739"/>
      <c r="H42" s="60" t="s">
        <v>24</v>
      </c>
      <c r="I42" s="7" t="s">
        <v>26</v>
      </c>
      <c r="J42" s="5" t="s">
        <v>28</v>
      </c>
      <c r="K42" s="693" t="s">
        <v>1626</v>
      </c>
      <c r="L42" s="716" t="s">
        <v>1625</v>
      </c>
      <c r="M42" s="717">
        <v>45445</v>
      </c>
      <c r="N42" s="717">
        <v>45451</v>
      </c>
      <c r="O42" s="27"/>
      <c r="P42" s="27"/>
      <c r="Q42" s="27"/>
      <c r="R42" s="27"/>
      <c r="S42" s="28">
        <f t="shared" ref="S42:S85" si="3">Q42+R42</f>
        <v>0</v>
      </c>
      <c r="T42" s="150">
        <v>6</v>
      </c>
      <c r="U42" s="811">
        <v>172.32</v>
      </c>
      <c r="V42" s="812">
        <v>1</v>
      </c>
      <c r="W42" s="811">
        <v>57</v>
      </c>
      <c r="X42" s="739"/>
      <c r="Y42" s="28">
        <f t="shared" si="1"/>
        <v>1090.92</v>
      </c>
      <c r="Z42" s="30">
        <f t="shared" si="2"/>
        <v>1090.92</v>
      </c>
      <c r="AA42" s="322"/>
      <c r="AB42" s="11"/>
      <c r="AC42" s="12"/>
      <c r="AD42" s="12"/>
      <c r="AE42" s="27"/>
      <c r="AF42" s="27"/>
      <c r="AG42" s="27"/>
      <c r="AH42" s="27"/>
      <c r="AI42" s="28"/>
      <c r="AJ42" s="267"/>
      <c r="AK42" s="33"/>
      <c r="AL42" s="267"/>
      <c r="AM42" s="33"/>
      <c r="AN42" s="739"/>
      <c r="AO42" s="28"/>
      <c r="AP42" s="30"/>
      <c r="AQ42" s="322"/>
      <c r="AR42" s="22"/>
      <c r="AS42" s="22"/>
      <c r="AT42" s="22"/>
      <c r="AU42" s="22"/>
    </row>
    <row r="43" spans="1:47" ht="15" x14ac:dyDescent="0.25">
      <c r="A43" s="25">
        <v>110400</v>
      </c>
      <c r="B43" s="36">
        <v>110401</v>
      </c>
      <c r="C43" s="2" t="s">
        <v>533</v>
      </c>
      <c r="D43" s="96" t="s">
        <v>1405</v>
      </c>
      <c r="E43" s="783" t="s">
        <v>1409</v>
      </c>
      <c r="F43" s="6" t="s">
        <v>132</v>
      </c>
      <c r="G43" s="739"/>
      <c r="H43" s="60" t="s">
        <v>24</v>
      </c>
      <c r="I43" s="7" t="s">
        <v>26</v>
      </c>
      <c r="J43" s="5" t="s">
        <v>28</v>
      </c>
      <c r="K43" s="693" t="s">
        <v>26</v>
      </c>
      <c r="L43" s="716" t="s">
        <v>86</v>
      </c>
      <c r="M43" s="717">
        <v>45412</v>
      </c>
      <c r="N43" s="717">
        <v>45414</v>
      </c>
      <c r="O43" s="27"/>
      <c r="P43" s="27"/>
      <c r="Q43" s="27"/>
      <c r="R43" s="27"/>
      <c r="S43" s="28">
        <f t="shared" si="3"/>
        <v>0</v>
      </c>
      <c r="T43" s="150">
        <v>0</v>
      </c>
      <c r="U43" s="810">
        <v>120</v>
      </c>
      <c r="V43" s="150">
        <v>1</v>
      </c>
      <c r="W43" s="810">
        <v>2</v>
      </c>
      <c r="X43" s="739"/>
      <c r="Y43" s="28">
        <f t="shared" si="1"/>
        <v>2</v>
      </c>
      <c r="Z43" s="30">
        <f t="shared" si="2"/>
        <v>2</v>
      </c>
      <c r="AA43" s="322"/>
      <c r="AB43" s="11"/>
      <c r="AC43" s="12"/>
      <c r="AD43" s="12"/>
      <c r="AE43" s="27"/>
      <c r="AF43" s="27"/>
      <c r="AG43" s="27"/>
      <c r="AH43" s="27"/>
      <c r="AI43" s="28"/>
      <c r="AJ43" s="267"/>
      <c r="AK43" s="33"/>
      <c r="AL43" s="267"/>
      <c r="AM43" s="33"/>
      <c r="AN43" s="739"/>
      <c r="AO43" s="28"/>
      <c r="AP43" s="30"/>
      <c r="AQ43" s="322"/>
      <c r="AR43" s="22"/>
      <c r="AS43" s="22"/>
      <c r="AT43" s="22"/>
      <c r="AU43" s="22"/>
    </row>
    <row r="44" spans="1:47" ht="15" x14ac:dyDescent="0.25">
      <c r="A44" s="25">
        <v>110400</v>
      </c>
      <c r="B44" s="36">
        <v>110401</v>
      </c>
      <c r="C44" s="218" t="s">
        <v>495</v>
      </c>
      <c r="D44" s="760" t="s">
        <v>1534</v>
      </c>
      <c r="E44" s="760" t="s">
        <v>1446</v>
      </c>
      <c r="F44" s="6" t="s">
        <v>132</v>
      </c>
      <c r="G44" s="739"/>
      <c r="H44" s="60" t="s">
        <v>24</v>
      </c>
      <c r="I44" s="7" t="s">
        <v>26</v>
      </c>
      <c r="J44" s="5" t="s">
        <v>28</v>
      </c>
      <c r="K44" s="693" t="s">
        <v>26</v>
      </c>
      <c r="L44" s="716" t="s">
        <v>86</v>
      </c>
      <c r="M44" s="717">
        <v>45409</v>
      </c>
      <c r="N44" s="717">
        <v>45410</v>
      </c>
      <c r="O44" s="27"/>
      <c r="P44" s="27"/>
      <c r="Q44" s="27"/>
      <c r="R44" s="27"/>
      <c r="S44" s="28">
        <f t="shared" si="3"/>
        <v>0</v>
      </c>
      <c r="T44" s="150">
        <v>1</v>
      </c>
      <c r="U44" s="810">
        <v>120</v>
      </c>
      <c r="V44" s="150">
        <v>1</v>
      </c>
      <c r="W44" s="810">
        <v>55</v>
      </c>
      <c r="X44" s="739"/>
      <c r="Y44" s="28">
        <f t="shared" si="1"/>
        <v>175</v>
      </c>
      <c r="Z44" s="30">
        <f t="shared" si="2"/>
        <v>175</v>
      </c>
      <c r="AA44" s="322"/>
      <c r="AB44" s="11"/>
      <c r="AC44" s="12"/>
      <c r="AD44" s="12"/>
      <c r="AE44" s="27"/>
      <c r="AF44" s="27"/>
      <c r="AG44" s="27"/>
      <c r="AH44" s="27"/>
      <c r="AI44" s="28"/>
      <c r="AJ44" s="267"/>
      <c r="AK44" s="33"/>
      <c r="AL44" s="267"/>
      <c r="AM44" s="33"/>
      <c r="AN44" s="739"/>
      <c r="AO44" s="28"/>
      <c r="AP44" s="30"/>
      <c r="AQ44" s="322"/>
      <c r="AR44" s="22"/>
      <c r="AS44" s="22"/>
      <c r="AT44" s="22"/>
      <c r="AU44" s="22"/>
    </row>
    <row r="45" spans="1:47" ht="15" x14ac:dyDescent="0.25">
      <c r="A45" s="25">
        <v>110400</v>
      </c>
      <c r="B45" s="36">
        <v>110401</v>
      </c>
      <c r="C45" s="218" t="s">
        <v>1539</v>
      </c>
      <c r="D45" s="760" t="s">
        <v>1543</v>
      </c>
      <c r="E45" s="760" t="s">
        <v>1411</v>
      </c>
      <c r="F45" s="6" t="s">
        <v>132</v>
      </c>
      <c r="G45" s="739"/>
      <c r="H45" s="60" t="s">
        <v>24</v>
      </c>
      <c r="I45" s="7" t="s">
        <v>26</v>
      </c>
      <c r="J45" s="5" t="s">
        <v>28</v>
      </c>
      <c r="K45" s="693" t="s">
        <v>26</v>
      </c>
      <c r="L45" s="716" t="s">
        <v>86</v>
      </c>
      <c r="M45" s="717">
        <v>45409</v>
      </c>
      <c r="N45" s="717">
        <v>45410</v>
      </c>
      <c r="O45" s="27"/>
      <c r="P45" s="27"/>
      <c r="Q45" s="27"/>
      <c r="R45" s="27"/>
      <c r="S45" s="28">
        <f t="shared" si="3"/>
        <v>0</v>
      </c>
      <c r="T45" s="150">
        <v>1</v>
      </c>
      <c r="U45" s="810">
        <v>120</v>
      </c>
      <c r="V45" s="150">
        <v>1</v>
      </c>
      <c r="W45" s="810">
        <v>55</v>
      </c>
      <c r="X45" s="739"/>
      <c r="Y45" s="28">
        <f t="shared" si="1"/>
        <v>175</v>
      </c>
      <c r="Z45" s="30">
        <f t="shared" si="2"/>
        <v>175</v>
      </c>
      <c r="AA45" s="322"/>
      <c r="AB45" s="11"/>
      <c r="AC45" s="12"/>
      <c r="AD45" s="12"/>
      <c r="AE45" s="27"/>
      <c r="AF45" s="27"/>
      <c r="AG45" s="27"/>
      <c r="AH45" s="27"/>
      <c r="AI45" s="28"/>
      <c r="AJ45" s="267"/>
      <c r="AK45" s="33"/>
      <c r="AL45" s="267"/>
      <c r="AM45" s="33"/>
      <c r="AN45" s="739"/>
      <c r="AO45" s="28"/>
      <c r="AP45" s="30"/>
      <c r="AQ45" s="322"/>
      <c r="AR45" s="22"/>
      <c r="AS45" s="22"/>
      <c r="AT45" s="22"/>
      <c r="AU45" s="22"/>
    </row>
    <row r="46" spans="1:47" ht="15" x14ac:dyDescent="0.25">
      <c r="A46" s="25">
        <v>110400</v>
      </c>
      <c r="B46" s="36">
        <v>110401</v>
      </c>
      <c r="C46" s="218" t="s">
        <v>1676</v>
      </c>
      <c r="D46" s="760" t="s">
        <v>1544</v>
      </c>
      <c r="E46" s="760" t="s">
        <v>1411</v>
      </c>
      <c r="F46" s="6" t="s">
        <v>132</v>
      </c>
      <c r="G46" s="739"/>
      <c r="H46" s="60" t="s">
        <v>24</v>
      </c>
      <c r="I46" s="7" t="s">
        <v>26</v>
      </c>
      <c r="J46" s="5" t="s">
        <v>28</v>
      </c>
      <c r="K46" s="693" t="s">
        <v>26</v>
      </c>
      <c r="L46" s="716" t="s">
        <v>86</v>
      </c>
      <c r="M46" s="717">
        <v>45409</v>
      </c>
      <c r="N46" s="717">
        <v>45410</v>
      </c>
      <c r="O46" s="27"/>
      <c r="P46" s="27"/>
      <c r="Q46" s="27"/>
      <c r="R46" s="27"/>
      <c r="S46" s="28">
        <f t="shared" si="3"/>
        <v>0</v>
      </c>
      <c r="T46" s="150">
        <v>1</v>
      </c>
      <c r="U46" s="810">
        <v>120</v>
      </c>
      <c r="V46" s="150">
        <v>1</v>
      </c>
      <c r="W46" s="810">
        <v>55</v>
      </c>
      <c r="X46" s="739"/>
      <c r="Y46" s="28">
        <f t="shared" si="1"/>
        <v>175</v>
      </c>
      <c r="Z46" s="30">
        <f t="shared" si="2"/>
        <v>175</v>
      </c>
      <c r="AA46" s="322"/>
      <c r="AB46" s="11"/>
      <c r="AC46" s="12"/>
      <c r="AD46" s="12"/>
      <c r="AE46" s="27"/>
      <c r="AF46" s="27"/>
      <c r="AG46" s="27"/>
      <c r="AH46" s="27"/>
      <c r="AI46" s="28"/>
      <c r="AJ46" s="267"/>
      <c r="AK46" s="33"/>
      <c r="AL46" s="267"/>
      <c r="AM46" s="33"/>
      <c r="AN46" s="739"/>
      <c r="AO46" s="28"/>
      <c r="AP46" s="30"/>
      <c r="AQ46" s="322"/>
      <c r="AR46" s="22"/>
      <c r="AS46" s="22"/>
      <c r="AT46" s="22"/>
      <c r="AU46" s="22"/>
    </row>
    <row r="47" spans="1:47" ht="15" x14ac:dyDescent="0.25">
      <c r="A47" s="25">
        <v>110400</v>
      </c>
      <c r="B47" s="36">
        <v>110401</v>
      </c>
      <c r="C47" s="218" t="s">
        <v>1540</v>
      </c>
      <c r="D47" s="760" t="s">
        <v>1545</v>
      </c>
      <c r="E47" s="760" t="s">
        <v>1546</v>
      </c>
      <c r="F47" s="6" t="s">
        <v>132</v>
      </c>
      <c r="G47" s="739"/>
      <c r="H47" s="60" t="s">
        <v>24</v>
      </c>
      <c r="I47" s="7" t="s">
        <v>26</v>
      </c>
      <c r="J47" s="5" t="s">
        <v>28</v>
      </c>
      <c r="K47" s="693" t="s">
        <v>26</v>
      </c>
      <c r="L47" s="716" t="s">
        <v>86</v>
      </c>
      <c r="M47" s="717">
        <v>45409</v>
      </c>
      <c r="N47" s="717">
        <v>45410</v>
      </c>
      <c r="O47" s="27"/>
      <c r="P47" s="27"/>
      <c r="Q47" s="27"/>
      <c r="R47" s="27"/>
      <c r="S47" s="28">
        <f t="shared" si="3"/>
        <v>0</v>
      </c>
      <c r="T47" s="150">
        <v>1</v>
      </c>
      <c r="U47" s="810">
        <v>120</v>
      </c>
      <c r="V47" s="150">
        <v>1</v>
      </c>
      <c r="W47" s="810">
        <v>55</v>
      </c>
      <c r="X47" s="739"/>
      <c r="Y47" s="28">
        <f t="shared" si="1"/>
        <v>175</v>
      </c>
      <c r="Z47" s="30">
        <f t="shared" si="2"/>
        <v>175</v>
      </c>
      <c r="AA47" s="322"/>
      <c r="AB47" s="11"/>
      <c r="AC47" s="12"/>
      <c r="AD47" s="12"/>
      <c r="AE47" s="27"/>
      <c r="AF47" s="27"/>
      <c r="AG47" s="27"/>
      <c r="AH47" s="27"/>
      <c r="AI47" s="28"/>
      <c r="AJ47" s="267"/>
      <c r="AK47" s="33"/>
      <c r="AL47" s="267"/>
      <c r="AM47" s="33"/>
      <c r="AN47" s="739"/>
      <c r="AO47" s="28"/>
      <c r="AP47" s="30"/>
      <c r="AQ47" s="322"/>
      <c r="AR47" s="22"/>
      <c r="AS47" s="22"/>
      <c r="AT47" s="22"/>
      <c r="AU47" s="22"/>
    </row>
    <row r="48" spans="1:47" ht="15" x14ac:dyDescent="0.25">
      <c r="A48" s="25">
        <v>110400</v>
      </c>
      <c r="B48" s="36">
        <v>110401</v>
      </c>
      <c r="C48" s="218" t="s">
        <v>85</v>
      </c>
      <c r="D48" s="760" t="s">
        <v>1627</v>
      </c>
      <c r="E48" s="783" t="s">
        <v>1411</v>
      </c>
      <c r="F48" s="6" t="s">
        <v>132</v>
      </c>
      <c r="G48" s="739"/>
      <c r="H48" s="60" t="s">
        <v>24</v>
      </c>
      <c r="I48" s="7" t="s">
        <v>26</v>
      </c>
      <c r="J48" s="5" t="s">
        <v>28</v>
      </c>
      <c r="K48" s="693" t="s">
        <v>26</v>
      </c>
      <c r="L48" s="716" t="s">
        <v>86</v>
      </c>
      <c r="M48" s="717">
        <v>45392</v>
      </c>
      <c r="N48" s="717">
        <v>45396</v>
      </c>
      <c r="O48" s="27"/>
      <c r="P48" s="27"/>
      <c r="Q48" s="27"/>
      <c r="R48" s="27"/>
      <c r="S48" s="28">
        <f t="shared" si="3"/>
        <v>0</v>
      </c>
      <c r="T48" s="150">
        <v>2</v>
      </c>
      <c r="U48" s="810">
        <v>120</v>
      </c>
      <c r="V48" s="150">
        <v>3</v>
      </c>
      <c r="W48" s="810">
        <v>55</v>
      </c>
      <c r="X48" s="739"/>
      <c r="Y48" s="28">
        <f t="shared" si="1"/>
        <v>405</v>
      </c>
      <c r="Z48" s="30">
        <f t="shared" si="2"/>
        <v>405</v>
      </c>
      <c r="AA48" s="322"/>
      <c r="AB48" s="11"/>
      <c r="AC48" s="12"/>
      <c r="AD48" s="12"/>
      <c r="AE48" s="27"/>
      <c r="AF48" s="27"/>
      <c r="AG48" s="27"/>
      <c r="AH48" s="27"/>
      <c r="AI48" s="28"/>
      <c r="AJ48" s="267"/>
      <c r="AK48" s="33"/>
      <c r="AL48" s="267"/>
      <c r="AM48" s="33"/>
      <c r="AN48" s="739"/>
      <c r="AO48" s="28"/>
      <c r="AP48" s="30"/>
      <c r="AQ48" s="322"/>
      <c r="AR48" s="22"/>
      <c r="AS48" s="22"/>
      <c r="AT48" s="22"/>
      <c r="AU48" s="22"/>
    </row>
    <row r="49" spans="1:47" ht="15" x14ac:dyDescent="0.25">
      <c r="A49" s="25">
        <v>110400</v>
      </c>
      <c r="B49" s="36">
        <v>110401</v>
      </c>
      <c r="C49" s="218" t="s">
        <v>1628</v>
      </c>
      <c r="D49" s="760" t="s">
        <v>552</v>
      </c>
      <c r="E49" s="760" t="s">
        <v>1410</v>
      </c>
      <c r="F49" s="6" t="s">
        <v>132</v>
      </c>
      <c r="G49" s="739"/>
      <c r="H49" s="60" t="s">
        <v>24</v>
      </c>
      <c r="I49" s="7" t="s">
        <v>26</v>
      </c>
      <c r="J49" s="5" t="s">
        <v>28</v>
      </c>
      <c r="K49" s="693" t="s">
        <v>26</v>
      </c>
      <c r="L49" s="716" t="s">
        <v>33</v>
      </c>
      <c r="M49" s="717">
        <v>45406</v>
      </c>
      <c r="N49" s="717">
        <v>45406</v>
      </c>
      <c r="O49" s="27"/>
      <c r="P49" s="27"/>
      <c r="Q49" s="27"/>
      <c r="R49" s="27"/>
      <c r="S49" s="28">
        <f t="shared" si="3"/>
        <v>0</v>
      </c>
      <c r="T49" s="150">
        <v>0</v>
      </c>
      <c r="U49" s="810">
        <v>120</v>
      </c>
      <c r="V49" s="150">
        <v>1</v>
      </c>
      <c r="W49" s="810">
        <v>55</v>
      </c>
      <c r="X49" s="739"/>
      <c r="Y49" s="28">
        <f t="shared" si="1"/>
        <v>55</v>
      </c>
      <c r="Z49" s="30">
        <f t="shared" si="2"/>
        <v>55</v>
      </c>
      <c r="AA49" s="322"/>
      <c r="AB49" s="11"/>
      <c r="AC49" s="12"/>
      <c r="AD49" s="12"/>
      <c r="AE49" s="27"/>
      <c r="AF49" s="27"/>
      <c r="AG49" s="27"/>
      <c r="AH49" s="27"/>
      <c r="AI49" s="28"/>
      <c r="AJ49" s="267"/>
      <c r="AK49" s="33"/>
      <c r="AL49" s="267"/>
      <c r="AM49" s="33"/>
      <c r="AN49" s="739"/>
      <c r="AO49" s="28"/>
      <c r="AP49" s="30"/>
      <c r="AQ49" s="322"/>
      <c r="AR49" s="22"/>
      <c r="AS49" s="22"/>
      <c r="AT49" s="22"/>
      <c r="AU49" s="22"/>
    </row>
    <row r="50" spans="1:47" ht="15" x14ac:dyDescent="0.25">
      <c r="A50" s="25">
        <v>110400</v>
      </c>
      <c r="B50" s="36">
        <v>110401</v>
      </c>
      <c r="C50" s="2" t="s">
        <v>84</v>
      </c>
      <c r="D50" s="9" t="s">
        <v>1425</v>
      </c>
      <c r="E50" s="783" t="s">
        <v>1411</v>
      </c>
      <c r="F50" s="6" t="s">
        <v>132</v>
      </c>
      <c r="G50" s="739"/>
      <c r="H50" s="60" t="s">
        <v>24</v>
      </c>
      <c r="I50" s="7" t="s">
        <v>26</v>
      </c>
      <c r="J50" s="5" t="s">
        <v>28</v>
      </c>
      <c r="K50" s="693" t="s">
        <v>26</v>
      </c>
      <c r="L50" s="716" t="s">
        <v>86</v>
      </c>
      <c r="M50" s="717">
        <v>45338</v>
      </c>
      <c r="N50" s="717">
        <v>45341</v>
      </c>
      <c r="O50" s="27"/>
      <c r="P50" s="27"/>
      <c r="Q50" s="27"/>
      <c r="R50" s="27"/>
      <c r="S50" s="28">
        <f t="shared" si="3"/>
        <v>0</v>
      </c>
      <c r="T50" s="657">
        <v>0</v>
      </c>
      <c r="U50" s="811">
        <v>120</v>
      </c>
      <c r="V50" s="821">
        <v>4</v>
      </c>
      <c r="W50" s="811">
        <v>55</v>
      </c>
      <c r="X50" s="739"/>
      <c r="Y50" s="28">
        <f t="shared" si="1"/>
        <v>220</v>
      </c>
      <c r="Z50" s="30">
        <f t="shared" si="2"/>
        <v>220</v>
      </c>
      <c r="AA50" s="322"/>
      <c r="AB50" s="11"/>
      <c r="AC50" s="12"/>
      <c r="AD50" s="12"/>
      <c r="AE50" s="27"/>
      <c r="AF50" s="27"/>
      <c r="AG50" s="27"/>
      <c r="AH50" s="27"/>
      <c r="AI50" s="28"/>
      <c r="AJ50" s="267"/>
      <c r="AK50" s="33"/>
      <c r="AL50" s="267"/>
      <c r="AM50" s="33"/>
      <c r="AN50" s="739"/>
      <c r="AO50" s="28"/>
      <c r="AP50" s="30"/>
      <c r="AQ50" s="322"/>
      <c r="AR50" s="22"/>
      <c r="AS50" s="22"/>
      <c r="AT50" s="22"/>
      <c r="AU50" s="22"/>
    </row>
    <row r="51" spans="1:47" ht="15" x14ac:dyDescent="0.25">
      <c r="A51" s="25">
        <v>110400</v>
      </c>
      <c r="B51" s="36">
        <v>110401</v>
      </c>
      <c r="C51" s="218" t="s">
        <v>907</v>
      </c>
      <c r="D51" s="760" t="s">
        <v>1629</v>
      </c>
      <c r="E51" s="783" t="s">
        <v>1411</v>
      </c>
      <c r="F51" s="6" t="s">
        <v>132</v>
      </c>
      <c r="G51" s="739"/>
      <c r="H51" s="60" t="s">
        <v>24</v>
      </c>
      <c r="I51" s="7" t="s">
        <v>26</v>
      </c>
      <c r="J51" s="5" t="s">
        <v>28</v>
      </c>
      <c r="K51" s="693" t="s">
        <v>26</v>
      </c>
      <c r="L51" s="716" t="s">
        <v>86</v>
      </c>
      <c r="M51" s="717">
        <v>45404</v>
      </c>
      <c r="N51" s="717">
        <v>45406</v>
      </c>
      <c r="O51" s="27"/>
      <c r="P51" s="27"/>
      <c r="Q51" s="27"/>
      <c r="R51" s="27"/>
      <c r="S51" s="28">
        <f t="shared" si="3"/>
        <v>0</v>
      </c>
      <c r="T51" s="150">
        <v>0</v>
      </c>
      <c r="U51" s="810">
        <v>120</v>
      </c>
      <c r="V51" s="150">
        <v>1</v>
      </c>
      <c r="W51" s="810">
        <v>55</v>
      </c>
      <c r="X51" s="739"/>
      <c r="Y51" s="28">
        <f t="shared" si="1"/>
        <v>55</v>
      </c>
      <c r="Z51" s="30">
        <f t="shared" si="2"/>
        <v>55</v>
      </c>
      <c r="AA51" s="322"/>
      <c r="AB51" s="11"/>
      <c r="AC51" s="12"/>
      <c r="AD51" s="12"/>
      <c r="AE51" s="27"/>
      <c r="AF51" s="27"/>
      <c r="AG51" s="27"/>
      <c r="AH51" s="27"/>
      <c r="AI51" s="28"/>
      <c r="AJ51" s="267"/>
      <c r="AK51" s="33"/>
      <c r="AL51" s="267"/>
      <c r="AM51" s="33"/>
      <c r="AN51" s="739"/>
      <c r="AO51" s="28"/>
      <c r="AP51" s="30"/>
      <c r="AQ51" s="322"/>
      <c r="AR51" s="22"/>
      <c r="AS51" s="22"/>
      <c r="AT51" s="22"/>
      <c r="AU51" s="22"/>
    </row>
    <row r="52" spans="1:47" ht="15" x14ac:dyDescent="0.25">
      <c r="A52" s="25">
        <v>110400</v>
      </c>
      <c r="B52" s="36">
        <v>110401</v>
      </c>
      <c r="C52" s="2" t="s">
        <v>117</v>
      </c>
      <c r="D52" s="96" t="s">
        <v>1490</v>
      </c>
      <c r="E52" s="783" t="s">
        <v>1411</v>
      </c>
      <c r="F52" s="6" t="s">
        <v>132</v>
      </c>
      <c r="G52" s="739"/>
      <c r="H52" s="60" t="s">
        <v>24</v>
      </c>
      <c r="I52" s="7" t="s">
        <v>26</v>
      </c>
      <c r="J52" s="5" t="s">
        <v>28</v>
      </c>
      <c r="K52" s="693" t="s">
        <v>26</v>
      </c>
      <c r="L52" s="716" t="s">
        <v>1140</v>
      </c>
      <c r="M52" s="717">
        <v>45373</v>
      </c>
      <c r="N52" s="717">
        <v>45374</v>
      </c>
      <c r="O52" s="27"/>
      <c r="P52" s="27"/>
      <c r="Q52" s="27"/>
      <c r="R52" s="27"/>
      <c r="S52" s="28">
        <f t="shared" si="3"/>
        <v>0</v>
      </c>
      <c r="T52" s="150">
        <v>2</v>
      </c>
      <c r="U52" s="810">
        <v>120</v>
      </c>
      <c r="V52" s="150">
        <v>2</v>
      </c>
      <c r="W52" s="810">
        <v>55</v>
      </c>
      <c r="X52" s="739"/>
      <c r="Y52" s="28">
        <f t="shared" si="1"/>
        <v>350</v>
      </c>
      <c r="Z52" s="30">
        <f t="shared" si="2"/>
        <v>350</v>
      </c>
      <c r="AA52" s="322"/>
      <c r="AB52" s="11"/>
      <c r="AC52" s="12"/>
      <c r="AD52" s="12"/>
      <c r="AE52" s="27"/>
      <c r="AF52" s="27"/>
      <c r="AG52" s="27"/>
      <c r="AH52" s="27"/>
      <c r="AI52" s="28"/>
      <c r="AJ52" s="267"/>
      <c r="AK52" s="33"/>
      <c r="AL52" s="267"/>
      <c r="AM52" s="33"/>
      <c r="AN52" s="739"/>
      <c r="AO52" s="28"/>
      <c r="AP52" s="30"/>
      <c r="AQ52" s="322"/>
      <c r="AR52" s="22"/>
      <c r="AS52" s="22"/>
      <c r="AT52" s="22"/>
      <c r="AU52" s="22"/>
    </row>
    <row r="53" spans="1:47" ht="15" x14ac:dyDescent="0.25">
      <c r="A53" s="25">
        <v>110400</v>
      </c>
      <c r="B53" s="36">
        <v>110401</v>
      </c>
      <c r="C53" s="218" t="s">
        <v>87</v>
      </c>
      <c r="D53" s="760" t="s">
        <v>1630</v>
      </c>
      <c r="E53" s="760" t="s">
        <v>1409</v>
      </c>
      <c r="F53" s="6" t="s">
        <v>132</v>
      </c>
      <c r="G53" s="739"/>
      <c r="H53" s="60" t="s">
        <v>24</v>
      </c>
      <c r="I53" s="7" t="s">
        <v>26</v>
      </c>
      <c r="J53" s="5" t="s">
        <v>28</v>
      </c>
      <c r="K53" s="693" t="s">
        <v>26</v>
      </c>
      <c r="L53" s="716" t="s">
        <v>86</v>
      </c>
      <c r="M53" s="717">
        <v>45400</v>
      </c>
      <c r="N53" s="717">
        <v>45404</v>
      </c>
      <c r="O53" s="27"/>
      <c r="P53" s="27"/>
      <c r="Q53" s="27"/>
      <c r="R53" s="27"/>
      <c r="S53" s="28">
        <f t="shared" si="3"/>
        <v>0</v>
      </c>
      <c r="T53" s="150">
        <v>0</v>
      </c>
      <c r="U53" s="810">
        <v>170.12</v>
      </c>
      <c r="V53" s="150">
        <v>2</v>
      </c>
      <c r="W53" s="810">
        <v>57</v>
      </c>
      <c r="X53" s="739"/>
      <c r="Y53" s="28">
        <f t="shared" si="1"/>
        <v>114</v>
      </c>
      <c r="Z53" s="30">
        <f t="shared" si="2"/>
        <v>114</v>
      </c>
      <c r="AA53" s="322"/>
      <c r="AB53" s="11"/>
      <c r="AC53" s="12"/>
      <c r="AD53" s="12"/>
      <c r="AE53" s="27"/>
      <c r="AF53" s="27"/>
      <c r="AG53" s="27"/>
      <c r="AH53" s="27"/>
      <c r="AI53" s="28"/>
      <c r="AJ53" s="267"/>
      <c r="AK53" s="33"/>
      <c r="AL53" s="267"/>
      <c r="AM53" s="33"/>
      <c r="AN53" s="739"/>
      <c r="AO53" s="28"/>
      <c r="AP53" s="30"/>
      <c r="AQ53" s="322"/>
      <c r="AR53" s="22"/>
      <c r="AS53" s="22"/>
      <c r="AT53" s="22"/>
      <c r="AU53" s="22"/>
    </row>
    <row r="54" spans="1:47" ht="15" x14ac:dyDescent="0.25">
      <c r="A54" s="25">
        <v>110400</v>
      </c>
      <c r="B54" s="36">
        <v>110401</v>
      </c>
      <c r="C54" s="218" t="s">
        <v>1511</v>
      </c>
      <c r="D54" s="760" t="s">
        <v>1520</v>
      </c>
      <c r="E54" s="760" t="s">
        <v>1524</v>
      </c>
      <c r="F54" s="6" t="s">
        <v>132</v>
      </c>
      <c r="G54" s="739"/>
      <c r="H54" s="60" t="s">
        <v>24</v>
      </c>
      <c r="I54" s="7" t="s">
        <v>26</v>
      </c>
      <c r="J54" s="5" t="s">
        <v>28</v>
      </c>
      <c r="K54" s="693" t="s">
        <v>26</v>
      </c>
      <c r="L54" s="716" t="s">
        <v>86</v>
      </c>
      <c r="M54" s="717">
        <v>45400</v>
      </c>
      <c r="N54" s="717">
        <v>45404</v>
      </c>
      <c r="O54" s="27"/>
      <c r="P54" s="27"/>
      <c r="Q54" s="27"/>
      <c r="R54" s="27"/>
      <c r="S54" s="28">
        <f t="shared" si="3"/>
        <v>0</v>
      </c>
      <c r="T54" s="150">
        <v>0</v>
      </c>
      <c r="U54" s="810">
        <v>120</v>
      </c>
      <c r="V54" s="150">
        <v>2</v>
      </c>
      <c r="W54" s="810">
        <v>55</v>
      </c>
      <c r="X54" s="739"/>
      <c r="Y54" s="28">
        <f t="shared" si="1"/>
        <v>110</v>
      </c>
      <c r="Z54" s="30">
        <f t="shared" si="2"/>
        <v>110</v>
      </c>
      <c r="AA54" s="322"/>
      <c r="AB54" s="11"/>
      <c r="AC54" s="12"/>
      <c r="AD54" s="12"/>
      <c r="AE54" s="27"/>
      <c r="AF54" s="27"/>
      <c r="AG54" s="27"/>
      <c r="AH54" s="27"/>
      <c r="AI54" s="28"/>
      <c r="AJ54" s="267"/>
      <c r="AK54" s="33"/>
      <c r="AL54" s="267"/>
      <c r="AM54" s="33"/>
      <c r="AN54" s="739"/>
      <c r="AO54" s="28"/>
      <c r="AP54" s="30"/>
      <c r="AQ54" s="322"/>
      <c r="AR54" s="22"/>
      <c r="AS54" s="22"/>
      <c r="AT54" s="22"/>
      <c r="AU54" s="22"/>
    </row>
    <row r="55" spans="1:47" ht="15" x14ac:dyDescent="0.25">
      <c r="A55" s="25">
        <v>110400</v>
      </c>
      <c r="B55" s="36">
        <v>110401</v>
      </c>
      <c r="C55" s="218" t="s">
        <v>146</v>
      </c>
      <c r="D55" s="760" t="s">
        <v>1487</v>
      </c>
      <c r="E55" s="760" t="s">
        <v>1446</v>
      </c>
      <c r="F55" s="6" t="s">
        <v>132</v>
      </c>
      <c r="G55" s="739"/>
      <c r="H55" s="60" t="s">
        <v>24</v>
      </c>
      <c r="I55" s="7" t="s">
        <v>26</v>
      </c>
      <c r="J55" s="5" t="s">
        <v>28</v>
      </c>
      <c r="K55" s="693" t="s">
        <v>26</v>
      </c>
      <c r="L55" s="716" t="s">
        <v>86</v>
      </c>
      <c r="M55" s="717">
        <v>45400</v>
      </c>
      <c r="N55" s="717">
        <v>45404</v>
      </c>
      <c r="O55" s="27"/>
      <c r="P55" s="27"/>
      <c r="Q55" s="27"/>
      <c r="R55" s="27"/>
      <c r="S55" s="28">
        <f t="shared" si="3"/>
        <v>0</v>
      </c>
      <c r="T55" s="150">
        <v>0</v>
      </c>
      <c r="U55" s="810">
        <v>120</v>
      </c>
      <c r="V55" s="150">
        <v>2</v>
      </c>
      <c r="W55" s="810">
        <v>55</v>
      </c>
      <c r="X55" s="739"/>
      <c r="Y55" s="28">
        <f t="shared" si="1"/>
        <v>110</v>
      </c>
      <c r="Z55" s="30">
        <f t="shared" si="2"/>
        <v>110</v>
      </c>
      <c r="AA55" s="322"/>
      <c r="AB55" s="11"/>
      <c r="AC55" s="12"/>
      <c r="AD55" s="12"/>
      <c r="AE55" s="27"/>
      <c r="AF55" s="27"/>
      <c r="AG55" s="27"/>
      <c r="AH55" s="27"/>
      <c r="AI55" s="28"/>
      <c r="AJ55" s="267"/>
      <c r="AK55" s="33"/>
      <c r="AL55" s="267"/>
      <c r="AM55" s="33"/>
      <c r="AN55" s="739"/>
      <c r="AO55" s="28"/>
      <c r="AP55" s="30"/>
      <c r="AQ55" s="322"/>
      <c r="AR55" s="22"/>
      <c r="AS55" s="22"/>
      <c r="AT55" s="22"/>
      <c r="AU55" s="22"/>
    </row>
    <row r="56" spans="1:47" ht="15" x14ac:dyDescent="0.25">
      <c r="A56" s="25">
        <v>110400</v>
      </c>
      <c r="B56" s="36">
        <v>110401</v>
      </c>
      <c r="C56" s="218" t="s">
        <v>1080</v>
      </c>
      <c r="D56" s="760" t="s">
        <v>1488</v>
      </c>
      <c r="E56" s="760" t="s">
        <v>1411</v>
      </c>
      <c r="F56" s="6" t="s">
        <v>132</v>
      </c>
      <c r="G56" s="739"/>
      <c r="H56" s="60" t="s">
        <v>24</v>
      </c>
      <c r="I56" s="7" t="s">
        <v>26</v>
      </c>
      <c r="J56" s="5" t="s">
        <v>28</v>
      </c>
      <c r="K56" s="693" t="s">
        <v>26</v>
      </c>
      <c r="L56" s="716" t="s">
        <v>86</v>
      </c>
      <c r="M56" s="717">
        <v>45400</v>
      </c>
      <c r="N56" s="717">
        <v>45404</v>
      </c>
      <c r="O56" s="27"/>
      <c r="P56" s="27"/>
      <c r="Q56" s="27"/>
      <c r="R56" s="27"/>
      <c r="S56" s="28">
        <f t="shared" si="3"/>
        <v>0</v>
      </c>
      <c r="T56" s="150">
        <v>0</v>
      </c>
      <c r="U56" s="810">
        <v>120</v>
      </c>
      <c r="V56" s="150">
        <v>2</v>
      </c>
      <c r="W56" s="810">
        <v>55</v>
      </c>
      <c r="X56" s="739"/>
      <c r="Y56" s="28">
        <f t="shared" si="1"/>
        <v>110</v>
      </c>
      <c r="Z56" s="30">
        <f t="shared" si="2"/>
        <v>110</v>
      </c>
      <c r="AA56" s="322"/>
      <c r="AB56" s="11"/>
      <c r="AC56" s="12"/>
      <c r="AD56" s="12"/>
      <c r="AE56" s="27"/>
      <c r="AF56" s="27"/>
      <c r="AG56" s="27"/>
      <c r="AH56" s="27"/>
      <c r="AI56" s="28"/>
      <c r="AJ56" s="267"/>
      <c r="AK56" s="33"/>
      <c r="AL56" s="267"/>
      <c r="AM56" s="33"/>
      <c r="AN56" s="739"/>
      <c r="AO56" s="28"/>
      <c r="AP56" s="30"/>
      <c r="AQ56" s="322"/>
      <c r="AR56" s="22"/>
      <c r="AS56" s="22"/>
      <c r="AT56" s="22"/>
      <c r="AU56" s="22"/>
    </row>
    <row r="57" spans="1:47" ht="15" x14ac:dyDescent="0.25">
      <c r="A57" s="25">
        <v>110400</v>
      </c>
      <c r="B57" s="36">
        <v>110401</v>
      </c>
      <c r="C57" s="218" t="s">
        <v>397</v>
      </c>
      <c r="D57" s="760" t="s">
        <v>1631</v>
      </c>
      <c r="E57" s="760" t="s">
        <v>1411</v>
      </c>
      <c r="F57" s="6" t="s">
        <v>132</v>
      </c>
      <c r="G57" s="739"/>
      <c r="H57" s="60" t="s">
        <v>24</v>
      </c>
      <c r="I57" s="7" t="s">
        <v>26</v>
      </c>
      <c r="J57" s="5" t="s">
        <v>28</v>
      </c>
      <c r="K57" s="693" t="s">
        <v>26</v>
      </c>
      <c r="L57" s="716" t="s">
        <v>86</v>
      </c>
      <c r="M57" s="717">
        <v>45400</v>
      </c>
      <c r="N57" s="717">
        <v>45404</v>
      </c>
      <c r="O57" s="27"/>
      <c r="P57" s="27"/>
      <c r="Q57" s="27"/>
      <c r="R57" s="27"/>
      <c r="S57" s="28">
        <f t="shared" si="3"/>
        <v>0</v>
      </c>
      <c r="T57" s="150">
        <v>0</v>
      </c>
      <c r="U57" s="810">
        <v>120</v>
      </c>
      <c r="V57" s="150">
        <v>1</v>
      </c>
      <c r="W57" s="810">
        <v>55</v>
      </c>
      <c r="X57" s="739"/>
      <c r="Y57" s="28">
        <f t="shared" si="1"/>
        <v>55</v>
      </c>
      <c r="Z57" s="30">
        <f t="shared" si="2"/>
        <v>55</v>
      </c>
      <c r="AA57" s="322"/>
      <c r="AB57" s="11"/>
      <c r="AC57" s="12"/>
      <c r="AD57" s="12"/>
      <c r="AE57" s="27"/>
      <c r="AF57" s="27"/>
      <c r="AG57" s="27"/>
      <c r="AH57" s="27"/>
      <c r="AI57" s="28"/>
      <c r="AJ57" s="267"/>
      <c r="AK57" s="33"/>
      <c r="AL57" s="267"/>
      <c r="AM57" s="33"/>
      <c r="AN57" s="739"/>
      <c r="AO57" s="28"/>
      <c r="AP57" s="30"/>
      <c r="AQ57" s="322"/>
      <c r="AR57" s="22"/>
      <c r="AS57" s="22"/>
      <c r="AT57" s="22"/>
      <c r="AU57" s="22"/>
    </row>
    <row r="58" spans="1:47" ht="15" x14ac:dyDescent="0.25">
      <c r="A58" s="25">
        <v>110400</v>
      </c>
      <c r="B58" s="36">
        <v>110401</v>
      </c>
      <c r="C58" s="218" t="s">
        <v>1276</v>
      </c>
      <c r="D58" s="760" t="s">
        <v>1624</v>
      </c>
      <c r="E58" s="760" t="s">
        <v>1411</v>
      </c>
      <c r="F58" s="6" t="s">
        <v>132</v>
      </c>
      <c r="G58" s="739"/>
      <c r="H58" s="60" t="s">
        <v>24</v>
      </c>
      <c r="I58" s="7" t="s">
        <v>26</v>
      </c>
      <c r="J58" s="5" t="s">
        <v>28</v>
      </c>
      <c r="K58" s="693" t="s">
        <v>26</v>
      </c>
      <c r="L58" s="716" t="s">
        <v>86</v>
      </c>
      <c r="M58" s="717">
        <v>45400</v>
      </c>
      <c r="N58" s="717">
        <v>45404</v>
      </c>
      <c r="O58" s="27"/>
      <c r="P58" s="27"/>
      <c r="Q58" s="705"/>
      <c r="R58" s="27"/>
      <c r="S58" s="28">
        <f t="shared" si="3"/>
        <v>0</v>
      </c>
      <c r="T58" s="150">
        <v>0</v>
      </c>
      <c r="U58" s="810">
        <v>120</v>
      </c>
      <c r="V58" s="150">
        <v>1</v>
      </c>
      <c r="W58" s="810">
        <v>55</v>
      </c>
      <c r="X58" s="739"/>
      <c r="Y58" s="28">
        <f t="shared" si="1"/>
        <v>55</v>
      </c>
      <c r="Z58" s="30">
        <f t="shared" si="2"/>
        <v>55</v>
      </c>
      <c r="AA58" s="322"/>
      <c r="AB58" s="11"/>
      <c r="AC58" s="12"/>
      <c r="AD58" s="12"/>
      <c r="AE58" s="27"/>
      <c r="AF58" s="27"/>
      <c r="AG58" s="27"/>
      <c r="AH58" s="27"/>
      <c r="AI58" s="28"/>
      <c r="AJ58" s="267"/>
      <c r="AK58" s="33"/>
      <c r="AL58" s="267"/>
      <c r="AM58" s="33"/>
      <c r="AN58" s="739"/>
      <c r="AO58" s="28"/>
      <c r="AP58" s="30"/>
      <c r="AQ58" s="322"/>
      <c r="AR58" s="22"/>
      <c r="AS58" s="22"/>
      <c r="AT58" s="22"/>
      <c r="AU58" s="22"/>
    </row>
    <row r="59" spans="1:47" ht="15" x14ac:dyDescent="0.25">
      <c r="A59" s="25">
        <v>110400</v>
      </c>
      <c r="B59" s="36">
        <v>110401</v>
      </c>
      <c r="C59" s="218" t="s">
        <v>1066</v>
      </c>
      <c r="D59" s="760" t="s">
        <v>1632</v>
      </c>
      <c r="E59" s="760" t="s">
        <v>1411</v>
      </c>
      <c r="F59" s="6" t="s">
        <v>132</v>
      </c>
      <c r="G59" s="739"/>
      <c r="H59" s="60" t="s">
        <v>24</v>
      </c>
      <c r="I59" s="7" t="s">
        <v>26</v>
      </c>
      <c r="J59" s="5" t="s">
        <v>28</v>
      </c>
      <c r="K59" s="693" t="s">
        <v>26</v>
      </c>
      <c r="L59" s="716" t="s">
        <v>86</v>
      </c>
      <c r="M59" s="717">
        <v>45400</v>
      </c>
      <c r="N59" s="717">
        <v>45404</v>
      </c>
      <c r="O59" s="27"/>
      <c r="P59" s="27"/>
      <c r="Q59" s="27"/>
      <c r="R59" s="27"/>
      <c r="S59" s="28">
        <f t="shared" si="3"/>
        <v>0</v>
      </c>
      <c r="T59" s="150">
        <v>0</v>
      </c>
      <c r="U59" s="810">
        <v>120</v>
      </c>
      <c r="V59" s="150">
        <v>1</v>
      </c>
      <c r="W59" s="810">
        <v>55</v>
      </c>
      <c r="X59" s="33"/>
      <c r="Y59" s="28">
        <f t="shared" si="1"/>
        <v>55</v>
      </c>
      <c r="Z59" s="30">
        <f t="shared" si="2"/>
        <v>55</v>
      </c>
      <c r="AA59" s="322"/>
      <c r="AB59" s="11"/>
      <c r="AC59" s="12"/>
      <c r="AD59" s="12"/>
      <c r="AE59" s="27"/>
      <c r="AF59" s="27"/>
      <c r="AG59" s="27"/>
      <c r="AH59" s="27"/>
      <c r="AI59" s="28"/>
      <c r="AJ59" s="267"/>
      <c r="AK59" s="33"/>
      <c r="AL59" s="267"/>
      <c r="AM59" s="33"/>
      <c r="AN59" s="739"/>
      <c r="AO59" s="28"/>
      <c r="AP59" s="30"/>
      <c r="AQ59" s="322"/>
      <c r="AR59" s="22"/>
      <c r="AS59" s="22"/>
      <c r="AT59" s="22"/>
      <c r="AU59" s="22"/>
    </row>
    <row r="60" spans="1:47" ht="15" x14ac:dyDescent="0.25">
      <c r="A60" s="25">
        <v>110400</v>
      </c>
      <c r="B60" s="36">
        <v>110401</v>
      </c>
      <c r="C60" s="218" t="s">
        <v>117</v>
      </c>
      <c r="D60" s="760" t="s">
        <v>1490</v>
      </c>
      <c r="E60" s="760" t="s">
        <v>1411</v>
      </c>
      <c r="F60" s="6" t="s">
        <v>132</v>
      </c>
      <c r="G60" s="739"/>
      <c r="H60" s="60" t="s">
        <v>24</v>
      </c>
      <c r="I60" s="7" t="s">
        <v>26</v>
      </c>
      <c r="J60" s="5" t="s">
        <v>28</v>
      </c>
      <c r="K60" s="693" t="s">
        <v>26</v>
      </c>
      <c r="L60" s="716" t="s">
        <v>86</v>
      </c>
      <c r="M60" s="717">
        <v>45400</v>
      </c>
      <c r="N60" s="717">
        <v>45404</v>
      </c>
      <c r="O60" s="27"/>
      <c r="P60" s="27"/>
      <c r="Q60" s="27"/>
      <c r="R60" s="27"/>
      <c r="S60" s="28">
        <f t="shared" si="3"/>
        <v>0</v>
      </c>
      <c r="T60" s="150">
        <v>0</v>
      </c>
      <c r="U60" s="810">
        <v>120</v>
      </c>
      <c r="V60" s="150">
        <v>1</v>
      </c>
      <c r="W60" s="810">
        <v>55</v>
      </c>
      <c r="X60" s="33"/>
      <c r="Y60" s="28">
        <f t="shared" si="1"/>
        <v>55</v>
      </c>
      <c r="Z60" s="30">
        <f t="shared" si="2"/>
        <v>55</v>
      </c>
      <c r="AA60" s="322"/>
      <c r="AB60" s="11"/>
      <c r="AC60" s="12"/>
      <c r="AD60" s="12"/>
      <c r="AE60" s="27"/>
      <c r="AF60" s="27"/>
      <c r="AG60" s="27"/>
      <c r="AH60" s="27"/>
      <c r="AI60" s="28"/>
      <c r="AJ60" s="267"/>
      <c r="AK60" s="33"/>
      <c r="AL60" s="267"/>
      <c r="AM60" s="33"/>
      <c r="AN60" s="739"/>
      <c r="AO60" s="28"/>
      <c r="AP60" s="30"/>
      <c r="AQ60" s="322"/>
      <c r="AR60" s="22"/>
      <c r="AS60" s="22"/>
      <c r="AT60" s="22"/>
      <c r="AU60" s="22"/>
    </row>
    <row r="61" spans="1:47" ht="15" x14ac:dyDescent="0.25">
      <c r="A61" s="25">
        <v>110400</v>
      </c>
      <c r="B61" s="36">
        <v>110401</v>
      </c>
      <c r="C61" s="218" t="s">
        <v>145</v>
      </c>
      <c r="D61" s="760" t="s">
        <v>551</v>
      </c>
      <c r="E61" s="760" t="s">
        <v>1411</v>
      </c>
      <c r="F61" s="6" t="s">
        <v>132</v>
      </c>
      <c r="G61" s="739"/>
      <c r="H61" s="60" t="s">
        <v>24</v>
      </c>
      <c r="I61" s="7" t="s">
        <v>26</v>
      </c>
      <c r="J61" s="5" t="s">
        <v>28</v>
      </c>
      <c r="K61" s="693" t="s">
        <v>26</v>
      </c>
      <c r="L61" s="716" t="s">
        <v>86</v>
      </c>
      <c r="M61" s="717">
        <v>45400</v>
      </c>
      <c r="N61" s="717">
        <v>45404</v>
      </c>
      <c r="O61" s="27"/>
      <c r="P61" s="27"/>
      <c r="Q61" s="27"/>
      <c r="R61" s="27"/>
      <c r="S61" s="28">
        <f t="shared" si="3"/>
        <v>0</v>
      </c>
      <c r="T61" s="150">
        <v>0</v>
      </c>
      <c r="U61" s="810">
        <v>120</v>
      </c>
      <c r="V61" s="150">
        <v>1</v>
      </c>
      <c r="W61" s="810">
        <v>55</v>
      </c>
      <c r="X61" s="33"/>
      <c r="Y61" s="28">
        <f t="shared" si="1"/>
        <v>55</v>
      </c>
      <c r="Z61" s="30">
        <f t="shared" si="2"/>
        <v>55</v>
      </c>
      <c r="AA61" s="322"/>
      <c r="AB61" s="11"/>
      <c r="AC61" s="12"/>
      <c r="AD61" s="12"/>
      <c r="AE61" s="27"/>
      <c r="AF61" s="27"/>
      <c r="AG61" s="27"/>
      <c r="AH61" s="27"/>
      <c r="AI61" s="28"/>
      <c r="AJ61" s="267"/>
      <c r="AK61" s="33"/>
      <c r="AL61" s="267"/>
      <c r="AM61" s="33"/>
      <c r="AN61" s="739"/>
      <c r="AO61" s="28"/>
      <c r="AP61" s="30"/>
      <c r="AQ61" s="322"/>
      <c r="AR61" s="22"/>
      <c r="AS61" s="22"/>
      <c r="AT61" s="22"/>
      <c r="AU61" s="22"/>
    </row>
    <row r="62" spans="1:47" ht="15" x14ac:dyDescent="0.25">
      <c r="A62" s="25">
        <v>110400</v>
      </c>
      <c r="B62" s="36">
        <v>110401</v>
      </c>
      <c r="C62" s="218" t="s">
        <v>1509</v>
      </c>
      <c r="D62" s="760" t="s">
        <v>1471</v>
      </c>
      <c r="E62" s="760" t="s">
        <v>1446</v>
      </c>
      <c r="F62" s="6" t="s">
        <v>132</v>
      </c>
      <c r="G62" s="739"/>
      <c r="H62" s="60" t="s">
        <v>24</v>
      </c>
      <c r="I62" s="7" t="s">
        <v>26</v>
      </c>
      <c r="J62" s="5" t="s">
        <v>28</v>
      </c>
      <c r="K62" s="693" t="s">
        <v>26</v>
      </c>
      <c r="L62" s="716" t="s">
        <v>86</v>
      </c>
      <c r="M62" s="717">
        <v>45400</v>
      </c>
      <c r="N62" s="717">
        <v>45404</v>
      </c>
      <c r="O62" s="27"/>
      <c r="P62" s="27"/>
      <c r="Q62" s="27"/>
      <c r="R62" s="27"/>
      <c r="S62" s="28">
        <f t="shared" si="3"/>
        <v>0</v>
      </c>
      <c r="T62" s="150">
        <v>0</v>
      </c>
      <c r="U62" s="810">
        <v>120</v>
      </c>
      <c r="V62" s="150">
        <v>1</v>
      </c>
      <c r="W62" s="810">
        <v>55</v>
      </c>
      <c r="X62" s="33"/>
      <c r="Y62" s="28">
        <f t="shared" si="1"/>
        <v>55</v>
      </c>
      <c r="Z62" s="30">
        <f t="shared" si="2"/>
        <v>55</v>
      </c>
      <c r="AA62" s="322"/>
      <c r="AB62" s="11"/>
      <c r="AC62" s="12"/>
      <c r="AD62" s="12"/>
      <c r="AE62" s="27"/>
      <c r="AF62" s="27"/>
      <c r="AG62" s="27"/>
      <c r="AH62" s="27"/>
      <c r="AI62" s="28"/>
      <c r="AJ62" s="267"/>
      <c r="AK62" s="33"/>
      <c r="AL62" s="267"/>
      <c r="AM62" s="33"/>
      <c r="AN62" s="739"/>
      <c r="AO62" s="28"/>
      <c r="AP62" s="30"/>
      <c r="AQ62" s="322"/>
      <c r="AR62" s="22"/>
      <c r="AS62" s="22"/>
      <c r="AT62" s="22"/>
      <c r="AU62" s="22"/>
    </row>
    <row r="63" spans="1:47" ht="15" x14ac:dyDescent="0.25">
      <c r="A63" s="25">
        <v>110400</v>
      </c>
      <c r="B63" s="36">
        <v>110401</v>
      </c>
      <c r="C63" s="218" t="s">
        <v>85</v>
      </c>
      <c r="D63" s="760" t="s">
        <v>1627</v>
      </c>
      <c r="E63" s="760" t="s">
        <v>1633</v>
      </c>
      <c r="F63" s="6" t="s">
        <v>132</v>
      </c>
      <c r="G63" s="739"/>
      <c r="H63" s="60" t="s">
        <v>24</v>
      </c>
      <c r="I63" s="7" t="s">
        <v>26</v>
      </c>
      <c r="J63" s="5" t="s">
        <v>28</v>
      </c>
      <c r="K63" s="693" t="s">
        <v>26</v>
      </c>
      <c r="L63" s="716" t="s">
        <v>86</v>
      </c>
      <c r="M63" s="717">
        <v>45400</v>
      </c>
      <c r="N63" s="717">
        <v>45404</v>
      </c>
      <c r="O63" s="27"/>
      <c r="P63" s="27"/>
      <c r="Q63" s="27"/>
      <c r="R63" s="27"/>
      <c r="S63" s="28">
        <f t="shared" si="3"/>
        <v>0</v>
      </c>
      <c r="T63" s="150">
        <v>0</v>
      </c>
      <c r="U63" s="810">
        <v>120</v>
      </c>
      <c r="V63" s="150">
        <v>1</v>
      </c>
      <c r="W63" s="810">
        <v>55</v>
      </c>
      <c r="X63" s="739"/>
      <c r="Y63" s="28">
        <f t="shared" si="1"/>
        <v>55</v>
      </c>
      <c r="Z63" s="30">
        <f t="shared" si="2"/>
        <v>55</v>
      </c>
      <c r="AA63" s="322"/>
      <c r="AB63" s="11"/>
      <c r="AC63" s="12"/>
      <c r="AD63" s="12"/>
      <c r="AE63" s="27"/>
      <c r="AF63" s="27"/>
      <c r="AG63" s="27"/>
      <c r="AH63" s="27"/>
      <c r="AI63" s="28"/>
      <c r="AJ63" s="267"/>
      <c r="AK63" s="33"/>
      <c r="AL63" s="267"/>
      <c r="AM63" s="33"/>
      <c r="AN63" s="739"/>
      <c r="AO63" s="28"/>
      <c r="AP63" s="30"/>
      <c r="AQ63" s="322"/>
      <c r="AR63" s="22"/>
      <c r="AS63" s="22"/>
      <c r="AT63" s="22"/>
      <c r="AU63" s="22"/>
    </row>
    <row r="64" spans="1:47" ht="15" x14ac:dyDescent="0.25">
      <c r="A64" s="25">
        <v>110400</v>
      </c>
      <c r="B64" s="36">
        <v>110401</v>
      </c>
      <c r="C64" s="218" t="s">
        <v>120</v>
      </c>
      <c r="D64" s="760" t="s">
        <v>1550</v>
      </c>
      <c r="E64" s="760" t="s">
        <v>1411</v>
      </c>
      <c r="F64" s="6" t="s">
        <v>132</v>
      </c>
      <c r="G64" s="739"/>
      <c r="H64" s="60" t="s">
        <v>24</v>
      </c>
      <c r="I64" s="7" t="s">
        <v>26</v>
      </c>
      <c r="J64" s="5" t="s">
        <v>28</v>
      </c>
      <c r="K64" s="693" t="s">
        <v>26</v>
      </c>
      <c r="L64" s="716" t="s">
        <v>86</v>
      </c>
      <c r="M64" s="717">
        <v>45400</v>
      </c>
      <c r="N64" s="717">
        <v>45404</v>
      </c>
      <c r="O64" s="27"/>
      <c r="P64" s="27"/>
      <c r="Q64" s="27"/>
      <c r="R64" s="27"/>
      <c r="S64" s="28">
        <f t="shared" si="3"/>
        <v>0</v>
      </c>
      <c r="T64" s="150">
        <v>0</v>
      </c>
      <c r="U64" s="810">
        <v>120</v>
      </c>
      <c r="V64" s="150">
        <v>1</v>
      </c>
      <c r="W64" s="810">
        <v>55</v>
      </c>
      <c r="X64" s="739"/>
      <c r="Y64" s="28">
        <f t="shared" si="1"/>
        <v>55</v>
      </c>
      <c r="Z64" s="30">
        <f t="shared" si="2"/>
        <v>55</v>
      </c>
      <c r="AA64" s="322"/>
      <c r="AB64" s="11"/>
      <c r="AC64" s="12"/>
      <c r="AD64" s="12"/>
      <c r="AE64" s="27"/>
      <c r="AF64" s="27"/>
      <c r="AG64" s="27"/>
      <c r="AH64" s="27"/>
      <c r="AI64" s="28"/>
      <c r="AJ64" s="267"/>
      <c r="AK64" s="33"/>
      <c r="AL64" s="267"/>
      <c r="AM64" s="33"/>
      <c r="AN64" s="739"/>
      <c r="AO64" s="28"/>
      <c r="AP64" s="30"/>
      <c r="AQ64" s="322"/>
      <c r="AR64" s="22"/>
      <c r="AS64" s="22"/>
      <c r="AT64" s="22"/>
      <c r="AU64" s="22"/>
    </row>
    <row r="65" spans="1:47" ht="15" x14ac:dyDescent="0.25">
      <c r="A65" s="25">
        <v>110400</v>
      </c>
      <c r="B65" s="36">
        <v>110401</v>
      </c>
      <c r="C65" s="218" t="s">
        <v>1118</v>
      </c>
      <c r="D65" s="760" t="s">
        <v>328</v>
      </c>
      <c r="E65" s="760" t="s">
        <v>1633</v>
      </c>
      <c r="F65" s="6" t="s">
        <v>132</v>
      </c>
      <c r="G65" s="739"/>
      <c r="H65" s="60" t="s">
        <v>24</v>
      </c>
      <c r="I65" s="7" t="s">
        <v>26</v>
      </c>
      <c r="J65" s="5" t="s">
        <v>28</v>
      </c>
      <c r="K65" s="693" t="s">
        <v>26</v>
      </c>
      <c r="L65" s="716" t="s">
        <v>86</v>
      </c>
      <c r="M65" s="717">
        <v>45400</v>
      </c>
      <c r="N65" s="717">
        <v>45404</v>
      </c>
      <c r="O65" s="27"/>
      <c r="P65" s="27"/>
      <c r="Q65" s="27"/>
      <c r="R65" s="27"/>
      <c r="S65" s="28">
        <f t="shared" si="3"/>
        <v>0</v>
      </c>
      <c r="T65" s="150">
        <v>0</v>
      </c>
      <c r="U65" s="810">
        <v>120</v>
      </c>
      <c r="V65" s="150">
        <v>1</v>
      </c>
      <c r="W65" s="810">
        <v>55</v>
      </c>
      <c r="X65" s="739"/>
      <c r="Y65" s="28">
        <f t="shared" si="1"/>
        <v>55</v>
      </c>
      <c r="Z65" s="30">
        <f t="shared" si="2"/>
        <v>55</v>
      </c>
      <c r="AA65" s="322"/>
      <c r="AB65" s="11"/>
      <c r="AC65" s="12"/>
      <c r="AD65" s="12"/>
      <c r="AE65" s="27"/>
      <c r="AF65" s="27"/>
      <c r="AG65" s="27"/>
      <c r="AH65" s="27"/>
      <c r="AI65" s="28"/>
      <c r="AJ65" s="267"/>
      <c r="AK65" s="33"/>
      <c r="AL65" s="267"/>
      <c r="AM65" s="33"/>
      <c r="AN65" s="739"/>
      <c r="AO65" s="28"/>
      <c r="AP65" s="30"/>
      <c r="AQ65" s="322"/>
      <c r="AR65" s="22"/>
      <c r="AS65" s="22"/>
      <c r="AT65" s="22"/>
      <c r="AU65" s="22"/>
    </row>
    <row r="66" spans="1:47" ht="15" x14ac:dyDescent="0.25">
      <c r="A66" s="25">
        <v>110400</v>
      </c>
      <c r="B66" s="36">
        <v>110401</v>
      </c>
      <c r="C66" s="2" t="s">
        <v>157</v>
      </c>
      <c r="D66" s="9" t="s">
        <v>1634</v>
      </c>
      <c r="E66" s="9" t="s">
        <v>1409</v>
      </c>
      <c r="F66" s="6" t="s">
        <v>132</v>
      </c>
      <c r="G66" s="739"/>
      <c r="H66" s="60" t="s">
        <v>24</v>
      </c>
      <c r="I66" s="7" t="s">
        <v>26</v>
      </c>
      <c r="J66" s="5" t="s">
        <v>28</v>
      </c>
      <c r="K66" s="693" t="s">
        <v>26</v>
      </c>
      <c r="L66" s="716" t="s">
        <v>86</v>
      </c>
      <c r="M66" s="717">
        <v>45407</v>
      </c>
      <c r="N66" s="717">
        <v>45410</v>
      </c>
      <c r="O66" s="27"/>
      <c r="P66" s="27"/>
      <c r="Q66" s="27"/>
      <c r="R66" s="27"/>
      <c r="S66" s="28">
        <f t="shared" si="3"/>
        <v>0</v>
      </c>
      <c r="T66" s="150">
        <v>0</v>
      </c>
      <c r="U66" s="811">
        <v>170.12</v>
      </c>
      <c r="V66" s="812">
        <v>1</v>
      </c>
      <c r="W66" s="811">
        <v>57</v>
      </c>
      <c r="X66" s="739"/>
      <c r="Y66" s="28">
        <f t="shared" si="1"/>
        <v>57</v>
      </c>
      <c r="Z66" s="30">
        <f t="shared" si="2"/>
        <v>57</v>
      </c>
      <c r="AA66" s="322"/>
      <c r="AB66" s="11"/>
      <c r="AC66" s="12"/>
      <c r="AD66" s="12"/>
      <c r="AE66" s="27"/>
      <c r="AF66" s="27"/>
      <c r="AG66" s="27"/>
      <c r="AH66" s="27"/>
      <c r="AI66" s="28"/>
      <c r="AJ66" s="267"/>
      <c r="AK66" s="33"/>
      <c r="AL66" s="267"/>
      <c r="AM66" s="33"/>
      <c r="AN66" s="739"/>
      <c r="AO66" s="28"/>
      <c r="AP66" s="30"/>
      <c r="AQ66" s="322"/>
      <c r="AR66" s="22"/>
      <c r="AS66" s="22"/>
      <c r="AT66" s="22"/>
      <c r="AU66" s="22"/>
    </row>
    <row r="67" spans="1:47" ht="15" x14ac:dyDescent="0.25">
      <c r="A67" s="25">
        <v>110400</v>
      </c>
      <c r="B67" s="36">
        <v>110401</v>
      </c>
      <c r="C67" s="2" t="s">
        <v>1340</v>
      </c>
      <c r="D67" s="9" t="s">
        <v>1635</v>
      </c>
      <c r="E67" s="9" t="s">
        <v>1411</v>
      </c>
      <c r="F67" s="6" t="s">
        <v>132</v>
      </c>
      <c r="G67" s="739"/>
      <c r="H67" s="60" t="s">
        <v>24</v>
      </c>
      <c r="I67" s="7" t="s">
        <v>26</v>
      </c>
      <c r="J67" s="5" t="s">
        <v>28</v>
      </c>
      <c r="K67" s="693" t="s">
        <v>26</v>
      </c>
      <c r="L67" s="716" t="s">
        <v>86</v>
      </c>
      <c r="M67" s="717">
        <v>45407</v>
      </c>
      <c r="N67" s="717">
        <v>45410</v>
      </c>
      <c r="O67" s="27"/>
      <c r="P67" s="27"/>
      <c r="Q67" s="27"/>
      <c r="R67" s="27"/>
      <c r="S67" s="28">
        <f t="shared" si="3"/>
        <v>0</v>
      </c>
      <c r="T67" s="150">
        <v>0</v>
      </c>
      <c r="U67" s="811">
        <v>120</v>
      </c>
      <c r="V67" s="812">
        <v>1</v>
      </c>
      <c r="W67" s="811">
        <v>55</v>
      </c>
      <c r="X67" s="739"/>
      <c r="Y67" s="28">
        <f t="shared" si="1"/>
        <v>55</v>
      </c>
      <c r="Z67" s="30">
        <f t="shared" si="2"/>
        <v>55</v>
      </c>
      <c r="AA67" s="322"/>
      <c r="AB67" s="11"/>
      <c r="AC67" s="12"/>
      <c r="AD67" s="12"/>
      <c r="AE67" s="27"/>
      <c r="AF67" s="27"/>
      <c r="AG67" s="27"/>
      <c r="AH67" s="27"/>
      <c r="AI67" s="28"/>
      <c r="AJ67" s="267"/>
      <c r="AK67" s="33"/>
      <c r="AL67" s="267"/>
      <c r="AM67" s="33"/>
      <c r="AN67" s="739"/>
      <c r="AO67" s="28"/>
      <c r="AP67" s="30"/>
      <c r="AQ67" s="322"/>
      <c r="AR67" s="22"/>
      <c r="AS67" s="22"/>
      <c r="AT67" s="22"/>
      <c r="AU67" s="22"/>
    </row>
    <row r="68" spans="1:47" ht="15" x14ac:dyDescent="0.25">
      <c r="A68" s="25">
        <v>110400</v>
      </c>
      <c r="B68" s="36">
        <v>110401</v>
      </c>
      <c r="C68" s="2" t="s">
        <v>533</v>
      </c>
      <c r="D68" s="9" t="s">
        <v>1405</v>
      </c>
      <c r="E68" s="9" t="s">
        <v>1409</v>
      </c>
      <c r="F68" s="6" t="s">
        <v>132</v>
      </c>
      <c r="G68" s="739"/>
      <c r="H68" s="60" t="s">
        <v>24</v>
      </c>
      <c r="I68" s="7" t="s">
        <v>26</v>
      </c>
      <c r="J68" s="5" t="s">
        <v>28</v>
      </c>
      <c r="K68" s="693" t="s">
        <v>26</v>
      </c>
      <c r="L68" s="716" t="s">
        <v>86</v>
      </c>
      <c r="M68" s="717">
        <v>45407</v>
      </c>
      <c r="N68" s="717">
        <v>45410</v>
      </c>
      <c r="O68" s="27"/>
      <c r="P68" s="27"/>
      <c r="Q68" s="27"/>
      <c r="R68" s="27"/>
      <c r="S68" s="28">
        <f t="shared" si="3"/>
        <v>0</v>
      </c>
      <c r="T68" s="150">
        <v>0</v>
      </c>
      <c r="U68" s="811">
        <v>170.12</v>
      </c>
      <c r="V68" s="812">
        <v>1</v>
      </c>
      <c r="W68" s="811">
        <v>57</v>
      </c>
      <c r="X68" s="739"/>
      <c r="Y68" s="28">
        <f t="shared" si="1"/>
        <v>57</v>
      </c>
      <c r="Z68" s="30">
        <f t="shared" si="2"/>
        <v>57</v>
      </c>
      <c r="AA68" s="322"/>
      <c r="AB68" s="11"/>
      <c r="AC68" s="12"/>
      <c r="AD68" s="12"/>
      <c r="AE68" s="27"/>
      <c r="AF68" s="27"/>
      <c r="AG68" s="27"/>
      <c r="AH68" s="27"/>
      <c r="AI68" s="28"/>
      <c r="AJ68" s="267"/>
      <c r="AK68" s="33"/>
      <c r="AL68" s="267"/>
      <c r="AM68" s="33"/>
      <c r="AN68" s="739"/>
      <c r="AO68" s="28"/>
      <c r="AP68" s="30"/>
      <c r="AQ68" s="322"/>
      <c r="AR68" s="22"/>
      <c r="AS68" s="22"/>
      <c r="AT68" s="22"/>
      <c r="AU68" s="22"/>
    </row>
    <row r="69" spans="1:47" ht="15" x14ac:dyDescent="0.25">
      <c r="A69" s="25">
        <v>110400</v>
      </c>
      <c r="B69" s="36">
        <v>110401</v>
      </c>
      <c r="C69" s="2" t="s">
        <v>564</v>
      </c>
      <c r="D69" s="9" t="s">
        <v>1636</v>
      </c>
      <c r="E69" s="9" t="s">
        <v>1445</v>
      </c>
      <c r="F69" s="6" t="s">
        <v>132</v>
      </c>
      <c r="G69" s="739"/>
      <c r="H69" s="60" t="s">
        <v>24</v>
      </c>
      <c r="I69" s="7" t="s">
        <v>26</v>
      </c>
      <c r="J69" s="5" t="s">
        <v>28</v>
      </c>
      <c r="K69" s="693" t="s">
        <v>26</v>
      </c>
      <c r="L69" s="716" t="s">
        <v>86</v>
      </c>
      <c r="M69" s="717">
        <v>45407</v>
      </c>
      <c r="N69" s="717">
        <v>45410</v>
      </c>
      <c r="O69" s="27"/>
      <c r="P69" s="27"/>
      <c r="Q69" s="27"/>
      <c r="R69" s="27"/>
      <c r="S69" s="28">
        <f t="shared" si="3"/>
        <v>0</v>
      </c>
      <c r="T69" s="150">
        <v>0</v>
      </c>
      <c r="U69" s="811">
        <v>120</v>
      </c>
      <c r="V69" s="812">
        <v>1</v>
      </c>
      <c r="W69" s="811">
        <v>55</v>
      </c>
      <c r="X69" s="739"/>
      <c r="Y69" s="28">
        <f t="shared" si="1"/>
        <v>55</v>
      </c>
      <c r="Z69" s="30">
        <f t="shared" si="2"/>
        <v>55</v>
      </c>
      <c r="AA69" s="322"/>
      <c r="AB69" s="11"/>
      <c r="AC69" s="12"/>
      <c r="AD69" s="12"/>
      <c r="AE69" s="27"/>
      <c r="AF69" s="27"/>
      <c r="AG69" s="27"/>
      <c r="AH69" s="27"/>
      <c r="AI69" s="28"/>
      <c r="AJ69" s="267"/>
      <c r="AK69" s="33"/>
      <c r="AL69" s="267"/>
      <c r="AM69" s="33"/>
      <c r="AN69" s="739"/>
      <c r="AO69" s="28"/>
      <c r="AP69" s="30"/>
      <c r="AQ69" s="322"/>
      <c r="AR69" s="22"/>
      <c r="AS69" s="22"/>
      <c r="AT69" s="22"/>
      <c r="AU69" s="22"/>
    </row>
    <row r="70" spans="1:47" ht="15" x14ac:dyDescent="0.25">
      <c r="A70" s="25">
        <v>110400</v>
      </c>
      <c r="B70" s="36">
        <v>110401</v>
      </c>
      <c r="C70" s="2" t="s">
        <v>1027</v>
      </c>
      <c r="D70" s="9" t="s">
        <v>1438</v>
      </c>
      <c r="E70" s="9" t="s">
        <v>1446</v>
      </c>
      <c r="F70" s="6" t="s">
        <v>132</v>
      </c>
      <c r="G70" s="739"/>
      <c r="H70" s="60" t="s">
        <v>24</v>
      </c>
      <c r="I70" s="7" t="s">
        <v>26</v>
      </c>
      <c r="J70" s="5" t="s">
        <v>28</v>
      </c>
      <c r="K70" s="693" t="s">
        <v>26</v>
      </c>
      <c r="L70" s="716" t="s">
        <v>86</v>
      </c>
      <c r="M70" s="717">
        <v>45407</v>
      </c>
      <c r="N70" s="717">
        <v>45410</v>
      </c>
      <c r="O70" s="27"/>
      <c r="P70" s="27"/>
      <c r="Q70" s="27"/>
      <c r="R70" s="27"/>
      <c r="S70" s="28">
        <f t="shared" si="3"/>
        <v>0</v>
      </c>
      <c r="T70" s="150">
        <v>0</v>
      </c>
      <c r="U70" s="811">
        <v>120</v>
      </c>
      <c r="V70" s="812">
        <v>1</v>
      </c>
      <c r="W70" s="811">
        <v>55</v>
      </c>
      <c r="X70" s="739"/>
      <c r="Y70" s="28">
        <f t="shared" si="1"/>
        <v>55</v>
      </c>
      <c r="Z70" s="30">
        <f t="shared" si="2"/>
        <v>55</v>
      </c>
      <c r="AA70" s="322"/>
      <c r="AB70" s="11"/>
      <c r="AC70" s="12"/>
      <c r="AD70" s="12"/>
      <c r="AE70" s="27"/>
      <c r="AF70" s="27"/>
      <c r="AG70" s="27"/>
      <c r="AH70" s="27"/>
      <c r="AI70" s="28"/>
      <c r="AJ70" s="267"/>
      <c r="AK70" s="33"/>
      <c r="AL70" s="267"/>
      <c r="AM70" s="33"/>
      <c r="AN70" s="739"/>
      <c r="AO70" s="28"/>
      <c r="AP70" s="30"/>
      <c r="AQ70" s="322"/>
      <c r="AR70" s="22"/>
      <c r="AS70" s="22"/>
      <c r="AT70" s="22"/>
      <c r="AU70" s="22"/>
    </row>
    <row r="71" spans="1:47" ht="15" x14ac:dyDescent="0.25">
      <c r="A71" s="25">
        <v>110400</v>
      </c>
      <c r="B71" s="36">
        <v>110401</v>
      </c>
      <c r="C71" s="2" t="s">
        <v>276</v>
      </c>
      <c r="D71" s="9" t="s">
        <v>1439</v>
      </c>
      <c r="E71" s="9" t="s">
        <v>1410</v>
      </c>
      <c r="F71" s="6" t="s">
        <v>132</v>
      </c>
      <c r="G71" s="739"/>
      <c r="H71" s="60" t="s">
        <v>24</v>
      </c>
      <c r="I71" s="7" t="s">
        <v>26</v>
      </c>
      <c r="J71" s="5" t="s">
        <v>28</v>
      </c>
      <c r="K71" s="693" t="s">
        <v>26</v>
      </c>
      <c r="L71" s="716" t="s">
        <v>86</v>
      </c>
      <c r="M71" s="717">
        <v>45407</v>
      </c>
      <c r="N71" s="717">
        <v>45410</v>
      </c>
      <c r="O71" s="27"/>
      <c r="P71" s="27"/>
      <c r="Q71" s="27"/>
      <c r="R71" s="27"/>
      <c r="S71" s="28">
        <f t="shared" si="3"/>
        <v>0</v>
      </c>
      <c r="T71" s="150">
        <v>0</v>
      </c>
      <c r="U71" s="811">
        <v>120</v>
      </c>
      <c r="V71" s="812">
        <v>1</v>
      </c>
      <c r="W71" s="811">
        <v>55</v>
      </c>
      <c r="X71" s="739"/>
      <c r="Y71" s="28">
        <f t="shared" si="1"/>
        <v>55</v>
      </c>
      <c r="Z71" s="30">
        <f t="shared" si="2"/>
        <v>55</v>
      </c>
      <c r="AA71" s="322"/>
      <c r="AB71" s="11"/>
      <c r="AC71" s="12"/>
      <c r="AD71" s="12"/>
      <c r="AE71" s="27"/>
      <c r="AF71" s="27"/>
      <c r="AG71" s="27"/>
      <c r="AH71" s="27"/>
      <c r="AI71" s="28"/>
      <c r="AJ71" s="267"/>
      <c r="AK71" s="33"/>
      <c r="AL71" s="267"/>
      <c r="AM71" s="33"/>
      <c r="AN71" s="739"/>
      <c r="AO71" s="28"/>
      <c r="AP71" s="30"/>
      <c r="AQ71" s="322"/>
      <c r="AR71" s="22"/>
      <c r="AS71" s="22"/>
      <c r="AT71" s="22"/>
      <c r="AU71" s="22"/>
    </row>
    <row r="72" spans="1:47" ht="15" x14ac:dyDescent="0.25">
      <c r="A72" s="25">
        <v>110400</v>
      </c>
      <c r="B72" s="36">
        <v>110401</v>
      </c>
      <c r="C72" s="2" t="s">
        <v>1079</v>
      </c>
      <c r="D72" s="9" t="s">
        <v>1637</v>
      </c>
      <c r="E72" s="9" t="s">
        <v>1639</v>
      </c>
      <c r="F72" s="6" t="s">
        <v>132</v>
      </c>
      <c r="G72" s="739"/>
      <c r="H72" s="60" t="s">
        <v>24</v>
      </c>
      <c r="I72" s="7" t="s">
        <v>26</v>
      </c>
      <c r="J72" s="5" t="s">
        <v>28</v>
      </c>
      <c r="K72" s="693" t="s">
        <v>26</v>
      </c>
      <c r="L72" s="716" t="s">
        <v>86</v>
      </c>
      <c r="M72" s="717">
        <v>45407</v>
      </c>
      <c r="N72" s="717">
        <v>45410</v>
      </c>
      <c r="O72" s="27"/>
      <c r="P72" s="27"/>
      <c r="Q72" s="27"/>
      <c r="R72" s="27"/>
      <c r="S72" s="28">
        <f t="shared" si="3"/>
        <v>0</v>
      </c>
      <c r="T72" s="150">
        <v>0</v>
      </c>
      <c r="U72" s="811">
        <v>120</v>
      </c>
      <c r="V72" s="812">
        <v>1</v>
      </c>
      <c r="W72" s="811">
        <v>55</v>
      </c>
      <c r="X72" s="739"/>
      <c r="Y72" s="28">
        <f t="shared" si="1"/>
        <v>55</v>
      </c>
      <c r="Z72" s="30">
        <f t="shared" si="2"/>
        <v>55</v>
      </c>
      <c r="AA72" s="322"/>
      <c r="AB72" s="11"/>
      <c r="AC72" s="12"/>
      <c r="AD72" s="12"/>
      <c r="AE72" s="27"/>
      <c r="AF72" s="27"/>
      <c r="AG72" s="27"/>
      <c r="AH72" s="27"/>
      <c r="AI72" s="28"/>
      <c r="AJ72" s="267"/>
      <c r="AK72" s="33"/>
      <c r="AL72" s="267"/>
      <c r="AM72" s="33"/>
      <c r="AN72" s="739"/>
      <c r="AO72" s="28"/>
      <c r="AP72" s="30"/>
      <c r="AQ72" s="322"/>
      <c r="AR72" s="22"/>
      <c r="AS72" s="22"/>
      <c r="AT72" s="22"/>
      <c r="AU72" s="22"/>
    </row>
    <row r="73" spans="1:47" ht="15" x14ac:dyDescent="0.25">
      <c r="A73" s="25">
        <v>110400</v>
      </c>
      <c r="B73" s="36">
        <v>110401</v>
      </c>
      <c r="C73" s="2" t="s">
        <v>916</v>
      </c>
      <c r="D73" s="9" t="s">
        <v>1436</v>
      </c>
      <c r="E73" s="9" t="s">
        <v>1445</v>
      </c>
      <c r="F73" s="6" t="s">
        <v>132</v>
      </c>
      <c r="G73" s="739"/>
      <c r="H73" s="60" t="s">
        <v>24</v>
      </c>
      <c r="I73" s="7" t="s">
        <v>26</v>
      </c>
      <c r="J73" s="5" t="s">
        <v>28</v>
      </c>
      <c r="K73" s="693" t="s">
        <v>26</v>
      </c>
      <c r="L73" s="716" t="s">
        <v>86</v>
      </c>
      <c r="M73" s="717">
        <v>45407</v>
      </c>
      <c r="N73" s="717">
        <v>45410</v>
      </c>
      <c r="O73" s="27"/>
      <c r="P73" s="27"/>
      <c r="Q73" s="27"/>
      <c r="R73" s="27"/>
      <c r="S73" s="28">
        <f t="shared" si="3"/>
        <v>0</v>
      </c>
      <c r="T73" s="150">
        <v>0</v>
      </c>
      <c r="U73" s="811">
        <v>120</v>
      </c>
      <c r="V73" s="812">
        <v>1</v>
      </c>
      <c r="W73" s="811">
        <v>55</v>
      </c>
      <c r="X73" s="739"/>
      <c r="Y73" s="28">
        <f t="shared" ref="Y73:Y85" si="4">(T73*U73)+(V73*W73)</f>
        <v>55</v>
      </c>
      <c r="Z73" s="30">
        <f t="shared" ref="Z73:Z85" si="5">S73+Y73</f>
        <v>55</v>
      </c>
      <c r="AA73" s="322"/>
      <c r="AB73" s="11"/>
      <c r="AC73" s="12"/>
      <c r="AD73" s="12"/>
      <c r="AE73" s="27"/>
      <c r="AF73" s="27"/>
      <c r="AG73" s="27"/>
      <c r="AH73" s="27"/>
      <c r="AI73" s="28"/>
      <c r="AJ73" s="267"/>
      <c r="AK73" s="33"/>
      <c r="AL73" s="267"/>
      <c r="AM73" s="33"/>
      <c r="AN73" s="739"/>
      <c r="AO73" s="28"/>
      <c r="AP73" s="30"/>
      <c r="AQ73" s="322"/>
      <c r="AR73" s="22"/>
      <c r="AS73" s="22"/>
      <c r="AT73" s="22"/>
      <c r="AU73" s="22"/>
    </row>
    <row r="74" spans="1:47" ht="15" x14ac:dyDescent="0.25">
      <c r="A74" s="25">
        <v>110400</v>
      </c>
      <c r="B74" s="36">
        <v>110401</v>
      </c>
      <c r="C74" s="2" t="s">
        <v>917</v>
      </c>
      <c r="D74" s="9" t="s">
        <v>1618</v>
      </c>
      <c r="E74" s="9" t="s">
        <v>1411</v>
      </c>
      <c r="F74" s="6" t="s">
        <v>132</v>
      </c>
      <c r="G74" s="739"/>
      <c r="H74" s="60" t="s">
        <v>24</v>
      </c>
      <c r="I74" s="7" t="s">
        <v>26</v>
      </c>
      <c r="J74" s="5" t="s">
        <v>28</v>
      </c>
      <c r="K74" s="693" t="s">
        <v>26</v>
      </c>
      <c r="L74" s="716" t="s">
        <v>86</v>
      </c>
      <c r="M74" s="717">
        <v>45407</v>
      </c>
      <c r="N74" s="717">
        <v>45410</v>
      </c>
      <c r="O74" s="27"/>
      <c r="P74" s="27"/>
      <c r="Q74" s="27"/>
      <c r="R74" s="27"/>
      <c r="S74" s="28">
        <f t="shared" si="3"/>
        <v>0</v>
      </c>
      <c r="T74" s="150">
        <v>0</v>
      </c>
      <c r="U74" s="811">
        <v>120</v>
      </c>
      <c r="V74" s="812">
        <v>1</v>
      </c>
      <c r="W74" s="811">
        <v>55</v>
      </c>
      <c r="X74" s="739"/>
      <c r="Y74" s="28">
        <f t="shared" si="4"/>
        <v>55</v>
      </c>
      <c r="Z74" s="30">
        <f t="shared" si="5"/>
        <v>55</v>
      </c>
      <c r="AA74" s="322"/>
      <c r="AB74" s="11"/>
      <c r="AC74" s="12"/>
      <c r="AD74" s="12"/>
      <c r="AE74" s="27"/>
      <c r="AF74" s="27"/>
      <c r="AG74" s="27"/>
      <c r="AH74" s="27"/>
      <c r="AI74" s="28"/>
      <c r="AJ74" s="267"/>
      <c r="AK74" s="33"/>
      <c r="AL74" s="267"/>
      <c r="AM74" s="33"/>
      <c r="AN74" s="739"/>
      <c r="AO74" s="28"/>
      <c r="AP74" s="30"/>
      <c r="AQ74" s="322"/>
      <c r="AR74" s="22"/>
      <c r="AS74" s="22"/>
      <c r="AT74" s="22"/>
      <c r="AU74" s="22"/>
    </row>
    <row r="75" spans="1:47" ht="15" x14ac:dyDescent="0.25">
      <c r="A75" s="25">
        <v>110400</v>
      </c>
      <c r="B75" s="36">
        <v>110401</v>
      </c>
      <c r="C75" s="2" t="s">
        <v>180</v>
      </c>
      <c r="D75" s="9" t="s">
        <v>1580</v>
      </c>
      <c r="E75" s="9" t="s">
        <v>1411</v>
      </c>
      <c r="F75" s="6" t="s">
        <v>132</v>
      </c>
      <c r="G75" s="739"/>
      <c r="H75" s="60" t="s">
        <v>24</v>
      </c>
      <c r="I75" s="7" t="s">
        <v>26</v>
      </c>
      <c r="J75" s="5" t="s">
        <v>28</v>
      </c>
      <c r="K75" s="693" t="s">
        <v>26</v>
      </c>
      <c r="L75" s="716" t="s">
        <v>86</v>
      </c>
      <c r="M75" s="717">
        <v>45407</v>
      </c>
      <c r="N75" s="717">
        <v>45410</v>
      </c>
      <c r="O75" s="27"/>
      <c r="P75" s="27"/>
      <c r="Q75" s="27"/>
      <c r="R75" s="27"/>
      <c r="S75" s="28">
        <f t="shared" si="3"/>
        <v>0</v>
      </c>
      <c r="T75" s="150">
        <v>0</v>
      </c>
      <c r="U75" s="811">
        <v>120</v>
      </c>
      <c r="V75" s="812">
        <v>1</v>
      </c>
      <c r="W75" s="811">
        <v>55</v>
      </c>
      <c r="X75" s="739"/>
      <c r="Y75" s="28">
        <f t="shared" si="4"/>
        <v>55</v>
      </c>
      <c r="Z75" s="30">
        <f t="shared" si="5"/>
        <v>55</v>
      </c>
      <c r="AA75" s="322"/>
      <c r="AB75" s="11"/>
      <c r="AC75" s="12"/>
      <c r="AD75" s="12"/>
      <c r="AE75" s="27"/>
      <c r="AF75" s="27"/>
      <c r="AG75" s="27"/>
      <c r="AH75" s="27"/>
      <c r="AI75" s="28"/>
      <c r="AJ75" s="267"/>
      <c r="AK75" s="33"/>
      <c r="AL75" s="267"/>
      <c r="AM75" s="33"/>
      <c r="AN75" s="739"/>
      <c r="AO75" s="28"/>
      <c r="AP75" s="30"/>
      <c r="AQ75" s="322"/>
      <c r="AR75" s="22"/>
      <c r="AS75" s="22"/>
      <c r="AT75" s="22"/>
      <c r="AU75" s="22"/>
    </row>
    <row r="76" spans="1:47" ht="15" x14ac:dyDescent="0.25">
      <c r="A76" s="25">
        <v>110400</v>
      </c>
      <c r="B76" s="36">
        <v>110401</v>
      </c>
      <c r="C76" s="2" t="s">
        <v>1338</v>
      </c>
      <c r="D76" s="9" t="s">
        <v>1638</v>
      </c>
      <c r="E76" s="9" t="s">
        <v>1411</v>
      </c>
      <c r="F76" s="6" t="s">
        <v>132</v>
      </c>
      <c r="G76" s="739"/>
      <c r="H76" s="60" t="s">
        <v>24</v>
      </c>
      <c r="I76" s="7" t="s">
        <v>26</v>
      </c>
      <c r="J76" s="5" t="s">
        <v>28</v>
      </c>
      <c r="K76" s="693" t="s">
        <v>26</v>
      </c>
      <c r="L76" s="716" t="s">
        <v>86</v>
      </c>
      <c r="M76" s="717">
        <v>45407</v>
      </c>
      <c r="N76" s="717">
        <v>45410</v>
      </c>
      <c r="O76" s="27"/>
      <c r="P76" s="27"/>
      <c r="Q76" s="27"/>
      <c r="R76" s="27"/>
      <c r="S76" s="28">
        <f t="shared" si="3"/>
        <v>0</v>
      </c>
      <c r="T76" s="150">
        <v>0</v>
      </c>
      <c r="U76" s="811">
        <v>120</v>
      </c>
      <c r="V76" s="812">
        <v>1</v>
      </c>
      <c r="W76" s="811">
        <v>55</v>
      </c>
      <c r="X76" s="739"/>
      <c r="Y76" s="28">
        <f t="shared" si="4"/>
        <v>55</v>
      </c>
      <c r="Z76" s="30">
        <f t="shared" si="5"/>
        <v>55</v>
      </c>
      <c r="AA76" s="322"/>
      <c r="AB76" s="11"/>
      <c r="AC76" s="12"/>
      <c r="AD76" s="12"/>
      <c r="AE76" s="27"/>
      <c r="AF76" s="27"/>
      <c r="AG76" s="27"/>
      <c r="AH76" s="27"/>
      <c r="AI76" s="28"/>
      <c r="AJ76" s="267"/>
      <c r="AK76" s="33"/>
      <c r="AL76" s="267"/>
      <c r="AM76" s="33"/>
      <c r="AN76" s="739"/>
      <c r="AO76" s="28"/>
      <c r="AP76" s="30"/>
      <c r="AQ76" s="322"/>
      <c r="AR76" s="22"/>
      <c r="AS76" s="22"/>
      <c r="AT76" s="22"/>
      <c r="AU76" s="22"/>
    </row>
    <row r="77" spans="1:47" ht="15" x14ac:dyDescent="0.25">
      <c r="A77" s="25">
        <v>110400</v>
      </c>
      <c r="B77" s="36">
        <v>110401</v>
      </c>
      <c r="C77" s="2" t="s">
        <v>504</v>
      </c>
      <c r="D77" s="9" t="s">
        <v>1568</v>
      </c>
      <c r="E77" s="9" t="s">
        <v>1410</v>
      </c>
      <c r="F77" s="6" t="s">
        <v>132</v>
      </c>
      <c r="G77" s="739"/>
      <c r="H77" s="60" t="s">
        <v>24</v>
      </c>
      <c r="I77" s="7" t="s">
        <v>26</v>
      </c>
      <c r="J77" s="5" t="s">
        <v>28</v>
      </c>
      <c r="K77" s="693" t="s">
        <v>26</v>
      </c>
      <c r="L77" s="716" t="s">
        <v>86</v>
      </c>
      <c r="M77" s="717">
        <v>45407</v>
      </c>
      <c r="N77" s="717">
        <v>45410</v>
      </c>
      <c r="O77" s="27"/>
      <c r="P77" s="27"/>
      <c r="Q77" s="27"/>
      <c r="R77" s="27"/>
      <c r="S77" s="28">
        <f t="shared" si="3"/>
        <v>0</v>
      </c>
      <c r="T77" s="150">
        <v>0</v>
      </c>
      <c r="U77" s="811">
        <v>120</v>
      </c>
      <c r="V77" s="812">
        <v>1</v>
      </c>
      <c r="W77" s="811">
        <v>55</v>
      </c>
      <c r="X77" s="739"/>
      <c r="Y77" s="28">
        <f t="shared" si="4"/>
        <v>55</v>
      </c>
      <c r="Z77" s="30">
        <f t="shared" si="5"/>
        <v>55</v>
      </c>
      <c r="AA77" s="322"/>
      <c r="AB77" s="11"/>
      <c r="AC77" s="12"/>
      <c r="AD77" s="12"/>
      <c r="AE77" s="27"/>
      <c r="AF77" s="27"/>
      <c r="AG77" s="27"/>
      <c r="AH77" s="27"/>
      <c r="AI77" s="28"/>
      <c r="AJ77" s="267"/>
      <c r="AK77" s="33"/>
      <c r="AL77" s="267"/>
      <c r="AM77" s="33"/>
      <c r="AN77" s="739"/>
      <c r="AO77" s="28"/>
      <c r="AP77" s="30"/>
      <c r="AQ77" s="322"/>
      <c r="AR77" s="22"/>
      <c r="AS77" s="22"/>
      <c r="AT77" s="22"/>
      <c r="AU77" s="22"/>
    </row>
    <row r="78" spans="1:47" ht="15" x14ac:dyDescent="0.25">
      <c r="A78" s="25">
        <v>110400</v>
      </c>
      <c r="B78" s="36">
        <v>110401</v>
      </c>
      <c r="C78" s="2" t="s">
        <v>117</v>
      </c>
      <c r="D78" s="9" t="s">
        <v>1490</v>
      </c>
      <c r="E78" s="9" t="s">
        <v>1411</v>
      </c>
      <c r="F78" s="6" t="s">
        <v>132</v>
      </c>
      <c r="G78" s="739"/>
      <c r="H78" s="60" t="s">
        <v>24</v>
      </c>
      <c r="I78" s="7" t="s">
        <v>26</v>
      </c>
      <c r="J78" s="5" t="s">
        <v>28</v>
      </c>
      <c r="K78" s="693" t="s">
        <v>26</v>
      </c>
      <c r="L78" s="716" t="s">
        <v>86</v>
      </c>
      <c r="M78" s="717">
        <v>45407</v>
      </c>
      <c r="N78" s="717">
        <v>45410</v>
      </c>
      <c r="O78" s="27"/>
      <c r="P78" s="27"/>
      <c r="Q78" s="27"/>
      <c r="R78" s="27"/>
      <c r="S78" s="28">
        <f t="shared" si="3"/>
        <v>0</v>
      </c>
      <c r="T78" s="150">
        <v>0</v>
      </c>
      <c r="U78" s="811">
        <v>120</v>
      </c>
      <c r="V78" s="812">
        <v>1</v>
      </c>
      <c r="W78" s="811">
        <v>55</v>
      </c>
      <c r="X78" s="739"/>
      <c r="Y78" s="28">
        <f t="shared" si="4"/>
        <v>55</v>
      </c>
      <c r="Z78" s="30">
        <f t="shared" si="5"/>
        <v>55</v>
      </c>
      <c r="AA78" s="322"/>
      <c r="AB78" s="11"/>
      <c r="AC78" s="12"/>
      <c r="AD78" s="12"/>
      <c r="AE78" s="27"/>
      <c r="AF78" s="27"/>
      <c r="AG78" s="27"/>
      <c r="AH78" s="27"/>
      <c r="AI78" s="28"/>
      <c r="AJ78" s="267"/>
      <c r="AK78" s="33"/>
      <c r="AL78" s="267"/>
      <c r="AM78" s="33"/>
      <c r="AN78" s="739"/>
      <c r="AO78" s="28"/>
      <c r="AP78" s="30"/>
      <c r="AQ78" s="322"/>
      <c r="AR78" s="22"/>
      <c r="AS78" s="22"/>
      <c r="AT78" s="22"/>
      <c r="AU78" s="22"/>
    </row>
    <row r="79" spans="1:47" ht="15" x14ac:dyDescent="0.25">
      <c r="A79" s="25">
        <v>110400</v>
      </c>
      <c r="B79" s="36">
        <v>110401</v>
      </c>
      <c r="C79" s="2" t="s">
        <v>115</v>
      </c>
      <c r="D79" s="9" t="s">
        <v>1469</v>
      </c>
      <c r="E79" s="9" t="s">
        <v>1411</v>
      </c>
      <c r="F79" s="6" t="s">
        <v>132</v>
      </c>
      <c r="G79" s="739"/>
      <c r="H79" s="60" t="s">
        <v>24</v>
      </c>
      <c r="I79" s="7" t="s">
        <v>26</v>
      </c>
      <c r="J79" s="5" t="s">
        <v>28</v>
      </c>
      <c r="K79" s="693" t="s">
        <v>26</v>
      </c>
      <c r="L79" s="716" t="s">
        <v>86</v>
      </c>
      <c r="M79" s="717">
        <v>45407</v>
      </c>
      <c r="N79" s="717">
        <v>45410</v>
      </c>
      <c r="O79" s="27"/>
      <c r="P79" s="27"/>
      <c r="Q79" s="27"/>
      <c r="R79" s="27"/>
      <c r="S79" s="28">
        <f t="shared" si="3"/>
        <v>0</v>
      </c>
      <c r="T79" s="150">
        <v>1</v>
      </c>
      <c r="U79" s="811">
        <v>120</v>
      </c>
      <c r="V79" s="812">
        <v>1</v>
      </c>
      <c r="W79" s="811">
        <v>55</v>
      </c>
      <c r="X79" s="739"/>
      <c r="Y79" s="28">
        <f t="shared" si="4"/>
        <v>175</v>
      </c>
      <c r="Z79" s="30">
        <f t="shared" si="5"/>
        <v>175</v>
      </c>
      <c r="AA79" s="322"/>
      <c r="AB79" s="11"/>
      <c r="AC79" s="12"/>
      <c r="AD79" s="12"/>
      <c r="AE79" s="27"/>
      <c r="AF79" s="27"/>
      <c r="AG79" s="27"/>
      <c r="AH79" s="27"/>
      <c r="AI79" s="28"/>
      <c r="AJ79" s="267"/>
      <c r="AK79" s="33"/>
      <c r="AL79" s="267"/>
      <c r="AM79" s="33"/>
      <c r="AN79" s="739"/>
      <c r="AO79" s="28"/>
      <c r="AP79" s="30"/>
      <c r="AQ79" s="322"/>
      <c r="AR79" s="22"/>
      <c r="AS79" s="22"/>
      <c r="AT79" s="22"/>
      <c r="AU79" s="22"/>
    </row>
    <row r="80" spans="1:47" ht="15" x14ac:dyDescent="0.25">
      <c r="A80" s="25">
        <v>110400</v>
      </c>
      <c r="B80" s="36">
        <v>110401</v>
      </c>
      <c r="C80" s="2" t="s">
        <v>90</v>
      </c>
      <c r="D80" s="9" t="s">
        <v>1472</v>
      </c>
      <c r="E80" s="9" t="s">
        <v>1411</v>
      </c>
      <c r="F80" s="6" t="s">
        <v>132</v>
      </c>
      <c r="G80" s="739"/>
      <c r="H80" s="60" t="s">
        <v>24</v>
      </c>
      <c r="I80" s="7" t="s">
        <v>26</v>
      </c>
      <c r="J80" s="5" t="s">
        <v>28</v>
      </c>
      <c r="K80" s="693" t="s">
        <v>26</v>
      </c>
      <c r="L80" s="716" t="s">
        <v>86</v>
      </c>
      <c r="M80" s="717">
        <v>45407</v>
      </c>
      <c r="N80" s="717">
        <v>45410</v>
      </c>
      <c r="O80" s="27"/>
      <c r="P80" s="27"/>
      <c r="Q80" s="27"/>
      <c r="R80" s="27"/>
      <c r="S80" s="28">
        <f t="shared" si="3"/>
        <v>0</v>
      </c>
      <c r="T80" s="150">
        <v>1</v>
      </c>
      <c r="U80" s="811">
        <v>120</v>
      </c>
      <c r="V80" s="812">
        <v>1</v>
      </c>
      <c r="W80" s="811">
        <v>55</v>
      </c>
      <c r="X80" s="739"/>
      <c r="Y80" s="28">
        <f t="shared" si="4"/>
        <v>175</v>
      </c>
      <c r="Z80" s="30">
        <f t="shared" si="5"/>
        <v>175</v>
      </c>
      <c r="AA80" s="322"/>
      <c r="AB80" s="11"/>
      <c r="AC80" s="12"/>
      <c r="AD80" s="12"/>
      <c r="AE80" s="27"/>
      <c r="AF80" s="27"/>
      <c r="AG80" s="27"/>
      <c r="AH80" s="27"/>
      <c r="AI80" s="28"/>
      <c r="AJ80" s="267"/>
      <c r="AK80" s="33"/>
      <c r="AL80" s="267"/>
      <c r="AM80" s="33"/>
      <c r="AN80" s="739"/>
      <c r="AO80" s="28"/>
      <c r="AP80" s="30"/>
      <c r="AQ80" s="322"/>
      <c r="AR80" s="22"/>
      <c r="AS80" s="22"/>
      <c r="AT80" s="22"/>
      <c r="AU80" s="22"/>
    </row>
    <row r="81" spans="1:47" ht="15" x14ac:dyDescent="0.25">
      <c r="A81" s="25">
        <v>110400</v>
      </c>
      <c r="B81" s="36">
        <v>110401</v>
      </c>
      <c r="C81" s="2" t="s">
        <v>911</v>
      </c>
      <c r="D81" s="9" t="s">
        <v>1521</v>
      </c>
      <c r="E81" s="9" t="s">
        <v>1411</v>
      </c>
      <c r="F81" s="6" t="s">
        <v>132</v>
      </c>
      <c r="G81" s="739"/>
      <c r="H81" s="60" t="s">
        <v>24</v>
      </c>
      <c r="I81" s="7" t="s">
        <v>26</v>
      </c>
      <c r="J81" s="5" t="s">
        <v>28</v>
      </c>
      <c r="K81" s="693" t="s">
        <v>26</v>
      </c>
      <c r="L81" s="716" t="s">
        <v>86</v>
      </c>
      <c r="M81" s="717">
        <v>45407</v>
      </c>
      <c r="N81" s="717">
        <v>45410</v>
      </c>
      <c r="O81" s="27"/>
      <c r="P81" s="27"/>
      <c r="Q81" s="27"/>
      <c r="R81" s="27"/>
      <c r="S81" s="28">
        <f t="shared" si="3"/>
        <v>0</v>
      </c>
      <c r="T81" s="150">
        <v>1</v>
      </c>
      <c r="U81" s="811">
        <v>120</v>
      </c>
      <c r="V81" s="812">
        <v>1</v>
      </c>
      <c r="W81" s="811">
        <v>55</v>
      </c>
      <c r="X81" s="739"/>
      <c r="Y81" s="28">
        <f t="shared" si="4"/>
        <v>175</v>
      </c>
      <c r="Z81" s="30">
        <f t="shared" si="5"/>
        <v>175</v>
      </c>
      <c r="AA81" s="322"/>
      <c r="AB81" s="11"/>
      <c r="AC81" s="12"/>
      <c r="AD81" s="12"/>
      <c r="AE81" s="27"/>
      <c r="AF81" s="27"/>
      <c r="AG81" s="27"/>
      <c r="AH81" s="27"/>
      <c r="AI81" s="28"/>
      <c r="AJ81" s="267"/>
      <c r="AK81" s="33"/>
      <c r="AL81" s="267"/>
      <c r="AM81" s="33"/>
      <c r="AN81" s="739"/>
      <c r="AO81" s="28"/>
      <c r="AP81" s="30"/>
      <c r="AQ81" s="322"/>
      <c r="AR81" s="22"/>
      <c r="AS81" s="22"/>
      <c r="AT81" s="22"/>
      <c r="AU81" s="22"/>
    </row>
    <row r="82" spans="1:47" ht="15" x14ac:dyDescent="0.25">
      <c r="A82" s="25">
        <v>110400</v>
      </c>
      <c r="B82" s="36">
        <v>110401</v>
      </c>
      <c r="C82" s="2" t="s">
        <v>89</v>
      </c>
      <c r="D82" s="9" t="s">
        <v>1470</v>
      </c>
      <c r="E82" s="9" t="s">
        <v>1445</v>
      </c>
      <c r="F82" s="6" t="s">
        <v>132</v>
      </c>
      <c r="G82" s="739"/>
      <c r="H82" s="60" t="s">
        <v>24</v>
      </c>
      <c r="I82" s="7" t="s">
        <v>26</v>
      </c>
      <c r="J82" s="5" t="s">
        <v>28</v>
      </c>
      <c r="K82" s="693" t="s">
        <v>26</v>
      </c>
      <c r="L82" s="716" t="s">
        <v>86</v>
      </c>
      <c r="M82" s="717">
        <v>45407</v>
      </c>
      <c r="N82" s="717">
        <v>45410</v>
      </c>
      <c r="O82" s="27"/>
      <c r="P82" s="27"/>
      <c r="Q82" s="27"/>
      <c r="R82" s="27"/>
      <c r="S82" s="28">
        <f t="shared" si="3"/>
        <v>0</v>
      </c>
      <c r="T82" s="150">
        <v>1</v>
      </c>
      <c r="U82" s="811">
        <v>120</v>
      </c>
      <c r="V82" s="812">
        <v>1</v>
      </c>
      <c r="W82" s="811">
        <v>55</v>
      </c>
      <c r="X82" s="739"/>
      <c r="Y82" s="28">
        <f t="shared" si="4"/>
        <v>175</v>
      </c>
      <c r="Z82" s="30">
        <f t="shared" si="5"/>
        <v>175</v>
      </c>
      <c r="AA82" s="322"/>
      <c r="AB82" s="11"/>
      <c r="AC82" s="12"/>
      <c r="AD82" s="12"/>
      <c r="AE82" s="27"/>
      <c r="AF82" s="27"/>
      <c r="AG82" s="27"/>
      <c r="AH82" s="27"/>
      <c r="AI82" s="28"/>
      <c r="AJ82" s="267"/>
      <c r="AK82" s="33"/>
      <c r="AL82" s="267"/>
      <c r="AM82" s="33"/>
      <c r="AN82" s="739"/>
      <c r="AO82" s="28"/>
      <c r="AP82" s="30"/>
      <c r="AQ82" s="322"/>
      <c r="AR82" s="22"/>
      <c r="AS82" s="22"/>
      <c r="AT82" s="22"/>
      <c r="AU82" s="22"/>
    </row>
    <row r="83" spans="1:47" ht="15" x14ac:dyDescent="0.25">
      <c r="A83" s="25">
        <v>110400</v>
      </c>
      <c r="B83" s="36">
        <v>110401</v>
      </c>
      <c r="C83" s="2" t="s">
        <v>685</v>
      </c>
      <c r="D83" s="9" t="s">
        <v>1533</v>
      </c>
      <c r="E83" s="9" t="s">
        <v>1411</v>
      </c>
      <c r="F83" s="6" t="s">
        <v>132</v>
      </c>
      <c r="G83" s="739"/>
      <c r="H83" s="60" t="s">
        <v>24</v>
      </c>
      <c r="I83" s="7" t="s">
        <v>26</v>
      </c>
      <c r="J83" s="5" t="s">
        <v>28</v>
      </c>
      <c r="K83" s="693" t="s">
        <v>26</v>
      </c>
      <c r="L83" s="716" t="s">
        <v>86</v>
      </c>
      <c r="M83" s="717">
        <v>45407</v>
      </c>
      <c r="N83" s="717">
        <v>45410</v>
      </c>
      <c r="O83" s="27"/>
      <c r="P83" s="27"/>
      <c r="Q83" s="27"/>
      <c r="R83" s="27"/>
      <c r="S83" s="28">
        <f t="shared" si="3"/>
        <v>0</v>
      </c>
      <c r="T83" s="150">
        <v>1</v>
      </c>
      <c r="U83" s="811">
        <v>120</v>
      </c>
      <c r="V83" s="812">
        <v>1</v>
      </c>
      <c r="W83" s="811">
        <v>55</v>
      </c>
      <c r="X83" s="739"/>
      <c r="Y83" s="28">
        <f t="shared" si="4"/>
        <v>175</v>
      </c>
      <c r="Z83" s="30">
        <f t="shared" si="5"/>
        <v>175</v>
      </c>
      <c r="AA83" s="322"/>
      <c r="AB83" s="11"/>
      <c r="AC83" s="12"/>
      <c r="AD83" s="12"/>
      <c r="AE83" s="27"/>
      <c r="AF83" s="27"/>
      <c r="AG83" s="27"/>
      <c r="AH83" s="27"/>
      <c r="AI83" s="28"/>
      <c r="AJ83" s="267"/>
      <c r="AK83" s="33"/>
      <c r="AL83" s="267"/>
      <c r="AM83" s="33"/>
      <c r="AN83" s="739"/>
      <c r="AO83" s="28"/>
      <c r="AP83" s="30"/>
      <c r="AQ83" s="322"/>
      <c r="AR83" s="22"/>
      <c r="AS83" s="22"/>
      <c r="AT83" s="22"/>
      <c r="AU83" s="22"/>
    </row>
    <row r="84" spans="1:47" ht="15" x14ac:dyDescent="0.25">
      <c r="A84" s="25">
        <v>110400</v>
      </c>
      <c r="B84" s="36">
        <v>110401</v>
      </c>
      <c r="C84" s="2" t="s">
        <v>495</v>
      </c>
      <c r="D84" s="9" t="s">
        <v>1534</v>
      </c>
      <c r="E84" s="9" t="s">
        <v>1446</v>
      </c>
      <c r="F84" s="6" t="s">
        <v>132</v>
      </c>
      <c r="G84" s="739"/>
      <c r="H84" s="60" t="s">
        <v>24</v>
      </c>
      <c r="I84" s="7" t="s">
        <v>26</v>
      </c>
      <c r="J84" s="5" t="s">
        <v>28</v>
      </c>
      <c r="K84" s="693" t="s">
        <v>26</v>
      </c>
      <c r="L84" s="716" t="s">
        <v>86</v>
      </c>
      <c r="M84" s="717">
        <v>45407</v>
      </c>
      <c r="N84" s="717">
        <v>45410</v>
      </c>
      <c r="O84" s="27"/>
      <c r="P84" s="27"/>
      <c r="Q84" s="27"/>
      <c r="R84" s="27"/>
      <c r="S84" s="28">
        <f t="shared" si="3"/>
        <v>0</v>
      </c>
      <c r="T84" s="150">
        <v>1</v>
      </c>
      <c r="U84" s="811">
        <v>120</v>
      </c>
      <c r="V84" s="812">
        <v>1</v>
      </c>
      <c r="W84" s="811">
        <v>55</v>
      </c>
      <c r="X84" s="739"/>
      <c r="Y84" s="28">
        <f t="shared" si="4"/>
        <v>175</v>
      </c>
      <c r="Z84" s="30">
        <f t="shared" si="5"/>
        <v>175</v>
      </c>
      <c r="AA84" s="322"/>
      <c r="AB84" s="11"/>
      <c r="AC84" s="12"/>
      <c r="AD84" s="12"/>
      <c r="AE84" s="27"/>
      <c r="AF84" s="27"/>
      <c r="AG84" s="27"/>
      <c r="AH84" s="27"/>
      <c r="AI84" s="28"/>
      <c r="AJ84" s="267"/>
      <c r="AK84" s="33"/>
      <c r="AL84" s="267"/>
      <c r="AM84" s="33"/>
      <c r="AN84" s="739"/>
      <c r="AO84" s="28"/>
      <c r="AP84" s="30"/>
      <c r="AQ84" s="322"/>
      <c r="AR84" s="22"/>
      <c r="AS84" s="22"/>
      <c r="AT84" s="22"/>
      <c r="AU84" s="22"/>
    </row>
    <row r="85" spans="1:47" ht="15" x14ac:dyDescent="0.25">
      <c r="A85" s="25">
        <v>110400</v>
      </c>
      <c r="B85" s="36">
        <v>110401</v>
      </c>
      <c r="C85" s="2" t="s">
        <v>1539</v>
      </c>
      <c r="D85" s="9" t="s">
        <v>1543</v>
      </c>
      <c r="E85" s="9" t="s">
        <v>1411</v>
      </c>
      <c r="F85" s="6" t="s">
        <v>132</v>
      </c>
      <c r="G85" s="739"/>
      <c r="H85" s="60" t="s">
        <v>24</v>
      </c>
      <c r="I85" s="7" t="s">
        <v>26</v>
      </c>
      <c r="J85" s="5" t="s">
        <v>28</v>
      </c>
      <c r="K85" s="693" t="s">
        <v>26</v>
      </c>
      <c r="L85" s="716" t="s">
        <v>86</v>
      </c>
      <c r="M85" s="717">
        <v>45407</v>
      </c>
      <c r="N85" s="717">
        <v>45410</v>
      </c>
      <c r="O85" s="27"/>
      <c r="P85" s="27"/>
      <c r="Q85" s="27"/>
      <c r="R85" s="27"/>
      <c r="S85" s="28">
        <f t="shared" si="3"/>
        <v>0</v>
      </c>
      <c r="T85" s="150">
        <v>1</v>
      </c>
      <c r="U85" s="811">
        <v>120</v>
      </c>
      <c r="V85" s="812">
        <v>1</v>
      </c>
      <c r="W85" s="811">
        <v>55</v>
      </c>
      <c r="X85" s="739"/>
      <c r="Y85" s="28">
        <f t="shared" si="4"/>
        <v>175</v>
      </c>
      <c r="Z85" s="30">
        <f t="shared" si="5"/>
        <v>175</v>
      </c>
      <c r="AA85" s="322"/>
      <c r="AB85" s="11"/>
      <c r="AC85" s="12"/>
      <c r="AD85" s="12"/>
      <c r="AE85" s="27"/>
      <c r="AF85" s="27"/>
      <c r="AG85" s="27"/>
      <c r="AH85" s="27"/>
      <c r="AI85" s="28"/>
      <c r="AJ85" s="267"/>
      <c r="AK85" s="33"/>
      <c r="AL85" s="267"/>
      <c r="AM85" s="33"/>
      <c r="AN85" s="739"/>
      <c r="AO85" s="28"/>
      <c r="AP85" s="30"/>
      <c r="AQ85" s="322"/>
      <c r="AR85" s="22"/>
      <c r="AS85" s="22"/>
      <c r="AT85" s="22"/>
      <c r="AU85" s="22"/>
    </row>
    <row r="86" spans="1:47" ht="15" x14ac:dyDescent="0.25">
      <c r="A86" s="25">
        <v>110400</v>
      </c>
      <c r="B86" s="36">
        <v>110401</v>
      </c>
      <c r="C86" s="2" t="s">
        <v>1128</v>
      </c>
      <c r="D86" s="9" t="s">
        <v>1544</v>
      </c>
      <c r="E86" s="9" t="s">
        <v>1411</v>
      </c>
      <c r="F86" s="6" t="s">
        <v>132</v>
      </c>
      <c r="G86" s="739"/>
      <c r="H86" s="60" t="s">
        <v>24</v>
      </c>
      <c r="I86" s="7" t="s">
        <v>26</v>
      </c>
      <c r="J86" s="5" t="s">
        <v>28</v>
      </c>
      <c r="K86" s="693" t="s">
        <v>26</v>
      </c>
      <c r="L86" s="716" t="s">
        <v>86</v>
      </c>
      <c r="M86" s="717">
        <v>45407</v>
      </c>
      <c r="N86" s="717">
        <v>45410</v>
      </c>
      <c r="O86" s="27"/>
      <c r="P86" s="27"/>
      <c r="Q86" s="27"/>
      <c r="R86" s="27"/>
      <c r="S86" s="28">
        <f>Q86+R86</f>
        <v>0</v>
      </c>
      <c r="T86" s="150">
        <v>1</v>
      </c>
      <c r="U86" s="811">
        <v>120</v>
      </c>
      <c r="V86" s="812">
        <v>1</v>
      </c>
      <c r="W86" s="811">
        <v>55</v>
      </c>
      <c r="X86" s="739"/>
      <c r="Y86" s="28">
        <f>(T86*U86)+(V86*W86)</f>
        <v>175</v>
      </c>
      <c r="Z86" s="30">
        <f>S86+Y86</f>
        <v>175</v>
      </c>
      <c r="AA86" s="322"/>
      <c r="AB86" s="11"/>
      <c r="AC86" s="12"/>
      <c r="AD86" s="12"/>
      <c r="AE86" s="27"/>
      <c r="AF86" s="27"/>
      <c r="AG86" s="27"/>
      <c r="AH86" s="27"/>
      <c r="AI86" s="28"/>
      <c r="AJ86" s="267"/>
      <c r="AK86" s="33"/>
      <c r="AL86" s="267"/>
      <c r="AM86" s="33"/>
      <c r="AN86" s="739"/>
      <c r="AO86" s="28"/>
      <c r="AP86" s="30"/>
      <c r="AQ86" s="322"/>
      <c r="AR86" s="22"/>
      <c r="AS86" s="22"/>
      <c r="AT86" s="22"/>
      <c r="AU86" s="22"/>
    </row>
    <row r="87" spans="1:47" ht="15" x14ac:dyDescent="0.25">
      <c r="A87" s="25">
        <v>110400</v>
      </c>
      <c r="B87" s="36">
        <v>110401</v>
      </c>
      <c r="C87" s="2" t="s">
        <v>1540</v>
      </c>
      <c r="D87" s="9" t="s">
        <v>1545</v>
      </c>
      <c r="E87" s="9" t="s">
        <v>1546</v>
      </c>
      <c r="F87" s="6" t="s">
        <v>132</v>
      </c>
      <c r="G87" s="739"/>
      <c r="H87" s="60" t="s">
        <v>24</v>
      </c>
      <c r="I87" s="7" t="s">
        <v>26</v>
      </c>
      <c r="J87" s="5" t="s">
        <v>28</v>
      </c>
      <c r="K87" s="693" t="s">
        <v>26</v>
      </c>
      <c r="L87" s="716" t="s">
        <v>86</v>
      </c>
      <c r="M87" s="717">
        <v>45407</v>
      </c>
      <c r="N87" s="717">
        <v>45410</v>
      </c>
      <c r="O87" s="27"/>
      <c r="P87" s="27"/>
      <c r="Q87" s="27"/>
      <c r="R87" s="27"/>
      <c r="S87" s="28">
        <f t="shared" ref="S87:S150" si="6">Q87+R87</f>
        <v>0</v>
      </c>
      <c r="T87" s="150">
        <v>1</v>
      </c>
      <c r="U87" s="811">
        <v>120</v>
      </c>
      <c r="V87" s="812">
        <v>1</v>
      </c>
      <c r="W87" s="811">
        <v>55</v>
      </c>
      <c r="X87" s="739"/>
      <c r="Y87" s="28">
        <f t="shared" ref="Y87:Y98" si="7">(T87*U87)+(V87*W87)</f>
        <v>175</v>
      </c>
      <c r="Z87" s="30">
        <f t="shared" ref="Z87:Z150" si="8">S87+Y87</f>
        <v>175</v>
      </c>
      <c r="AA87" s="322"/>
      <c r="AB87" s="11"/>
      <c r="AC87" s="12"/>
      <c r="AD87" s="12"/>
      <c r="AE87" s="27"/>
      <c r="AF87" s="27"/>
      <c r="AG87" s="27"/>
      <c r="AH87" s="27"/>
      <c r="AI87" s="28"/>
      <c r="AJ87" s="267"/>
      <c r="AK87" s="33"/>
      <c r="AL87" s="267"/>
      <c r="AM87" s="33"/>
      <c r="AN87" s="739"/>
      <c r="AO87" s="28"/>
      <c r="AP87" s="30"/>
      <c r="AQ87" s="322"/>
      <c r="AR87" s="22"/>
      <c r="AS87" s="22"/>
      <c r="AT87" s="22"/>
      <c r="AU87" s="22"/>
    </row>
    <row r="88" spans="1:47" ht="15" x14ac:dyDescent="0.25">
      <c r="A88" s="25">
        <v>110400</v>
      </c>
      <c r="B88" s="36">
        <v>110401</v>
      </c>
      <c r="C88" s="2" t="s">
        <v>177</v>
      </c>
      <c r="D88" s="9" t="s">
        <v>1530</v>
      </c>
      <c r="E88" s="9" t="s">
        <v>1446</v>
      </c>
      <c r="F88" s="6" t="s">
        <v>132</v>
      </c>
      <c r="G88" s="739"/>
      <c r="H88" s="60" t="s">
        <v>24</v>
      </c>
      <c r="I88" s="7" t="s">
        <v>26</v>
      </c>
      <c r="J88" s="5" t="s">
        <v>28</v>
      </c>
      <c r="K88" s="693" t="s">
        <v>26</v>
      </c>
      <c r="L88" s="716" t="s">
        <v>86</v>
      </c>
      <c r="M88" s="717">
        <v>45407</v>
      </c>
      <c r="N88" s="717">
        <v>45410</v>
      </c>
      <c r="O88" s="27"/>
      <c r="P88" s="27"/>
      <c r="Q88" s="27"/>
      <c r="R88" s="27"/>
      <c r="S88" s="28">
        <f t="shared" si="6"/>
        <v>0</v>
      </c>
      <c r="T88" s="150">
        <v>0</v>
      </c>
      <c r="U88" s="811">
        <v>120</v>
      </c>
      <c r="V88" s="812">
        <v>1</v>
      </c>
      <c r="W88" s="811">
        <v>55</v>
      </c>
      <c r="X88" s="739"/>
      <c r="Y88" s="28">
        <f t="shared" si="7"/>
        <v>55</v>
      </c>
      <c r="Z88" s="30">
        <f t="shared" si="8"/>
        <v>55</v>
      </c>
      <c r="AA88" s="322"/>
      <c r="AB88" s="11"/>
      <c r="AC88" s="12"/>
      <c r="AD88" s="12"/>
      <c r="AE88" s="27"/>
      <c r="AF88" s="27"/>
      <c r="AG88" s="27"/>
      <c r="AH88" s="27"/>
      <c r="AI88" s="28"/>
      <c r="AJ88" s="267"/>
      <c r="AK88" s="33"/>
      <c r="AL88" s="267"/>
      <c r="AM88" s="33"/>
      <c r="AN88" s="739"/>
      <c r="AO88" s="28"/>
      <c r="AP88" s="30"/>
      <c r="AQ88" s="322"/>
      <c r="AR88" s="22"/>
      <c r="AS88" s="22"/>
      <c r="AT88" s="22"/>
      <c r="AU88" s="22"/>
    </row>
    <row r="89" spans="1:47" ht="15" x14ac:dyDescent="0.25">
      <c r="A89" s="25">
        <v>110400</v>
      </c>
      <c r="B89" s="36">
        <v>110401</v>
      </c>
      <c r="C89" s="2" t="s">
        <v>182</v>
      </c>
      <c r="D89" s="9"/>
      <c r="E89" s="9" t="s">
        <v>1411</v>
      </c>
      <c r="F89" s="6" t="s">
        <v>132</v>
      </c>
      <c r="G89" s="739"/>
      <c r="H89" s="60" t="s">
        <v>24</v>
      </c>
      <c r="I89" s="7" t="s">
        <v>26</v>
      </c>
      <c r="J89" s="5" t="s">
        <v>28</v>
      </c>
      <c r="K89" s="693" t="s">
        <v>26</v>
      </c>
      <c r="L89" s="716" t="s">
        <v>86</v>
      </c>
      <c r="M89" s="717">
        <v>45407</v>
      </c>
      <c r="N89" s="717">
        <v>45410</v>
      </c>
      <c r="O89" s="27"/>
      <c r="P89" s="27"/>
      <c r="Q89" s="27"/>
      <c r="R89" s="27"/>
      <c r="S89" s="28">
        <f t="shared" si="6"/>
        <v>0</v>
      </c>
      <c r="T89" s="150">
        <v>0</v>
      </c>
      <c r="U89" s="811">
        <v>120</v>
      </c>
      <c r="V89" s="812">
        <v>1</v>
      </c>
      <c r="W89" s="811">
        <v>55</v>
      </c>
      <c r="X89" s="739"/>
      <c r="Y89" s="28">
        <f t="shared" si="7"/>
        <v>55</v>
      </c>
      <c r="Z89" s="30">
        <f t="shared" si="8"/>
        <v>55</v>
      </c>
      <c r="AA89" s="322"/>
      <c r="AB89" s="11"/>
      <c r="AC89" s="12"/>
      <c r="AD89" s="12"/>
      <c r="AE89" s="27"/>
      <c r="AF89" s="27"/>
      <c r="AG89" s="27"/>
      <c r="AH89" s="27"/>
      <c r="AI89" s="28"/>
      <c r="AJ89" s="267"/>
      <c r="AK89" s="33"/>
      <c r="AL89" s="267"/>
      <c r="AM89" s="33"/>
      <c r="AN89" s="739"/>
      <c r="AO89" s="28"/>
      <c r="AP89" s="30"/>
      <c r="AQ89" s="322"/>
      <c r="AR89" s="22"/>
      <c r="AS89" s="22"/>
      <c r="AT89" s="22"/>
      <c r="AU89" s="22"/>
    </row>
    <row r="90" spans="1:47" ht="15" x14ac:dyDescent="0.25">
      <c r="A90" s="25">
        <v>110400</v>
      </c>
      <c r="B90" s="36">
        <v>110401</v>
      </c>
      <c r="C90" s="2" t="s">
        <v>496</v>
      </c>
      <c r="D90" s="9" t="s">
        <v>1473</v>
      </c>
      <c r="E90" s="9" t="s">
        <v>1411</v>
      </c>
      <c r="F90" s="6" t="s">
        <v>132</v>
      </c>
      <c r="G90" s="739"/>
      <c r="H90" s="60" t="s">
        <v>24</v>
      </c>
      <c r="I90" s="7" t="s">
        <v>26</v>
      </c>
      <c r="J90" s="5" t="s">
        <v>28</v>
      </c>
      <c r="K90" s="693" t="s">
        <v>26</v>
      </c>
      <c r="L90" s="716" t="s">
        <v>86</v>
      </c>
      <c r="M90" s="717">
        <v>45407</v>
      </c>
      <c r="N90" s="717">
        <v>45410</v>
      </c>
      <c r="O90" s="27"/>
      <c r="P90" s="27"/>
      <c r="Q90" s="27"/>
      <c r="R90" s="27"/>
      <c r="S90" s="28">
        <f t="shared" si="6"/>
        <v>0</v>
      </c>
      <c r="T90" s="150">
        <v>0</v>
      </c>
      <c r="U90" s="811">
        <v>120</v>
      </c>
      <c r="V90" s="812">
        <v>1</v>
      </c>
      <c r="W90" s="811">
        <v>55</v>
      </c>
      <c r="X90" s="739"/>
      <c r="Y90" s="28">
        <f>(T90*U90)+(V90*W90)</f>
        <v>55</v>
      </c>
      <c r="Z90" s="30">
        <f t="shared" si="8"/>
        <v>55</v>
      </c>
      <c r="AA90" s="322"/>
      <c r="AB90" s="11"/>
      <c r="AC90" s="12"/>
      <c r="AD90" s="12"/>
      <c r="AE90" s="27"/>
      <c r="AF90" s="27"/>
      <c r="AG90" s="27"/>
      <c r="AH90" s="27"/>
      <c r="AI90" s="28"/>
      <c r="AJ90" s="267"/>
      <c r="AK90" s="33"/>
      <c r="AL90" s="267"/>
      <c r="AM90" s="33"/>
      <c r="AN90" s="739"/>
      <c r="AO90" s="28"/>
      <c r="AP90" s="30"/>
      <c r="AQ90" s="322"/>
      <c r="AR90" s="22"/>
      <c r="AS90" s="22"/>
      <c r="AT90" s="22"/>
      <c r="AU90" s="22"/>
    </row>
    <row r="91" spans="1:47" ht="15" x14ac:dyDescent="0.25">
      <c r="A91" s="25">
        <v>110400</v>
      </c>
      <c r="B91" s="36">
        <v>110401</v>
      </c>
      <c r="C91" s="2" t="s">
        <v>169</v>
      </c>
      <c r="D91" s="9" t="s">
        <v>1474</v>
      </c>
      <c r="E91" s="9" t="s">
        <v>1445</v>
      </c>
      <c r="F91" s="6" t="s">
        <v>132</v>
      </c>
      <c r="G91" s="739"/>
      <c r="H91" s="60" t="s">
        <v>24</v>
      </c>
      <c r="I91" s="7" t="s">
        <v>26</v>
      </c>
      <c r="J91" s="5" t="s">
        <v>28</v>
      </c>
      <c r="K91" s="693" t="s">
        <v>26</v>
      </c>
      <c r="L91" s="716" t="s">
        <v>86</v>
      </c>
      <c r="M91" s="717">
        <v>45407</v>
      </c>
      <c r="N91" s="717">
        <v>45410</v>
      </c>
      <c r="O91" s="27"/>
      <c r="P91" s="27"/>
      <c r="Q91" s="27"/>
      <c r="R91" s="27"/>
      <c r="S91" s="28">
        <f t="shared" si="6"/>
        <v>0</v>
      </c>
      <c r="T91" s="150">
        <v>0</v>
      </c>
      <c r="U91" s="811">
        <v>120</v>
      </c>
      <c r="V91" s="812">
        <v>1</v>
      </c>
      <c r="W91" s="811">
        <v>55</v>
      </c>
      <c r="X91" s="739"/>
      <c r="Y91" s="28">
        <f t="shared" si="7"/>
        <v>55</v>
      </c>
      <c r="Z91" s="30">
        <f t="shared" si="8"/>
        <v>55</v>
      </c>
      <c r="AA91" s="322"/>
      <c r="AB91" s="11"/>
      <c r="AC91" s="12"/>
      <c r="AD91" s="12"/>
      <c r="AE91" s="27"/>
      <c r="AF91" s="27"/>
      <c r="AG91" s="27"/>
      <c r="AH91" s="27"/>
      <c r="AI91" s="28"/>
      <c r="AJ91" s="267"/>
      <c r="AK91" s="33"/>
      <c r="AL91" s="267"/>
      <c r="AM91" s="33"/>
      <c r="AN91" s="739"/>
      <c r="AO91" s="28"/>
      <c r="AP91" s="30"/>
      <c r="AQ91" s="322"/>
      <c r="AR91" s="22"/>
      <c r="AS91" s="22"/>
      <c r="AT91" s="22"/>
      <c r="AU91" s="22"/>
    </row>
    <row r="92" spans="1:47" ht="15" x14ac:dyDescent="0.25">
      <c r="A92" s="25">
        <v>110400</v>
      </c>
      <c r="B92" s="36">
        <v>110401</v>
      </c>
      <c r="C92" s="2" t="s">
        <v>1121</v>
      </c>
      <c r="D92" s="9" t="s">
        <v>1640</v>
      </c>
      <c r="E92" s="9" t="s">
        <v>1524</v>
      </c>
      <c r="F92" s="6" t="s">
        <v>132</v>
      </c>
      <c r="G92" s="739"/>
      <c r="H92" s="60" t="s">
        <v>24</v>
      </c>
      <c r="I92" s="7" t="s">
        <v>26</v>
      </c>
      <c r="J92" s="5" t="s">
        <v>28</v>
      </c>
      <c r="K92" s="693" t="s">
        <v>26</v>
      </c>
      <c r="L92" s="716" t="s">
        <v>86</v>
      </c>
      <c r="M92" s="717">
        <v>45407</v>
      </c>
      <c r="N92" s="717">
        <v>45410</v>
      </c>
      <c r="O92" s="27"/>
      <c r="P92" s="27"/>
      <c r="Q92" s="27"/>
      <c r="R92" s="27"/>
      <c r="S92" s="28">
        <f t="shared" si="6"/>
        <v>0</v>
      </c>
      <c r="T92" s="150">
        <v>0</v>
      </c>
      <c r="U92" s="811">
        <v>120</v>
      </c>
      <c r="V92" s="812">
        <v>1</v>
      </c>
      <c r="W92" s="811">
        <v>55</v>
      </c>
      <c r="X92" s="739"/>
      <c r="Y92" s="28">
        <f t="shared" si="7"/>
        <v>55</v>
      </c>
      <c r="Z92" s="30">
        <f t="shared" si="8"/>
        <v>55</v>
      </c>
      <c r="AA92" s="322"/>
      <c r="AB92" s="11"/>
      <c r="AC92" s="12"/>
      <c r="AD92" s="12"/>
      <c r="AE92" s="27"/>
      <c r="AF92" s="27"/>
      <c r="AG92" s="27"/>
      <c r="AH92" s="27"/>
      <c r="AI92" s="28"/>
      <c r="AJ92" s="267"/>
      <c r="AK92" s="33"/>
      <c r="AL92" s="267"/>
      <c r="AM92" s="33"/>
      <c r="AN92" s="739"/>
      <c r="AO92" s="28"/>
      <c r="AP92" s="30"/>
      <c r="AQ92" s="322"/>
      <c r="AR92" s="22"/>
      <c r="AS92" s="22"/>
      <c r="AT92" s="22"/>
      <c r="AU92" s="22"/>
    </row>
    <row r="93" spans="1:47" ht="15" x14ac:dyDescent="0.25">
      <c r="A93" s="25">
        <v>110400</v>
      </c>
      <c r="B93" s="36">
        <v>110401</v>
      </c>
      <c r="C93" s="2" t="s">
        <v>1119</v>
      </c>
      <c r="D93" s="9" t="s">
        <v>1519</v>
      </c>
      <c r="E93" s="9" t="s">
        <v>1641</v>
      </c>
      <c r="F93" s="6" t="s">
        <v>132</v>
      </c>
      <c r="G93" s="739"/>
      <c r="H93" s="60" t="s">
        <v>24</v>
      </c>
      <c r="I93" s="7" t="s">
        <v>26</v>
      </c>
      <c r="J93" s="5" t="s">
        <v>28</v>
      </c>
      <c r="K93" s="693" t="s">
        <v>26</v>
      </c>
      <c r="L93" s="716" t="s">
        <v>86</v>
      </c>
      <c r="M93" s="717">
        <v>45407</v>
      </c>
      <c r="N93" s="717">
        <v>45410</v>
      </c>
      <c r="O93" s="27"/>
      <c r="P93" s="27"/>
      <c r="Q93" s="27"/>
      <c r="R93" s="27"/>
      <c r="S93" s="28">
        <f t="shared" si="6"/>
        <v>0</v>
      </c>
      <c r="T93" s="150">
        <v>0</v>
      </c>
      <c r="U93" s="811">
        <v>120</v>
      </c>
      <c r="V93" s="812">
        <v>1</v>
      </c>
      <c r="W93" s="811">
        <v>55</v>
      </c>
      <c r="X93" s="739"/>
      <c r="Y93" s="28">
        <f t="shared" si="7"/>
        <v>55</v>
      </c>
      <c r="Z93" s="30">
        <f t="shared" si="8"/>
        <v>55</v>
      </c>
      <c r="AA93" s="322"/>
      <c r="AB93" s="11"/>
      <c r="AC93" s="12"/>
      <c r="AD93" s="12"/>
      <c r="AE93" s="27"/>
      <c r="AF93" s="27"/>
      <c r="AG93" s="27"/>
      <c r="AH93" s="27"/>
      <c r="AI93" s="28"/>
      <c r="AJ93" s="267"/>
      <c r="AK93" s="33"/>
      <c r="AL93" s="267"/>
      <c r="AM93" s="33"/>
      <c r="AN93" s="739"/>
      <c r="AO93" s="28"/>
      <c r="AP93" s="30"/>
      <c r="AQ93" s="322"/>
      <c r="AR93" s="22"/>
      <c r="AS93" s="22"/>
      <c r="AT93" s="22"/>
      <c r="AU93" s="22"/>
    </row>
    <row r="94" spans="1:47" ht="15" x14ac:dyDescent="0.25">
      <c r="A94" s="25">
        <v>110400</v>
      </c>
      <c r="B94" s="36">
        <v>110401</v>
      </c>
      <c r="C94" s="2" t="s">
        <v>1124</v>
      </c>
      <c r="D94" s="9" t="s">
        <v>1478</v>
      </c>
      <c r="E94" s="9" t="s">
        <v>1411</v>
      </c>
      <c r="F94" s="6" t="s">
        <v>132</v>
      </c>
      <c r="G94" s="739"/>
      <c r="H94" s="60" t="s">
        <v>24</v>
      </c>
      <c r="I94" s="7" t="s">
        <v>26</v>
      </c>
      <c r="J94" s="5" t="s">
        <v>28</v>
      </c>
      <c r="K94" s="693" t="s">
        <v>26</v>
      </c>
      <c r="L94" s="716" t="s">
        <v>86</v>
      </c>
      <c r="M94" s="717">
        <v>45407</v>
      </c>
      <c r="N94" s="717">
        <v>45410</v>
      </c>
      <c r="O94" s="27"/>
      <c r="P94" s="27"/>
      <c r="Q94" s="27"/>
      <c r="R94" s="27"/>
      <c r="S94" s="28">
        <f t="shared" si="6"/>
        <v>0</v>
      </c>
      <c r="T94" s="150">
        <v>0</v>
      </c>
      <c r="U94" s="811">
        <v>120</v>
      </c>
      <c r="V94" s="812">
        <v>1</v>
      </c>
      <c r="W94" s="811">
        <v>55</v>
      </c>
      <c r="X94" s="739"/>
      <c r="Y94" s="28">
        <f t="shared" si="7"/>
        <v>55</v>
      </c>
      <c r="Z94" s="30">
        <f t="shared" si="8"/>
        <v>55</v>
      </c>
      <c r="AA94" s="322"/>
      <c r="AB94" s="11"/>
      <c r="AC94" s="12"/>
      <c r="AD94" s="12"/>
      <c r="AE94" s="27"/>
      <c r="AF94" s="27"/>
      <c r="AG94" s="27"/>
      <c r="AH94" s="27"/>
      <c r="AI94" s="28"/>
      <c r="AJ94" s="267"/>
      <c r="AK94" s="33"/>
      <c r="AL94" s="267"/>
      <c r="AM94" s="33"/>
      <c r="AN94" s="739"/>
      <c r="AO94" s="28"/>
      <c r="AP94" s="30"/>
      <c r="AQ94" s="322"/>
      <c r="AR94" s="22"/>
      <c r="AS94" s="22"/>
      <c r="AT94" s="22"/>
      <c r="AU94" s="22"/>
    </row>
    <row r="95" spans="1:47" ht="15" x14ac:dyDescent="0.25">
      <c r="A95" s="25">
        <v>110400</v>
      </c>
      <c r="B95" s="36">
        <v>110401</v>
      </c>
      <c r="C95" s="2" t="s">
        <v>658</v>
      </c>
      <c r="D95" s="9" t="s">
        <v>1514</v>
      </c>
      <c r="E95" s="9" t="s">
        <v>1411</v>
      </c>
      <c r="F95" s="6" t="s">
        <v>132</v>
      </c>
      <c r="G95" s="739"/>
      <c r="H95" s="60" t="s">
        <v>24</v>
      </c>
      <c r="I95" s="7" t="s">
        <v>26</v>
      </c>
      <c r="J95" s="5" t="s">
        <v>28</v>
      </c>
      <c r="K95" s="693" t="s">
        <v>26</v>
      </c>
      <c r="L95" s="716" t="s">
        <v>86</v>
      </c>
      <c r="M95" s="717">
        <v>45407</v>
      </c>
      <c r="N95" s="717">
        <v>45410</v>
      </c>
      <c r="O95" s="27"/>
      <c r="P95" s="27"/>
      <c r="Q95" s="27"/>
      <c r="R95" s="27"/>
      <c r="S95" s="28">
        <f t="shared" si="6"/>
        <v>0</v>
      </c>
      <c r="T95" s="150">
        <v>0</v>
      </c>
      <c r="U95" s="811">
        <v>120</v>
      </c>
      <c r="V95" s="812">
        <v>1</v>
      </c>
      <c r="W95" s="811">
        <v>55</v>
      </c>
      <c r="X95" s="739"/>
      <c r="Y95" s="28">
        <f t="shared" si="7"/>
        <v>55</v>
      </c>
      <c r="Z95" s="30">
        <f t="shared" si="8"/>
        <v>55</v>
      </c>
      <c r="AA95" s="322"/>
      <c r="AB95" s="11"/>
      <c r="AC95" s="12"/>
      <c r="AD95" s="12"/>
      <c r="AE95" s="27"/>
      <c r="AF95" s="27"/>
      <c r="AG95" s="27"/>
      <c r="AH95" s="27"/>
      <c r="AI95" s="28"/>
      <c r="AJ95" s="267"/>
      <c r="AK95" s="33"/>
      <c r="AL95" s="267"/>
      <c r="AM95" s="33"/>
      <c r="AN95" s="739"/>
      <c r="AO95" s="28"/>
      <c r="AP95" s="30"/>
      <c r="AQ95" s="322"/>
      <c r="AR95" s="22"/>
      <c r="AS95" s="22"/>
      <c r="AT95" s="22"/>
      <c r="AU95" s="22"/>
    </row>
    <row r="96" spans="1:47" ht="15" x14ac:dyDescent="0.25">
      <c r="A96" s="25">
        <v>110400</v>
      </c>
      <c r="B96" s="36">
        <v>110401</v>
      </c>
      <c r="C96" s="182" t="s">
        <v>1281</v>
      </c>
      <c r="D96" s="9" t="s">
        <v>1642</v>
      </c>
      <c r="E96" s="783" t="s">
        <v>1411</v>
      </c>
      <c r="F96" s="6" t="s">
        <v>132</v>
      </c>
      <c r="G96" s="739"/>
      <c r="H96" s="60" t="s">
        <v>24</v>
      </c>
      <c r="I96" s="7" t="s">
        <v>26</v>
      </c>
      <c r="J96" s="5" t="s">
        <v>28</v>
      </c>
      <c r="K96" s="693" t="s">
        <v>26</v>
      </c>
      <c r="L96" s="716" t="s">
        <v>86</v>
      </c>
      <c r="M96" s="380">
        <v>45412</v>
      </c>
      <c r="N96" s="380">
        <v>45419</v>
      </c>
      <c r="O96" s="27"/>
      <c r="P96" s="27"/>
      <c r="Q96" s="27"/>
      <c r="R96" s="27"/>
      <c r="S96" s="28">
        <f t="shared" si="6"/>
        <v>0</v>
      </c>
      <c r="T96" s="150">
        <v>4</v>
      </c>
      <c r="U96" s="811">
        <v>120</v>
      </c>
      <c r="V96" s="812">
        <v>3</v>
      </c>
      <c r="W96" s="811">
        <v>55</v>
      </c>
      <c r="X96" s="739"/>
      <c r="Y96" s="28">
        <f t="shared" si="7"/>
        <v>645</v>
      </c>
      <c r="Z96" s="30">
        <f t="shared" si="8"/>
        <v>645</v>
      </c>
      <c r="AA96" s="322"/>
      <c r="AB96" s="11"/>
      <c r="AC96" s="12"/>
      <c r="AD96" s="12"/>
      <c r="AE96" s="27"/>
      <c r="AF96" s="27"/>
      <c r="AG96" s="27"/>
      <c r="AH96" s="27"/>
      <c r="AI96" s="28"/>
      <c r="AJ96" s="267"/>
      <c r="AK96" s="33"/>
      <c r="AL96" s="267"/>
      <c r="AM96" s="33"/>
      <c r="AN96" s="739"/>
      <c r="AO96" s="28"/>
      <c r="AP96" s="30"/>
      <c r="AQ96" s="322"/>
      <c r="AR96" s="22"/>
      <c r="AS96" s="22"/>
      <c r="AT96" s="22"/>
      <c r="AU96" s="22"/>
    </row>
    <row r="97" spans="1:47" ht="30" x14ac:dyDescent="0.2">
      <c r="A97" s="25">
        <v>110400</v>
      </c>
      <c r="B97" s="36">
        <v>110401</v>
      </c>
      <c r="C97" s="2" t="s">
        <v>697</v>
      </c>
      <c r="D97" s="96">
        <v>9309608</v>
      </c>
      <c r="E97" s="783" t="s">
        <v>1411</v>
      </c>
      <c r="F97" s="6" t="s">
        <v>132</v>
      </c>
      <c r="G97" s="739"/>
      <c r="H97" s="60" t="s">
        <v>24</v>
      </c>
      <c r="I97" s="7" t="s">
        <v>26</v>
      </c>
      <c r="J97" s="5" t="s">
        <v>28</v>
      </c>
      <c r="K97" s="693" t="s">
        <v>26</v>
      </c>
      <c r="L97" s="11" t="s">
        <v>1643</v>
      </c>
      <c r="M97" s="380">
        <v>45278</v>
      </c>
      <c r="N97" s="380">
        <v>45281</v>
      </c>
      <c r="O97" s="754"/>
      <c r="P97" s="27"/>
      <c r="Q97" s="753"/>
      <c r="R97" s="753"/>
      <c r="S97" s="28">
        <f t="shared" si="6"/>
        <v>0</v>
      </c>
      <c r="T97" s="150">
        <v>3</v>
      </c>
      <c r="U97" s="810">
        <v>120</v>
      </c>
      <c r="V97" s="150">
        <v>1</v>
      </c>
      <c r="W97" s="810">
        <v>55</v>
      </c>
      <c r="X97" s="739"/>
      <c r="Y97" s="28">
        <f t="shared" si="7"/>
        <v>415</v>
      </c>
      <c r="Z97" s="30">
        <f t="shared" si="8"/>
        <v>415</v>
      </c>
      <c r="AA97" s="322"/>
      <c r="AB97" s="11"/>
      <c r="AC97" s="12"/>
      <c r="AD97" s="12"/>
      <c r="AE97" s="27"/>
      <c r="AF97" s="27"/>
      <c r="AG97" s="27"/>
      <c r="AH97" s="27"/>
      <c r="AI97" s="28"/>
      <c r="AJ97" s="267"/>
      <c r="AK97" s="33"/>
      <c r="AL97" s="267"/>
      <c r="AM97" s="33"/>
      <c r="AN97" s="739"/>
      <c r="AO97" s="28"/>
      <c r="AP97" s="30"/>
      <c r="AQ97" s="322"/>
      <c r="AR97" s="22"/>
      <c r="AS97" s="22"/>
      <c r="AT97" s="22"/>
      <c r="AU97" s="22"/>
    </row>
    <row r="98" spans="1:47" ht="15" x14ac:dyDescent="0.2">
      <c r="A98" s="25">
        <v>110400</v>
      </c>
      <c r="B98" s="36">
        <v>110401</v>
      </c>
      <c r="C98" s="218" t="s">
        <v>1141</v>
      </c>
      <c r="D98" s="760" t="s">
        <v>1512</v>
      </c>
      <c r="E98" s="783" t="s">
        <v>1411</v>
      </c>
      <c r="F98" s="6" t="s">
        <v>132</v>
      </c>
      <c r="G98" s="739"/>
      <c r="H98" s="60" t="s">
        <v>24</v>
      </c>
      <c r="I98" s="7" t="s">
        <v>26</v>
      </c>
      <c r="J98" s="5" t="s">
        <v>28</v>
      </c>
      <c r="K98" s="693" t="s">
        <v>26</v>
      </c>
      <c r="L98" s="208" t="s">
        <v>86</v>
      </c>
      <c r="M98" s="380">
        <v>45404</v>
      </c>
      <c r="N98" s="380">
        <v>45404</v>
      </c>
      <c r="O98" s="27"/>
      <c r="P98" s="27"/>
      <c r="Q98" s="27"/>
      <c r="R98" s="27"/>
      <c r="S98" s="28">
        <f t="shared" si="6"/>
        <v>0</v>
      </c>
      <c r="T98" s="150"/>
      <c r="U98" s="810">
        <v>120</v>
      </c>
      <c r="V98" s="150">
        <v>1</v>
      </c>
      <c r="W98" s="810">
        <v>55</v>
      </c>
      <c r="X98" s="739"/>
      <c r="Y98" s="28">
        <f t="shared" si="7"/>
        <v>55</v>
      </c>
      <c r="Z98" s="30">
        <f t="shared" si="8"/>
        <v>55</v>
      </c>
      <c r="AA98" s="322"/>
      <c r="AB98" s="11"/>
      <c r="AC98" s="12"/>
      <c r="AD98" s="12"/>
      <c r="AE98" s="27"/>
      <c r="AF98" s="27"/>
      <c r="AG98" s="27"/>
      <c r="AH98" s="27"/>
      <c r="AI98" s="28"/>
      <c r="AJ98" s="267"/>
      <c r="AK98" s="33"/>
      <c r="AL98" s="267"/>
      <c r="AM98" s="33"/>
      <c r="AN98" s="739"/>
      <c r="AO98" s="28"/>
      <c r="AP98" s="30"/>
      <c r="AQ98" s="322"/>
      <c r="AR98" s="22"/>
      <c r="AS98" s="22"/>
      <c r="AT98" s="22"/>
      <c r="AU98" s="22"/>
    </row>
    <row r="99" spans="1:47" ht="15" x14ac:dyDescent="0.2">
      <c r="A99" s="25">
        <v>110400</v>
      </c>
      <c r="B99" s="36">
        <v>110401</v>
      </c>
      <c r="C99" s="218" t="s">
        <v>1108</v>
      </c>
      <c r="D99" s="760" t="s">
        <v>1644</v>
      </c>
      <c r="E99" s="783" t="s">
        <v>1411</v>
      </c>
      <c r="F99" s="6" t="s">
        <v>132</v>
      </c>
      <c r="G99" s="739"/>
      <c r="H99" s="60" t="s">
        <v>24</v>
      </c>
      <c r="I99" s="7" t="s">
        <v>26</v>
      </c>
      <c r="J99" s="5" t="s">
        <v>28</v>
      </c>
      <c r="K99" s="693" t="s">
        <v>26</v>
      </c>
      <c r="L99" s="208" t="s">
        <v>33</v>
      </c>
      <c r="M99" s="380">
        <v>45394</v>
      </c>
      <c r="N99" s="380">
        <v>45395</v>
      </c>
      <c r="O99" s="27"/>
      <c r="P99" s="27"/>
      <c r="Q99" s="27"/>
      <c r="R99" s="27"/>
      <c r="S99" s="28">
        <f t="shared" si="6"/>
        <v>0</v>
      </c>
      <c r="T99" s="150">
        <v>1</v>
      </c>
      <c r="U99" s="810">
        <v>120</v>
      </c>
      <c r="V99" s="150">
        <v>1</v>
      </c>
      <c r="W99" s="810">
        <v>55</v>
      </c>
      <c r="X99" s="739"/>
      <c r="Y99" s="28">
        <f>(T99*U99)+(V99*W99)</f>
        <v>175</v>
      </c>
      <c r="Z99" s="30">
        <f t="shared" si="8"/>
        <v>175</v>
      </c>
      <c r="AA99" s="322"/>
      <c r="AB99" s="11"/>
      <c r="AC99" s="12"/>
      <c r="AD99" s="12"/>
      <c r="AE99" s="27"/>
      <c r="AF99" s="27"/>
      <c r="AG99" s="27"/>
      <c r="AH99" s="27"/>
      <c r="AI99" s="28"/>
      <c r="AJ99" s="267"/>
      <c r="AK99" s="33"/>
      <c r="AL99" s="267"/>
      <c r="AM99" s="33"/>
      <c r="AN99" s="739"/>
      <c r="AO99" s="28"/>
      <c r="AP99" s="30"/>
      <c r="AQ99" s="322"/>
      <c r="AR99" s="22"/>
      <c r="AS99" s="22"/>
      <c r="AT99" s="22"/>
      <c r="AU99" s="22"/>
    </row>
    <row r="100" spans="1:47" ht="15" x14ac:dyDescent="0.2">
      <c r="A100" s="25">
        <v>110400</v>
      </c>
      <c r="B100" s="36">
        <v>110401</v>
      </c>
      <c r="C100" s="2" t="s">
        <v>1292</v>
      </c>
      <c r="D100" s="9" t="s">
        <v>1416</v>
      </c>
      <c r="E100" s="9" t="s">
        <v>1417</v>
      </c>
      <c r="F100" s="6" t="s">
        <v>132</v>
      </c>
      <c r="G100" s="739"/>
      <c r="H100" s="60" t="s">
        <v>24</v>
      </c>
      <c r="I100" s="7" t="s">
        <v>26</v>
      </c>
      <c r="J100" s="5" t="s">
        <v>28</v>
      </c>
      <c r="K100" s="693" t="s">
        <v>26</v>
      </c>
      <c r="L100" s="208" t="s">
        <v>86</v>
      </c>
      <c r="M100" s="380">
        <v>45414</v>
      </c>
      <c r="N100" s="380">
        <v>45414</v>
      </c>
      <c r="O100" s="27"/>
      <c r="P100" s="27"/>
      <c r="Q100" s="27"/>
      <c r="R100" s="27"/>
      <c r="S100" s="28">
        <f t="shared" si="6"/>
        <v>0</v>
      </c>
      <c r="T100" s="150">
        <v>0</v>
      </c>
      <c r="U100" s="811">
        <v>170.12</v>
      </c>
      <c r="V100" s="812">
        <v>1</v>
      </c>
      <c r="W100" s="811">
        <v>57</v>
      </c>
      <c r="X100" s="739"/>
      <c r="Y100" s="28">
        <f t="shared" ref="Y100:Y163" si="9">(T100*U100)+(V100*W100)</f>
        <v>57</v>
      </c>
      <c r="Z100" s="30">
        <f t="shared" si="8"/>
        <v>57</v>
      </c>
      <c r="AA100" s="322"/>
      <c r="AB100" s="11"/>
      <c r="AC100" s="12"/>
      <c r="AD100" s="12"/>
      <c r="AE100" s="27"/>
      <c r="AF100" s="27"/>
      <c r="AG100" s="27"/>
      <c r="AH100" s="27"/>
      <c r="AI100" s="28"/>
      <c r="AJ100" s="267"/>
      <c r="AK100" s="33"/>
      <c r="AL100" s="267"/>
      <c r="AM100" s="33"/>
      <c r="AN100" s="739"/>
      <c r="AO100" s="28"/>
      <c r="AP100" s="30"/>
      <c r="AQ100" s="322"/>
      <c r="AR100" s="22"/>
      <c r="AS100" s="22"/>
      <c r="AT100" s="22"/>
      <c r="AU100" s="22"/>
    </row>
    <row r="101" spans="1:47" ht="15" x14ac:dyDescent="0.2">
      <c r="A101" s="25">
        <v>110400</v>
      </c>
      <c r="B101" s="36">
        <v>110401</v>
      </c>
      <c r="C101" s="2" t="s">
        <v>1645</v>
      </c>
      <c r="D101" s="9" t="s">
        <v>1494</v>
      </c>
      <c r="E101" s="9" t="s">
        <v>1495</v>
      </c>
      <c r="F101" s="6" t="s">
        <v>132</v>
      </c>
      <c r="G101" s="739"/>
      <c r="H101" s="60" t="s">
        <v>24</v>
      </c>
      <c r="I101" s="7" t="s">
        <v>26</v>
      </c>
      <c r="J101" s="5" t="s">
        <v>28</v>
      </c>
      <c r="K101" s="693" t="s">
        <v>26</v>
      </c>
      <c r="L101" s="208" t="s">
        <v>86</v>
      </c>
      <c r="M101" s="380">
        <v>45414</v>
      </c>
      <c r="N101" s="380">
        <v>45414</v>
      </c>
      <c r="O101" s="27"/>
      <c r="P101" s="27"/>
      <c r="Q101" s="27"/>
      <c r="R101" s="27"/>
      <c r="S101" s="28">
        <f t="shared" si="6"/>
        <v>0</v>
      </c>
      <c r="T101" s="150">
        <v>0</v>
      </c>
      <c r="U101" s="811">
        <v>170.12</v>
      </c>
      <c r="V101" s="812">
        <v>1</v>
      </c>
      <c r="W101" s="811">
        <v>57</v>
      </c>
      <c r="X101" s="739"/>
      <c r="Y101" s="28">
        <f t="shared" si="9"/>
        <v>57</v>
      </c>
      <c r="Z101" s="30">
        <f t="shared" si="8"/>
        <v>57</v>
      </c>
      <c r="AA101" s="322"/>
      <c r="AB101" s="11"/>
      <c r="AC101" s="12"/>
      <c r="AD101" s="12"/>
      <c r="AE101" s="27"/>
      <c r="AF101" s="27"/>
      <c r="AG101" s="27"/>
      <c r="AH101" s="27"/>
      <c r="AI101" s="28"/>
      <c r="AJ101" s="267"/>
      <c r="AK101" s="33"/>
      <c r="AL101" s="267"/>
      <c r="AM101" s="33"/>
      <c r="AN101" s="739"/>
      <c r="AO101" s="28"/>
      <c r="AP101" s="30"/>
      <c r="AQ101" s="322"/>
      <c r="AR101" s="22"/>
      <c r="AS101" s="22"/>
      <c r="AT101" s="22"/>
      <c r="AU101" s="22"/>
    </row>
    <row r="102" spans="1:47" ht="15" x14ac:dyDescent="0.25">
      <c r="A102" s="25">
        <v>110400</v>
      </c>
      <c r="B102" s="36">
        <v>110401</v>
      </c>
      <c r="C102" s="801" t="s">
        <v>190</v>
      </c>
      <c r="D102" s="801" t="s">
        <v>1493</v>
      </c>
      <c r="E102" s="783" t="s">
        <v>1595</v>
      </c>
      <c r="F102" s="6" t="s">
        <v>132</v>
      </c>
      <c r="G102" s="739"/>
      <c r="H102" s="60" t="s">
        <v>24</v>
      </c>
      <c r="I102" s="7" t="s">
        <v>26</v>
      </c>
      <c r="J102" s="5" t="s">
        <v>28</v>
      </c>
      <c r="K102" s="693" t="s">
        <v>26</v>
      </c>
      <c r="L102" s="208" t="s">
        <v>512</v>
      </c>
      <c r="M102" s="380">
        <v>45418</v>
      </c>
      <c r="N102" s="380">
        <v>45419</v>
      </c>
      <c r="O102" s="27"/>
      <c r="P102" s="27"/>
      <c r="Q102" s="27"/>
      <c r="R102" s="27"/>
      <c r="S102" s="28">
        <f t="shared" si="6"/>
        <v>0</v>
      </c>
      <c r="T102" s="814">
        <v>1</v>
      </c>
      <c r="U102" s="810">
        <v>170.12</v>
      </c>
      <c r="V102" s="150">
        <v>1</v>
      </c>
      <c r="W102" s="810">
        <v>57</v>
      </c>
      <c r="X102" s="739"/>
      <c r="Y102" s="28">
        <f t="shared" si="9"/>
        <v>227.12</v>
      </c>
      <c r="Z102" s="30">
        <f t="shared" si="8"/>
        <v>227.12</v>
      </c>
      <c r="AA102" s="322"/>
      <c r="AB102" s="11"/>
      <c r="AC102" s="12"/>
      <c r="AD102" s="12"/>
      <c r="AE102" s="27"/>
      <c r="AF102" s="27"/>
      <c r="AG102" s="27"/>
      <c r="AH102" s="27"/>
      <c r="AI102" s="28"/>
      <c r="AJ102" s="267"/>
      <c r="AK102" s="33"/>
      <c r="AL102" s="267"/>
      <c r="AM102" s="33"/>
      <c r="AN102" s="739"/>
      <c r="AO102" s="28"/>
      <c r="AP102" s="30"/>
      <c r="AQ102" s="322"/>
      <c r="AR102" s="22"/>
      <c r="AS102" s="22"/>
      <c r="AT102" s="22"/>
      <c r="AU102" s="22"/>
    </row>
    <row r="103" spans="1:47" ht="15" x14ac:dyDescent="0.2">
      <c r="A103" s="25">
        <v>110400</v>
      </c>
      <c r="B103" s="36">
        <v>110401</v>
      </c>
      <c r="C103" s="2" t="s">
        <v>525</v>
      </c>
      <c r="D103" s="9" t="s">
        <v>349</v>
      </c>
      <c r="E103" s="9" t="s">
        <v>1409</v>
      </c>
      <c r="F103" s="6" t="s">
        <v>132</v>
      </c>
      <c r="G103" s="739"/>
      <c r="H103" s="60" t="s">
        <v>24</v>
      </c>
      <c r="I103" s="7" t="s">
        <v>26</v>
      </c>
      <c r="J103" s="5" t="s">
        <v>28</v>
      </c>
      <c r="K103" s="693" t="s">
        <v>26</v>
      </c>
      <c r="L103" s="208" t="s">
        <v>1656</v>
      </c>
      <c r="M103" s="380">
        <v>45418</v>
      </c>
      <c r="N103" s="380">
        <v>45419</v>
      </c>
      <c r="O103" s="27"/>
      <c r="P103" s="27"/>
      <c r="Q103" s="27"/>
      <c r="R103" s="27"/>
      <c r="S103" s="28">
        <f t="shared" si="6"/>
        <v>0</v>
      </c>
      <c r="T103" s="150">
        <v>1</v>
      </c>
      <c r="U103" s="811">
        <v>170.12</v>
      </c>
      <c r="V103" s="812">
        <v>1</v>
      </c>
      <c r="W103" s="811">
        <v>57</v>
      </c>
      <c r="X103" s="739"/>
      <c r="Y103" s="28">
        <f t="shared" si="9"/>
        <v>227.12</v>
      </c>
      <c r="Z103" s="30">
        <f t="shared" si="8"/>
        <v>227.12</v>
      </c>
      <c r="AA103" s="322"/>
      <c r="AB103" s="11"/>
      <c r="AC103" s="12"/>
      <c r="AD103" s="12"/>
      <c r="AE103" s="27"/>
      <c r="AF103" s="27"/>
      <c r="AG103" s="27"/>
      <c r="AH103" s="27"/>
      <c r="AI103" s="28"/>
      <c r="AJ103" s="267"/>
      <c r="AK103" s="33"/>
      <c r="AL103" s="267"/>
      <c r="AM103" s="33"/>
      <c r="AN103" s="739"/>
      <c r="AO103" s="28"/>
      <c r="AP103" s="30"/>
      <c r="AQ103" s="322"/>
      <c r="AR103" s="22"/>
      <c r="AS103" s="22"/>
      <c r="AT103" s="22"/>
      <c r="AU103" s="22"/>
    </row>
    <row r="104" spans="1:47" ht="15" x14ac:dyDescent="0.2">
      <c r="A104" s="25">
        <v>110400</v>
      </c>
      <c r="B104" s="36">
        <v>110401</v>
      </c>
      <c r="C104" s="2" t="s">
        <v>180</v>
      </c>
      <c r="D104" s="9" t="s">
        <v>1580</v>
      </c>
      <c r="E104" s="9" t="s">
        <v>1411</v>
      </c>
      <c r="F104" s="6" t="s">
        <v>132</v>
      </c>
      <c r="G104" s="739"/>
      <c r="H104" s="60" t="s">
        <v>24</v>
      </c>
      <c r="I104" s="7" t="s">
        <v>26</v>
      </c>
      <c r="J104" s="5" t="s">
        <v>28</v>
      </c>
      <c r="K104" s="693" t="s">
        <v>26</v>
      </c>
      <c r="L104" s="208" t="s">
        <v>1656</v>
      </c>
      <c r="M104" s="380">
        <v>45418</v>
      </c>
      <c r="N104" s="380">
        <v>45419</v>
      </c>
      <c r="O104" s="27"/>
      <c r="P104" s="27"/>
      <c r="Q104" s="27"/>
      <c r="R104" s="27"/>
      <c r="S104" s="28">
        <f t="shared" si="6"/>
        <v>0</v>
      </c>
      <c r="T104" s="150">
        <v>1</v>
      </c>
      <c r="U104" s="811">
        <v>120</v>
      </c>
      <c r="V104" s="812">
        <v>1</v>
      </c>
      <c r="W104" s="811">
        <v>55</v>
      </c>
      <c r="X104" s="739"/>
      <c r="Y104" s="28">
        <f t="shared" si="9"/>
        <v>175</v>
      </c>
      <c r="Z104" s="30">
        <f t="shared" si="8"/>
        <v>175</v>
      </c>
      <c r="AA104" s="322"/>
      <c r="AB104" s="11"/>
      <c r="AC104" s="12"/>
      <c r="AD104" s="12"/>
      <c r="AE104" s="27"/>
      <c r="AF104" s="27"/>
      <c r="AG104" s="27"/>
      <c r="AH104" s="27"/>
      <c r="AI104" s="28"/>
      <c r="AJ104" s="267"/>
      <c r="AK104" s="33"/>
      <c r="AL104" s="267"/>
      <c r="AM104" s="33"/>
      <c r="AN104" s="739"/>
      <c r="AO104" s="28"/>
      <c r="AP104" s="30"/>
      <c r="AQ104" s="322"/>
      <c r="AR104" s="22"/>
      <c r="AS104" s="22"/>
      <c r="AT104" s="22"/>
      <c r="AU104" s="22"/>
    </row>
    <row r="105" spans="1:47" ht="15" x14ac:dyDescent="0.2">
      <c r="A105" s="25">
        <v>110400</v>
      </c>
      <c r="B105" s="36">
        <v>110401</v>
      </c>
      <c r="C105" s="2" t="s">
        <v>907</v>
      </c>
      <c r="D105" s="9" t="s">
        <v>1629</v>
      </c>
      <c r="E105" s="9" t="s">
        <v>1411</v>
      </c>
      <c r="F105" s="6" t="s">
        <v>132</v>
      </c>
      <c r="G105" s="739"/>
      <c r="H105" s="60" t="s">
        <v>24</v>
      </c>
      <c r="I105" s="7" t="s">
        <v>26</v>
      </c>
      <c r="J105" s="5" t="s">
        <v>28</v>
      </c>
      <c r="K105" s="693" t="s">
        <v>26</v>
      </c>
      <c r="L105" s="208" t="s">
        <v>1656</v>
      </c>
      <c r="M105" s="380">
        <v>45418</v>
      </c>
      <c r="N105" s="380">
        <v>45419</v>
      </c>
      <c r="O105" s="27"/>
      <c r="P105" s="27"/>
      <c r="Q105" s="27"/>
      <c r="R105" s="27"/>
      <c r="S105" s="28">
        <f t="shared" si="6"/>
        <v>0</v>
      </c>
      <c r="T105" s="150">
        <v>1</v>
      </c>
      <c r="U105" s="811">
        <v>120</v>
      </c>
      <c r="V105" s="812">
        <v>1</v>
      </c>
      <c r="W105" s="811">
        <v>55</v>
      </c>
      <c r="X105" s="739"/>
      <c r="Y105" s="28">
        <f t="shared" si="9"/>
        <v>175</v>
      </c>
      <c r="Z105" s="30">
        <f t="shared" si="8"/>
        <v>175</v>
      </c>
      <c r="AA105" s="322"/>
      <c r="AB105" s="11"/>
      <c r="AC105" s="12"/>
      <c r="AD105" s="12"/>
      <c r="AE105" s="27"/>
      <c r="AF105" s="27"/>
      <c r="AG105" s="27"/>
      <c r="AH105" s="27"/>
      <c r="AI105" s="28"/>
      <c r="AJ105" s="267"/>
      <c r="AK105" s="33"/>
      <c r="AL105" s="267"/>
      <c r="AM105" s="33"/>
      <c r="AN105" s="739"/>
      <c r="AO105" s="28"/>
      <c r="AP105" s="30"/>
      <c r="AQ105" s="322"/>
      <c r="AR105" s="22"/>
      <c r="AS105" s="22"/>
      <c r="AT105" s="22"/>
      <c r="AU105" s="22"/>
    </row>
    <row r="106" spans="1:47" ht="15" x14ac:dyDescent="0.2">
      <c r="A106" s="25">
        <v>110400</v>
      </c>
      <c r="B106" s="36">
        <v>110401</v>
      </c>
      <c r="C106" s="2" t="s">
        <v>471</v>
      </c>
      <c r="D106" s="9" t="s">
        <v>785</v>
      </c>
      <c r="E106" s="9" t="s">
        <v>1655</v>
      </c>
      <c r="F106" s="6" t="s">
        <v>132</v>
      </c>
      <c r="G106" s="739"/>
      <c r="H106" s="60" t="s">
        <v>24</v>
      </c>
      <c r="I106" s="7" t="s">
        <v>26</v>
      </c>
      <c r="J106" s="5" t="s">
        <v>28</v>
      </c>
      <c r="K106" s="693" t="s">
        <v>26</v>
      </c>
      <c r="L106" s="208" t="s">
        <v>1656</v>
      </c>
      <c r="M106" s="380">
        <v>45418</v>
      </c>
      <c r="N106" s="380">
        <v>45419</v>
      </c>
      <c r="O106" s="27"/>
      <c r="P106" s="27"/>
      <c r="Q106" s="27"/>
      <c r="R106" s="27"/>
      <c r="S106" s="28">
        <f t="shared" si="6"/>
        <v>0</v>
      </c>
      <c r="T106" s="150">
        <v>1</v>
      </c>
      <c r="U106" s="811">
        <v>170.12</v>
      </c>
      <c r="V106" s="812">
        <v>1</v>
      </c>
      <c r="W106" s="811">
        <v>57</v>
      </c>
      <c r="X106" s="739"/>
      <c r="Y106" s="28">
        <f t="shared" si="9"/>
        <v>227.12</v>
      </c>
      <c r="Z106" s="30">
        <f t="shared" si="8"/>
        <v>227.12</v>
      </c>
      <c r="AA106" s="322"/>
      <c r="AB106" s="11"/>
      <c r="AC106" s="12"/>
      <c r="AD106" s="12"/>
      <c r="AE106" s="27"/>
      <c r="AF106" s="27"/>
      <c r="AG106" s="27"/>
      <c r="AH106" s="27"/>
      <c r="AI106" s="28"/>
      <c r="AJ106" s="267"/>
      <c r="AK106" s="33"/>
      <c r="AL106" s="267"/>
      <c r="AM106" s="33"/>
      <c r="AN106" s="739"/>
      <c r="AO106" s="28"/>
      <c r="AP106" s="30"/>
      <c r="AQ106" s="322"/>
      <c r="AR106" s="22"/>
      <c r="AS106" s="22"/>
      <c r="AT106" s="22"/>
      <c r="AU106" s="22"/>
    </row>
    <row r="107" spans="1:47" ht="15" x14ac:dyDescent="0.2">
      <c r="A107" s="25">
        <v>110400</v>
      </c>
      <c r="B107" s="36">
        <v>110401</v>
      </c>
      <c r="C107" s="2" t="s">
        <v>1276</v>
      </c>
      <c r="D107" s="9" t="s">
        <v>1624</v>
      </c>
      <c r="E107" s="9" t="s">
        <v>1411</v>
      </c>
      <c r="F107" s="6" t="s">
        <v>132</v>
      </c>
      <c r="G107" s="739"/>
      <c r="H107" s="60" t="s">
        <v>24</v>
      </c>
      <c r="I107" s="7" t="s">
        <v>26</v>
      </c>
      <c r="J107" s="5" t="s">
        <v>28</v>
      </c>
      <c r="K107" s="693" t="s">
        <v>26</v>
      </c>
      <c r="L107" s="208" t="s">
        <v>1656</v>
      </c>
      <c r="M107" s="380">
        <v>45418</v>
      </c>
      <c r="N107" s="380">
        <v>45419</v>
      </c>
      <c r="O107" s="27"/>
      <c r="P107" s="27"/>
      <c r="Q107" s="27"/>
      <c r="R107" s="27"/>
      <c r="S107" s="28">
        <f t="shared" si="6"/>
        <v>0</v>
      </c>
      <c r="T107" s="150">
        <v>1</v>
      </c>
      <c r="U107" s="811">
        <v>120</v>
      </c>
      <c r="V107" s="812">
        <v>1</v>
      </c>
      <c r="W107" s="811">
        <v>55</v>
      </c>
      <c r="X107" s="739"/>
      <c r="Y107" s="28">
        <f t="shared" si="9"/>
        <v>175</v>
      </c>
      <c r="Z107" s="30">
        <f t="shared" si="8"/>
        <v>175</v>
      </c>
      <c r="AA107" s="322"/>
      <c r="AB107" s="11"/>
      <c r="AC107" s="12"/>
      <c r="AD107" s="12"/>
      <c r="AE107" s="27"/>
      <c r="AF107" s="27"/>
      <c r="AG107" s="27"/>
      <c r="AH107" s="27"/>
      <c r="AI107" s="28"/>
      <c r="AJ107" s="267"/>
      <c r="AK107" s="33"/>
      <c r="AL107" s="267"/>
      <c r="AM107" s="33"/>
      <c r="AN107" s="739"/>
      <c r="AO107" s="28"/>
      <c r="AP107" s="30"/>
      <c r="AQ107" s="322"/>
      <c r="AR107" s="22"/>
      <c r="AS107" s="22"/>
      <c r="AT107" s="22"/>
      <c r="AU107" s="22"/>
    </row>
    <row r="108" spans="1:47" ht="15" x14ac:dyDescent="0.2">
      <c r="A108" s="25">
        <v>110400</v>
      </c>
      <c r="B108" s="36">
        <v>110401</v>
      </c>
      <c r="C108" s="2" t="s">
        <v>1646</v>
      </c>
      <c r="D108" s="9" t="s">
        <v>1649</v>
      </c>
      <c r="E108" s="9" t="s">
        <v>1411</v>
      </c>
      <c r="F108" s="6" t="s">
        <v>132</v>
      </c>
      <c r="G108" s="739"/>
      <c r="H108" s="60" t="s">
        <v>24</v>
      </c>
      <c r="I108" s="7" t="s">
        <v>26</v>
      </c>
      <c r="J108" s="5" t="s">
        <v>28</v>
      </c>
      <c r="K108" s="693" t="s">
        <v>26</v>
      </c>
      <c r="L108" s="208" t="s">
        <v>1656</v>
      </c>
      <c r="M108" s="380">
        <v>45418</v>
      </c>
      <c r="N108" s="380">
        <v>45419</v>
      </c>
      <c r="O108" s="27"/>
      <c r="P108" s="27"/>
      <c r="Q108" s="27"/>
      <c r="R108" s="27"/>
      <c r="S108" s="28">
        <f t="shared" si="6"/>
        <v>0</v>
      </c>
      <c r="T108" s="150">
        <v>1</v>
      </c>
      <c r="U108" s="811">
        <v>120</v>
      </c>
      <c r="V108" s="812">
        <v>1</v>
      </c>
      <c r="W108" s="811">
        <v>55</v>
      </c>
      <c r="X108" s="739"/>
      <c r="Y108" s="28">
        <f t="shared" si="9"/>
        <v>175</v>
      </c>
      <c r="Z108" s="30">
        <f t="shared" si="8"/>
        <v>175</v>
      </c>
      <c r="AA108" s="322"/>
      <c r="AB108" s="11"/>
      <c r="AC108" s="12"/>
      <c r="AD108" s="12"/>
      <c r="AE108" s="27"/>
      <c r="AF108" s="27"/>
      <c r="AG108" s="27"/>
      <c r="AH108" s="27"/>
      <c r="AI108" s="28"/>
      <c r="AJ108" s="267"/>
      <c r="AK108" s="33"/>
      <c r="AL108" s="267"/>
      <c r="AM108" s="33"/>
      <c r="AN108" s="739"/>
      <c r="AO108" s="28"/>
      <c r="AP108" s="30"/>
      <c r="AQ108" s="322"/>
      <c r="AR108" s="22"/>
      <c r="AS108" s="22"/>
      <c r="AT108" s="22"/>
      <c r="AU108" s="22"/>
    </row>
    <row r="109" spans="1:47" ht="15" x14ac:dyDescent="0.2">
      <c r="A109" s="25">
        <v>110400</v>
      </c>
      <c r="B109" s="36">
        <v>110401</v>
      </c>
      <c r="C109" s="2" t="s">
        <v>546</v>
      </c>
      <c r="D109" s="9" t="s">
        <v>1535</v>
      </c>
      <c r="E109" s="9" t="s">
        <v>1446</v>
      </c>
      <c r="F109" s="6" t="s">
        <v>132</v>
      </c>
      <c r="G109" s="739"/>
      <c r="H109" s="60" t="s">
        <v>24</v>
      </c>
      <c r="I109" s="7" t="s">
        <v>26</v>
      </c>
      <c r="J109" s="5" t="s">
        <v>28</v>
      </c>
      <c r="K109" s="693" t="s">
        <v>26</v>
      </c>
      <c r="L109" s="208" t="s">
        <v>1656</v>
      </c>
      <c r="M109" s="380">
        <v>45418</v>
      </c>
      <c r="N109" s="380">
        <v>45419</v>
      </c>
      <c r="O109" s="27"/>
      <c r="P109" s="27"/>
      <c r="Q109" s="27"/>
      <c r="R109" s="27"/>
      <c r="S109" s="28">
        <f t="shared" si="6"/>
        <v>0</v>
      </c>
      <c r="T109" s="150">
        <v>1</v>
      </c>
      <c r="U109" s="811">
        <v>120</v>
      </c>
      <c r="V109" s="812">
        <v>1</v>
      </c>
      <c r="W109" s="811">
        <v>55</v>
      </c>
      <c r="X109" s="739"/>
      <c r="Y109" s="28">
        <f t="shared" si="9"/>
        <v>175</v>
      </c>
      <c r="Z109" s="30">
        <f t="shared" si="8"/>
        <v>175</v>
      </c>
      <c r="AA109" s="322"/>
      <c r="AB109" s="11"/>
      <c r="AC109" s="12"/>
      <c r="AD109" s="12"/>
      <c r="AE109" s="27"/>
      <c r="AF109" s="27"/>
      <c r="AG109" s="27"/>
      <c r="AH109" s="27"/>
      <c r="AI109" s="28"/>
      <c r="AJ109" s="267"/>
      <c r="AK109" s="33"/>
      <c r="AL109" s="267"/>
      <c r="AM109" s="33"/>
      <c r="AN109" s="739"/>
      <c r="AO109" s="28"/>
      <c r="AP109" s="30"/>
      <c r="AQ109" s="322"/>
      <c r="AR109" s="22"/>
      <c r="AS109" s="22"/>
      <c r="AT109" s="22"/>
      <c r="AU109" s="22"/>
    </row>
    <row r="110" spans="1:47" ht="15" x14ac:dyDescent="0.2">
      <c r="A110" s="25">
        <v>110400</v>
      </c>
      <c r="B110" s="36">
        <v>110401</v>
      </c>
      <c r="C110" s="2" t="s">
        <v>172</v>
      </c>
      <c r="D110" s="9" t="s">
        <v>1522</v>
      </c>
      <c r="E110" s="9" t="s">
        <v>1411</v>
      </c>
      <c r="F110" s="6" t="s">
        <v>132</v>
      </c>
      <c r="G110" s="739"/>
      <c r="H110" s="60" t="s">
        <v>24</v>
      </c>
      <c r="I110" s="7" t="s">
        <v>26</v>
      </c>
      <c r="J110" s="5" t="s">
        <v>28</v>
      </c>
      <c r="K110" s="693" t="s">
        <v>26</v>
      </c>
      <c r="L110" s="208" t="s">
        <v>1656</v>
      </c>
      <c r="M110" s="380">
        <v>45418</v>
      </c>
      <c r="N110" s="380">
        <v>45419</v>
      </c>
      <c r="O110" s="27"/>
      <c r="P110" s="27"/>
      <c r="Q110" s="27"/>
      <c r="R110" s="27"/>
      <c r="S110" s="28">
        <f t="shared" si="6"/>
        <v>0</v>
      </c>
      <c r="T110" s="150">
        <v>1</v>
      </c>
      <c r="U110" s="811">
        <v>120</v>
      </c>
      <c r="V110" s="812">
        <v>1</v>
      </c>
      <c r="W110" s="811">
        <v>55</v>
      </c>
      <c r="X110" s="739"/>
      <c r="Y110" s="28">
        <f t="shared" si="9"/>
        <v>175</v>
      </c>
      <c r="Z110" s="30">
        <f t="shared" si="8"/>
        <v>175</v>
      </c>
      <c r="AA110" s="322"/>
      <c r="AB110" s="11"/>
      <c r="AC110" s="12"/>
      <c r="AD110" s="12"/>
      <c r="AE110" s="27"/>
      <c r="AF110" s="27"/>
      <c r="AG110" s="27"/>
      <c r="AH110" s="27"/>
      <c r="AI110" s="28"/>
      <c r="AJ110" s="267"/>
      <c r="AK110" s="33"/>
      <c r="AL110" s="267"/>
      <c r="AM110" s="33"/>
      <c r="AN110" s="739"/>
      <c r="AO110" s="28"/>
      <c r="AP110" s="30"/>
      <c r="AQ110" s="322"/>
      <c r="AR110" s="22"/>
      <c r="AS110" s="22"/>
      <c r="AT110" s="22"/>
      <c r="AU110" s="22"/>
    </row>
    <row r="111" spans="1:47" ht="15" x14ac:dyDescent="0.2">
      <c r="A111" s="25">
        <v>110400</v>
      </c>
      <c r="B111" s="36">
        <v>110401</v>
      </c>
      <c r="C111" s="2" t="s">
        <v>930</v>
      </c>
      <c r="D111" s="9" t="s">
        <v>1548</v>
      </c>
      <c r="E111" s="9" t="s">
        <v>1546</v>
      </c>
      <c r="F111" s="6" t="s">
        <v>132</v>
      </c>
      <c r="G111" s="739"/>
      <c r="H111" s="60" t="s">
        <v>24</v>
      </c>
      <c r="I111" s="7" t="s">
        <v>26</v>
      </c>
      <c r="J111" s="5" t="s">
        <v>28</v>
      </c>
      <c r="K111" s="693" t="s">
        <v>26</v>
      </c>
      <c r="L111" s="208" t="s">
        <v>1656</v>
      </c>
      <c r="M111" s="380">
        <v>45418</v>
      </c>
      <c r="N111" s="380">
        <v>45419</v>
      </c>
      <c r="O111" s="27"/>
      <c r="P111" s="27"/>
      <c r="Q111" s="27"/>
      <c r="R111" s="27"/>
      <c r="S111" s="28">
        <f t="shared" si="6"/>
        <v>0</v>
      </c>
      <c r="T111" s="150">
        <v>1</v>
      </c>
      <c r="U111" s="811">
        <v>120</v>
      </c>
      <c r="V111" s="812">
        <v>1</v>
      </c>
      <c r="W111" s="811">
        <v>55</v>
      </c>
      <c r="X111" s="739"/>
      <c r="Y111" s="28">
        <f t="shared" si="9"/>
        <v>175</v>
      </c>
      <c r="Z111" s="30">
        <f t="shared" si="8"/>
        <v>175</v>
      </c>
      <c r="AA111" s="322"/>
      <c r="AB111" s="11"/>
      <c r="AC111" s="12"/>
      <c r="AD111" s="12"/>
      <c r="AE111" s="27"/>
      <c r="AF111" s="27"/>
      <c r="AG111" s="27"/>
      <c r="AH111" s="27"/>
      <c r="AI111" s="28"/>
      <c r="AJ111" s="267"/>
      <c r="AK111" s="33"/>
      <c r="AL111" s="267"/>
      <c r="AM111" s="33"/>
      <c r="AN111" s="739"/>
      <c r="AO111" s="28"/>
      <c r="AP111" s="30"/>
      <c r="AQ111" s="322"/>
      <c r="AR111" s="22"/>
      <c r="AS111" s="22"/>
      <c r="AT111" s="22"/>
      <c r="AU111" s="22"/>
    </row>
    <row r="112" spans="1:47" ht="15" x14ac:dyDescent="0.2">
      <c r="A112" s="25">
        <v>110400</v>
      </c>
      <c r="B112" s="36">
        <v>110401</v>
      </c>
      <c r="C112" s="2" t="s">
        <v>1647</v>
      </c>
      <c r="D112" s="9" t="s">
        <v>1650</v>
      </c>
      <c r="E112" s="9" t="s">
        <v>1422</v>
      </c>
      <c r="F112" s="6" t="s">
        <v>132</v>
      </c>
      <c r="G112" s="739"/>
      <c r="H112" s="60" t="s">
        <v>24</v>
      </c>
      <c r="I112" s="7" t="s">
        <v>26</v>
      </c>
      <c r="J112" s="5" t="s">
        <v>28</v>
      </c>
      <c r="K112" s="693" t="s">
        <v>26</v>
      </c>
      <c r="L112" s="208" t="s">
        <v>1656</v>
      </c>
      <c r="M112" s="380">
        <v>45418</v>
      </c>
      <c r="N112" s="380">
        <v>45419</v>
      </c>
      <c r="O112" s="27"/>
      <c r="P112" s="27"/>
      <c r="Q112" s="27"/>
      <c r="R112" s="27"/>
      <c r="S112" s="28">
        <f t="shared" si="6"/>
        <v>0</v>
      </c>
      <c r="T112" s="150">
        <v>1</v>
      </c>
      <c r="U112" s="811">
        <v>170.12</v>
      </c>
      <c r="V112" s="812">
        <v>1</v>
      </c>
      <c r="W112" s="811">
        <v>57</v>
      </c>
      <c r="X112" s="739"/>
      <c r="Y112" s="28">
        <f t="shared" si="9"/>
        <v>227.12</v>
      </c>
      <c r="Z112" s="30">
        <f t="shared" si="8"/>
        <v>227.12</v>
      </c>
      <c r="AA112" s="322"/>
      <c r="AB112" s="11"/>
      <c r="AC112" s="12"/>
      <c r="AD112" s="12"/>
      <c r="AE112" s="27"/>
      <c r="AF112" s="27"/>
      <c r="AG112" s="27"/>
      <c r="AH112" s="27"/>
      <c r="AI112" s="28"/>
      <c r="AJ112" s="267"/>
      <c r="AK112" s="33"/>
      <c r="AL112" s="267"/>
      <c r="AM112" s="33"/>
      <c r="AN112" s="739"/>
      <c r="AO112" s="28"/>
      <c r="AP112" s="30"/>
      <c r="AQ112" s="322"/>
      <c r="AR112" s="22"/>
      <c r="AS112" s="22"/>
      <c r="AT112" s="22"/>
      <c r="AU112" s="22"/>
    </row>
    <row r="113" spans="1:47" ht="15" x14ac:dyDescent="0.2">
      <c r="A113" s="25">
        <v>110400</v>
      </c>
      <c r="B113" s="36">
        <v>110401</v>
      </c>
      <c r="C113" s="2" t="s">
        <v>296</v>
      </c>
      <c r="D113" s="9" t="s">
        <v>1651</v>
      </c>
      <c r="E113" s="9" t="s">
        <v>1411</v>
      </c>
      <c r="F113" s="6" t="s">
        <v>132</v>
      </c>
      <c r="G113" s="739"/>
      <c r="H113" s="60" t="s">
        <v>24</v>
      </c>
      <c r="I113" s="7" t="s">
        <v>26</v>
      </c>
      <c r="J113" s="5" t="s">
        <v>28</v>
      </c>
      <c r="K113" s="693" t="s">
        <v>26</v>
      </c>
      <c r="L113" s="208" t="s">
        <v>1656</v>
      </c>
      <c r="M113" s="380">
        <v>45418</v>
      </c>
      <c r="N113" s="380">
        <v>45419</v>
      </c>
      <c r="O113" s="27"/>
      <c r="P113" s="27"/>
      <c r="Q113" s="27"/>
      <c r="R113" s="27"/>
      <c r="S113" s="28">
        <f t="shared" si="6"/>
        <v>0</v>
      </c>
      <c r="T113" s="150">
        <v>1</v>
      </c>
      <c r="U113" s="811">
        <v>120</v>
      </c>
      <c r="V113" s="812">
        <v>1</v>
      </c>
      <c r="W113" s="811">
        <v>55</v>
      </c>
      <c r="X113" s="739"/>
      <c r="Y113" s="28">
        <f t="shared" si="9"/>
        <v>175</v>
      </c>
      <c r="Z113" s="30">
        <f t="shared" si="8"/>
        <v>175</v>
      </c>
      <c r="AA113" s="322"/>
      <c r="AB113" s="11"/>
      <c r="AC113" s="12"/>
      <c r="AD113" s="12"/>
      <c r="AE113" s="27"/>
      <c r="AF113" s="27"/>
      <c r="AG113" s="27"/>
      <c r="AH113" s="27"/>
      <c r="AI113" s="28"/>
      <c r="AJ113" s="267"/>
      <c r="AK113" s="33"/>
      <c r="AL113" s="267"/>
      <c r="AM113" s="33"/>
      <c r="AN113" s="739"/>
      <c r="AO113" s="28"/>
      <c r="AP113" s="30"/>
      <c r="AQ113" s="322"/>
      <c r="AR113" s="22"/>
      <c r="AS113" s="22"/>
      <c r="AT113" s="22"/>
      <c r="AU113" s="22"/>
    </row>
    <row r="114" spans="1:47" ht="15" x14ac:dyDescent="0.2">
      <c r="A114" s="25">
        <v>110400</v>
      </c>
      <c r="B114" s="36">
        <v>110401</v>
      </c>
      <c r="C114" s="2" t="s">
        <v>117</v>
      </c>
      <c r="D114" s="9" t="s">
        <v>1490</v>
      </c>
      <c r="E114" s="9" t="s">
        <v>1411</v>
      </c>
      <c r="F114" s="6" t="s">
        <v>132</v>
      </c>
      <c r="G114" s="739"/>
      <c r="H114" s="60" t="s">
        <v>24</v>
      </c>
      <c r="I114" s="7" t="s">
        <v>26</v>
      </c>
      <c r="J114" s="5" t="s">
        <v>28</v>
      </c>
      <c r="K114" s="693" t="s">
        <v>26</v>
      </c>
      <c r="L114" s="208" t="s">
        <v>1656</v>
      </c>
      <c r="M114" s="380">
        <v>45418</v>
      </c>
      <c r="N114" s="380">
        <v>45419</v>
      </c>
      <c r="O114" s="27"/>
      <c r="P114" s="27"/>
      <c r="Q114" s="27"/>
      <c r="R114" s="27"/>
      <c r="S114" s="28">
        <f t="shared" si="6"/>
        <v>0</v>
      </c>
      <c r="T114" s="150">
        <v>1</v>
      </c>
      <c r="U114" s="811">
        <v>120</v>
      </c>
      <c r="V114" s="812">
        <v>1</v>
      </c>
      <c r="W114" s="811">
        <v>55</v>
      </c>
      <c r="X114" s="739"/>
      <c r="Y114" s="28">
        <f t="shared" si="9"/>
        <v>175</v>
      </c>
      <c r="Z114" s="30">
        <f t="shared" si="8"/>
        <v>175</v>
      </c>
      <c r="AA114" s="322"/>
      <c r="AB114" s="11"/>
      <c r="AC114" s="12"/>
      <c r="AD114" s="12"/>
      <c r="AE114" s="27"/>
      <c r="AF114" s="27"/>
      <c r="AG114" s="27"/>
      <c r="AH114" s="27"/>
      <c r="AI114" s="28"/>
      <c r="AJ114" s="267"/>
      <c r="AK114" s="33"/>
      <c r="AL114" s="267"/>
      <c r="AM114" s="33"/>
      <c r="AN114" s="739"/>
      <c r="AO114" s="28"/>
      <c r="AP114" s="30"/>
      <c r="AQ114" s="322"/>
      <c r="AR114" s="22"/>
      <c r="AS114" s="22"/>
      <c r="AT114" s="22"/>
      <c r="AU114" s="22"/>
    </row>
    <row r="115" spans="1:47" ht="15" x14ac:dyDescent="0.2">
      <c r="A115" s="25">
        <v>110400</v>
      </c>
      <c r="B115" s="36">
        <v>110401</v>
      </c>
      <c r="C115" s="2" t="s">
        <v>1113</v>
      </c>
      <c r="D115" s="9" t="s">
        <v>1652</v>
      </c>
      <c r="E115" s="9" t="s">
        <v>1410</v>
      </c>
      <c r="F115" s="6" t="s">
        <v>132</v>
      </c>
      <c r="G115" s="739"/>
      <c r="H115" s="60" t="s">
        <v>24</v>
      </c>
      <c r="I115" s="7" t="s">
        <v>26</v>
      </c>
      <c r="J115" s="5" t="s">
        <v>28</v>
      </c>
      <c r="K115" s="693" t="s">
        <v>26</v>
      </c>
      <c r="L115" s="208" t="s">
        <v>1656</v>
      </c>
      <c r="M115" s="380">
        <v>45418</v>
      </c>
      <c r="N115" s="380">
        <v>45419</v>
      </c>
      <c r="O115" s="27"/>
      <c r="P115" s="27"/>
      <c r="Q115" s="27"/>
      <c r="R115" s="27"/>
      <c r="S115" s="28">
        <f t="shared" si="6"/>
        <v>0</v>
      </c>
      <c r="T115" s="150">
        <v>1</v>
      </c>
      <c r="U115" s="811">
        <v>120</v>
      </c>
      <c r="V115" s="812">
        <v>1</v>
      </c>
      <c r="W115" s="811">
        <v>55</v>
      </c>
      <c r="X115" s="739"/>
      <c r="Y115" s="28">
        <f t="shared" si="9"/>
        <v>175</v>
      </c>
      <c r="Z115" s="30">
        <f t="shared" si="8"/>
        <v>175</v>
      </c>
      <c r="AA115" s="322"/>
      <c r="AB115" s="11"/>
      <c r="AC115" s="12"/>
      <c r="AD115" s="12"/>
      <c r="AE115" s="27"/>
      <c r="AF115" s="27"/>
      <c r="AG115" s="27"/>
      <c r="AH115" s="27"/>
      <c r="AI115" s="28"/>
      <c r="AJ115" s="267"/>
      <c r="AK115" s="33"/>
      <c r="AL115" s="267"/>
      <c r="AM115" s="33"/>
      <c r="AN115" s="739"/>
      <c r="AO115" s="28"/>
      <c r="AP115" s="30"/>
      <c r="AQ115" s="322"/>
      <c r="AR115" s="22"/>
      <c r="AS115" s="22"/>
      <c r="AT115" s="22"/>
      <c r="AU115" s="22"/>
    </row>
    <row r="116" spans="1:47" ht="15" x14ac:dyDescent="0.2">
      <c r="A116" s="25">
        <v>110400</v>
      </c>
      <c r="B116" s="36">
        <v>110401</v>
      </c>
      <c r="C116" s="2" t="s">
        <v>1509</v>
      </c>
      <c r="D116" s="9" t="s">
        <v>1471</v>
      </c>
      <c r="E116" s="9" t="s">
        <v>1446</v>
      </c>
      <c r="F116" s="6" t="s">
        <v>132</v>
      </c>
      <c r="G116" s="739"/>
      <c r="H116" s="60" t="s">
        <v>24</v>
      </c>
      <c r="I116" s="7" t="s">
        <v>26</v>
      </c>
      <c r="J116" s="5" t="s">
        <v>28</v>
      </c>
      <c r="K116" s="693" t="s">
        <v>26</v>
      </c>
      <c r="L116" s="208" t="s">
        <v>1656</v>
      </c>
      <c r="M116" s="380">
        <v>45418</v>
      </c>
      <c r="N116" s="380">
        <v>45419</v>
      </c>
      <c r="O116" s="27"/>
      <c r="P116" s="27"/>
      <c r="Q116" s="27"/>
      <c r="R116" s="27"/>
      <c r="S116" s="28">
        <f t="shared" si="6"/>
        <v>0</v>
      </c>
      <c r="T116" s="150">
        <v>1</v>
      </c>
      <c r="U116" s="811">
        <v>120</v>
      </c>
      <c r="V116" s="812">
        <v>1</v>
      </c>
      <c r="W116" s="811">
        <v>55</v>
      </c>
      <c r="X116" s="739"/>
      <c r="Y116" s="28">
        <f t="shared" si="9"/>
        <v>175</v>
      </c>
      <c r="Z116" s="30">
        <f t="shared" si="8"/>
        <v>175</v>
      </c>
      <c r="AA116" s="322"/>
      <c r="AB116" s="11"/>
      <c r="AC116" s="12"/>
      <c r="AD116" s="12"/>
      <c r="AE116" s="27"/>
      <c r="AF116" s="27"/>
      <c r="AG116" s="27"/>
      <c r="AH116" s="27"/>
      <c r="AI116" s="28"/>
      <c r="AJ116" s="267"/>
      <c r="AK116" s="33"/>
      <c r="AL116" s="267"/>
      <c r="AM116" s="33"/>
      <c r="AN116" s="739"/>
      <c r="AO116" s="28"/>
      <c r="AP116" s="30"/>
      <c r="AQ116" s="322"/>
      <c r="AR116" s="22"/>
      <c r="AS116" s="22"/>
      <c r="AT116" s="22"/>
      <c r="AU116" s="22"/>
    </row>
    <row r="117" spans="1:47" ht="15" x14ac:dyDescent="0.2">
      <c r="A117" s="25">
        <v>110400</v>
      </c>
      <c r="B117" s="36">
        <v>110401</v>
      </c>
      <c r="C117" s="2" t="s">
        <v>182</v>
      </c>
      <c r="D117" s="9" t="s">
        <v>1531</v>
      </c>
      <c r="E117" s="9" t="s">
        <v>1411</v>
      </c>
      <c r="F117" s="6" t="s">
        <v>132</v>
      </c>
      <c r="G117" s="739"/>
      <c r="H117" s="60" t="s">
        <v>24</v>
      </c>
      <c r="I117" s="7" t="s">
        <v>26</v>
      </c>
      <c r="J117" s="5" t="s">
        <v>28</v>
      </c>
      <c r="K117" s="693" t="s">
        <v>26</v>
      </c>
      <c r="L117" s="208" t="s">
        <v>1656</v>
      </c>
      <c r="M117" s="380">
        <v>45418</v>
      </c>
      <c r="N117" s="380">
        <v>45419</v>
      </c>
      <c r="O117" s="27"/>
      <c r="P117" s="27"/>
      <c r="Q117" s="27"/>
      <c r="R117" s="27"/>
      <c r="S117" s="28">
        <f t="shared" si="6"/>
        <v>0</v>
      </c>
      <c r="T117" s="150">
        <v>1</v>
      </c>
      <c r="U117" s="811">
        <v>120</v>
      </c>
      <c r="V117" s="812">
        <v>1</v>
      </c>
      <c r="W117" s="811">
        <v>55</v>
      </c>
      <c r="X117" s="739"/>
      <c r="Y117" s="28">
        <f t="shared" si="9"/>
        <v>175</v>
      </c>
      <c r="Z117" s="30">
        <f t="shared" si="8"/>
        <v>175</v>
      </c>
      <c r="AA117" s="322"/>
      <c r="AB117" s="11"/>
      <c r="AC117" s="12"/>
      <c r="AD117" s="12"/>
      <c r="AE117" s="27"/>
      <c r="AF117" s="27"/>
      <c r="AG117" s="27"/>
      <c r="AH117" s="27"/>
      <c r="AI117" s="28"/>
      <c r="AJ117" s="267"/>
      <c r="AK117" s="33"/>
      <c r="AL117" s="267"/>
      <c r="AM117" s="33"/>
      <c r="AN117" s="739"/>
      <c r="AO117" s="28"/>
      <c r="AP117" s="30"/>
      <c r="AQ117" s="322"/>
      <c r="AR117" s="22"/>
      <c r="AS117" s="22"/>
      <c r="AT117" s="22"/>
      <c r="AU117" s="22"/>
    </row>
    <row r="118" spans="1:47" ht="15" x14ac:dyDescent="0.2">
      <c r="A118" s="25">
        <v>110400</v>
      </c>
      <c r="B118" s="36">
        <v>110401</v>
      </c>
      <c r="C118" s="2" t="s">
        <v>911</v>
      </c>
      <c r="D118" s="9" t="s">
        <v>1521</v>
      </c>
      <c r="E118" s="9" t="s">
        <v>1411</v>
      </c>
      <c r="F118" s="6" t="s">
        <v>132</v>
      </c>
      <c r="G118" s="739"/>
      <c r="H118" s="60" t="s">
        <v>24</v>
      </c>
      <c r="I118" s="7" t="s">
        <v>26</v>
      </c>
      <c r="J118" s="5" t="s">
        <v>28</v>
      </c>
      <c r="K118" s="693" t="s">
        <v>26</v>
      </c>
      <c r="L118" s="208" t="s">
        <v>1656</v>
      </c>
      <c r="M118" s="380">
        <v>45418</v>
      </c>
      <c r="N118" s="380">
        <v>45419</v>
      </c>
      <c r="O118" s="27"/>
      <c r="P118" s="27"/>
      <c r="Q118" s="27"/>
      <c r="R118" s="27"/>
      <c r="S118" s="28">
        <f t="shared" si="6"/>
        <v>0</v>
      </c>
      <c r="T118" s="150">
        <v>1</v>
      </c>
      <c r="U118" s="811">
        <v>120</v>
      </c>
      <c r="V118" s="812">
        <v>1</v>
      </c>
      <c r="W118" s="811">
        <v>55</v>
      </c>
      <c r="X118" s="739"/>
      <c r="Y118" s="28">
        <f t="shared" si="9"/>
        <v>175</v>
      </c>
      <c r="Z118" s="30">
        <f t="shared" si="8"/>
        <v>175</v>
      </c>
      <c r="AA118" s="322"/>
      <c r="AB118" s="11"/>
      <c r="AC118" s="12"/>
      <c r="AD118" s="12"/>
      <c r="AE118" s="27"/>
      <c r="AF118" s="27"/>
      <c r="AG118" s="27"/>
      <c r="AH118" s="27"/>
      <c r="AI118" s="28"/>
      <c r="AJ118" s="267"/>
      <c r="AK118" s="33"/>
      <c r="AL118" s="267"/>
      <c r="AM118" s="33"/>
      <c r="AN118" s="739"/>
      <c r="AO118" s="28"/>
      <c r="AP118" s="30"/>
      <c r="AQ118" s="322"/>
      <c r="AR118" s="22"/>
      <c r="AS118" s="22"/>
      <c r="AT118" s="22"/>
      <c r="AU118" s="22"/>
    </row>
    <row r="119" spans="1:47" ht="15" x14ac:dyDescent="0.2">
      <c r="A119" s="25">
        <v>110400</v>
      </c>
      <c r="B119" s="36">
        <v>110401</v>
      </c>
      <c r="C119" s="2" t="s">
        <v>169</v>
      </c>
      <c r="D119" s="9" t="s">
        <v>1474</v>
      </c>
      <c r="E119" s="9" t="s">
        <v>1445</v>
      </c>
      <c r="F119" s="6" t="s">
        <v>132</v>
      </c>
      <c r="G119" s="739"/>
      <c r="H119" s="60" t="s">
        <v>24</v>
      </c>
      <c r="I119" s="7" t="s">
        <v>26</v>
      </c>
      <c r="J119" s="5" t="s">
        <v>28</v>
      </c>
      <c r="K119" s="693" t="s">
        <v>26</v>
      </c>
      <c r="L119" s="208" t="s">
        <v>1656</v>
      </c>
      <c r="M119" s="380">
        <v>45418</v>
      </c>
      <c r="N119" s="380">
        <v>45419</v>
      </c>
      <c r="O119" s="27"/>
      <c r="P119" s="27"/>
      <c r="Q119" s="27"/>
      <c r="R119" s="27"/>
      <c r="S119" s="28">
        <f t="shared" si="6"/>
        <v>0</v>
      </c>
      <c r="T119" s="150">
        <v>1</v>
      </c>
      <c r="U119" s="811">
        <v>120</v>
      </c>
      <c r="V119" s="812">
        <v>1</v>
      </c>
      <c r="W119" s="811">
        <v>55</v>
      </c>
      <c r="X119" s="739"/>
      <c r="Y119" s="28">
        <f t="shared" si="9"/>
        <v>175</v>
      </c>
      <c r="Z119" s="30">
        <f t="shared" si="8"/>
        <v>175</v>
      </c>
      <c r="AA119" s="322"/>
      <c r="AB119" s="11"/>
      <c r="AC119" s="12"/>
      <c r="AD119" s="12"/>
      <c r="AE119" s="27"/>
      <c r="AF119" s="27"/>
      <c r="AG119" s="27"/>
      <c r="AH119" s="27"/>
      <c r="AI119" s="28"/>
      <c r="AJ119" s="267"/>
      <c r="AK119" s="33"/>
      <c r="AL119" s="267"/>
      <c r="AM119" s="33"/>
      <c r="AN119" s="739"/>
      <c r="AO119" s="28"/>
      <c r="AP119" s="30"/>
      <c r="AQ119" s="322"/>
      <c r="AR119" s="22"/>
      <c r="AS119" s="22"/>
      <c r="AT119" s="22"/>
      <c r="AU119" s="22"/>
    </row>
    <row r="120" spans="1:47" ht="15" x14ac:dyDescent="0.2">
      <c r="A120" s="25">
        <v>110400</v>
      </c>
      <c r="B120" s="36">
        <v>110401</v>
      </c>
      <c r="C120" s="2" t="s">
        <v>1481</v>
      </c>
      <c r="D120" s="9" t="s">
        <v>1483</v>
      </c>
      <c r="E120" s="9" t="s">
        <v>1409</v>
      </c>
      <c r="F120" s="6" t="s">
        <v>132</v>
      </c>
      <c r="G120" s="739"/>
      <c r="H120" s="60" t="s">
        <v>24</v>
      </c>
      <c r="I120" s="7" t="s">
        <v>26</v>
      </c>
      <c r="J120" s="5" t="s">
        <v>28</v>
      </c>
      <c r="K120" s="693" t="s">
        <v>26</v>
      </c>
      <c r="L120" s="208" t="s">
        <v>1656</v>
      </c>
      <c r="M120" s="380">
        <v>45418</v>
      </c>
      <c r="N120" s="380">
        <v>45419</v>
      </c>
      <c r="O120" s="27"/>
      <c r="P120" s="27"/>
      <c r="Q120" s="27"/>
      <c r="R120" s="27"/>
      <c r="S120" s="28">
        <f t="shared" si="6"/>
        <v>0</v>
      </c>
      <c r="T120" s="150">
        <v>1</v>
      </c>
      <c r="U120" s="811">
        <v>170.12</v>
      </c>
      <c r="V120" s="812">
        <v>1</v>
      </c>
      <c r="W120" s="811">
        <v>57</v>
      </c>
      <c r="X120" s="739"/>
      <c r="Y120" s="28">
        <f t="shared" si="9"/>
        <v>227.12</v>
      </c>
      <c r="Z120" s="30">
        <f t="shared" si="8"/>
        <v>227.12</v>
      </c>
      <c r="AA120" s="322"/>
      <c r="AB120" s="11"/>
      <c r="AC120" s="12"/>
      <c r="AD120" s="12"/>
      <c r="AE120" s="27"/>
      <c r="AF120" s="27"/>
      <c r="AG120" s="27"/>
      <c r="AH120" s="27"/>
      <c r="AI120" s="28"/>
      <c r="AJ120" s="267"/>
      <c r="AK120" s="33"/>
      <c r="AL120" s="267"/>
      <c r="AM120" s="33"/>
      <c r="AN120" s="739"/>
      <c r="AO120" s="28"/>
      <c r="AP120" s="30"/>
      <c r="AQ120" s="322"/>
      <c r="AR120" s="22"/>
      <c r="AS120" s="22"/>
      <c r="AT120" s="22"/>
      <c r="AU120" s="22"/>
    </row>
    <row r="121" spans="1:47" ht="15" x14ac:dyDescent="0.2">
      <c r="A121" s="25">
        <v>110400</v>
      </c>
      <c r="B121" s="36">
        <v>110401</v>
      </c>
      <c r="C121" s="2" t="s">
        <v>1428</v>
      </c>
      <c r="D121" s="9" t="s">
        <v>1432</v>
      </c>
      <c r="E121" s="9" t="s">
        <v>1411</v>
      </c>
      <c r="F121" s="6" t="s">
        <v>132</v>
      </c>
      <c r="G121" s="739"/>
      <c r="H121" s="60" t="s">
        <v>24</v>
      </c>
      <c r="I121" s="7" t="s">
        <v>26</v>
      </c>
      <c r="J121" s="5" t="s">
        <v>28</v>
      </c>
      <c r="K121" s="693" t="s">
        <v>26</v>
      </c>
      <c r="L121" s="208" t="s">
        <v>1656</v>
      </c>
      <c r="M121" s="380">
        <v>45418</v>
      </c>
      <c r="N121" s="380">
        <v>45419</v>
      </c>
      <c r="O121" s="27"/>
      <c r="P121" s="27"/>
      <c r="Q121" s="27"/>
      <c r="R121" s="27"/>
      <c r="S121" s="28">
        <f t="shared" si="6"/>
        <v>0</v>
      </c>
      <c r="T121" s="150">
        <v>1</v>
      </c>
      <c r="U121" s="811">
        <v>120</v>
      </c>
      <c r="V121" s="812">
        <v>1</v>
      </c>
      <c r="W121" s="811">
        <v>55</v>
      </c>
      <c r="X121" s="739"/>
      <c r="Y121" s="28">
        <f t="shared" si="9"/>
        <v>175</v>
      </c>
      <c r="Z121" s="30">
        <f t="shared" si="8"/>
        <v>175</v>
      </c>
      <c r="AA121" s="322"/>
      <c r="AB121" s="11"/>
      <c r="AC121" s="12"/>
      <c r="AD121" s="12"/>
      <c r="AE121" s="27"/>
      <c r="AF121" s="27"/>
      <c r="AG121" s="27"/>
      <c r="AH121" s="27"/>
      <c r="AI121" s="28"/>
      <c r="AJ121" s="267"/>
      <c r="AK121" s="33"/>
      <c r="AL121" s="267"/>
      <c r="AM121" s="33"/>
      <c r="AN121" s="739"/>
      <c r="AO121" s="28"/>
      <c r="AP121" s="30"/>
      <c r="AQ121" s="322"/>
      <c r="AR121" s="22"/>
      <c r="AS121" s="22"/>
      <c r="AT121" s="22"/>
      <c r="AU121" s="22"/>
    </row>
    <row r="122" spans="1:47" ht="15" x14ac:dyDescent="0.2">
      <c r="A122" s="25">
        <v>110400</v>
      </c>
      <c r="B122" s="36">
        <v>110401</v>
      </c>
      <c r="C122" s="2" t="s">
        <v>1648</v>
      </c>
      <c r="D122" s="9" t="s">
        <v>1653</v>
      </c>
      <c r="E122" s="9" t="s">
        <v>1411</v>
      </c>
      <c r="F122" s="6" t="s">
        <v>132</v>
      </c>
      <c r="G122" s="739"/>
      <c r="H122" s="60" t="s">
        <v>24</v>
      </c>
      <c r="I122" s="7" t="s">
        <v>26</v>
      </c>
      <c r="J122" s="5" t="s">
        <v>28</v>
      </c>
      <c r="K122" s="693" t="s">
        <v>26</v>
      </c>
      <c r="L122" s="208" t="s">
        <v>1656</v>
      </c>
      <c r="M122" s="380">
        <v>45418</v>
      </c>
      <c r="N122" s="380">
        <v>45419</v>
      </c>
      <c r="O122" s="27"/>
      <c r="P122" s="27"/>
      <c r="Q122" s="27"/>
      <c r="R122" s="27"/>
      <c r="S122" s="28">
        <f t="shared" si="6"/>
        <v>0</v>
      </c>
      <c r="T122" s="150">
        <v>1</v>
      </c>
      <c r="U122" s="811">
        <v>120</v>
      </c>
      <c r="V122" s="812">
        <v>1</v>
      </c>
      <c r="W122" s="811">
        <v>55</v>
      </c>
      <c r="X122" s="739"/>
      <c r="Y122" s="28">
        <f t="shared" si="9"/>
        <v>175</v>
      </c>
      <c r="Z122" s="30">
        <f t="shared" si="8"/>
        <v>175</v>
      </c>
      <c r="AA122" s="322"/>
      <c r="AB122" s="11"/>
      <c r="AC122" s="12"/>
      <c r="AD122" s="12"/>
      <c r="AE122" s="27"/>
      <c r="AF122" s="27"/>
      <c r="AG122" s="27"/>
      <c r="AH122" s="27"/>
      <c r="AI122" s="28"/>
      <c r="AJ122" s="267"/>
      <c r="AK122" s="33"/>
      <c r="AL122" s="267"/>
      <c r="AM122" s="33"/>
      <c r="AN122" s="739"/>
      <c r="AO122" s="28"/>
      <c r="AP122" s="30"/>
      <c r="AQ122" s="322"/>
      <c r="AR122" s="22"/>
      <c r="AS122" s="22"/>
      <c r="AT122" s="22"/>
      <c r="AU122" s="22"/>
    </row>
    <row r="123" spans="1:47" ht="15" x14ac:dyDescent="0.2">
      <c r="A123" s="25">
        <v>110400</v>
      </c>
      <c r="B123" s="36">
        <v>110401</v>
      </c>
      <c r="C123" s="2" t="s">
        <v>715</v>
      </c>
      <c r="D123" s="96" t="s">
        <v>1654</v>
      </c>
      <c r="E123" s="96" t="s">
        <v>1409</v>
      </c>
      <c r="F123" s="6" t="s">
        <v>132</v>
      </c>
      <c r="G123" s="739"/>
      <c r="H123" s="60" t="s">
        <v>24</v>
      </c>
      <c r="I123" s="7" t="s">
        <v>26</v>
      </c>
      <c r="J123" s="5" t="s">
        <v>28</v>
      </c>
      <c r="K123" s="693" t="s">
        <v>26</v>
      </c>
      <c r="L123" s="208" t="s">
        <v>1656</v>
      </c>
      <c r="M123" s="380">
        <v>45418</v>
      </c>
      <c r="N123" s="380">
        <v>45419</v>
      </c>
      <c r="O123" s="27"/>
      <c r="P123" s="27"/>
      <c r="Q123" s="27"/>
      <c r="R123" s="27"/>
      <c r="S123" s="28">
        <f t="shared" si="6"/>
        <v>0</v>
      </c>
      <c r="T123" s="150">
        <v>1</v>
      </c>
      <c r="U123" s="811">
        <v>170.12</v>
      </c>
      <c r="V123" s="812">
        <v>1</v>
      </c>
      <c r="W123" s="811">
        <v>57</v>
      </c>
      <c r="X123" s="739"/>
      <c r="Y123" s="28">
        <f t="shared" si="9"/>
        <v>227.12</v>
      </c>
      <c r="Z123" s="30">
        <f t="shared" si="8"/>
        <v>227.12</v>
      </c>
      <c r="AA123" s="322"/>
      <c r="AB123" s="11"/>
      <c r="AC123" s="12"/>
      <c r="AD123" s="12"/>
      <c r="AE123" s="27"/>
      <c r="AF123" s="27"/>
      <c r="AG123" s="27"/>
      <c r="AH123" s="27"/>
      <c r="AI123" s="28"/>
      <c r="AJ123" s="267"/>
      <c r="AK123" s="33"/>
      <c r="AL123" s="267"/>
      <c r="AM123" s="33"/>
      <c r="AN123" s="739"/>
      <c r="AO123" s="28"/>
      <c r="AP123" s="30"/>
      <c r="AQ123" s="322"/>
      <c r="AR123" s="22"/>
      <c r="AS123" s="22"/>
      <c r="AT123" s="22"/>
      <c r="AU123" s="22"/>
    </row>
    <row r="124" spans="1:47" ht="15" x14ac:dyDescent="0.2">
      <c r="A124" s="25">
        <v>110400</v>
      </c>
      <c r="B124" s="36">
        <v>110401</v>
      </c>
      <c r="C124" s="2" t="s">
        <v>918</v>
      </c>
      <c r="D124" s="96" t="s">
        <v>1570</v>
      </c>
      <c r="E124" s="96" t="s">
        <v>1410</v>
      </c>
      <c r="F124" s="6" t="s">
        <v>132</v>
      </c>
      <c r="G124" s="739"/>
      <c r="H124" s="60" t="s">
        <v>24</v>
      </c>
      <c r="I124" s="7" t="s">
        <v>26</v>
      </c>
      <c r="J124" s="5" t="s">
        <v>28</v>
      </c>
      <c r="K124" s="693" t="s">
        <v>26</v>
      </c>
      <c r="L124" s="208" t="s">
        <v>1656</v>
      </c>
      <c r="M124" s="380">
        <v>45418</v>
      </c>
      <c r="N124" s="380">
        <v>45419</v>
      </c>
      <c r="O124" s="27"/>
      <c r="P124" s="27"/>
      <c r="Q124" s="27"/>
      <c r="R124" s="27"/>
      <c r="S124" s="28">
        <f t="shared" si="6"/>
        <v>0</v>
      </c>
      <c r="T124" s="150">
        <v>1</v>
      </c>
      <c r="U124" s="811">
        <v>120</v>
      </c>
      <c r="V124" s="812">
        <v>1</v>
      </c>
      <c r="W124" s="811">
        <v>55</v>
      </c>
      <c r="X124" s="739"/>
      <c r="Y124" s="28">
        <f t="shared" si="9"/>
        <v>175</v>
      </c>
      <c r="Z124" s="30">
        <f t="shared" si="8"/>
        <v>175</v>
      </c>
      <c r="AA124" s="322"/>
      <c r="AB124" s="11"/>
      <c r="AC124" s="12"/>
      <c r="AD124" s="12"/>
      <c r="AE124" s="27"/>
      <c r="AF124" s="27"/>
      <c r="AG124" s="27"/>
      <c r="AH124" s="27"/>
      <c r="AI124" s="28"/>
      <c r="AJ124" s="267"/>
      <c r="AK124" s="33"/>
      <c r="AL124" s="267"/>
      <c r="AM124" s="33"/>
      <c r="AN124" s="739"/>
      <c r="AO124" s="28"/>
      <c r="AP124" s="30"/>
      <c r="AQ124" s="322"/>
      <c r="AR124" s="22"/>
      <c r="AS124" s="22"/>
      <c r="AT124" s="22"/>
      <c r="AU124" s="22"/>
    </row>
    <row r="125" spans="1:47" ht="15" x14ac:dyDescent="0.2">
      <c r="A125" s="25">
        <v>110400</v>
      </c>
      <c r="B125" s="36">
        <v>110401</v>
      </c>
      <c r="C125" s="182" t="s">
        <v>1068</v>
      </c>
      <c r="D125" s="9" t="s">
        <v>1617</v>
      </c>
      <c r="E125" s="9" t="s">
        <v>1411</v>
      </c>
      <c r="F125" s="6" t="s">
        <v>132</v>
      </c>
      <c r="G125" s="739"/>
      <c r="H125" s="60" t="s">
        <v>24</v>
      </c>
      <c r="I125" s="7" t="s">
        <v>26</v>
      </c>
      <c r="J125" s="5" t="s">
        <v>28</v>
      </c>
      <c r="K125" s="693" t="s">
        <v>26</v>
      </c>
      <c r="L125" s="208" t="s">
        <v>1656</v>
      </c>
      <c r="M125" s="380">
        <v>45418</v>
      </c>
      <c r="N125" s="380">
        <v>45419</v>
      </c>
      <c r="O125" s="27"/>
      <c r="P125" s="27"/>
      <c r="Q125" s="27"/>
      <c r="R125" s="27"/>
      <c r="S125" s="28">
        <f t="shared" si="6"/>
        <v>0</v>
      </c>
      <c r="T125" s="150">
        <v>1</v>
      </c>
      <c r="U125" s="811">
        <v>120</v>
      </c>
      <c r="V125" s="812">
        <v>1</v>
      </c>
      <c r="W125" s="811">
        <v>55</v>
      </c>
      <c r="X125" s="739"/>
      <c r="Y125" s="28">
        <f t="shared" si="9"/>
        <v>175</v>
      </c>
      <c r="Z125" s="30">
        <f t="shared" si="8"/>
        <v>175</v>
      </c>
      <c r="AA125" s="322"/>
      <c r="AB125" s="11"/>
      <c r="AC125" s="12"/>
      <c r="AD125" s="12"/>
      <c r="AE125" s="27"/>
      <c r="AF125" s="27"/>
      <c r="AG125" s="27"/>
      <c r="AH125" s="27"/>
      <c r="AI125" s="28"/>
      <c r="AJ125" s="267"/>
      <c r="AK125" s="33"/>
      <c r="AL125" s="267"/>
      <c r="AM125" s="33"/>
      <c r="AN125" s="739"/>
      <c r="AO125" s="28"/>
      <c r="AP125" s="30"/>
      <c r="AQ125" s="322"/>
      <c r="AR125" s="22"/>
      <c r="AS125" s="22"/>
      <c r="AT125" s="22"/>
      <c r="AU125" s="22"/>
    </row>
    <row r="126" spans="1:47" ht="15" x14ac:dyDescent="0.25">
      <c r="A126" s="25">
        <v>110400</v>
      </c>
      <c r="B126" s="36">
        <v>110401</v>
      </c>
      <c r="C126" s="801" t="s">
        <v>1144</v>
      </c>
      <c r="D126" s="801" t="s">
        <v>1635</v>
      </c>
      <c r="E126" s="783" t="s">
        <v>1411</v>
      </c>
      <c r="F126" s="6" t="s">
        <v>132</v>
      </c>
      <c r="G126" s="739"/>
      <c r="H126" s="60" t="s">
        <v>24</v>
      </c>
      <c r="I126" s="7" t="s">
        <v>26</v>
      </c>
      <c r="J126" s="5" t="s">
        <v>28</v>
      </c>
      <c r="K126" s="693" t="s">
        <v>26</v>
      </c>
      <c r="L126" s="11" t="s">
        <v>512</v>
      </c>
      <c r="M126" s="380">
        <v>45418</v>
      </c>
      <c r="N126" s="380">
        <v>45419</v>
      </c>
      <c r="O126" s="27"/>
      <c r="P126" s="27"/>
      <c r="Q126" s="27"/>
      <c r="R126" s="27"/>
      <c r="S126" s="28">
        <f t="shared" si="6"/>
        <v>0</v>
      </c>
      <c r="T126" s="814">
        <v>1</v>
      </c>
      <c r="U126" s="810">
        <v>120</v>
      </c>
      <c r="V126" s="150">
        <v>1</v>
      </c>
      <c r="W126" s="810">
        <v>55</v>
      </c>
      <c r="X126" s="739"/>
      <c r="Y126" s="28">
        <f t="shared" si="9"/>
        <v>175</v>
      </c>
      <c r="Z126" s="30">
        <f t="shared" si="8"/>
        <v>175</v>
      </c>
      <c r="AA126" s="322"/>
      <c r="AB126" s="11"/>
      <c r="AC126" s="12"/>
      <c r="AD126" s="12"/>
      <c r="AE126" s="27"/>
      <c r="AF126" s="27"/>
      <c r="AG126" s="27"/>
      <c r="AH126" s="27"/>
      <c r="AI126" s="28"/>
      <c r="AJ126" s="267"/>
      <c r="AK126" s="33"/>
      <c r="AL126" s="267"/>
      <c r="AM126" s="33"/>
      <c r="AN126" s="739"/>
      <c r="AO126" s="28"/>
      <c r="AP126" s="30"/>
      <c r="AQ126" s="322"/>
      <c r="AR126" s="22"/>
      <c r="AS126" s="22"/>
      <c r="AT126" s="22"/>
      <c r="AU126" s="22"/>
    </row>
    <row r="127" spans="1:47" ht="15" x14ac:dyDescent="0.2">
      <c r="A127" s="25">
        <v>110400</v>
      </c>
      <c r="B127" s="36">
        <v>110401</v>
      </c>
      <c r="C127" s="2" t="s">
        <v>1292</v>
      </c>
      <c r="D127" s="9" t="s">
        <v>1416</v>
      </c>
      <c r="E127" s="9" t="s">
        <v>1417</v>
      </c>
      <c r="F127" s="6" t="s">
        <v>132</v>
      </c>
      <c r="G127" s="739"/>
      <c r="H127" s="60" t="s">
        <v>24</v>
      </c>
      <c r="I127" s="7" t="s">
        <v>26</v>
      </c>
      <c r="J127" s="5" t="s">
        <v>28</v>
      </c>
      <c r="K127" s="693" t="s">
        <v>26</v>
      </c>
      <c r="L127" s="11" t="s">
        <v>86</v>
      </c>
      <c r="M127" s="380">
        <v>45414</v>
      </c>
      <c r="N127" s="380" t="s">
        <v>1657</v>
      </c>
      <c r="O127" s="27"/>
      <c r="P127" s="27"/>
      <c r="Q127" s="27"/>
      <c r="R127" s="27"/>
      <c r="S127" s="28">
        <f t="shared" si="6"/>
        <v>0</v>
      </c>
      <c r="T127" s="150">
        <v>0</v>
      </c>
      <c r="U127" s="811">
        <v>170.12</v>
      </c>
      <c r="V127" s="812">
        <v>1</v>
      </c>
      <c r="W127" s="811">
        <v>57</v>
      </c>
      <c r="X127" s="739"/>
      <c r="Y127" s="28">
        <f t="shared" si="9"/>
        <v>57</v>
      </c>
      <c r="Z127" s="30">
        <f t="shared" si="8"/>
        <v>57</v>
      </c>
      <c r="AA127" s="322"/>
      <c r="AB127" s="11"/>
      <c r="AC127" s="12"/>
      <c r="AD127" s="12"/>
      <c r="AE127" s="27"/>
      <c r="AF127" s="27"/>
      <c r="AG127" s="27"/>
      <c r="AH127" s="27"/>
      <c r="AI127" s="28"/>
      <c r="AJ127" s="267"/>
      <c r="AK127" s="33"/>
      <c r="AL127" s="267"/>
      <c r="AM127" s="33"/>
      <c r="AN127" s="739"/>
      <c r="AO127" s="28"/>
      <c r="AP127" s="30"/>
      <c r="AQ127" s="322"/>
      <c r="AR127" s="22"/>
      <c r="AS127" s="22"/>
      <c r="AT127" s="22"/>
      <c r="AU127" s="22"/>
    </row>
    <row r="128" spans="1:47" ht="15" x14ac:dyDescent="0.2">
      <c r="A128" s="25">
        <v>110400</v>
      </c>
      <c r="B128" s="36">
        <v>110401</v>
      </c>
      <c r="C128" s="2" t="s">
        <v>1645</v>
      </c>
      <c r="D128" s="9" t="s">
        <v>1494</v>
      </c>
      <c r="E128" s="9" t="s">
        <v>1495</v>
      </c>
      <c r="F128" s="6" t="s">
        <v>132</v>
      </c>
      <c r="G128" s="739"/>
      <c r="H128" s="60" t="s">
        <v>24</v>
      </c>
      <c r="I128" s="7" t="s">
        <v>26</v>
      </c>
      <c r="J128" s="5" t="s">
        <v>28</v>
      </c>
      <c r="K128" s="693" t="s">
        <v>26</v>
      </c>
      <c r="L128" s="11" t="s">
        <v>86</v>
      </c>
      <c r="M128" s="380">
        <v>45414</v>
      </c>
      <c r="N128" s="380">
        <v>45414</v>
      </c>
      <c r="O128" s="27"/>
      <c r="P128" s="27"/>
      <c r="Q128" s="27"/>
      <c r="R128" s="27"/>
      <c r="S128" s="28">
        <f t="shared" si="6"/>
        <v>0</v>
      </c>
      <c r="T128" s="150">
        <v>0</v>
      </c>
      <c r="U128" s="811">
        <v>170.12</v>
      </c>
      <c r="V128" s="812">
        <v>1</v>
      </c>
      <c r="W128" s="811">
        <v>57</v>
      </c>
      <c r="X128" s="739"/>
      <c r="Y128" s="28">
        <f t="shared" si="9"/>
        <v>57</v>
      </c>
      <c r="Z128" s="30">
        <f t="shared" si="8"/>
        <v>57</v>
      </c>
      <c r="AA128" s="322"/>
      <c r="AB128" s="11"/>
      <c r="AC128" s="12"/>
      <c r="AD128" s="12"/>
      <c r="AE128" s="27"/>
      <c r="AF128" s="27"/>
      <c r="AG128" s="27"/>
      <c r="AH128" s="27"/>
      <c r="AI128" s="28"/>
      <c r="AJ128" s="267"/>
      <c r="AK128" s="33"/>
      <c r="AL128" s="267"/>
      <c r="AM128" s="33"/>
      <c r="AN128" s="739"/>
      <c r="AO128" s="28"/>
      <c r="AP128" s="30"/>
      <c r="AQ128" s="322"/>
      <c r="AR128" s="22"/>
      <c r="AS128" s="22"/>
      <c r="AT128" s="22"/>
      <c r="AU128" s="22"/>
    </row>
    <row r="129" spans="1:47" ht="15" x14ac:dyDescent="0.2">
      <c r="A129" s="25">
        <v>110400</v>
      </c>
      <c r="B129" s="36">
        <v>110401</v>
      </c>
      <c r="C129" s="2" t="s">
        <v>344</v>
      </c>
      <c r="D129" s="9" t="s">
        <v>1496</v>
      </c>
      <c r="E129" s="9" t="s">
        <v>1409</v>
      </c>
      <c r="F129" s="6" t="s">
        <v>132</v>
      </c>
      <c r="G129" s="739"/>
      <c r="H129" s="60" t="s">
        <v>24</v>
      </c>
      <c r="I129" s="7" t="s">
        <v>26</v>
      </c>
      <c r="J129" s="5" t="s">
        <v>28</v>
      </c>
      <c r="K129" s="693" t="s">
        <v>26</v>
      </c>
      <c r="L129" s="11" t="s">
        <v>1658</v>
      </c>
      <c r="M129" s="380">
        <v>45418</v>
      </c>
      <c r="N129" s="380">
        <v>45422</v>
      </c>
      <c r="O129" s="27"/>
      <c r="P129" s="27"/>
      <c r="Q129" s="27"/>
      <c r="R129" s="27"/>
      <c r="S129" s="28">
        <f t="shared" si="6"/>
        <v>0</v>
      </c>
      <c r="T129" s="150">
        <v>1</v>
      </c>
      <c r="U129" s="811">
        <v>170.12</v>
      </c>
      <c r="V129" s="812">
        <v>1</v>
      </c>
      <c r="W129" s="811">
        <v>57</v>
      </c>
      <c r="X129" s="739"/>
      <c r="Y129" s="28">
        <f t="shared" si="9"/>
        <v>227.12</v>
      </c>
      <c r="Z129" s="30">
        <f t="shared" si="8"/>
        <v>227.12</v>
      </c>
      <c r="AA129" s="322"/>
      <c r="AB129" s="11"/>
      <c r="AC129" s="12"/>
      <c r="AD129" s="12"/>
      <c r="AE129" s="27"/>
      <c r="AF129" s="27"/>
      <c r="AG129" s="27"/>
      <c r="AH129" s="27"/>
      <c r="AI129" s="28"/>
      <c r="AJ129" s="267"/>
      <c r="AK129" s="33"/>
      <c r="AL129" s="267"/>
      <c r="AM129" s="33"/>
      <c r="AN129" s="739"/>
      <c r="AO129" s="28"/>
      <c r="AP129" s="30"/>
      <c r="AQ129" s="322"/>
      <c r="AR129" s="22"/>
      <c r="AS129" s="22"/>
      <c r="AT129" s="22"/>
      <c r="AU129" s="22"/>
    </row>
    <row r="130" spans="1:47" ht="15" x14ac:dyDescent="0.2">
      <c r="A130" s="25">
        <v>110400</v>
      </c>
      <c r="B130" s="36">
        <v>110401</v>
      </c>
      <c r="C130" s="2" t="s">
        <v>345</v>
      </c>
      <c r="D130" s="9" t="s">
        <v>1497</v>
      </c>
      <c r="E130" s="9" t="s">
        <v>1411</v>
      </c>
      <c r="F130" s="6" t="s">
        <v>132</v>
      </c>
      <c r="G130" s="739"/>
      <c r="H130" s="60" t="s">
        <v>24</v>
      </c>
      <c r="I130" s="7" t="s">
        <v>26</v>
      </c>
      <c r="J130" s="5" t="s">
        <v>28</v>
      </c>
      <c r="K130" s="693" t="s">
        <v>26</v>
      </c>
      <c r="L130" s="11" t="s">
        <v>1658</v>
      </c>
      <c r="M130" s="380">
        <v>45418</v>
      </c>
      <c r="N130" s="380">
        <v>45422</v>
      </c>
      <c r="O130" s="27"/>
      <c r="P130" s="27"/>
      <c r="Q130" s="27"/>
      <c r="R130" s="27"/>
      <c r="S130" s="28">
        <f t="shared" si="6"/>
        <v>0</v>
      </c>
      <c r="T130" s="150">
        <v>1</v>
      </c>
      <c r="U130" s="811">
        <v>120</v>
      </c>
      <c r="V130" s="812">
        <v>1</v>
      </c>
      <c r="W130" s="811">
        <v>55</v>
      </c>
      <c r="X130" s="739"/>
      <c r="Y130" s="28">
        <f t="shared" si="9"/>
        <v>175</v>
      </c>
      <c r="Z130" s="30">
        <f t="shared" si="8"/>
        <v>175</v>
      </c>
      <c r="AA130" s="322"/>
      <c r="AB130" s="11"/>
      <c r="AC130" s="12"/>
      <c r="AD130" s="12"/>
      <c r="AE130" s="27"/>
      <c r="AF130" s="27"/>
      <c r="AG130" s="27"/>
      <c r="AH130" s="27"/>
      <c r="AI130" s="28"/>
      <c r="AJ130" s="267"/>
      <c r="AK130" s="33"/>
      <c r="AL130" s="267"/>
      <c r="AM130" s="33"/>
      <c r="AN130" s="739"/>
      <c r="AO130" s="28"/>
      <c r="AP130" s="30"/>
      <c r="AQ130" s="322"/>
      <c r="AR130" s="22"/>
      <c r="AS130" s="22"/>
      <c r="AT130" s="22"/>
      <c r="AU130" s="22"/>
    </row>
    <row r="131" spans="1:47" ht="15" x14ac:dyDescent="0.2">
      <c r="A131" s="25">
        <v>110400</v>
      </c>
      <c r="B131" s="36">
        <v>110401</v>
      </c>
      <c r="C131" s="2" t="s">
        <v>433</v>
      </c>
      <c r="D131" s="9" t="s">
        <v>1408</v>
      </c>
      <c r="E131" s="9" t="s">
        <v>1410</v>
      </c>
      <c r="F131" s="6" t="s">
        <v>132</v>
      </c>
      <c r="G131" s="739"/>
      <c r="H131" s="60" t="s">
        <v>24</v>
      </c>
      <c r="I131" s="7" t="s">
        <v>26</v>
      </c>
      <c r="J131" s="5" t="s">
        <v>28</v>
      </c>
      <c r="K131" s="693" t="s">
        <v>26</v>
      </c>
      <c r="L131" s="11" t="s">
        <v>1658</v>
      </c>
      <c r="M131" s="380">
        <v>45418</v>
      </c>
      <c r="N131" s="380">
        <v>45422</v>
      </c>
      <c r="O131" s="27"/>
      <c r="P131" s="27"/>
      <c r="Q131" s="27"/>
      <c r="R131" s="27"/>
      <c r="S131" s="28">
        <f t="shared" si="6"/>
        <v>0</v>
      </c>
      <c r="T131" s="150">
        <v>1</v>
      </c>
      <c r="U131" s="811">
        <v>120</v>
      </c>
      <c r="V131" s="812">
        <v>2</v>
      </c>
      <c r="W131" s="811">
        <v>55</v>
      </c>
      <c r="X131" s="739"/>
      <c r="Y131" s="28">
        <f t="shared" si="9"/>
        <v>230</v>
      </c>
      <c r="Z131" s="30">
        <f t="shared" si="8"/>
        <v>230</v>
      </c>
      <c r="AA131" s="322"/>
      <c r="AB131" s="11"/>
      <c r="AC131" s="12"/>
      <c r="AD131" s="12"/>
      <c r="AE131" s="27"/>
      <c r="AF131" s="27"/>
      <c r="AG131" s="27"/>
      <c r="AH131" s="27"/>
      <c r="AI131" s="28"/>
      <c r="AJ131" s="267"/>
      <c r="AK131" s="33"/>
      <c r="AL131" s="267"/>
      <c r="AM131" s="33"/>
      <c r="AN131" s="739"/>
      <c r="AO131" s="28"/>
      <c r="AP131" s="30"/>
      <c r="AQ131" s="322"/>
      <c r="AR131" s="22"/>
      <c r="AS131" s="22"/>
      <c r="AT131" s="22"/>
      <c r="AU131" s="22"/>
    </row>
    <row r="132" spans="1:47" ht="15" x14ac:dyDescent="0.2">
      <c r="A132" s="25">
        <v>110400</v>
      </c>
      <c r="B132" s="36">
        <v>110401</v>
      </c>
      <c r="C132" s="2" t="s">
        <v>428</v>
      </c>
      <c r="D132" s="9" t="s">
        <v>1421</v>
      </c>
      <c r="E132" s="9" t="s">
        <v>1422</v>
      </c>
      <c r="F132" s="6" t="s">
        <v>132</v>
      </c>
      <c r="G132" s="739"/>
      <c r="H132" s="60" t="s">
        <v>24</v>
      </c>
      <c r="I132" s="7" t="s">
        <v>26</v>
      </c>
      <c r="J132" s="5" t="s">
        <v>28</v>
      </c>
      <c r="K132" s="693" t="s">
        <v>26</v>
      </c>
      <c r="L132" s="11" t="s">
        <v>1658</v>
      </c>
      <c r="M132" s="380">
        <v>45418</v>
      </c>
      <c r="N132" s="380">
        <v>45422</v>
      </c>
      <c r="O132" s="27"/>
      <c r="P132" s="27"/>
      <c r="Q132" s="27"/>
      <c r="R132" s="27"/>
      <c r="S132" s="28">
        <f t="shared" si="6"/>
        <v>0</v>
      </c>
      <c r="T132" s="150">
        <v>0</v>
      </c>
      <c r="U132" s="811">
        <v>170.12</v>
      </c>
      <c r="V132" s="812">
        <v>1</v>
      </c>
      <c r="W132" s="811">
        <v>57</v>
      </c>
      <c r="X132" s="739"/>
      <c r="Y132" s="28">
        <f t="shared" si="9"/>
        <v>57</v>
      </c>
      <c r="Z132" s="30">
        <f t="shared" si="8"/>
        <v>57</v>
      </c>
      <c r="AA132" s="322"/>
      <c r="AB132" s="11"/>
      <c r="AC132" s="12"/>
      <c r="AD132" s="12"/>
      <c r="AE132" s="27"/>
      <c r="AF132" s="27"/>
      <c r="AG132" s="27"/>
      <c r="AH132" s="27"/>
      <c r="AI132" s="28"/>
      <c r="AJ132" s="267"/>
      <c r="AK132" s="33"/>
      <c r="AL132" s="267"/>
      <c r="AM132" s="33"/>
      <c r="AN132" s="739"/>
      <c r="AO132" s="28"/>
      <c r="AP132" s="30"/>
      <c r="AQ132" s="322"/>
      <c r="AR132" s="22"/>
      <c r="AS132" s="22"/>
      <c r="AT132" s="22"/>
      <c r="AU132" s="22"/>
    </row>
    <row r="133" spans="1:47" ht="15" x14ac:dyDescent="0.25">
      <c r="A133" s="25">
        <v>110400</v>
      </c>
      <c r="B133" s="36">
        <v>110401</v>
      </c>
      <c r="C133" s="19" t="s">
        <v>1677</v>
      </c>
      <c r="D133" s="182" t="s">
        <v>1634</v>
      </c>
      <c r="E133" s="760" t="s">
        <v>1409</v>
      </c>
      <c r="F133" s="6" t="s">
        <v>132</v>
      </c>
      <c r="G133" s="739"/>
      <c r="H133" s="60" t="s">
        <v>24</v>
      </c>
      <c r="I133" s="7" t="s">
        <v>26</v>
      </c>
      <c r="J133" s="5" t="s">
        <v>28</v>
      </c>
      <c r="K133" s="693" t="s">
        <v>26</v>
      </c>
      <c r="L133" s="11" t="s">
        <v>654</v>
      </c>
      <c r="M133" s="380">
        <v>45421</v>
      </c>
      <c r="N133" s="380">
        <v>45422</v>
      </c>
      <c r="O133" s="27"/>
      <c r="P133" s="27"/>
      <c r="Q133" s="27"/>
      <c r="R133" s="27"/>
      <c r="S133" s="28">
        <f t="shared" si="6"/>
        <v>0</v>
      </c>
      <c r="T133" s="815">
        <v>0</v>
      </c>
      <c r="U133" s="810">
        <v>170.12</v>
      </c>
      <c r="V133" s="150">
        <v>2</v>
      </c>
      <c r="W133" s="810">
        <v>57</v>
      </c>
      <c r="X133" s="739"/>
      <c r="Y133" s="28">
        <f t="shared" si="9"/>
        <v>114</v>
      </c>
      <c r="Z133" s="30">
        <f t="shared" si="8"/>
        <v>114</v>
      </c>
      <c r="AA133" s="322"/>
      <c r="AB133" s="11"/>
      <c r="AC133" s="12"/>
      <c r="AD133" s="12"/>
      <c r="AE133" s="27"/>
      <c r="AF133" s="27"/>
      <c r="AG133" s="27"/>
      <c r="AH133" s="27"/>
      <c r="AI133" s="28"/>
      <c r="AJ133" s="267"/>
      <c r="AK133" s="33"/>
      <c r="AL133" s="267"/>
      <c r="AM133" s="33"/>
      <c r="AN133" s="739"/>
      <c r="AO133" s="28"/>
      <c r="AP133" s="30"/>
      <c r="AQ133" s="322"/>
      <c r="AR133" s="22"/>
      <c r="AS133" s="22"/>
      <c r="AT133" s="22"/>
      <c r="AU133" s="22"/>
    </row>
    <row r="134" spans="1:47" ht="15" x14ac:dyDescent="0.25">
      <c r="A134" s="25">
        <v>110400</v>
      </c>
      <c r="B134" s="36">
        <v>110401</v>
      </c>
      <c r="C134" s="802" t="s">
        <v>1685</v>
      </c>
      <c r="D134" s="611" t="s">
        <v>1659</v>
      </c>
      <c r="E134" s="760" t="s">
        <v>1409</v>
      </c>
      <c r="F134" s="6" t="s">
        <v>132</v>
      </c>
      <c r="G134" s="739"/>
      <c r="H134" s="60" t="s">
        <v>24</v>
      </c>
      <c r="I134" s="7" t="s">
        <v>26</v>
      </c>
      <c r="J134" s="5" t="s">
        <v>28</v>
      </c>
      <c r="K134" s="693" t="s">
        <v>26</v>
      </c>
      <c r="L134" s="11" t="s">
        <v>654</v>
      </c>
      <c r="M134" s="380">
        <v>45421</v>
      </c>
      <c r="N134" s="380">
        <v>45422</v>
      </c>
      <c r="O134" s="27"/>
      <c r="P134" s="27"/>
      <c r="Q134" s="27"/>
      <c r="R134" s="27"/>
      <c r="S134" s="28">
        <f t="shared" si="6"/>
        <v>0</v>
      </c>
      <c r="T134" s="815">
        <v>0</v>
      </c>
      <c r="U134" s="810">
        <v>120</v>
      </c>
      <c r="V134" s="150">
        <v>2</v>
      </c>
      <c r="W134" s="810">
        <v>57</v>
      </c>
      <c r="X134" s="739"/>
      <c r="Y134" s="28">
        <f t="shared" si="9"/>
        <v>114</v>
      </c>
      <c r="Z134" s="30">
        <f t="shared" si="8"/>
        <v>114</v>
      </c>
      <c r="AA134" s="322"/>
      <c r="AB134" s="11"/>
      <c r="AC134" s="12"/>
      <c r="AD134" s="12"/>
      <c r="AE134" s="27"/>
      <c r="AF134" s="27"/>
      <c r="AG134" s="27"/>
      <c r="AH134" s="27"/>
      <c r="AI134" s="28"/>
      <c r="AJ134" s="267"/>
      <c r="AK134" s="33"/>
      <c r="AL134" s="267"/>
      <c r="AM134" s="33"/>
      <c r="AN134" s="739"/>
      <c r="AO134" s="28"/>
      <c r="AP134" s="30"/>
      <c r="AQ134" s="322"/>
      <c r="AR134" s="22"/>
      <c r="AS134" s="22"/>
      <c r="AT134" s="22"/>
      <c r="AU134" s="22"/>
    </row>
    <row r="135" spans="1:47" ht="15" x14ac:dyDescent="0.25">
      <c r="A135" s="25">
        <v>110400</v>
      </c>
      <c r="B135" s="36">
        <v>110401</v>
      </c>
      <c r="C135" s="19" t="s">
        <v>1678</v>
      </c>
      <c r="D135" s="611" t="s">
        <v>1535</v>
      </c>
      <c r="E135" s="760" t="s">
        <v>1446</v>
      </c>
      <c r="F135" s="6" t="s">
        <v>132</v>
      </c>
      <c r="G135" s="739"/>
      <c r="H135" s="60" t="s">
        <v>24</v>
      </c>
      <c r="I135" s="7" t="s">
        <v>26</v>
      </c>
      <c r="J135" s="5" t="s">
        <v>28</v>
      </c>
      <c r="K135" s="693" t="s">
        <v>26</v>
      </c>
      <c r="L135" s="11" t="s">
        <v>654</v>
      </c>
      <c r="M135" s="380">
        <v>45421</v>
      </c>
      <c r="N135" s="380">
        <v>45422</v>
      </c>
      <c r="O135" s="27"/>
      <c r="P135" s="27"/>
      <c r="Q135" s="27"/>
      <c r="R135" s="27"/>
      <c r="S135" s="28">
        <f t="shared" si="6"/>
        <v>0</v>
      </c>
      <c r="T135" s="815">
        <v>0</v>
      </c>
      <c r="U135" s="810">
        <v>120</v>
      </c>
      <c r="V135" s="150">
        <v>2</v>
      </c>
      <c r="W135" s="810">
        <v>55</v>
      </c>
      <c r="X135" s="739"/>
      <c r="Y135" s="28">
        <f t="shared" si="9"/>
        <v>110</v>
      </c>
      <c r="Z135" s="30">
        <f t="shared" si="8"/>
        <v>110</v>
      </c>
      <c r="AA135" s="322"/>
      <c r="AB135" s="11"/>
      <c r="AC135" s="12"/>
      <c r="AD135" s="12"/>
      <c r="AE135" s="27"/>
      <c r="AF135" s="27"/>
      <c r="AG135" s="27"/>
      <c r="AH135" s="27"/>
      <c r="AI135" s="28"/>
      <c r="AJ135" s="267"/>
      <c r="AK135" s="33"/>
      <c r="AL135" s="267"/>
      <c r="AM135" s="33"/>
      <c r="AN135" s="739"/>
      <c r="AO135" s="28"/>
      <c r="AP135" s="30"/>
      <c r="AQ135" s="322"/>
      <c r="AR135" s="22"/>
      <c r="AS135" s="22"/>
      <c r="AT135" s="22"/>
      <c r="AU135" s="22"/>
    </row>
    <row r="136" spans="1:47" ht="15" x14ac:dyDescent="0.25">
      <c r="A136" s="25">
        <v>110400</v>
      </c>
      <c r="B136" s="36">
        <v>110401</v>
      </c>
      <c r="C136" s="19" t="s">
        <v>1679</v>
      </c>
      <c r="D136" s="611" t="s">
        <v>1522</v>
      </c>
      <c r="E136" s="760" t="s">
        <v>1411</v>
      </c>
      <c r="F136" s="6" t="s">
        <v>132</v>
      </c>
      <c r="G136" s="739"/>
      <c r="H136" s="60" t="s">
        <v>24</v>
      </c>
      <c r="I136" s="7" t="s">
        <v>26</v>
      </c>
      <c r="J136" s="5" t="s">
        <v>28</v>
      </c>
      <c r="K136" s="693" t="s">
        <v>26</v>
      </c>
      <c r="L136" s="11" t="s">
        <v>654</v>
      </c>
      <c r="M136" s="380">
        <v>45421</v>
      </c>
      <c r="N136" s="380">
        <v>45422</v>
      </c>
      <c r="O136" s="27"/>
      <c r="P136" s="27"/>
      <c r="Q136" s="27"/>
      <c r="R136" s="27"/>
      <c r="S136" s="28">
        <f t="shared" si="6"/>
        <v>0</v>
      </c>
      <c r="T136" s="815">
        <v>0</v>
      </c>
      <c r="U136" s="810">
        <v>120</v>
      </c>
      <c r="V136" s="150">
        <v>2</v>
      </c>
      <c r="W136" s="810">
        <v>55</v>
      </c>
      <c r="X136" s="739"/>
      <c r="Y136" s="28">
        <f t="shared" si="9"/>
        <v>110</v>
      </c>
      <c r="Z136" s="30">
        <f t="shared" si="8"/>
        <v>110</v>
      </c>
      <c r="AA136" s="322"/>
      <c r="AB136" s="11"/>
      <c r="AC136" s="12"/>
      <c r="AD136" s="12"/>
      <c r="AE136" s="27"/>
      <c r="AF136" s="27"/>
      <c r="AG136" s="27"/>
      <c r="AH136" s="27"/>
      <c r="AI136" s="28"/>
      <c r="AJ136" s="267"/>
      <c r="AK136" s="33"/>
      <c r="AL136" s="267"/>
      <c r="AM136" s="33"/>
      <c r="AN136" s="739"/>
      <c r="AO136" s="28"/>
      <c r="AP136" s="30"/>
      <c r="AQ136" s="322"/>
      <c r="AR136" s="22"/>
      <c r="AS136" s="22"/>
      <c r="AT136" s="22"/>
      <c r="AU136" s="22"/>
    </row>
    <row r="137" spans="1:47" ht="15" x14ac:dyDescent="0.25">
      <c r="A137" s="25">
        <v>110400</v>
      </c>
      <c r="B137" s="36">
        <v>110401</v>
      </c>
      <c r="C137" s="19" t="s">
        <v>1680</v>
      </c>
      <c r="D137" s="611" t="s">
        <v>1433</v>
      </c>
      <c r="E137" s="760" t="s">
        <v>1411</v>
      </c>
      <c r="F137" s="6" t="s">
        <v>132</v>
      </c>
      <c r="G137" s="739"/>
      <c r="H137" s="60" t="s">
        <v>24</v>
      </c>
      <c r="I137" s="7" t="s">
        <v>26</v>
      </c>
      <c r="J137" s="5" t="s">
        <v>28</v>
      </c>
      <c r="K137" s="693" t="s">
        <v>26</v>
      </c>
      <c r="L137" s="11" t="s">
        <v>654</v>
      </c>
      <c r="M137" s="380">
        <v>45421</v>
      </c>
      <c r="N137" s="380">
        <v>45422</v>
      </c>
      <c r="O137" s="27"/>
      <c r="P137" s="27"/>
      <c r="Q137" s="27"/>
      <c r="R137" s="27"/>
      <c r="S137" s="28">
        <f t="shared" si="6"/>
        <v>0</v>
      </c>
      <c r="T137" s="815">
        <v>0</v>
      </c>
      <c r="U137" s="810">
        <v>120</v>
      </c>
      <c r="V137" s="150">
        <v>2</v>
      </c>
      <c r="W137" s="810">
        <v>55</v>
      </c>
      <c r="X137" s="739"/>
      <c r="Y137" s="28">
        <f t="shared" si="9"/>
        <v>110</v>
      </c>
      <c r="Z137" s="30">
        <f t="shared" si="8"/>
        <v>110</v>
      </c>
      <c r="AA137" s="322"/>
      <c r="AB137" s="11"/>
      <c r="AC137" s="12"/>
      <c r="AD137" s="12"/>
      <c r="AE137" s="27"/>
      <c r="AF137" s="27"/>
      <c r="AG137" s="27"/>
      <c r="AH137" s="27"/>
      <c r="AI137" s="28"/>
      <c r="AJ137" s="267"/>
      <c r="AK137" s="33"/>
      <c r="AL137" s="267"/>
      <c r="AM137" s="33"/>
      <c r="AN137" s="739"/>
      <c r="AO137" s="28"/>
      <c r="AP137" s="30"/>
      <c r="AQ137" s="322"/>
      <c r="AR137" s="22"/>
      <c r="AS137" s="22"/>
      <c r="AT137" s="22"/>
      <c r="AU137" s="22"/>
    </row>
    <row r="138" spans="1:47" ht="15" x14ac:dyDescent="0.25">
      <c r="A138" s="25">
        <v>110400</v>
      </c>
      <c r="B138" s="36">
        <v>110401</v>
      </c>
      <c r="C138" s="802" t="s">
        <v>1686</v>
      </c>
      <c r="D138" s="611" t="s">
        <v>1660</v>
      </c>
      <c r="E138" s="760" t="s">
        <v>1546</v>
      </c>
      <c r="F138" s="6" t="s">
        <v>132</v>
      </c>
      <c r="G138" s="739"/>
      <c r="H138" s="60" t="s">
        <v>24</v>
      </c>
      <c r="I138" s="7" t="s">
        <v>26</v>
      </c>
      <c r="J138" s="5" t="s">
        <v>28</v>
      </c>
      <c r="K138" s="693" t="s">
        <v>26</v>
      </c>
      <c r="L138" s="11" t="s">
        <v>654</v>
      </c>
      <c r="M138" s="380">
        <v>45421</v>
      </c>
      <c r="N138" s="380">
        <v>45422</v>
      </c>
      <c r="O138" s="27"/>
      <c r="P138" s="27"/>
      <c r="Q138" s="27"/>
      <c r="R138" s="27"/>
      <c r="S138" s="28">
        <f t="shared" si="6"/>
        <v>0</v>
      </c>
      <c r="T138" s="815">
        <v>0</v>
      </c>
      <c r="U138" s="810">
        <v>120</v>
      </c>
      <c r="V138" s="150">
        <v>2</v>
      </c>
      <c r="W138" s="810">
        <v>55</v>
      </c>
      <c r="X138" s="739"/>
      <c r="Y138" s="28">
        <f t="shared" si="9"/>
        <v>110</v>
      </c>
      <c r="Z138" s="30">
        <f t="shared" si="8"/>
        <v>110</v>
      </c>
      <c r="AA138" s="322"/>
      <c r="AB138" s="11"/>
      <c r="AC138" s="12"/>
      <c r="AD138" s="12"/>
      <c r="AE138" s="27"/>
      <c r="AF138" s="27"/>
      <c r="AG138" s="27"/>
      <c r="AH138" s="27"/>
      <c r="AI138" s="28"/>
      <c r="AJ138" s="267"/>
      <c r="AK138" s="33"/>
      <c r="AL138" s="267"/>
      <c r="AM138" s="33"/>
      <c r="AN138" s="739"/>
      <c r="AO138" s="28"/>
      <c r="AP138" s="30"/>
      <c r="AQ138" s="322"/>
      <c r="AR138" s="22"/>
      <c r="AS138" s="22"/>
      <c r="AT138" s="22"/>
      <c r="AU138" s="22"/>
    </row>
    <row r="139" spans="1:47" ht="15" x14ac:dyDescent="0.25">
      <c r="A139" s="25">
        <v>110400</v>
      </c>
      <c r="B139" s="36">
        <v>110401</v>
      </c>
      <c r="C139" s="802" t="s">
        <v>1687</v>
      </c>
      <c r="D139" s="182" t="s">
        <v>1464</v>
      </c>
      <c r="E139" s="760" t="s">
        <v>1410</v>
      </c>
      <c r="F139" s="6" t="s">
        <v>132</v>
      </c>
      <c r="G139" s="739"/>
      <c r="H139" s="60" t="s">
        <v>24</v>
      </c>
      <c r="I139" s="7" t="s">
        <v>26</v>
      </c>
      <c r="J139" s="5" t="s">
        <v>28</v>
      </c>
      <c r="K139" s="693" t="s">
        <v>26</v>
      </c>
      <c r="L139" s="11" t="s">
        <v>654</v>
      </c>
      <c r="M139" s="380">
        <v>45421</v>
      </c>
      <c r="N139" s="380">
        <v>45422</v>
      </c>
      <c r="O139" s="27"/>
      <c r="P139" s="27"/>
      <c r="Q139" s="27"/>
      <c r="R139" s="27"/>
      <c r="S139" s="28">
        <f t="shared" si="6"/>
        <v>0</v>
      </c>
      <c r="T139" s="815">
        <v>0</v>
      </c>
      <c r="U139" s="810">
        <v>120</v>
      </c>
      <c r="V139" s="150">
        <v>1</v>
      </c>
      <c r="W139" s="810">
        <v>55</v>
      </c>
      <c r="X139" s="739"/>
      <c r="Y139" s="28">
        <f t="shared" si="9"/>
        <v>55</v>
      </c>
      <c r="Z139" s="30">
        <f t="shared" si="8"/>
        <v>55</v>
      </c>
      <c r="AA139" s="322"/>
      <c r="AB139" s="11"/>
      <c r="AC139" s="12"/>
      <c r="AD139" s="12"/>
      <c r="AE139" s="27"/>
      <c r="AF139" s="27"/>
      <c r="AG139" s="27"/>
      <c r="AH139" s="27"/>
      <c r="AI139" s="28"/>
      <c r="AJ139" s="267"/>
      <c r="AK139" s="33"/>
      <c r="AL139" s="267"/>
      <c r="AM139" s="33"/>
      <c r="AN139" s="739"/>
      <c r="AO139" s="28"/>
      <c r="AP139" s="30"/>
      <c r="AQ139" s="322"/>
      <c r="AR139" s="22"/>
      <c r="AS139" s="22"/>
      <c r="AT139" s="22"/>
      <c r="AU139" s="22"/>
    </row>
    <row r="140" spans="1:47" ht="15" x14ac:dyDescent="0.25">
      <c r="A140" s="25">
        <v>110400</v>
      </c>
      <c r="B140" s="36">
        <v>110401</v>
      </c>
      <c r="C140" s="19" t="s">
        <v>1681</v>
      </c>
      <c r="D140" s="611" t="s">
        <v>1627</v>
      </c>
      <c r="E140" s="760" t="s">
        <v>1411</v>
      </c>
      <c r="F140" s="6" t="s">
        <v>132</v>
      </c>
      <c r="G140" s="739"/>
      <c r="H140" s="60" t="s">
        <v>24</v>
      </c>
      <c r="I140" s="7" t="s">
        <v>26</v>
      </c>
      <c r="J140" s="5" t="s">
        <v>28</v>
      </c>
      <c r="K140" s="693" t="s">
        <v>26</v>
      </c>
      <c r="L140" s="11" t="s">
        <v>654</v>
      </c>
      <c r="M140" s="380">
        <v>45421</v>
      </c>
      <c r="N140" s="380">
        <v>45422</v>
      </c>
      <c r="O140" s="27"/>
      <c r="P140" s="27"/>
      <c r="Q140" s="27"/>
      <c r="R140" s="27"/>
      <c r="S140" s="28">
        <f t="shared" si="6"/>
        <v>0</v>
      </c>
      <c r="T140" s="815">
        <v>0</v>
      </c>
      <c r="U140" s="810">
        <v>120</v>
      </c>
      <c r="V140" s="150">
        <v>1</v>
      </c>
      <c r="W140" s="810">
        <v>55</v>
      </c>
      <c r="X140" s="739"/>
      <c r="Y140" s="28">
        <f t="shared" si="9"/>
        <v>55</v>
      </c>
      <c r="Z140" s="30">
        <f t="shared" si="8"/>
        <v>55</v>
      </c>
      <c r="AA140" s="322"/>
      <c r="AB140" s="11"/>
      <c r="AC140" s="12"/>
      <c r="AD140" s="12"/>
      <c r="AE140" s="27"/>
      <c r="AF140" s="27"/>
      <c r="AG140" s="27"/>
      <c r="AH140" s="27"/>
      <c r="AI140" s="28"/>
      <c r="AJ140" s="267"/>
      <c r="AK140" s="33"/>
      <c r="AL140" s="267"/>
      <c r="AM140" s="33"/>
      <c r="AN140" s="739"/>
      <c r="AO140" s="28"/>
      <c r="AP140" s="30"/>
      <c r="AQ140" s="322"/>
      <c r="AR140" s="22"/>
      <c r="AS140" s="22"/>
      <c r="AT140" s="22"/>
      <c r="AU140" s="22"/>
    </row>
    <row r="141" spans="1:47" ht="15" x14ac:dyDescent="0.25">
      <c r="A141" s="25">
        <v>110400</v>
      </c>
      <c r="B141" s="36">
        <v>110401</v>
      </c>
      <c r="C141" s="19" t="s">
        <v>1688</v>
      </c>
      <c r="D141" s="611" t="s">
        <v>1514</v>
      </c>
      <c r="E141" s="760" t="s">
        <v>1411</v>
      </c>
      <c r="F141" s="6" t="s">
        <v>132</v>
      </c>
      <c r="G141" s="739"/>
      <c r="H141" s="60" t="s">
        <v>24</v>
      </c>
      <c r="I141" s="7" t="s">
        <v>26</v>
      </c>
      <c r="J141" s="5" t="s">
        <v>28</v>
      </c>
      <c r="K141" s="693" t="s">
        <v>26</v>
      </c>
      <c r="L141" s="11" t="s">
        <v>654</v>
      </c>
      <c r="M141" s="380">
        <v>45421</v>
      </c>
      <c r="N141" s="380">
        <v>45422</v>
      </c>
      <c r="O141" s="27"/>
      <c r="P141" s="27"/>
      <c r="Q141" s="27"/>
      <c r="R141" s="27"/>
      <c r="S141" s="28">
        <f t="shared" si="6"/>
        <v>0</v>
      </c>
      <c r="T141" s="815">
        <v>0</v>
      </c>
      <c r="U141" s="810">
        <v>120</v>
      </c>
      <c r="V141" s="150">
        <v>1</v>
      </c>
      <c r="W141" s="810">
        <v>55</v>
      </c>
      <c r="X141" s="739"/>
      <c r="Y141" s="28">
        <f t="shared" si="9"/>
        <v>55</v>
      </c>
      <c r="Z141" s="30">
        <f t="shared" si="8"/>
        <v>55</v>
      </c>
      <c r="AA141" s="322"/>
      <c r="AB141" s="11"/>
      <c r="AC141" s="12"/>
      <c r="AD141" s="12"/>
      <c r="AE141" s="27"/>
      <c r="AF141" s="27"/>
      <c r="AG141" s="27"/>
      <c r="AH141" s="27"/>
      <c r="AI141" s="28"/>
      <c r="AJ141" s="267"/>
      <c r="AK141" s="33"/>
      <c r="AL141" s="267"/>
      <c r="AM141" s="33"/>
      <c r="AN141" s="739"/>
      <c r="AO141" s="28"/>
      <c r="AP141" s="30"/>
      <c r="AQ141" s="322"/>
      <c r="AR141" s="22"/>
      <c r="AS141" s="22"/>
      <c r="AT141" s="22"/>
      <c r="AU141" s="22"/>
    </row>
    <row r="142" spans="1:47" ht="15" x14ac:dyDescent="0.25">
      <c r="A142" s="25">
        <v>110400</v>
      </c>
      <c r="B142" s="36">
        <v>110401</v>
      </c>
      <c r="C142" s="19" t="s">
        <v>1682</v>
      </c>
      <c r="D142" s="611" t="s">
        <v>1632</v>
      </c>
      <c r="E142" s="760" t="s">
        <v>1411</v>
      </c>
      <c r="F142" s="6" t="s">
        <v>132</v>
      </c>
      <c r="G142" s="739"/>
      <c r="H142" s="60" t="s">
        <v>24</v>
      </c>
      <c r="I142" s="7" t="s">
        <v>26</v>
      </c>
      <c r="J142" s="5" t="s">
        <v>28</v>
      </c>
      <c r="K142" s="693" t="s">
        <v>26</v>
      </c>
      <c r="L142" s="11" t="s">
        <v>654</v>
      </c>
      <c r="M142" s="380">
        <v>45421</v>
      </c>
      <c r="N142" s="380">
        <v>45422</v>
      </c>
      <c r="O142" s="27"/>
      <c r="P142" s="27"/>
      <c r="Q142" s="27"/>
      <c r="R142" s="27"/>
      <c r="S142" s="28">
        <f t="shared" si="6"/>
        <v>0</v>
      </c>
      <c r="T142" s="815">
        <v>0</v>
      </c>
      <c r="U142" s="810">
        <v>120</v>
      </c>
      <c r="V142" s="150">
        <v>1</v>
      </c>
      <c r="W142" s="810">
        <v>55</v>
      </c>
      <c r="X142" s="739"/>
      <c r="Y142" s="28">
        <f t="shared" si="9"/>
        <v>55</v>
      </c>
      <c r="Z142" s="30">
        <f t="shared" si="8"/>
        <v>55</v>
      </c>
      <c r="AA142" s="322"/>
      <c r="AB142" s="11"/>
      <c r="AC142" s="12"/>
      <c r="AD142" s="12"/>
      <c r="AE142" s="27"/>
      <c r="AF142" s="27"/>
      <c r="AG142" s="27"/>
      <c r="AH142" s="27"/>
      <c r="AI142" s="28"/>
      <c r="AJ142" s="267"/>
      <c r="AK142" s="33"/>
      <c r="AL142" s="267"/>
      <c r="AM142" s="33"/>
      <c r="AN142" s="739"/>
      <c r="AO142" s="28"/>
      <c r="AP142" s="30"/>
      <c r="AQ142" s="322"/>
      <c r="AR142" s="22"/>
      <c r="AS142" s="22"/>
      <c r="AT142" s="22"/>
      <c r="AU142" s="22"/>
    </row>
    <row r="143" spans="1:47" ht="15" x14ac:dyDescent="0.25">
      <c r="A143" s="25">
        <v>110400</v>
      </c>
      <c r="B143" s="36">
        <v>110401</v>
      </c>
      <c r="C143" s="802" t="s">
        <v>1689</v>
      </c>
      <c r="D143" s="611" t="s">
        <v>1473</v>
      </c>
      <c r="E143" s="760" t="s">
        <v>1411</v>
      </c>
      <c r="F143" s="6" t="s">
        <v>132</v>
      </c>
      <c r="G143" s="739"/>
      <c r="H143" s="60" t="s">
        <v>24</v>
      </c>
      <c r="I143" s="7" t="s">
        <v>26</v>
      </c>
      <c r="J143" s="5" t="s">
        <v>28</v>
      </c>
      <c r="K143" s="693" t="s">
        <v>26</v>
      </c>
      <c r="L143" s="11" t="s">
        <v>654</v>
      </c>
      <c r="M143" s="380">
        <v>45421</v>
      </c>
      <c r="N143" s="380">
        <v>45422</v>
      </c>
      <c r="O143" s="27"/>
      <c r="P143" s="27"/>
      <c r="Q143" s="27"/>
      <c r="R143" s="27"/>
      <c r="S143" s="28">
        <f t="shared" si="6"/>
        <v>0</v>
      </c>
      <c r="T143" s="815">
        <v>0</v>
      </c>
      <c r="U143" s="810">
        <v>120</v>
      </c>
      <c r="V143" s="150">
        <v>1</v>
      </c>
      <c r="W143" s="810">
        <v>55</v>
      </c>
      <c r="X143" s="739"/>
      <c r="Y143" s="28">
        <f t="shared" si="9"/>
        <v>55</v>
      </c>
      <c r="Z143" s="30">
        <f t="shared" si="8"/>
        <v>55</v>
      </c>
      <c r="AA143" s="322"/>
      <c r="AB143" s="11"/>
      <c r="AC143" s="12"/>
      <c r="AD143" s="12"/>
      <c r="AE143" s="27"/>
      <c r="AF143" s="27"/>
      <c r="AG143" s="27"/>
      <c r="AH143" s="27"/>
      <c r="AI143" s="28"/>
      <c r="AJ143" s="267"/>
      <c r="AK143" s="33"/>
      <c r="AL143" s="267"/>
      <c r="AM143" s="33"/>
      <c r="AN143" s="739"/>
      <c r="AO143" s="28"/>
      <c r="AP143" s="30"/>
      <c r="AQ143" s="322"/>
      <c r="AR143" s="22"/>
      <c r="AS143" s="22"/>
      <c r="AT143" s="22"/>
      <c r="AU143" s="22"/>
    </row>
    <row r="144" spans="1:47" ht="15" x14ac:dyDescent="0.25">
      <c r="A144" s="25">
        <v>110400</v>
      </c>
      <c r="B144" s="36">
        <v>110401</v>
      </c>
      <c r="C144" s="802" t="s">
        <v>1690</v>
      </c>
      <c r="D144" s="611" t="s">
        <v>1661</v>
      </c>
      <c r="E144" s="760" t="s">
        <v>1410</v>
      </c>
      <c r="F144" s="6" t="s">
        <v>132</v>
      </c>
      <c r="G144" s="739"/>
      <c r="H144" s="60" t="s">
        <v>24</v>
      </c>
      <c r="I144" s="7" t="s">
        <v>26</v>
      </c>
      <c r="J144" s="5" t="s">
        <v>28</v>
      </c>
      <c r="K144" s="693" t="s">
        <v>26</v>
      </c>
      <c r="L144" s="11" t="s">
        <v>654</v>
      </c>
      <c r="M144" s="380">
        <v>45421</v>
      </c>
      <c r="N144" s="380">
        <v>45422</v>
      </c>
      <c r="O144" s="27"/>
      <c r="P144" s="27"/>
      <c r="Q144" s="27"/>
      <c r="R144" s="27"/>
      <c r="S144" s="28">
        <f t="shared" si="6"/>
        <v>0</v>
      </c>
      <c r="T144" s="815">
        <v>0</v>
      </c>
      <c r="U144" s="810">
        <v>120</v>
      </c>
      <c r="V144" s="150">
        <v>1</v>
      </c>
      <c r="W144" s="810">
        <v>55</v>
      </c>
      <c r="X144" s="739"/>
      <c r="Y144" s="28">
        <f t="shared" si="9"/>
        <v>55</v>
      </c>
      <c r="Z144" s="30">
        <f t="shared" si="8"/>
        <v>55</v>
      </c>
      <c r="AA144" s="322"/>
      <c r="AB144" s="11"/>
      <c r="AC144" s="12"/>
      <c r="AD144" s="12"/>
      <c r="AE144" s="27"/>
      <c r="AF144" s="27"/>
      <c r="AG144" s="27"/>
      <c r="AH144" s="27"/>
      <c r="AI144" s="28"/>
      <c r="AJ144" s="267"/>
      <c r="AK144" s="33"/>
      <c r="AL144" s="267"/>
      <c r="AM144" s="33"/>
      <c r="AN144" s="739"/>
      <c r="AO144" s="28"/>
      <c r="AP144" s="30"/>
      <c r="AQ144" s="322"/>
      <c r="AR144" s="22"/>
      <c r="AS144" s="22"/>
      <c r="AT144" s="22"/>
      <c r="AU144" s="22"/>
    </row>
    <row r="145" spans="1:47" ht="15" x14ac:dyDescent="0.25">
      <c r="A145" s="25">
        <v>110400</v>
      </c>
      <c r="B145" s="36">
        <v>110401</v>
      </c>
      <c r="C145" s="19" t="s">
        <v>1691</v>
      </c>
      <c r="D145" s="611" t="s">
        <v>1463</v>
      </c>
      <c r="E145" s="760" t="s">
        <v>1410</v>
      </c>
      <c r="F145" s="6" t="s">
        <v>132</v>
      </c>
      <c r="G145" s="739"/>
      <c r="H145" s="60" t="s">
        <v>24</v>
      </c>
      <c r="I145" s="7" t="s">
        <v>26</v>
      </c>
      <c r="J145" s="5" t="s">
        <v>28</v>
      </c>
      <c r="K145" s="693" t="s">
        <v>26</v>
      </c>
      <c r="L145" s="11" t="s">
        <v>654</v>
      </c>
      <c r="M145" s="380">
        <v>45421</v>
      </c>
      <c r="N145" s="380">
        <v>45422</v>
      </c>
      <c r="O145" s="27"/>
      <c r="P145" s="27"/>
      <c r="Q145" s="27"/>
      <c r="R145" s="27"/>
      <c r="S145" s="28">
        <f t="shared" si="6"/>
        <v>0</v>
      </c>
      <c r="T145" s="815">
        <v>0</v>
      </c>
      <c r="U145" s="810">
        <v>120</v>
      </c>
      <c r="V145" s="150">
        <v>1</v>
      </c>
      <c r="W145" s="810">
        <v>55</v>
      </c>
      <c r="X145" s="739"/>
      <c r="Y145" s="28">
        <f t="shared" si="9"/>
        <v>55</v>
      </c>
      <c r="Z145" s="30">
        <f t="shared" si="8"/>
        <v>55</v>
      </c>
      <c r="AA145" s="322"/>
      <c r="AB145" s="11"/>
      <c r="AC145" s="12"/>
      <c r="AD145" s="12"/>
      <c r="AE145" s="27"/>
      <c r="AF145" s="27"/>
      <c r="AG145" s="27"/>
      <c r="AH145" s="27"/>
      <c r="AI145" s="28"/>
      <c r="AJ145" s="267"/>
      <c r="AK145" s="33"/>
      <c r="AL145" s="267"/>
      <c r="AM145" s="33"/>
      <c r="AN145" s="739"/>
      <c r="AO145" s="28"/>
      <c r="AP145" s="30"/>
      <c r="AQ145" s="322"/>
      <c r="AR145" s="22"/>
      <c r="AS145" s="22"/>
      <c r="AT145" s="22"/>
      <c r="AU145" s="22"/>
    </row>
    <row r="146" spans="1:47" ht="15" x14ac:dyDescent="0.25">
      <c r="A146" s="25">
        <v>110400</v>
      </c>
      <c r="B146" s="36">
        <v>110401</v>
      </c>
      <c r="C146" s="802" t="s">
        <v>1692</v>
      </c>
      <c r="D146" s="611" t="s">
        <v>1662</v>
      </c>
      <c r="E146" s="760" t="s">
        <v>1411</v>
      </c>
      <c r="F146" s="6" t="s">
        <v>132</v>
      </c>
      <c r="G146" s="739"/>
      <c r="H146" s="60" t="s">
        <v>24</v>
      </c>
      <c r="I146" s="7" t="s">
        <v>26</v>
      </c>
      <c r="J146" s="5" t="s">
        <v>28</v>
      </c>
      <c r="K146" s="693" t="s">
        <v>26</v>
      </c>
      <c r="L146" s="11" t="s">
        <v>654</v>
      </c>
      <c r="M146" s="380">
        <v>45421</v>
      </c>
      <c r="N146" s="380">
        <v>45422</v>
      </c>
      <c r="O146" s="27"/>
      <c r="P146" s="27"/>
      <c r="Q146" s="27"/>
      <c r="R146" s="27"/>
      <c r="S146" s="28">
        <f t="shared" si="6"/>
        <v>0</v>
      </c>
      <c r="T146" s="815">
        <v>0</v>
      </c>
      <c r="U146" s="810">
        <v>120</v>
      </c>
      <c r="V146" s="150">
        <v>1</v>
      </c>
      <c r="W146" s="810">
        <v>55</v>
      </c>
      <c r="X146" s="739"/>
      <c r="Y146" s="28">
        <f t="shared" si="9"/>
        <v>55</v>
      </c>
      <c r="Z146" s="30">
        <f t="shared" si="8"/>
        <v>55</v>
      </c>
      <c r="AA146" s="322"/>
      <c r="AB146" s="11"/>
      <c r="AC146" s="12"/>
      <c r="AD146" s="12"/>
      <c r="AE146" s="27"/>
      <c r="AF146" s="27"/>
      <c r="AG146" s="27"/>
      <c r="AH146" s="27"/>
      <c r="AI146" s="28"/>
      <c r="AJ146" s="267"/>
      <c r="AK146" s="33"/>
      <c r="AL146" s="267"/>
      <c r="AM146" s="33"/>
      <c r="AN146" s="739"/>
      <c r="AO146" s="28"/>
      <c r="AP146" s="30"/>
      <c r="AQ146" s="322"/>
      <c r="AR146" s="22"/>
      <c r="AS146" s="22"/>
      <c r="AT146" s="22"/>
      <c r="AU146" s="22"/>
    </row>
    <row r="147" spans="1:47" ht="15" x14ac:dyDescent="0.25">
      <c r="A147" s="25">
        <v>110400</v>
      </c>
      <c r="B147" s="36">
        <v>110401</v>
      </c>
      <c r="C147" s="802" t="s">
        <v>1693</v>
      </c>
      <c r="D147" s="611" t="s">
        <v>1484</v>
      </c>
      <c r="E147" s="760" t="s">
        <v>1445</v>
      </c>
      <c r="F147" s="6" t="s">
        <v>132</v>
      </c>
      <c r="G147" s="739"/>
      <c r="H147" s="60" t="s">
        <v>24</v>
      </c>
      <c r="I147" s="7" t="s">
        <v>26</v>
      </c>
      <c r="J147" s="5" t="s">
        <v>28</v>
      </c>
      <c r="K147" s="693" t="s">
        <v>26</v>
      </c>
      <c r="L147" s="11" t="s">
        <v>654</v>
      </c>
      <c r="M147" s="380">
        <v>45421</v>
      </c>
      <c r="N147" s="380">
        <v>45422</v>
      </c>
      <c r="O147" s="27"/>
      <c r="P147" s="27"/>
      <c r="Q147" s="27"/>
      <c r="R147" s="27"/>
      <c r="S147" s="28">
        <f t="shared" si="6"/>
        <v>0</v>
      </c>
      <c r="T147" s="815">
        <v>0</v>
      </c>
      <c r="U147" s="810">
        <v>120</v>
      </c>
      <c r="V147" s="150">
        <v>1</v>
      </c>
      <c r="W147" s="810">
        <v>55</v>
      </c>
      <c r="X147" s="739"/>
      <c r="Y147" s="28">
        <f t="shared" si="9"/>
        <v>55</v>
      </c>
      <c r="Z147" s="30">
        <f t="shared" si="8"/>
        <v>55</v>
      </c>
      <c r="AA147" s="322"/>
      <c r="AB147" s="11"/>
      <c r="AC147" s="12"/>
      <c r="AD147" s="12"/>
      <c r="AE147" s="27"/>
      <c r="AF147" s="27"/>
      <c r="AG147" s="27"/>
      <c r="AH147" s="27"/>
      <c r="AI147" s="28"/>
      <c r="AJ147" s="267"/>
      <c r="AK147" s="33"/>
      <c r="AL147" s="267"/>
      <c r="AM147" s="33"/>
      <c r="AN147" s="739"/>
      <c r="AO147" s="28"/>
      <c r="AP147" s="30"/>
      <c r="AQ147" s="322"/>
      <c r="AR147" s="22"/>
      <c r="AS147" s="22"/>
      <c r="AT147" s="22"/>
      <c r="AU147" s="22"/>
    </row>
    <row r="148" spans="1:47" ht="15" x14ac:dyDescent="0.25">
      <c r="A148" s="25">
        <v>110400</v>
      </c>
      <c r="B148" s="36">
        <v>110401</v>
      </c>
      <c r="C148" s="802" t="s">
        <v>1694</v>
      </c>
      <c r="D148" s="611" t="s">
        <v>801</v>
      </c>
      <c r="E148" s="760" t="s">
        <v>1411</v>
      </c>
      <c r="F148" s="6" t="s">
        <v>132</v>
      </c>
      <c r="G148" s="739"/>
      <c r="H148" s="60" t="s">
        <v>24</v>
      </c>
      <c r="I148" s="7" t="s">
        <v>26</v>
      </c>
      <c r="J148" s="5" t="s">
        <v>28</v>
      </c>
      <c r="K148" s="693" t="s">
        <v>26</v>
      </c>
      <c r="L148" s="11" t="s">
        <v>654</v>
      </c>
      <c r="M148" s="380">
        <v>45421</v>
      </c>
      <c r="N148" s="380">
        <v>45422</v>
      </c>
      <c r="O148" s="27"/>
      <c r="P148" s="27"/>
      <c r="Q148" s="27"/>
      <c r="R148" s="27"/>
      <c r="S148" s="28">
        <f t="shared" si="6"/>
        <v>0</v>
      </c>
      <c r="T148" s="815">
        <v>0</v>
      </c>
      <c r="U148" s="810">
        <v>120</v>
      </c>
      <c r="V148" s="150">
        <v>1</v>
      </c>
      <c r="W148" s="810">
        <v>55</v>
      </c>
      <c r="X148" s="739"/>
      <c r="Y148" s="28">
        <f t="shared" si="9"/>
        <v>55</v>
      </c>
      <c r="Z148" s="30">
        <f t="shared" si="8"/>
        <v>55</v>
      </c>
      <c r="AA148" s="322"/>
      <c r="AB148" s="11"/>
      <c r="AC148" s="12"/>
      <c r="AD148" s="12"/>
      <c r="AE148" s="27"/>
      <c r="AF148" s="27"/>
      <c r="AG148" s="27"/>
      <c r="AH148" s="27"/>
      <c r="AI148" s="28"/>
      <c r="AJ148" s="267"/>
      <c r="AK148" s="33"/>
      <c r="AL148" s="267"/>
      <c r="AM148" s="33"/>
      <c r="AN148" s="739"/>
      <c r="AO148" s="28"/>
      <c r="AP148" s="30"/>
      <c r="AQ148" s="322"/>
      <c r="AR148" s="22"/>
      <c r="AS148" s="22"/>
      <c r="AT148" s="22"/>
      <c r="AU148" s="22"/>
    </row>
    <row r="149" spans="1:47" ht="15" x14ac:dyDescent="0.25">
      <c r="A149" s="25">
        <v>110400</v>
      </c>
      <c r="B149" s="36">
        <v>110401</v>
      </c>
      <c r="C149" s="802" t="s">
        <v>1695</v>
      </c>
      <c r="D149" s="611" t="s">
        <v>1490</v>
      </c>
      <c r="E149" s="760" t="s">
        <v>1411</v>
      </c>
      <c r="F149" s="6" t="s">
        <v>132</v>
      </c>
      <c r="G149" s="739"/>
      <c r="H149" s="60" t="s">
        <v>24</v>
      </c>
      <c r="I149" s="7" t="s">
        <v>26</v>
      </c>
      <c r="J149" s="5" t="s">
        <v>28</v>
      </c>
      <c r="K149" s="693" t="s">
        <v>26</v>
      </c>
      <c r="L149" s="11" t="s">
        <v>654</v>
      </c>
      <c r="M149" s="380">
        <v>45421</v>
      </c>
      <c r="N149" s="380">
        <v>45422</v>
      </c>
      <c r="O149" s="27"/>
      <c r="P149" s="27"/>
      <c r="Q149" s="27"/>
      <c r="R149" s="27"/>
      <c r="S149" s="28">
        <f t="shared" si="6"/>
        <v>0</v>
      </c>
      <c r="T149" s="815">
        <v>0</v>
      </c>
      <c r="U149" s="810">
        <v>120</v>
      </c>
      <c r="V149" s="150">
        <v>1</v>
      </c>
      <c r="W149" s="810">
        <v>55</v>
      </c>
      <c r="X149" s="739"/>
      <c r="Y149" s="28">
        <f t="shared" si="9"/>
        <v>55</v>
      </c>
      <c r="Z149" s="30">
        <f t="shared" si="8"/>
        <v>55</v>
      </c>
      <c r="AA149" s="322"/>
      <c r="AB149" s="11"/>
      <c r="AC149" s="12"/>
      <c r="AD149" s="12"/>
      <c r="AE149" s="27"/>
      <c r="AF149" s="27"/>
      <c r="AG149" s="27"/>
      <c r="AH149" s="27"/>
      <c r="AI149" s="28"/>
      <c r="AJ149" s="267"/>
      <c r="AK149" s="33"/>
      <c r="AL149" s="267"/>
      <c r="AM149" s="33"/>
      <c r="AN149" s="739"/>
      <c r="AO149" s="28"/>
      <c r="AP149" s="30"/>
      <c r="AQ149" s="322"/>
      <c r="AR149" s="22"/>
      <c r="AS149" s="22"/>
      <c r="AT149" s="22"/>
      <c r="AU149" s="22"/>
    </row>
    <row r="150" spans="1:47" ht="15" x14ac:dyDescent="0.25">
      <c r="A150" s="25">
        <v>110400</v>
      </c>
      <c r="B150" s="36">
        <v>110401</v>
      </c>
      <c r="C150" s="19" t="s">
        <v>1683</v>
      </c>
      <c r="D150" s="611" t="s">
        <v>1521</v>
      </c>
      <c r="E150" s="760" t="s">
        <v>1411</v>
      </c>
      <c r="F150" s="6" t="s">
        <v>132</v>
      </c>
      <c r="G150" s="739"/>
      <c r="H150" s="60" t="s">
        <v>24</v>
      </c>
      <c r="I150" s="7" t="s">
        <v>26</v>
      </c>
      <c r="J150" s="5" t="s">
        <v>28</v>
      </c>
      <c r="K150" s="693" t="s">
        <v>26</v>
      </c>
      <c r="L150" s="11" t="s">
        <v>654</v>
      </c>
      <c r="M150" s="380">
        <v>45421</v>
      </c>
      <c r="N150" s="380">
        <v>45422</v>
      </c>
      <c r="O150" s="27"/>
      <c r="P150" s="27"/>
      <c r="Q150" s="27"/>
      <c r="R150" s="27"/>
      <c r="S150" s="28">
        <f t="shared" si="6"/>
        <v>0</v>
      </c>
      <c r="T150" s="815">
        <v>0</v>
      </c>
      <c r="U150" s="810">
        <v>120</v>
      </c>
      <c r="V150" s="150">
        <v>1</v>
      </c>
      <c r="W150" s="810">
        <v>55</v>
      </c>
      <c r="X150" s="739"/>
      <c r="Y150" s="28">
        <f t="shared" si="9"/>
        <v>55</v>
      </c>
      <c r="Z150" s="30">
        <f t="shared" si="8"/>
        <v>55</v>
      </c>
      <c r="AA150" s="322"/>
      <c r="AB150" s="11"/>
      <c r="AC150" s="12"/>
      <c r="AD150" s="12"/>
      <c r="AE150" s="27"/>
      <c r="AF150" s="27"/>
      <c r="AG150" s="27"/>
      <c r="AH150" s="27"/>
      <c r="AI150" s="28"/>
      <c r="AJ150" s="267"/>
      <c r="AK150" s="33"/>
      <c r="AL150" s="267"/>
      <c r="AM150" s="33"/>
      <c r="AN150" s="739"/>
      <c r="AO150" s="28"/>
      <c r="AP150" s="30"/>
      <c r="AQ150" s="322"/>
      <c r="AR150" s="22"/>
      <c r="AS150" s="22"/>
      <c r="AT150" s="22"/>
      <c r="AU150" s="22"/>
    </row>
    <row r="151" spans="1:47" ht="15" x14ac:dyDescent="0.25">
      <c r="A151" s="25">
        <v>110400</v>
      </c>
      <c r="B151" s="36">
        <v>110401</v>
      </c>
      <c r="C151" s="19" t="s">
        <v>1684</v>
      </c>
      <c r="D151" s="611" t="s">
        <v>1531</v>
      </c>
      <c r="E151" s="760" t="s">
        <v>1411</v>
      </c>
      <c r="F151" s="6" t="s">
        <v>132</v>
      </c>
      <c r="G151" s="739"/>
      <c r="H151" s="60" t="s">
        <v>24</v>
      </c>
      <c r="I151" s="7" t="s">
        <v>26</v>
      </c>
      <c r="J151" s="5" t="s">
        <v>28</v>
      </c>
      <c r="K151" s="693" t="s">
        <v>26</v>
      </c>
      <c r="L151" s="11" t="s">
        <v>654</v>
      </c>
      <c r="M151" s="380">
        <v>45421</v>
      </c>
      <c r="N151" s="380">
        <v>45422</v>
      </c>
      <c r="O151" s="27"/>
      <c r="P151" s="27"/>
      <c r="Q151" s="27"/>
      <c r="R151" s="27"/>
      <c r="S151" s="28">
        <f t="shared" ref="S151:S199" si="10">Q151+R151</f>
        <v>0</v>
      </c>
      <c r="T151" s="815">
        <v>0</v>
      </c>
      <c r="U151" s="810">
        <v>120</v>
      </c>
      <c r="V151" s="150">
        <v>1</v>
      </c>
      <c r="W151" s="810">
        <v>55</v>
      </c>
      <c r="X151" s="739"/>
      <c r="Y151" s="28">
        <f t="shared" si="9"/>
        <v>55</v>
      </c>
      <c r="Z151" s="30">
        <f t="shared" ref="Z151:Z199" si="11">S151+Y151</f>
        <v>55</v>
      </c>
      <c r="AA151" s="322"/>
      <c r="AB151" s="11"/>
      <c r="AC151" s="12"/>
      <c r="AD151" s="12"/>
      <c r="AE151" s="27"/>
      <c r="AF151" s="27"/>
      <c r="AG151" s="27"/>
      <c r="AH151" s="27"/>
      <c r="AI151" s="28"/>
      <c r="AJ151" s="267"/>
      <c r="AK151" s="33"/>
      <c r="AL151" s="267"/>
      <c r="AM151" s="33"/>
      <c r="AN151" s="739"/>
      <c r="AO151" s="28"/>
      <c r="AP151" s="30"/>
      <c r="AQ151" s="322"/>
      <c r="AR151" s="22"/>
      <c r="AS151" s="22"/>
      <c r="AT151" s="22"/>
      <c r="AU151" s="22"/>
    </row>
    <row r="152" spans="1:47" ht="15" x14ac:dyDescent="0.25">
      <c r="A152" s="25">
        <v>110400</v>
      </c>
      <c r="B152" s="36">
        <v>110401</v>
      </c>
      <c r="C152" s="802" t="s">
        <v>1696</v>
      </c>
      <c r="D152" s="611" t="s">
        <v>1474</v>
      </c>
      <c r="E152" s="760" t="s">
        <v>1411</v>
      </c>
      <c r="F152" s="6" t="s">
        <v>132</v>
      </c>
      <c r="G152" s="739"/>
      <c r="H152" s="60" t="s">
        <v>24</v>
      </c>
      <c r="I152" s="7" t="s">
        <v>26</v>
      </c>
      <c r="J152" s="5" t="s">
        <v>28</v>
      </c>
      <c r="K152" s="693" t="s">
        <v>26</v>
      </c>
      <c r="L152" s="11" t="s">
        <v>654</v>
      </c>
      <c r="M152" s="380">
        <v>45421</v>
      </c>
      <c r="N152" s="380">
        <v>45422</v>
      </c>
      <c r="O152" s="27"/>
      <c r="P152" s="27"/>
      <c r="Q152" s="27"/>
      <c r="R152" s="27"/>
      <c r="S152" s="28">
        <f t="shared" si="10"/>
        <v>0</v>
      </c>
      <c r="T152" s="815">
        <v>0</v>
      </c>
      <c r="U152" s="810">
        <v>120</v>
      </c>
      <c r="V152" s="150">
        <v>1</v>
      </c>
      <c r="W152" s="810">
        <v>55</v>
      </c>
      <c r="X152" s="739"/>
      <c r="Y152" s="28">
        <f t="shared" si="9"/>
        <v>55</v>
      </c>
      <c r="Z152" s="30">
        <f t="shared" si="11"/>
        <v>55</v>
      </c>
      <c r="AA152" s="322"/>
      <c r="AB152" s="11"/>
      <c r="AC152" s="12"/>
      <c r="AD152" s="12"/>
      <c r="AE152" s="27"/>
      <c r="AF152" s="27"/>
      <c r="AG152" s="27"/>
      <c r="AH152" s="27"/>
      <c r="AI152" s="28"/>
      <c r="AJ152" s="267"/>
      <c r="AK152" s="33"/>
      <c r="AL152" s="267"/>
      <c r="AM152" s="33"/>
      <c r="AN152" s="739"/>
      <c r="AO152" s="28"/>
      <c r="AP152" s="30"/>
      <c r="AQ152" s="322"/>
      <c r="AR152" s="22"/>
      <c r="AS152" s="22"/>
      <c r="AT152" s="22"/>
      <c r="AU152" s="22"/>
    </row>
    <row r="153" spans="1:47" ht="15" x14ac:dyDescent="0.25">
      <c r="A153" s="25">
        <v>110400</v>
      </c>
      <c r="B153" s="36">
        <v>110401</v>
      </c>
      <c r="C153" s="19" t="s">
        <v>1697</v>
      </c>
      <c r="D153" s="611" t="s">
        <v>1533</v>
      </c>
      <c r="E153" s="760" t="s">
        <v>1411</v>
      </c>
      <c r="F153" s="6" t="s">
        <v>132</v>
      </c>
      <c r="G153" s="739"/>
      <c r="H153" s="60" t="s">
        <v>24</v>
      </c>
      <c r="I153" s="7" t="s">
        <v>26</v>
      </c>
      <c r="J153" s="5" t="s">
        <v>28</v>
      </c>
      <c r="K153" s="693" t="s">
        <v>26</v>
      </c>
      <c r="L153" s="11" t="s">
        <v>654</v>
      </c>
      <c r="M153" s="380">
        <v>45421</v>
      </c>
      <c r="N153" s="380">
        <v>45422</v>
      </c>
      <c r="O153" s="27"/>
      <c r="P153" s="27"/>
      <c r="Q153" s="27"/>
      <c r="R153" s="27"/>
      <c r="S153" s="28">
        <f t="shared" si="10"/>
        <v>0</v>
      </c>
      <c r="T153" s="815">
        <v>0</v>
      </c>
      <c r="U153" s="810">
        <v>120</v>
      </c>
      <c r="V153" s="150">
        <v>1</v>
      </c>
      <c r="W153" s="810">
        <v>55</v>
      </c>
      <c r="X153" s="739"/>
      <c r="Y153" s="28">
        <f t="shared" si="9"/>
        <v>55</v>
      </c>
      <c r="Z153" s="30">
        <f t="shared" si="11"/>
        <v>55</v>
      </c>
      <c r="AA153" s="322"/>
      <c r="AB153" s="11"/>
      <c r="AC153" s="12"/>
      <c r="AD153" s="12"/>
      <c r="AE153" s="27"/>
      <c r="AF153" s="27"/>
      <c r="AG153" s="27"/>
      <c r="AH153" s="27"/>
      <c r="AI153" s="28"/>
      <c r="AJ153" s="267"/>
      <c r="AK153" s="33"/>
      <c r="AL153" s="267"/>
      <c r="AM153" s="33"/>
      <c r="AN153" s="739"/>
      <c r="AO153" s="28"/>
      <c r="AP153" s="30"/>
      <c r="AQ153" s="322"/>
      <c r="AR153" s="22"/>
      <c r="AS153" s="22"/>
      <c r="AT153" s="22"/>
      <c r="AU153" s="22"/>
    </row>
    <row r="154" spans="1:47" ht="15" x14ac:dyDescent="0.2">
      <c r="A154" s="25">
        <v>110400</v>
      </c>
      <c r="B154" s="36">
        <v>110401</v>
      </c>
      <c r="C154" s="2" t="s">
        <v>87</v>
      </c>
      <c r="D154" s="96" t="s">
        <v>1630</v>
      </c>
      <c r="E154" s="96" t="s">
        <v>1409</v>
      </c>
      <c r="F154" s="6" t="s">
        <v>132</v>
      </c>
      <c r="G154" s="739"/>
      <c r="H154" s="60" t="s">
        <v>24</v>
      </c>
      <c r="I154" s="7" t="s">
        <v>26</v>
      </c>
      <c r="J154" s="5" t="s">
        <v>28</v>
      </c>
      <c r="K154" s="693" t="s">
        <v>26</v>
      </c>
      <c r="L154" s="11" t="s">
        <v>1558</v>
      </c>
      <c r="M154" s="380">
        <v>45406</v>
      </c>
      <c r="N154" s="380">
        <v>45407</v>
      </c>
      <c r="O154" s="27"/>
      <c r="P154" s="27"/>
      <c r="Q154" s="27"/>
      <c r="R154" s="27"/>
      <c r="S154" s="28">
        <f t="shared" si="10"/>
        <v>0</v>
      </c>
      <c r="T154" s="150">
        <v>0</v>
      </c>
      <c r="U154" s="810">
        <v>170.12</v>
      </c>
      <c r="V154" s="150">
        <v>2</v>
      </c>
      <c r="W154" s="810">
        <v>57</v>
      </c>
      <c r="X154" s="739"/>
      <c r="Y154" s="28">
        <f t="shared" si="9"/>
        <v>114</v>
      </c>
      <c r="Z154" s="30">
        <f t="shared" si="11"/>
        <v>114</v>
      </c>
      <c r="AA154" s="322"/>
      <c r="AB154" s="11"/>
      <c r="AC154" s="12"/>
      <c r="AD154" s="12"/>
      <c r="AE154" s="27"/>
      <c r="AF154" s="27"/>
      <c r="AG154" s="27"/>
      <c r="AH154" s="27"/>
      <c r="AI154" s="28"/>
      <c r="AJ154" s="267"/>
      <c r="AK154" s="33"/>
      <c r="AL154" s="267"/>
      <c r="AM154" s="33"/>
      <c r="AN154" s="739"/>
      <c r="AO154" s="28"/>
      <c r="AP154" s="30"/>
      <c r="AQ154" s="322"/>
      <c r="AR154" s="22"/>
      <c r="AS154" s="22"/>
      <c r="AT154" s="22"/>
      <c r="AU154" s="22"/>
    </row>
    <row r="155" spans="1:47" ht="15" x14ac:dyDescent="0.2">
      <c r="A155" s="25">
        <v>110400</v>
      </c>
      <c r="B155" s="36">
        <v>110401</v>
      </c>
      <c r="C155" s="2" t="s">
        <v>1428</v>
      </c>
      <c r="D155" s="96" t="s">
        <v>1432</v>
      </c>
      <c r="E155" s="96" t="s">
        <v>1411</v>
      </c>
      <c r="F155" s="6" t="s">
        <v>132</v>
      </c>
      <c r="G155" s="739"/>
      <c r="H155" s="60" t="s">
        <v>24</v>
      </c>
      <c r="I155" s="7" t="s">
        <v>26</v>
      </c>
      <c r="J155" s="5" t="s">
        <v>28</v>
      </c>
      <c r="K155" s="693" t="s">
        <v>26</v>
      </c>
      <c r="L155" s="11" t="s">
        <v>1558</v>
      </c>
      <c r="M155" s="380">
        <v>45406</v>
      </c>
      <c r="N155" s="380">
        <v>45407</v>
      </c>
      <c r="O155" s="27"/>
      <c r="P155" s="27"/>
      <c r="Q155" s="27"/>
      <c r="R155" s="27"/>
      <c r="S155" s="28">
        <f t="shared" si="10"/>
        <v>0</v>
      </c>
      <c r="T155" s="150">
        <v>0</v>
      </c>
      <c r="U155" s="810">
        <v>120</v>
      </c>
      <c r="V155" s="150">
        <v>2</v>
      </c>
      <c r="W155" s="810">
        <v>55</v>
      </c>
      <c r="X155" s="739"/>
      <c r="Y155" s="28">
        <f t="shared" si="9"/>
        <v>110</v>
      </c>
      <c r="Z155" s="30">
        <f t="shared" si="11"/>
        <v>110</v>
      </c>
      <c r="AA155" s="322"/>
      <c r="AB155" s="11"/>
      <c r="AC155" s="12"/>
      <c r="AD155" s="12"/>
      <c r="AE155" s="27"/>
      <c r="AF155" s="27"/>
      <c r="AG155" s="27"/>
      <c r="AH155" s="27"/>
      <c r="AI155" s="28"/>
      <c r="AJ155" s="267"/>
      <c r="AK155" s="33"/>
      <c r="AL155" s="267"/>
      <c r="AM155" s="33"/>
      <c r="AN155" s="739"/>
      <c r="AO155" s="28"/>
      <c r="AP155" s="30"/>
      <c r="AQ155" s="322"/>
      <c r="AR155" s="22"/>
      <c r="AS155" s="22"/>
      <c r="AT155" s="22"/>
      <c r="AU155" s="22"/>
    </row>
    <row r="156" spans="1:47" ht="15" x14ac:dyDescent="0.2">
      <c r="A156" s="25">
        <v>110400</v>
      </c>
      <c r="B156" s="36">
        <v>110401</v>
      </c>
      <c r="C156" s="2" t="s">
        <v>926</v>
      </c>
      <c r="D156" s="96" t="s">
        <v>802</v>
      </c>
      <c r="E156" s="96" t="s">
        <v>1410</v>
      </c>
      <c r="F156" s="6" t="s">
        <v>132</v>
      </c>
      <c r="G156" s="739"/>
      <c r="H156" s="60" t="s">
        <v>24</v>
      </c>
      <c r="I156" s="7" t="s">
        <v>26</v>
      </c>
      <c r="J156" s="5" t="s">
        <v>28</v>
      </c>
      <c r="K156" s="693" t="s">
        <v>26</v>
      </c>
      <c r="L156" s="11" t="s">
        <v>1558</v>
      </c>
      <c r="M156" s="380">
        <v>45406</v>
      </c>
      <c r="N156" s="380">
        <v>45407</v>
      </c>
      <c r="O156" s="27"/>
      <c r="P156" s="27"/>
      <c r="Q156" s="27"/>
      <c r="R156" s="27"/>
      <c r="S156" s="28">
        <f t="shared" si="10"/>
        <v>0</v>
      </c>
      <c r="T156" s="150">
        <v>0</v>
      </c>
      <c r="U156" s="810">
        <v>120</v>
      </c>
      <c r="V156" s="150">
        <v>1</v>
      </c>
      <c r="W156" s="810">
        <v>55</v>
      </c>
      <c r="X156" s="739"/>
      <c r="Y156" s="28">
        <f t="shared" si="9"/>
        <v>55</v>
      </c>
      <c r="Z156" s="30">
        <f t="shared" si="11"/>
        <v>55</v>
      </c>
      <c r="AA156" s="322"/>
      <c r="AB156" s="11"/>
      <c r="AC156" s="12"/>
      <c r="AD156" s="12"/>
      <c r="AE156" s="27"/>
      <c r="AF156" s="27"/>
      <c r="AG156" s="27"/>
      <c r="AH156" s="27"/>
      <c r="AI156" s="28"/>
      <c r="AJ156" s="267"/>
      <c r="AK156" s="33"/>
      <c r="AL156" s="267"/>
      <c r="AM156" s="33"/>
      <c r="AN156" s="739"/>
      <c r="AO156" s="28"/>
      <c r="AP156" s="30"/>
      <c r="AQ156" s="322"/>
      <c r="AR156" s="22"/>
      <c r="AS156" s="22"/>
      <c r="AT156" s="22"/>
      <c r="AU156" s="22"/>
    </row>
    <row r="157" spans="1:47" ht="15" x14ac:dyDescent="0.2">
      <c r="A157" s="25">
        <v>110400</v>
      </c>
      <c r="B157" s="36">
        <v>110401</v>
      </c>
      <c r="C157" s="2" t="s">
        <v>560</v>
      </c>
      <c r="D157" s="96" t="s">
        <v>1527</v>
      </c>
      <c r="E157" s="96" t="s">
        <v>1446</v>
      </c>
      <c r="F157" s="6" t="s">
        <v>132</v>
      </c>
      <c r="G157" s="739"/>
      <c r="H157" s="60" t="s">
        <v>24</v>
      </c>
      <c r="I157" s="7" t="s">
        <v>26</v>
      </c>
      <c r="J157" s="5" t="s">
        <v>28</v>
      </c>
      <c r="K157" s="693" t="s">
        <v>26</v>
      </c>
      <c r="L157" s="11" t="s">
        <v>1558</v>
      </c>
      <c r="M157" s="380">
        <v>45406</v>
      </c>
      <c r="N157" s="380">
        <v>45407</v>
      </c>
      <c r="O157" s="27"/>
      <c r="P157" s="27"/>
      <c r="Q157" s="27"/>
      <c r="R157" s="27"/>
      <c r="S157" s="28">
        <f t="shared" si="10"/>
        <v>0</v>
      </c>
      <c r="T157" s="150">
        <v>0</v>
      </c>
      <c r="U157" s="810">
        <v>120</v>
      </c>
      <c r="V157" s="150">
        <v>1</v>
      </c>
      <c r="W157" s="810">
        <v>55</v>
      </c>
      <c r="X157" s="739"/>
      <c r="Y157" s="28">
        <f t="shared" si="9"/>
        <v>55</v>
      </c>
      <c r="Z157" s="30">
        <f t="shared" si="11"/>
        <v>55</v>
      </c>
      <c r="AA157" s="322"/>
      <c r="AB157" s="11"/>
      <c r="AC157" s="12"/>
      <c r="AD157" s="12"/>
      <c r="AE157" s="27"/>
      <c r="AF157" s="27"/>
      <c r="AG157" s="27"/>
      <c r="AH157" s="27"/>
      <c r="AI157" s="28"/>
      <c r="AJ157" s="267"/>
      <c r="AK157" s="33"/>
      <c r="AL157" s="267"/>
      <c r="AM157" s="33"/>
      <c r="AN157" s="739"/>
      <c r="AO157" s="28"/>
      <c r="AP157" s="30"/>
      <c r="AQ157" s="322"/>
      <c r="AR157" s="22"/>
      <c r="AS157" s="22"/>
      <c r="AT157" s="22"/>
      <c r="AU157" s="22"/>
    </row>
    <row r="158" spans="1:47" ht="15" x14ac:dyDescent="0.2">
      <c r="A158" s="25">
        <v>110400</v>
      </c>
      <c r="B158" s="36">
        <v>110401</v>
      </c>
      <c r="C158" s="2" t="s">
        <v>914</v>
      </c>
      <c r="D158" s="96" t="s">
        <v>1663</v>
      </c>
      <c r="E158" s="96" t="s">
        <v>1411</v>
      </c>
      <c r="F158" s="6" t="s">
        <v>132</v>
      </c>
      <c r="G158" s="739"/>
      <c r="H158" s="60" t="s">
        <v>24</v>
      </c>
      <c r="I158" s="7" t="s">
        <v>26</v>
      </c>
      <c r="J158" s="5" t="s">
        <v>28</v>
      </c>
      <c r="K158" s="693" t="s">
        <v>26</v>
      </c>
      <c r="L158" s="11" t="s">
        <v>1558</v>
      </c>
      <c r="M158" s="380">
        <v>45406</v>
      </c>
      <c r="N158" s="380">
        <v>45407</v>
      </c>
      <c r="O158" s="27"/>
      <c r="P158" s="27"/>
      <c r="Q158" s="27"/>
      <c r="R158" s="27"/>
      <c r="S158" s="28">
        <f t="shared" si="10"/>
        <v>0</v>
      </c>
      <c r="T158" s="150">
        <v>0</v>
      </c>
      <c r="U158" s="810">
        <v>120</v>
      </c>
      <c r="V158" s="150">
        <v>1</v>
      </c>
      <c r="W158" s="810">
        <v>57</v>
      </c>
      <c r="X158" s="739"/>
      <c r="Y158" s="28">
        <f t="shared" si="9"/>
        <v>57</v>
      </c>
      <c r="Z158" s="30">
        <f t="shared" si="11"/>
        <v>57</v>
      </c>
      <c r="AA158" s="322"/>
      <c r="AB158" s="11"/>
      <c r="AC158" s="12"/>
      <c r="AD158" s="12"/>
      <c r="AE158" s="27"/>
      <c r="AF158" s="27"/>
      <c r="AG158" s="27"/>
      <c r="AH158" s="27"/>
      <c r="AI158" s="28"/>
      <c r="AJ158" s="267"/>
      <c r="AK158" s="33"/>
      <c r="AL158" s="267"/>
      <c r="AM158" s="33"/>
      <c r="AN158" s="739"/>
      <c r="AO158" s="28"/>
      <c r="AP158" s="30"/>
      <c r="AQ158" s="322"/>
      <c r="AR158" s="22"/>
      <c r="AS158" s="22"/>
      <c r="AT158" s="22"/>
      <c r="AU158" s="22"/>
    </row>
    <row r="159" spans="1:47" ht="15" x14ac:dyDescent="0.2">
      <c r="A159" s="25">
        <v>110400</v>
      </c>
      <c r="B159" s="36">
        <v>110401</v>
      </c>
      <c r="C159" s="2" t="s">
        <v>502</v>
      </c>
      <c r="D159" s="96" t="s">
        <v>1664</v>
      </c>
      <c r="E159" s="96" t="s">
        <v>1411</v>
      </c>
      <c r="F159" s="6" t="s">
        <v>132</v>
      </c>
      <c r="G159" s="739"/>
      <c r="H159" s="60" t="s">
        <v>24</v>
      </c>
      <c r="I159" s="7" t="s">
        <v>26</v>
      </c>
      <c r="J159" s="5" t="s">
        <v>28</v>
      </c>
      <c r="K159" s="693" t="s">
        <v>26</v>
      </c>
      <c r="L159" s="11" t="s">
        <v>1558</v>
      </c>
      <c r="M159" s="380">
        <v>45406</v>
      </c>
      <c r="N159" s="380">
        <v>45407</v>
      </c>
      <c r="O159" s="27"/>
      <c r="P159" s="27"/>
      <c r="Q159" s="27"/>
      <c r="R159" s="27"/>
      <c r="S159" s="28">
        <f t="shared" si="10"/>
        <v>0</v>
      </c>
      <c r="T159" s="150">
        <v>0</v>
      </c>
      <c r="U159" s="810">
        <v>120</v>
      </c>
      <c r="V159" s="150">
        <v>2</v>
      </c>
      <c r="W159" s="810">
        <v>55</v>
      </c>
      <c r="X159" s="739"/>
      <c r="Y159" s="28">
        <f t="shared" si="9"/>
        <v>110</v>
      </c>
      <c r="Z159" s="30">
        <f t="shared" si="11"/>
        <v>110</v>
      </c>
      <c r="AA159" s="322"/>
      <c r="AB159" s="11"/>
      <c r="AC159" s="12"/>
      <c r="AD159" s="12"/>
      <c r="AE159" s="27"/>
      <c r="AF159" s="27"/>
      <c r="AG159" s="27"/>
      <c r="AH159" s="27"/>
      <c r="AI159" s="28"/>
      <c r="AJ159" s="267"/>
      <c r="AK159" s="33"/>
      <c r="AL159" s="267"/>
      <c r="AM159" s="33"/>
      <c r="AN159" s="739"/>
      <c r="AO159" s="28"/>
      <c r="AP159" s="30"/>
      <c r="AQ159" s="322"/>
      <c r="AR159" s="22"/>
      <c r="AS159" s="22"/>
      <c r="AT159" s="22"/>
      <c r="AU159" s="22"/>
    </row>
    <row r="160" spans="1:47" ht="15" x14ac:dyDescent="0.2">
      <c r="A160" s="25">
        <v>110400</v>
      </c>
      <c r="B160" s="36">
        <v>110401</v>
      </c>
      <c r="C160" s="2" t="s">
        <v>930</v>
      </c>
      <c r="D160" s="96" t="s">
        <v>1548</v>
      </c>
      <c r="E160" s="96" t="s">
        <v>1546</v>
      </c>
      <c r="F160" s="6" t="s">
        <v>132</v>
      </c>
      <c r="G160" s="739"/>
      <c r="H160" s="60" t="s">
        <v>24</v>
      </c>
      <c r="I160" s="7" t="s">
        <v>26</v>
      </c>
      <c r="J160" s="5" t="s">
        <v>28</v>
      </c>
      <c r="K160" s="693" t="s">
        <v>26</v>
      </c>
      <c r="L160" s="11" t="s">
        <v>1558</v>
      </c>
      <c r="M160" s="380">
        <v>45406</v>
      </c>
      <c r="N160" s="380">
        <v>45407</v>
      </c>
      <c r="O160" s="27"/>
      <c r="P160" s="27"/>
      <c r="Q160" s="27"/>
      <c r="R160" s="27"/>
      <c r="S160" s="28">
        <f t="shared" si="10"/>
        <v>0</v>
      </c>
      <c r="T160" s="150">
        <v>0</v>
      </c>
      <c r="U160" s="810">
        <v>120</v>
      </c>
      <c r="V160" s="150">
        <v>1</v>
      </c>
      <c r="W160" s="810">
        <v>55</v>
      </c>
      <c r="X160" s="739"/>
      <c r="Y160" s="28">
        <f t="shared" si="9"/>
        <v>55</v>
      </c>
      <c r="Z160" s="30">
        <f t="shared" si="11"/>
        <v>55</v>
      </c>
      <c r="AA160" s="322"/>
      <c r="AB160" s="11"/>
      <c r="AC160" s="12"/>
      <c r="AD160" s="12"/>
      <c r="AE160" s="27"/>
      <c r="AF160" s="27"/>
      <c r="AG160" s="27"/>
      <c r="AH160" s="27"/>
      <c r="AI160" s="28"/>
      <c r="AJ160" s="267"/>
      <c r="AK160" s="33"/>
      <c r="AL160" s="267"/>
      <c r="AM160" s="33"/>
      <c r="AN160" s="739"/>
      <c r="AO160" s="28"/>
      <c r="AP160" s="30"/>
      <c r="AQ160" s="322"/>
      <c r="AR160" s="22"/>
      <c r="AS160" s="22"/>
      <c r="AT160" s="22"/>
      <c r="AU160" s="22"/>
    </row>
    <row r="161" spans="1:47" ht="15" x14ac:dyDescent="0.2">
      <c r="A161" s="25">
        <v>110400</v>
      </c>
      <c r="B161" s="36">
        <v>110401</v>
      </c>
      <c r="C161" s="2" t="s">
        <v>1068</v>
      </c>
      <c r="D161" s="96" t="s">
        <v>1617</v>
      </c>
      <c r="E161" s="96" t="s">
        <v>1411</v>
      </c>
      <c r="F161" s="6" t="s">
        <v>132</v>
      </c>
      <c r="G161" s="739"/>
      <c r="H161" s="60" t="s">
        <v>24</v>
      </c>
      <c r="I161" s="7" t="s">
        <v>26</v>
      </c>
      <c r="J161" s="5" t="s">
        <v>28</v>
      </c>
      <c r="K161" s="693" t="s">
        <v>26</v>
      </c>
      <c r="L161" s="11" t="s">
        <v>1558</v>
      </c>
      <c r="M161" s="380">
        <v>45406</v>
      </c>
      <c r="N161" s="380">
        <v>45407</v>
      </c>
      <c r="O161" s="27"/>
      <c r="P161" s="27"/>
      <c r="Q161" s="27"/>
      <c r="R161" s="27"/>
      <c r="S161" s="28">
        <f t="shared" si="10"/>
        <v>0</v>
      </c>
      <c r="T161" s="150">
        <v>0</v>
      </c>
      <c r="U161" s="810">
        <v>120</v>
      </c>
      <c r="V161" s="150">
        <v>1</v>
      </c>
      <c r="W161" s="810">
        <v>55</v>
      </c>
      <c r="X161" s="739"/>
      <c r="Y161" s="28">
        <f t="shared" si="9"/>
        <v>55</v>
      </c>
      <c r="Z161" s="30">
        <f t="shared" si="11"/>
        <v>55</v>
      </c>
      <c r="AA161" s="322"/>
      <c r="AB161" s="11"/>
      <c r="AC161" s="12"/>
      <c r="AD161" s="12"/>
      <c r="AE161" s="27"/>
      <c r="AF161" s="27"/>
      <c r="AG161" s="27"/>
      <c r="AH161" s="27"/>
      <c r="AI161" s="28"/>
      <c r="AJ161" s="267"/>
      <c r="AK161" s="33"/>
      <c r="AL161" s="267"/>
      <c r="AM161" s="33"/>
      <c r="AN161" s="739"/>
      <c r="AO161" s="28"/>
      <c r="AP161" s="30"/>
      <c r="AQ161" s="322"/>
      <c r="AR161" s="22"/>
      <c r="AS161" s="22"/>
      <c r="AT161" s="22"/>
      <c r="AU161" s="22"/>
    </row>
    <row r="162" spans="1:47" ht="15" x14ac:dyDescent="0.2">
      <c r="A162" s="25">
        <v>110400</v>
      </c>
      <c r="B162" s="36">
        <v>110401</v>
      </c>
      <c r="C162" s="2" t="s">
        <v>505</v>
      </c>
      <c r="D162" s="96" t="s">
        <v>1549</v>
      </c>
      <c r="E162" s="96" t="s">
        <v>1410</v>
      </c>
      <c r="F162" s="6" t="s">
        <v>132</v>
      </c>
      <c r="G162" s="739"/>
      <c r="H162" s="60" t="s">
        <v>24</v>
      </c>
      <c r="I162" s="7" t="s">
        <v>26</v>
      </c>
      <c r="J162" s="5" t="s">
        <v>28</v>
      </c>
      <c r="K162" s="693" t="s">
        <v>26</v>
      </c>
      <c r="L162" s="11" t="s">
        <v>1558</v>
      </c>
      <c r="M162" s="380">
        <v>45406</v>
      </c>
      <c r="N162" s="380">
        <v>45407</v>
      </c>
      <c r="O162" s="27"/>
      <c r="P162" s="27"/>
      <c r="Q162" s="27"/>
      <c r="R162" s="27"/>
      <c r="S162" s="28">
        <f t="shared" si="10"/>
        <v>0</v>
      </c>
      <c r="T162" s="150">
        <v>0</v>
      </c>
      <c r="U162" s="810">
        <v>120</v>
      </c>
      <c r="V162" s="150">
        <v>2</v>
      </c>
      <c r="W162" s="810">
        <v>55</v>
      </c>
      <c r="X162" s="739"/>
      <c r="Y162" s="28">
        <f t="shared" si="9"/>
        <v>110</v>
      </c>
      <c r="Z162" s="30">
        <f t="shared" si="11"/>
        <v>110</v>
      </c>
      <c r="AA162" s="322"/>
      <c r="AB162" s="11"/>
      <c r="AC162" s="12"/>
      <c r="AD162" s="12"/>
      <c r="AE162" s="27"/>
      <c r="AF162" s="27"/>
      <c r="AG162" s="27"/>
      <c r="AH162" s="27"/>
      <c r="AI162" s="28"/>
      <c r="AJ162" s="267"/>
      <c r="AK162" s="33"/>
      <c r="AL162" s="267"/>
      <c r="AM162" s="33"/>
      <c r="AN162" s="739"/>
      <c r="AO162" s="28"/>
      <c r="AP162" s="30"/>
      <c r="AQ162" s="322"/>
      <c r="AR162" s="22"/>
      <c r="AS162" s="22"/>
      <c r="AT162" s="22"/>
      <c r="AU162" s="22"/>
    </row>
    <row r="163" spans="1:47" ht="15" x14ac:dyDescent="0.2">
      <c r="A163" s="25">
        <v>110400</v>
      </c>
      <c r="B163" s="36">
        <v>110401</v>
      </c>
      <c r="C163" s="2" t="s">
        <v>101</v>
      </c>
      <c r="D163" s="96" t="s">
        <v>1466</v>
      </c>
      <c r="E163" s="96" t="s">
        <v>1411</v>
      </c>
      <c r="F163" s="6" t="s">
        <v>132</v>
      </c>
      <c r="G163" s="739"/>
      <c r="H163" s="60" t="s">
        <v>24</v>
      </c>
      <c r="I163" s="7" t="s">
        <v>26</v>
      </c>
      <c r="J163" s="5" t="s">
        <v>28</v>
      </c>
      <c r="K163" s="693" t="s">
        <v>26</v>
      </c>
      <c r="L163" s="11" t="s">
        <v>1558</v>
      </c>
      <c r="M163" s="380">
        <v>45406</v>
      </c>
      <c r="N163" s="380">
        <v>45407</v>
      </c>
      <c r="O163" s="27"/>
      <c r="P163" s="27"/>
      <c r="Q163" s="27"/>
      <c r="R163" s="27"/>
      <c r="S163" s="28">
        <f t="shared" si="10"/>
        <v>0</v>
      </c>
      <c r="T163" s="150">
        <v>0</v>
      </c>
      <c r="U163" s="810">
        <v>120</v>
      </c>
      <c r="V163" s="150">
        <v>0</v>
      </c>
      <c r="W163" s="810">
        <v>55</v>
      </c>
      <c r="X163" s="739"/>
      <c r="Y163" s="28">
        <f t="shared" si="9"/>
        <v>0</v>
      </c>
      <c r="Z163" s="30">
        <f t="shared" si="11"/>
        <v>0</v>
      </c>
      <c r="AA163" s="322"/>
      <c r="AB163" s="11"/>
      <c r="AC163" s="12"/>
      <c r="AD163" s="12"/>
      <c r="AE163" s="27"/>
      <c r="AF163" s="27"/>
      <c r="AG163" s="27"/>
      <c r="AH163" s="27"/>
      <c r="AI163" s="28"/>
      <c r="AJ163" s="267"/>
      <c r="AK163" s="33"/>
      <c r="AL163" s="267"/>
      <c r="AM163" s="33"/>
      <c r="AN163" s="739"/>
      <c r="AO163" s="28"/>
      <c r="AP163" s="30"/>
      <c r="AQ163" s="322"/>
      <c r="AR163" s="22"/>
      <c r="AS163" s="22"/>
      <c r="AT163" s="22"/>
      <c r="AU163" s="22"/>
    </row>
    <row r="164" spans="1:47" ht="15" x14ac:dyDescent="0.2">
      <c r="A164" s="25">
        <v>110400</v>
      </c>
      <c r="B164" s="36">
        <v>110401</v>
      </c>
      <c r="C164" s="2" t="s">
        <v>178</v>
      </c>
      <c r="D164" s="96" t="s">
        <v>1467</v>
      </c>
      <c r="E164" s="96" t="s">
        <v>1411</v>
      </c>
      <c r="F164" s="6" t="s">
        <v>132</v>
      </c>
      <c r="G164" s="739"/>
      <c r="H164" s="60" t="s">
        <v>24</v>
      </c>
      <c r="I164" s="7" t="s">
        <v>26</v>
      </c>
      <c r="J164" s="5" t="s">
        <v>28</v>
      </c>
      <c r="K164" s="693" t="s">
        <v>26</v>
      </c>
      <c r="L164" s="11" t="s">
        <v>1558</v>
      </c>
      <c r="M164" s="380">
        <v>45406</v>
      </c>
      <c r="N164" s="380">
        <v>45407</v>
      </c>
      <c r="O164" s="27"/>
      <c r="P164" s="27"/>
      <c r="Q164" s="27"/>
      <c r="R164" s="27"/>
      <c r="S164" s="28">
        <f t="shared" si="10"/>
        <v>0</v>
      </c>
      <c r="T164" s="150">
        <v>0</v>
      </c>
      <c r="U164" s="810">
        <v>120</v>
      </c>
      <c r="V164" s="150">
        <v>1</v>
      </c>
      <c r="W164" s="810">
        <v>55</v>
      </c>
      <c r="X164" s="739"/>
      <c r="Y164" s="28">
        <f t="shared" ref="Y164:Y199" si="12">(T164*U164)+(V164*W164)</f>
        <v>55</v>
      </c>
      <c r="Z164" s="30">
        <f t="shared" si="11"/>
        <v>55</v>
      </c>
      <c r="AA164" s="322"/>
      <c r="AB164" s="11"/>
      <c r="AC164" s="12"/>
      <c r="AD164" s="12"/>
      <c r="AE164" s="27"/>
      <c r="AF164" s="27"/>
      <c r="AG164" s="27"/>
      <c r="AH164" s="27"/>
      <c r="AI164" s="28"/>
      <c r="AJ164" s="267"/>
      <c r="AK164" s="33"/>
      <c r="AL164" s="267"/>
      <c r="AM164" s="33"/>
      <c r="AN164" s="739"/>
      <c r="AO164" s="28"/>
      <c r="AP164" s="30"/>
      <c r="AQ164" s="322"/>
      <c r="AR164" s="22"/>
      <c r="AS164" s="22"/>
      <c r="AT164" s="22"/>
      <c r="AU164" s="22"/>
    </row>
    <row r="165" spans="1:47" ht="15" x14ac:dyDescent="0.2">
      <c r="A165" s="25">
        <v>110400</v>
      </c>
      <c r="B165" s="36">
        <v>110401</v>
      </c>
      <c r="C165" s="2" t="s">
        <v>912</v>
      </c>
      <c r="D165" s="96" t="s">
        <v>1537</v>
      </c>
      <c r="E165" s="96" t="s">
        <v>1633</v>
      </c>
      <c r="F165" s="6" t="s">
        <v>132</v>
      </c>
      <c r="G165" s="739"/>
      <c r="H165" s="60" t="s">
        <v>24</v>
      </c>
      <c r="I165" s="7" t="s">
        <v>26</v>
      </c>
      <c r="J165" s="5" t="s">
        <v>28</v>
      </c>
      <c r="K165" s="693" t="s">
        <v>26</v>
      </c>
      <c r="L165" s="11" t="s">
        <v>1558</v>
      </c>
      <c r="M165" s="380">
        <v>45406</v>
      </c>
      <c r="N165" s="380">
        <v>45407</v>
      </c>
      <c r="O165" s="27"/>
      <c r="P165" s="27"/>
      <c r="Q165" s="27"/>
      <c r="R165" s="27"/>
      <c r="S165" s="28">
        <f t="shared" si="10"/>
        <v>0</v>
      </c>
      <c r="T165" s="150">
        <v>0</v>
      </c>
      <c r="U165" s="810">
        <v>120</v>
      </c>
      <c r="V165" s="150">
        <v>1</v>
      </c>
      <c r="W165" s="810">
        <v>55</v>
      </c>
      <c r="X165" s="739"/>
      <c r="Y165" s="28">
        <f t="shared" si="12"/>
        <v>55</v>
      </c>
      <c r="Z165" s="30">
        <f t="shared" si="11"/>
        <v>55</v>
      </c>
      <c r="AA165" s="322"/>
      <c r="AB165" s="11"/>
      <c r="AC165" s="12"/>
      <c r="AD165" s="12"/>
      <c r="AE165" s="27"/>
      <c r="AF165" s="27"/>
      <c r="AG165" s="27"/>
      <c r="AH165" s="27"/>
      <c r="AI165" s="28"/>
      <c r="AJ165" s="267"/>
      <c r="AK165" s="33"/>
      <c r="AL165" s="267"/>
      <c r="AM165" s="33"/>
      <c r="AN165" s="739"/>
      <c r="AO165" s="28"/>
      <c r="AP165" s="30"/>
      <c r="AQ165" s="322"/>
      <c r="AR165" s="22"/>
      <c r="AS165" s="22"/>
      <c r="AT165" s="22"/>
      <c r="AU165" s="22"/>
    </row>
    <row r="166" spans="1:47" ht="15" x14ac:dyDescent="0.2">
      <c r="A166" s="25">
        <v>110400</v>
      </c>
      <c r="B166" s="36">
        <v>110401</v>
      </c>
      <c r="C166" s="2" t="s">
        <v>1127</v>
      </c>
      <c r="D166" s="96" t="s">
        <v>1468</v>
      </c>
      <c r="E166" s="96" t="s">
        <v>1665</v>
      </c>
      <c r="F166" s="6" t="s">
        <v>132</v>
      </c>
      <c r="G166" s="739"/>
      <c r="H166" s="60" t="s">
        <v>24</v>
      </c>
      <c r="I166" s="7" t="s">
        <v>26</v>
      </c>
      <c r="J166" s="5" t="s">
        <v>28</v>
      </c>
      <c r="K166" s="693" t="s">
        <v>26</v>
      </c>
      <c r="L166" s="11" t="s">
        <v>1558</v>
      </c>
      <c r="M166" s="380">
        <v>45406</v>
      </c>
      <c r="N166" s="380">
        <v>45407</v>
      </c>
      <c r="O166" s="27"/>
      <c r="P166" s="27"/>
      <c r="Q166" s="27"/>
      <c r="R166" s="27"/>
      <c r="S166" s="28">
        <f t="shared" si="10"/>
        <v>0</v>
      </c>
      <c r="T166" s="150">
        <v>0</v>
      </c>
      <c r="U166" s="810">
        <v>120</v>
      </c>
      <c r="V166" s="150">
        <v>1</v>
      </c>
      <c r="W166" s="810">
        <v>55</v>
      </c>
      <c r="X166" s="739"/>
      <c r="Y166" s="28">
        <f t="shared" si="12"/>
        <v>55</v>
      </c>
      <c r="Z166" s="30">
        <f t="shared" si="11"/>
        <v>55</v>
      </c>
      <c r="AA166" s="322"/>
      <c r="AB166" s="11"/>
      <c r="AC166" s="12"/>
      <c r="AD166" s="12"/>
      <c r="AE166" s="27"/>
      <c r="AF166" s="27"/>
      <c r="AG166" s="27"/>
      <c r="AH166" s="27"/>
      <c r="AI166" s="28"/>
      <c r="AJ166" s="267"/>
      <c r="AK166" s="33"/>
      <c r="AL166" s="267"/>
      <c r="AM166" s="33"/>
      <c r="AN166" s="739"/>
      <c r="AO166" s="28"/>
      <c r="AP166" s="30"/>
      <c r="AQ166" s="322"/>
      <c r="AR166" s="22"/>
      <c r="AS166" s="22"/>
      <c r="AT166" s="22"/>
      <c r="AU166" s="22"/>
    </row>
    <row r="167" spans="1:47" ht="15" x14ac:dyDescent="0.2">
      <c r="A167" s="25">
        <v>110400</v>
      </c>
      <c r="B167" s="36">
        <v>110401</v>
      </c>
      <c r="C167" s="2" t="s">
        <v>105</v>
      </c>
      <c r="D167" s="96" t="s">
        <v>1518</v>
      </c>
      <c r="E167" s="96" t="s">
        <v>1445</v>
      </c>
      <c r="F167" s="6" t="s">
        <v>132</v>
      </c>
      <c r="G167" s="739"/>
      <c r="H167" s="60" t="s">
        <v>24</v>
      </c>
      <c r="I167" s="7" t="s">
        <v>26</v>
      </c>
      <c r="J167" s="5" t="s">
        <v>28</v>
      </c>
      <c r="K167" s="693" t="s">
        <v>26</v>
      </c>
      <c r="L167" s="11" t="s">
        <v>1558</v>
      </c>
      <c r="M167" s="380">
        <v>45406</v>
      </c>
      <c r="N167" s="380">
        <v>45407</v>
      </c>
      <c r="O167" s="27"/>
      <c r="P167" s="27"/>
      <c r="Q167" s="27"/>
      <c r="R167" s="27"/>
      <c r="S167" s="28">
        <f t="shared" si="10"/>
        <v>0</v>
      </c>
      <c r="T167" s="150">
        <v>0</v>
      </c>
      <c r="U167" s="810">
        <v>120</v>
      </c>
      <c r="V167" s="150">
        <v>1</v>
      </c>
      <c r="W167" s="810">
        <v>55</v>
      </c>
      <c r="X167" s="739"/>
      <c r="Y167" s="28">
        <f t="shared" si="12"/>
        <v>55</v>
      </c>
      <c r="Z167" s="30">
        <f t="shared" si="11"/>
        <v>55</v>
      </c>
      <c r="AA167" s="322"/>
      <c r="AB167" s="11"/>
      <c r="AC167" s="12"/>
      <c r="AD167" s="12"/>
      <c r="AE167" s="27"/>
      <c r="AF167" s="27"/>
      <c r="AG167" s="27"/>
      <c r="AH167" s="27"/>
      <c r="AI167" s="28"/>
      <c r="AJ167" s="267"/>
      <c r="AK167" s="33"/>
      <c r="AL167" s="267"/>
      <c r="AM167" s="33"/>
      <c r="AN167" s="739"/>
      <c r="AO167" s="28"/>
      <c r="AP167" s="30"/>
      <c r="AQ167" s="322"/>
      <c r="AR167" s="22"/>
      <c r="AS167" s="22"/>
      <c r="AT167" s="22"/>
      <c r="AU167" s="22"/>
    </row>
    <row r="168" spans="1:47" ht="15" x14ac:dyDescent="0.2">
      <c r="A168" s="25">
        <v>110400</v>
      </c>
      <c r="B168" s="36">
        <v>110401</v>
      </c>
      <c r="C168" s="218" t="s">
        <v>84</v>
      </c>
      <c r="D168" s="760" t="s">
        <v>1425</v>
      </c>
      <c r="E168" s="783" t="s">
        <v>1411</v>
      </c>
      <c r="F168" s="6" t="s">
        <v>132</v>
      </c>
      <c r="G168" s="739"/>
      <c r="H168" s="60" t="s">
        <v>24</v>
      </c>
      <c r="I168" s="7" t="s">
        <v>26</v>
      </c>
      <c r="J168" s="5" t="s">
        <v>28</v>
      </c>
      <c r="K168" s="693" t="s">
        <v>26</v>
      </c>
      <c r="L168" s="11" t="s">
        <v>86</v>
      </c>
      <c r="M168" s="380">
        <v>45420</v>
      </c>
      <c r="N168" s="380">
        <v>45425</v>
      </c>
      <c r="O168" s="27"/>
      <c r="P168" s="27"/>
      <c r="Q168" s="27"/>
      <c r="R168" s="27"/>
      <c r="S168" s="28">
        <f t="shared" si="10"/>
        <v>0</v>
      </c>
      <c r="T168" s="150">
        <v>3</v>
      </c>
      <c r="U168" s="810">
        <v>120</v>
      </c>
      <c r="V168" s="150">
        <v>3</v>
      </c>
      <c r="W168" s="810">
        <v>55</v>
      </c>
      <c r="X168" s="739"/>
      <c r="Y168" s="28">
        <f t="shared" si="12"/>
        <v>525</v>
      </c>
      <c r="Z168" s="30">
        <f t="shared" si="11"/>
        <v>525</v>
      </c>
      <c r="AA168" s="322"/>
      <c r="AB168" s="11"/>
      <c r="AC168" s="12"/>
      <c r="AD168" s="12"/>
      <c r="AE168" s="27"/>
      <c r="AF168" s="27"/>
      <c r="AG168" s="27"/>
      <c r="AH168" s="27"/>
      <c r="AI168" s="28"/>
      <c r="AJ168" s="267"/>
      <c r="AK168" s="33"/>
      <c r="AL168" s="267"/>
      <c r="AM168" s="33"/>
      <c r="AN168" s="739"/>
      <c r="AO168" s="28"/>
      <c r="AP168" s="30"/>
      <c r="AQ168" s="322"/>
      <c r="AR168" s="22"/>
      <c r="AS168" s="22"/>
      <c r="AT168" s="22"/>
      <c r="AU168" s="22"/>
    </row>
    <row r="169" spans="1:47" ht="15" x14ac:dyDescent="0.2">
      <c r="A169" s="25">
        <v>110400</v>
      </c>
      <c r="B169" s="36">
        <v>110401</v>
      </c>
      <c r="C169" s="9" t="s">
        <v>101</v>
      </c>
      <c r="D169" s="9" t="s">
        <v>1466</v>
      </c>
      <c r="E169" s="783" t="s">
        <v>1411</v>
      </c>
      <c r="F169" s="6" t="s">
        <v>132</v>
      </c>
      <c r="G169" s="739"/>
      <c r="H169" s="60" t="s">
        <v>24</v>
      </c>
      <c r="I169" s="7" t="s">
        <v>26</v>
      </c>
      <c r="J169" s="5" t="s">
        <v>28</v>
      </c>
      <c r="K169" s="693" t="s">
        <v>26</v>
      </c>
      <c r="L169" s="11" t="s">
        <v>1666</v>
      </c>
      <c r="M169" s="380">
        <v>45428</v>
      </c>
      <c r="N169" s="380">
        <v>45430</v>
      </c>
      <c r="O169" s="27"/>
      <c r="P169" s="27"/>
      <c r="Q169" s="27"/>
      <c r="R169" s="27"/>
      <c r="S169" s="28">
        <f t="shared" si="10"/>
        <v>0</v>
      </c>
      <c r="T169" s="150">
        <v>2</v>
      </c>
      <c r="U169" s="810">
        <v>120</v>
      </c>
      <c r="V169" s="150">
        <v>1</v>
      </c>
      <c r="W169" s="810">
        <v>55</v>
      </c>
      <c r="X169" s="739"/>
      <c r="Y169" s="28">
        <f t="shared" si="12"/>
        <v>295</v>
      </c>
      <c r="Z169" s="30">
        <f t="shared" si="11"/>
        <v>295</v>
      </c>
      <c r="AA169" s="322"/>
      <c r="AB169" s="11"/>
      <c r="AC169" s="12"/>
      <c r="AD169" s="12"/>
      <c r="AE169" s="27"/>
      <c r="AF169" s="27"/>
      <c r="AG169" s="27"/>
      <c r="AH169" s="27"/>
      <c r="AI169" s="28"/>
      <c r="AJ169" s="267"/>
      <c r="AK169" s="33"/>
      <c r="AL169" s="267"/>
      <c r="AM169" s="33"/>
      <c r="AN169" s="739"/>
      <c r="AO169" s="28"/>
      <c r="AP169" s="30"/>
      <c r="AQ169" s="322"/>
      <c r="AR169" s="22"/>
      <c r="AS169" s="22"/>
      <c r="AT169" s="22"/>
      <c r="AU169" s="22"/>
    </row>
    <row r="170" spans="1:47" ht="15" x14ac:dyDescent="0.2">
      <c r="A170" s="25">
        <v>110400</v>
      </c>
      <c r="B170" s="36">
        <v>110401</v>
      </c>
      <c r="C170" s="2" t="s">
        <v>690</v>
      </c>
      <c r="D170" s="9" t="s">
        <v>1667</v>
      </c>
      <c r="E170" s="9" t="s">
        <v>1668</v>
      </c>
      <c r="F170" s="6" t="s">
        <v>132</v>
      </c>
      <c r="G170" s="739"/>
      <c r="H170" s="60" t="s">
        <v>24</v>
      </c>
      <c r="I170" s="7" t="s">
        <v>26</v>
      </c>
      <c r="J170" s="5" t="s">
        <v>28</v>
      </c>
      <c r="K170" s="693" t="s">
        <v>26</v>
      </c>
      <c r="L170" s="11" t="s">
        <v>1669</v>
      </c>
      <c r="M170" s="380">
        <v>45429</v>
      </c>
      <c r="N170" s="380">
        <v>45430</v>
      </c>
      <c r="O170" s="27"/>
      <c r="P170" s="27"/>
      <c r="Q170" s="27"/>
      <c r="R170" s="27"/>
      <c r="S170" s="28">
        <f t="shared" si="10"/>
        <v>0</v>
      </c>
      <c r="T170" s="150">
        <v>1</v>
      </c>
      <c r="U170" s="811">
        <v>120</v>
      </c>
      <c r="V170" s="812">
        <v>1</v>
      </c>
      <c r="W170" s="811">
        <v>55</v>
      </c>
      <c r="X170" s="739"/>
      <c r="Y170" s="28">
        <f t="shared" si="12"/>
        <v>175</v>
      </c>
      <c r="Z170" s="30">
        <f t="shared" si="11"/>
        <v>175</v>
      </c>
      <c r="AA170" s="322"/>
      <c r="AB170" s="11"/>
      <c r="AC170" s="12"/>
      <c r="AD170" s="12"/>
      <c r="AE170" s="27"/>
      <c r="AF170" s="27"/>
      <c r="AG170" s="27"/>
      <c r="AH170" s="27"/>
      <c r="AI170" s="28"/>
      <c r="AJ170" s="267"/>
      <c r="AK170" s="33"/>
      <c r="AL170" s="267"/>
      <c r="AM170" s="33"/>
      <c r="AN170" s="739"/>
      <c r="AO170" s="28"/>
      <c r="AP170" s="30"/>
      <c r="AQ170" s="322"/>
      <c r="AR170" s="22"/>
      <c r="AS170" s="22"/>
      <c r="AT170" s="22"/>
      <c r="AU170" s="22"/>
    </row>
    <row r="171" spans="1:47" ht="30" x14ac:dyDescent="0.2">
      <c r="A171" s="25">
        <v>110400</v>
      </c>
      <c r="B171" s="36">
        <v>110401</v>
      </c>
      <c r="C171" s="2" t="s">
        <v>202</v>
      </c>
      <c r="D171" s="9" t="s">
        <v>839</v>
      </c>
      <c r="E171" s="9" t="s">
        <v>1411</v>
      </c>
      <c r="F171" s="6" t="s">
        <v>132</v>
      </c>
      <c r="G171" s="739"/>
      <c r="H171" s="60" t="s">
        <v>24</v>
      </c>
      <c r="I171" s="7" t="s">
        <v>26</v>
      </c>
      <c r="J171" s="5" t="s">
        <v>28</v>
      </c>
      <c r="K171" s="693" t="s">
        <v>26</v>
      </c>
      <c r="L171" s="11" t="s">
        <v>1672</v>
      </c>
      <c r="M171" s="380">
        <v>45428</v>
      </c>
      <c r="N171" s="380">
        <v>45430</v>
      </c>
      <c r="O171" s="27"/>
      <c r="P171" s="27"/>
      <c r="Q171" s="27"/>
      <c r="R171" s="27"/>
      <c r="S171" s="28">
        <f t="shared" si="10"/>
        <v>0</v>
      </c>
      <c r="T171" s="150">
        <v>1</v>
      </c>
      <c r="U171" s="811">
        <v>120</v>
      </c>
      <c r="V171" s="812">
        <v>2</v>
      </c>
      <c r="W171" s="811">
        <v>55</v>
      </c>
      <c r="X171" s="739"/>
      <c r="Y171" s="28">
        <f t="shared" si="12"/>
        <v>230</v>
      </c>
      <c r="Z171" s="30">
        <f t="shared" si="11"/>
        <v>230</v>
      </c>
      <c r="AA171" s="322"/>
      <c r="AB171" s="11"/>
      <c r="AC171" s="12"/>
      <c r="AD171" s="12"/>
      <c r="AE171" s="27"/>
      <c r="AF171" s="27"/>
      <c r="AG171" s="27"/>
      <c r="AH171" s="27"/>
      <c r="AI171" s="28"/>
      <c r="AJ171" s="267"/>
      <c r="AK171" s="33"/>
      <c r="AL171" s="267"/>
      <c r="AM171" s="33"/>
      <c r="AN171" s="739"/>
      <c r="AO171" s="28"/>
      <c r="AP171" s="30"/>
      <c r="AQ171" s="322"/>
      <c r="AR171" s="22"/>
      <c r="AS171" s="22"/>
      <c r="AT171" s="22"/>
      <c r="AU171" s="22"/>
    </row>
    <row r="172" spans="1:47" ht="30" x14ac:dyDescent="0.2">
      <c r="A172" s="25">
        <v>110400</v>
      </c>
      <c r="B172" s="36">
        <v>110401</v>
      </c>
      <c r="C172" s="2" t="s">
        <v>429</v>
      </c>
      <c r="D172" s="9" t="s">
        <v>1406</v>
      </c>
      <c r="E172" s="9" t="s">
        <v>1410</v>
      </c>
      <c r="F172" s="6" t="s">
        <v>132</v>
      </c>
      <c r="G172" s="739"/>
      <c r="H172" s="60" t="s">
        <v>24</v>
      </c>
      <c r="I172" s="7" t="s">
        <v>26</v>
      </c>
      <c r="J172" s="5" t="s">
        <v>28</v>
      </c>
      <c r="K172" s="693" t="s">
        <v>26</v>
      </c>
      <c r="L172" s="11" t="s">
        <v>1672</v>
      </c>
      <c r="M172" s="380">
        <v>45428</v>
      </c>
      <c r="N172" s="380">
        <v>45430</v>
      </c>
      <c r="O172" s="27"/>
      <c r="P172" s="27"/>
      <c r="Q172" s="27"/>
      <c r="R172" s="27"/>
      <c r="S172" s="28">
        <f t="shared" si="10"/>
        <v>0</v>
      </c>
      <c r="T172" s="150">
        <v>1</v>
      </c>
      <c r="U172" s="811">
        <v>120</v>
      </c>
      <c r="V172" s="812">
        <v>2</v>
      </c>
      <c r="W172" s="811">
        <v>55</v>
      </c>
      <c r="X172" s="739"/>
      <c r="Y172" s="28">
        <f t="shared" si="12"/>
        <v>230</v>
      </c>
      <c r="Z172" s="30">
        <f t="shared" si="11"/>
        <v>230</v>
      </c>
      <c r="AA172" s="322"/>
      <c r="AB172" s="11"/>
      <c r="AC172" s="12"/>
      <c r="AD172" s="12"/>
      <c r="AE172" s="27"/>
      <c r="AF172" s="27"/>
      <c r="AG172" s="27"/>
      <c r="AH172" s="27"/>
      <c r="AI172" s="28"/>
      <c r="AJ172" s="267"/>
      <c r="AK172" s="33"/>
      <c r="AL172" s="267"/>
      <c r="AM172" s="33"/>
      <c r="AN172" s="739"/>
      <c r="AO172" s="28"/>
      <c r="AP172" s="30"/>
      <c r="AQ172" s="322"/>
      <c r="AR172" s="22"/>
      <c r="AS172" s="22"/>
      <c r="AT172" s="22"/>
      <c r="AU172" s="22"/>
    </row>
    <row r="173" spans="1:47" ht="30" x14ac:dyDescent="0.2">
      <c r="A173" s="25">
        <v>110400</v>
      </c>
      <c r="B173" s="36">
        <v>110401</v>
      </c>
      <c r="C173" s="2" t="s">
        <v>1135</v>
      </c>
      <c r="D173" s="9" t="s">
        <v>1670</v>
      </c>
      <c r="E173" s="9" t="s">
        <v>1410</v>
      </c>
      <c r="F173" s="6" t="s">
        <v>132</v>
      </c>
      <c r="G173" s="739"/>
      <c r="H173" s="60" t="s">
        <v>24</v>
      </c>
      <c r="I173" s="7" t="s">
        <v>26</v>
      </c>
      <c r="J173" s="5" t="s">
        <v>28</v>
      </c>
      <c r="K173" s="693" t="s">
        <v>26</v>
      </c>
      <c r="L173" s="11" t="s">
        <v>1672</v>
      </c>
      <c r="M173" s="380">
        <v>45428</v>
      </c>
      <c r="N173" s="380">
        <v>45430</v>
      </c>
      <c r="O173" s="27"/>
      <c r="P173" s="27"/>
      <c r="Q173" s="27"/>
      <c r="R173" s="27"/>
      <c r="S173" s="28">
        <f t="shared" si="10"/>
        <v>0</v>
      </c>
      <c r="T173" s="150">
        <v>1</v>
      </c>
      <c r="U173" s="811">
        <v>120</v>
      </c>
      <c r="V173" s="812">
        <v>2</v>
      </c>
      <c r="W173" s="811">
        <v>55</v>
      </c>
      <c r="X173" s="739"/>
      <c r="Y173" s="28">
        <f t="shared" si="12"/>
        <v>230</v>
      </c>
      <c r="Z173" s="30">
        <f t="shared" si="11"/>
        <v>230</v>
      </c>
      <c r="AA173" s="322"/>
      <c r="AB173" s="11"/>
      <c r="AC173" s="12"/>
      <c r="AD173" s="12"/>
      <c r="AE173" s="27"/>
      <c r="AF173" s="27"/>
      <c r="AG173" s="27"/>
      <c r="AH173" s="27"/>
      <c r="AI173" s="28"/>
      <c r="AJ173" s="267"/>
      <c r="AK173" s="33"/>
      <c r="AL173" s="267"/>
      <c r="AM173" s="33"/>
      <c r="AN173" s="739"/>
      <c r="AO173" s="28"/>
      <c r="AP173" s="30"/>
      <c r="AQ173" s="322"/>
      <c r="AR173" s="22"/>
      <c r="AS173" s="22"/>
      <c r="AT173" s="22"/>
      <c r="AU173" s="22"/>
    </row>
    <row r="174" spans="1:47" ht="30" x14ac:dyDescent="0.2">
      <c r="A174" s="25">
        <v>110400</v>
      </c>
      <c r="B174" s="36">
        <v>110401</v>
      </c>
      <c r="C174" s="2" t="s">
        <v>344</v>
      </c>
      <c r="D174" s="9" t="s">
        <v>1496</v>
      </c>
      <c r="E174" s="9" t="s">
        <v>1409</v>
      </c>
      <c r="F174" s="6" t="s">
        <v>132</v>
      </c>
      <c r="G174" s="739"/>
      <c r="H174" s="60" t="s">
        <v>24</v>
      </c>
      <c r="I174" s="7" t="s">
        <v>26</v>
      </c>
      <c r="J174" s="5" t="s">
        <v>28</v>
      </c>
      <c r="K174" s="693" t="s">
        <v>26</v>
      </c>
      <c r="L174" s="11" t="s">
        <v>1672</v>
      </c>
      <c r="M174" s="380">
        <v>45428</v>
      </c>
      <c r="N174" s="380">
        <v>45430</v>
      </c>
      <c r="O174" s="27"/>
      <c r="P174" s="27"/>
      <c r="Q174" s="27"/>
      <c r="R174" s="27"/>
      <c r="S174" s="28">
        <f t="shared" si="10"/>
        <v>0</v>
      </c>
      <c r="T174" s="150">
        <v>0</v>
      </c>
      <c r="U174" s="811">
        <v>170.12</v>
      </c>
      <c r="V174" s="812">
        <v>2</v>
      </c>
      <c r="W174" s="811">
        <v>57</v>
      </c>
      <c r="X174" s="739"/>
      <c r="Y174" s="28">
        <f t="shared" si="12"/>
        <v>114</v>
      </c>
      <c r="Z174" s="30">
        <f t="shared" si="11"/>
        <v>114</v>
      </c>
      <c r="AA174" s="322"/>
      <c r="AB174" s="11"/>
      <c r="AC174" s="12"/>
      <c r="AD174" s="12"/>
      <c r="AE174" s="27"/>
      <c r="AF174" s="27"/>
      <c r="AG174" s="27"/>
      <c r="AH174" s="27"/>
      <c r="AI174" s="28"/>
      <c r="AJ174" s="267"/>
      <c r="AK174" s="33"/>
      <c r="AL174" s="267"/>
      <c r="AM174" s="33"/>
      <c r="AN174" s="739"/>
      <c r="AO174" s="28"/>
      <c r="AP174" s="30"/>
      <c r="AQ174" s="322"/>
      <c r="AR174" s="22"/>
      <c r="AS174" s="22"/>
      <c r="AT174" s="22"/>
      <c r="AU174" s="22"/>
    </row>
    <row r="175" spans="1:47" ht="30" x14ac:dyDescent="0.2">
      <c r="A175" s="25">
        <v>110400</v>
      </c>
      <c r="B175" s="36">
        <v>110401</v>
      </c>
      <c r="C175" s="2" t="s">
        <v>456</v>
      </c>
      <c r="D175" s="9" t="s">
        <v>1592</v>
      </c>
      <c r="E175" s="9" t="s">
        <v>1411</v>
      </c>
      <c r="F175" s="6" t="s">
        <v>132</v>
      </c>
      <c r="G175" s="739"/>
      <c r="H175" s="60" t="s">
        <v>24</v>
      </c>
      <c r="I175" s="7" t="s">
        <v>26</v>
      </c>
      <c r="J175" s="5" t="s">
        <v>28</v>
      </c>
      <c r="K175" s="693" t="s">
        <v>26</v>
      </c>
      <c r="L175" s="11" t="s">
        <v>1672</v>
      </c>
      <c r="M175" s="380">
        <v>45428</v>
      </c>
      <c r="N175" s="380">
        <v>45430</v>
      </c>
      <c r="O175" s="27"/>
      <c r="P175" s="27"/>
      <c r="Q175" s="27"/>
      <c r="R175" s="27"/>
      <c r="S175" s="28">
        <f t="shared" si="10"/>
        <v>0</v>
      </c>
      <c r="T175" s="150">
        <v>0</v>
      </c>
      <c r="U175" s="811">
        <v>120</v>
      </c>
      <c r="V175" s="812">
        <v>2</v>
      </c>
      <c r="W175" s="811">
        <v>55</v>
      </c>
      <c r="X175" s="739"/>
      <c r="Y175" s="28">
        <f t="shared" si="12"/>
        <v>110</v>
      </c>
      <c r="Z175" s="30">
        <f t="shared" si="11"/>
        <v>110</v>
      </c>
      <c r="AA175" s="322"/>
      <c r="AB175" s="11"/>
      <c r="AC175" s="12"/>
      <c r="AD175" s="12"/>
      <c r="AE175" s="27"/>
      <c r="AF175" s="27"/>
      <c r="AG175" s="27"/>
      <c r="AH175" s="27"/>
      <c r="AI175" s="28"/>
      <c r="AJ175" s="267"/>
      <c r="AK175" s="33"/>
      <c r="AL175" s="267"/>
      <c r="AM175" s="33"/>
      <c r="AN175" s="739"/>
      <c r="AO175" s="28"/>
      <c r="AP175" s="30"/>
      <c r="AQ175" s="322"/>
      <c r="AR175" s="22"/>
      <c r="AS175" s="22"/>
      <c r="AT175" s="22"/>
      <c r="AU175" s="22"/>
    </row>
    <row r="176" spans="1:47" ht="30" x14ac:dyDescent="0.2">
      <c r="A176" s="25">
        <v>110400</v>
      </c>
      <c r="B176" s="36">
        <v>110401</v>
      </c>
      <c r="C176" s="2" t="s">
        <v>433</v>
      </c>
      <c r="D176" s="9" t="s">
        <v>1408</v>
      </c>
      <c r="E176" s="9" t="s">
        <v>1410</v>
      </c>
      <c r="F176" s="6" t="s">
        <v>132</v>
      </c>
      <c r="G176" s="739"/>
      <c r="H176" s="60" t="s">
        <v>24</v>
      </c>
      <c r="I176" s="7" t="s">
        <v>26</v>
      </c>
      <c r="J176" s="5" t="s">
        <v>28</v>
      </c>
      <c r="K176" s="693" t="s">
        <v>26</v>
      </c>
      <c r="L176" s="11" t="s">
        <v>1672</v>
      </c>
      <c r="M176" s="380">
        <v>45428</v>
      </c>
      <c r="N176" s="380">
        <v>45430</v>
      </c>
      <c r="O176" s="27"/>
      <c r="P176" s="27"/>
      <c r="Q176" s="27"/>
      <c r="R176" s="27"/>
      <c r="S176" s="28">
        <f t="shared" si="10"/>
        <v>0</v>
      </c>
      <c r="T176" s="150">
        <v>0</v>
      </c>
      <c r="U176" s="811">
        <v>120</v>
      </c>
      <c r="V176" s="812">
        <v>2</v>
      </c>
      <c r="W176" s="811">
        <v>55</v>
      </c>
      <c r="X176" s="739"/>
      <c r="Y176" s="28">
        <f t="shared" si="12"/>
        <v>110</v>
      </c>
      <c r="Z176" s="30">
        <f t="shared" si="11"/>
        <v>110</v>
      </c>
      <c r="AA176" s="322"/>
      <c r="AB176" s="11"/>
      <c r="AC176" s="12"/>
      <c r="AD176" s="12"/>
      <c r="AE176" s="27"/>
      <c r="AF176" s="27"/>
      <c r="AG176" s="27"/>
      <c r="AH176" s="27"/>
      <c r="AI176" s="28"/>
      <c r="AJ176" s="267"/>
      <c r="AK176" s="33"/>
      <c r="AL176" s="267"/>
      <c r="AM176" s="33"/>
      <c r="AN176" s="739"/>
      <c r="AO176" s="28"/>
      <c r="AP176" s="30"/>
      <c r="AQ176" s="322"/>
      <c r="AR176" s="22"/>
      <c r="AS176" s="22"/>
      <c r="AT176" s="22"/>
      <c r="AU176" s="22"/>
    </row>
    <row r="177" spans="1:47" ht="30" x14ac:dyDescent="0.2">
      <c r="A177" s="25">
        <v>110400</v>
      </c>
      <c r="B177" s="36">
        <v>110401</v>
      </c>
      <c r="C177" s="2" t="s">
        <v>428</v>
      </c>
      <c r="D177" s="9" t="s">
        <v>1421</v>
      </c>
      <c r="E177" s="9" t="s">
        <v>1422</v>
      </c>
      <c r="F177" s="6" t="s">
        <v>132</v>
      </c>
      <c r="G177" s="739"/>
      <c r="H177" s="60" t="s">
        <v>24</v>
      </c>
      <c r="I177" s="7" t="s">
        <v>26</v>
      </c>
      <c r="J177" s="5" t="s">
        <v>28</v>
      </c>
      <c r="K177" s="693" t="s">
        <v>26</v>
      </c>
      <c r="L177" s="11" t="s">
        <v>1672</v>
      </c>
      <c r="M177" s="380">
        <v>45428</v>
      </c>
      <c r="N177" s="380">
        <v>45430</v>
      </c>
      <c r="O177" s="27"/>
      <c r="P177" s="27"/>
      <c r="Q177" s="27"/>
      <c r="R177" s="27"/>
      <c r="S177" s="28">
        <f t="shared" si="10"/>
        <v>0</v>
      </c>
      <c r="T177" s="150">
        <v>0</v>
      </c>
      <c r="U177" s="811">
        <v>170.12</v>
      </c>
      <c r="V177" s="812">
        <v>1</v>
      </c>
      <c r="W177" s="811">
        <v>57</v>
      </c>
      <c r="X177" s="739"/>
      <c r="Y177" s="28">
        <f t="shared" si="12"/>
        <v>57</v>
      </c>
      <c r="Z177" s="30">
        <f t="shared" si="11"/>
        <v>57</v>
      </c>
      <c r="AA177" s="322"/>
      <c r="AB177" s="11"/>
      <c r="AC177" s="12"/>
      <c r="AD177" s="12"/>
      <c r="AE177" s="27"/>
      <c r="AF177" s="27"/>
      <c r="AG177" s="27"/>
      <c r="AH177" s="27"/>
      <c r="AI177" s="28"/>
      <c r="AJ177" s="267"/>
      <c r="AK177" s="33"/>
      <c r="AL177" s="267"/>
      <c r="AM177" s="33"/>
      <c r="AN177" s="739"/>
      <c r="AO177" s="28"/>
      <c r="AP177" s="30"/>
      <c r="AQ177" s="322"/>
      <c r="AR177" s="22"/>
      <c r="AS177" s="22"/>
      <c r="AT177" s="22"/>
      <c r="AU177" s="22"/>
    </row>
    <row r="178" spans="1:47" ht="30" x14ac:dyDescent="0.2">
      <c r="A178" s="25">
        <v>110400</v>
      </c>
      <c r="B178" s="36">
        <v>110401</v>
      </c>
      <c r="C178" s="2" t="s">
        <v>519</v>
      </c>
      <c r="D178" s="9" t="s">
        <v>1671</v>
      </c>
      <c r="E178" s="9" t="s">
        <v>1410</v>
      </c>
      <c r="F178" s="6" t="s">
        <v>132</v>
      </c>
      <c r="G178" s="739"/>
      <c r="H178" s="60" t="s">
        <v>24</v>
      </c>
      <c r="I178" s="7" t="s">
        <v>26</v>
      </c>
      <c r="J178" s="5" t="s">
        <v>28</v>
      </c>
      <c r="K178" s="693" t="s">
        <v>26</v>
      </c>
      <c r="L178" s="11" t="s">
        <v>1672</v>
      </c>
      <c r="M178" s="380">
        <v>45428</v>
      </c>
      <c r="N178" s="380">
        <v>45430</v>
      </c>
      <c r="O178" s="27"/>
      <c r="P178" s="27"/>
      <c r="Q178" s="27"/>
      <c r="R178" s="27"/>
      <c r="S178" s="28">
        <f t="shared" si="10"/>
        <v>0</v>
      </c>
      <c r="T178" s="150">
        <v>0</v>
      </c>
      <c r="U178" s="811">
        <v>120</v>
      </c>
      <c r="V178" s="812">
        <v>1</v>
      </c>
      <c r="W178" s="811">
        <v>55</v>
      </c>
      <c r="X178" s="739"/>
      <c r="Y178" s="28">
        <f t="shared" si="12"/>
        <v>55</v>
      </c>
      <c r="Z178" s="30">
        <f t="shared" si="11"/>
        <v>55</v>
      </c>
      <c r="AA178" s="322"/>
      <c r="AB178" s="11"/>
      <c r="AC178" s="12"/>
      <c r="AD178" s="12"/>
      <c r="AE178" s="27"/>
      <c r="AF178" s="27"/>
      <c r="AG178" s="27"/>
      <c r="AH178" s="27"/>
      <c r="AI178" s="28"/>
      <c r="AJ178" s="267"/>
      <c r="AK178" s="33"/>
      <c r="AL178" s="267"/>
      <c r="AM178" s="33"/>
      <c r="AN178" s="739"/>
      <c r="AO178" s="28"/>
      <c r="AP178" s="30"/>
      <c r="AQ178" s="322"/>
      <c r="AR178" s="22"/>
      <c r="AS178" s="22"/>
      <c r="AT178" s="22"/>
      <c r="AU178" s="22"/>
    </row>
    <row r="179" spans="1:47" s="763" customFormat="1" ht="15" x14ac:dyDescent="0.2">
      <c r="A179" s="25">
        <v>110400</v>
      </c>
      <c r="B179" s="36">
        <v>110401</v>
      </c>
      <c r="C179" s="218" t="s">
        <v>330</v>
      </c>
      <c r="D179" s="760">
        <v>7074310</v>
      </c>
      <c r="E179" s="760" t="s">
        <v>1595</v>
      </c>
      <c r="F179" s="6" t="s">
        <v>132</v>
      </c>
      <c r="G179" s="762"/>
      <c r="H179" s="60" t="s">
        <v>24</v>
      </c>
      <c r="I179" s="7" t="s">
        <v>26</v>
      </c>
      <c r="J179" s="5" t="s">
        <v>28</v>
      </c>
      <c r="K179" s="693" t="s">
        <v>26</v>
      </c>
      <c r="L179" s="11" t="s">
        <v>1674</v>
      </c>
      <c r="M179" s="380">
        <v>45428</v>
      </c>
      <c r="N179" s="380">
        <v>45430</v>
      </c>
      <c r="O179" s="27"/>
      <c r="P179" s="27"/>
      <c r="Q179" s="27"/>
      <c r="R179" s="27"/>
      <c r="S179" s="28">
        <f t="shared" si="10"/>
        <v>0</v>
      </c>
      <c r="T179" s="150">
        <v>2</v>
      </c>
      <c r="U179" s="810">
        <v>170.12</v>
      </c>
      <c r="V179" s="150">
        <v>1</v>
      </c>
      <c r="W179" s="810">
        <v>57</v>
      </c>
      <c r="X179" s="762"/>
      <c r="Y179" s="28">
        <f t="shared" si="12"/>
        <v>397.24</v>
      </c>
      <c r="Z179" s="30">
        <f t="shared" si="11"/>
        <v>397.24</v>
      </c>
      <c r="AA179" s="322"/>
      <c r="AB179" s="11"/>
      <c r="AC179" s="12"/>
      <c r="AD179" s="12"/>
      <c r="AE179" s="27"/>
      <c r="AF179" s="27"/>
      <c r="AG179" s="27"/>
      <c r="AH179" s="27"/>
      <c r="AI179" s="28"/>
      <c r="AJ179" s="267"/>
      <c r="AK179" s="33"/>
      <c r="AL179" s="267"/>
      <c r="AM179" s="33"/>
      <c r="AN179" s="762"/>
      <c r="AO179" s="28"/>
      <c r="AP179" s="30"/>
      <c r="AQ179" s="322"/>
      <c r="AR179" s="22"/>
      <c r="AS179" s="22"/>
      <c r="AT179" s="22"/>
      <c r="AU179" s="22"/>
    </row>
    <row r="180" spans="1:47" s="763" customFormat="1" ht="15" x14ac:dyDescent="0.2">
      <c r="A180" s="25">
        <v>110400</v>
      </c>
      <c r="B180" s="36">
        <v>110401</v>
      </c>
      <c r="C180" s="218" t="s">
        <v>1300</v>
      </c>
      <c r="D180" s="760">
        <v>7074581</v>
      </c>
      <c r="E180" s="760" t="s">
        <v>1595</v>
      </c>
      <c r="F180" s="6" t="s">
        <v>132</v>
      </c>
      <c r="G180" s="762"/>
      <c r="H180" s="60" t="s">
        <v>24</v>
      </c>
      <c r="I180" s="7" t="s">
        <v>26</v>
      </c>
      <c r="J180" s="5" t="s">
        <v>28</v>
      </c>
      <c r="K180" s="693" t="s">
        <v>26</v>
      </c>
      <c r="L180" s="11" t="s">
        <v>1674</v>
      </c>
      <c r="M180" s="380">
        <v>45428</v>
      </c>
      <c r="N180" s="380">
        <v>45430</v>
      </c>
      <c r="O180" s="27"/>
      <c r="P180" s="27"/>
      <c r="Q180" s="27"/>
      <c r="R180" s="27"/>
      <c r="S180" s="28">
        <f t="shared" si="10"/>
        <v>0</v>
      </c>
      <c r="T180" s="150">
        <v>2</v>
      </c>
      <c r="U180" s="810">
        <v>170.12</v>
      </c>
      <c r="V180" s="150">
        <v>1</v>
      </c>
      <c r="W180" s="810">
        <v>57</v>
      </c>
      <c r="X180" s="762"/>
      <c r="Y180" s="28">
        <f t="shared" si="12"/>
        <v>397.24</v>
      </c>
      <c r="Z180" s="30">
        <f t="shared" si="11"/>
        <v>397.24</v>
      </c>
      <c r="AA180" s="322"/>
      <c r="AB180" s="11"/>
      <c r="AC180" s="12"/>
      <c r="AD180" s="12"/>
      <c r="AE180" s="27"/>
      <c r="AF180" s="27"/>
      <c r="AG180" s="27"/>
      <c r="AH180" s="27"/>
      <c r="AI180" s="28"/>
      <c r="AJ180" s="267"/>
      <c r="AK180" s="33"/>
      <c r="AL180" s="267"/>
      <c r="AM180" s="33"/>
      <c r="AN180" s="762"/>
      <c r="AO180" s="28"/>
      <c r="AP180" s="30"/>
      <c r="AQ180" s="322"/>
      <c r="AR180" s="22"/>
      <c r="AS180" s="22"/>
      <c r="AT180" s="22"/>
      <c r="AU180" s="22"/>
    </row>
    <row r="181" spans="1:47" s="763" customFormat="1" ht="15" x14ac:dyDescent="0.2">
      <c r="A181" s="25">
        <v>110400</v>
      </c>
      <c r="B181" s="36">
        <v>110401</v>
      </c>
      <c r="C181" s="218" t="s">
        <v>331</v>
      </c>
      <c r="D181" s="760">
        <v>7041497</v>
      </c>
      <c r="E181" s="760" t="s">
        <v>1673</v>
      </c>
      <c r="F181" s="6" t="s">
        <v>132</v>
      </c>
      <c r="G181" s="762"/>
      <c r="H181" s="60" t="s">
        <v>24</v>
      </c>
      <c r="I181" s="7" t="s">
        <v>26</v>
      </c>
      <c r="J181" s="5" t="s">
        <v>28</v>
      </c>
      <c r="K181" s="693" t="s">
        <v>26</v>
      </c>
      <c r="L181" s="11" t="s">
        <v>1674</v>
      </c>
      <c r="M181" s="380">
        <v>45428</v>
      </c>
      <c r="N181" s="380">
        <v>45430</v>
      </c>
      <c r="O181" s="27"/>
      <c r="P181" s="27"/>
      <c r="Q181" s="27"/>
      <c r="R181" s="27"/>
      <c r="S181" s="28">
        <f t="shared" si="10"/>
        <v>0</v>
      </c>
      <c r="T181" s="150">
        <v>1</v>
      </c>
      <c r="U181" s="810">
        <v>170.12</v>
      </c>
      <c r="V181" s="150">
        <v>1</v>
      </c>
      <c r="W181" s="810">
        <v>57</v>
      </c>
      <c r="X181" s="762"/>
      <c r="Y181" s="28">
        <f t="shared" si="12"/>
        <v>227.12</v>
      </c>
      <c r="Z181" s="30">
        <f t="shared" si="11"/>
        <v>227.12</v>
      </c>
      <c r="AA181" s="322"/>
      <c r="AB181" s="11"/>
      <c r="AC181" s="12"/>
      <c r="AD181" s="12"/>
      <c r="AE181" s="27"/>
      <c r="AF181" s="27"/>
      <c r="AG181" s="27"/>
      <c r="AH181" s="27"/>
      <c r="AI181" s="28"/>
      <c r="AJ181" s="267"/>
      <c r="AK181" s="33"/>
      <c r="AL181" s="267"/>
      <c r="AM181" s="33"/>
      <c r="AN181" s="762"/>
      <c r="AO181" s="28"/>
      <c r="AP181" s="30"/>
      <c r="AQ181" s="322"/>
      <c r="AR181" s="22"/>
      <c r="AS181" s="22"/>
      <c r="AT181" s="22"/>
      <c r="AU181" s="22"/>
    </row>
    <row r="182" spans="1:47" s="763" customFormat="1" ht="15" x14ac:dyDescent="0.2">
      <c r="A182" s="25">
        <v>110400</v>
      </c>
      <c r="B182" s="36">
        <v>110401</v>
      </c>
      <c r="C182" s="218" t="s">
        <v>1200</v>
      </c>
      <c r="D182" s="803">
        <v>1042004</v>
      </c>
      <c r="E182" s="760" t="s">
        <v>1411</v>
      </c>
      <c r="F182" s="6" t="s">
        <v>132</v>
      </c>
      <c r="G182" s="762"/>
      <c r="H182" s="60" t="s">
        <v>24</v>
      </c>
      <c r="I182" s="7" t="s">
        <v>26</v>
      </c>
      <c r="J182" s="5" t="s">
        <v>28</v>
      </c>
      <c r="K182" s="693" t="s">
        <v>26</v>
      </c>
      <c r="L182" s="11" t="s">
        <v>1675</v>
      </c>
      <c r="M182" s="380">
        <v>45399</v>
      </c>
      <c r="N182" s="380">
        <v>45406</v>
      </c>
      <c r="O182" s="27"/>
      <c r="P182" s="27"/>
      <c r="Q182" s="27"/>
      <c r="R182" s="27"/>
      <c r="S182" s="28">
        <f t="shared" si="10"/>
        <v>0</v>
      </c>
      <c r="T182" s="765">
        <v>1</v>
      </c>
      <c r="U182" s="810">
        <v>120</v>
      </c>
      <c r="V182" s="150">
        <v>2</v>
      </c>
      <c r="W182" s="810">
        <v>55</v>
      </c>
      <c r="X182" s="762"/>
      <c r="Y182" s="28">
        <f t="shared" si="12"/>
        <v>230</v>
      </c>
      <c r="Z182" s="30">
        <f t="shared" si="11"/>
        <v>230</v>
      </c>
      <c r="AA182" s="322"/>
      <c r="AB182" s="11"/>
      <c r="AC182" s="12"/>
      <c r="AD182" s="12"/>
      <c r="AE182" s="27"/>
      <c r="AF182" s="27"/>
      <c r="AG182" s="27"/>
      <c r="AH182" s="27"/>
      <c r="AI182" s="28"/>
      <c r="AJ182" s="267"/>
      <c r="AK182" s="33"/>
      <c r="AL182" s="267"/>
      <c r="AM182" s="33"/>
      <c r="AN182" s="762"/>
      <c r="AO182" s="28"/>
      <c r="AP182" s="30"/>
      <c r="AQ182" s="322"/>
      <c r="AR182" s="22"/>
      <c r="AS182" s="22"/>
      <c r="AT182" s="22"/>
      <c r="AU182" s="22"/>
    </row>
    <row r="183" spans="1:47" s="763" customFormat="1" ht="15" x14ac:dyDescent="0.25">
      <c r="A183" s="25">
        <v>110400</v>
      </c>
      <c r="B183" s="36">
        <v>110401</v>
      </c>
      <c r="C183" s="218" t="s">
        <v>1220</v>
      </c>
      <c r="D183" s="801">
        <v>1110080</v>
      </c>
      <c r="E183" s="760" t="s">
        <v>1411</v>
      </c>
      <c r="F183" s="6" t="s">
        <v>132</v>
      </c>
      <c r="G183" s="762"/>
      <c r="H183" s="60" t="s">
        <v>24</v>
      </c>
      <c r="I183" s="7" t="s">
        <v>26</v>
      </c>
      <c r="J183" s="5" t="s">
        <v>28</v>
      </c>
      <c r="K183" s="693" t="s">
        <v>26</v>
      </c>
      <c r="L183" s="11" t="s">
        <v>1675</v>
      </c>
      <c r="M183" s="380">
        <v>45399</v>
      </c>
      <c r="N183" s="380">
        <v>45406</v>
      </c>
      <c r="O183" s="27"/>
      <c r="P183" s="27"/>
      <c r="Q183" s="27"/>
      <c r="R183" s="27"/>
      <c r="S183" s="28">
        <f t="shared" si="10"/>
        <v>0</v>
      </c>
      <c r="T183" s="765"/>
      <c r="U183" s="810"/>
      <c r="V183" s="150">
        <v>1</v>
      </c>
      <c r="W183" s="810">
        <v>55</v>
      </c>
      <c r="X183" s="762"/>
      <c r="Y183" s="28">
        <f t="shared" si="12"/>
        <v>55</v>
      </c>
      <c r="Z183" s="30">
        <f t="shared" si="11"/>
        <v>55</v>
      </c>
      <c r="AA183" s="322"/>
      <c r="AB183" s="11"/>
      <c r="AC183" s="12"/>
      <c r="AD183" s="12"/>
      <c r="AE183" s="27"/>
      <c r="AF183" s="27"/>
      <c r="AG183" s="27"/>
      <c r="AH183" s="27"/>
      <c r="AI183" s="28"/>
      <c r="AJ183" s="267"/>
      <c r="AK183" s="33"/>
      <c r="AL183" s="267"/>
      <c r="AM183" s="33"/>
      <c r="AN183" s="762"/>
      <c r="AO183" s="28"/>
      <c r="AP183" s="30"/>
      <c r="AQ183" s="322"/>
      <c r="AR183" s="22"/>
      <c r="AS183" s="22"/>
      <c r="AT183" s="22"/>
      <c r="AU183" s="22"/>
    </row>
    <row r="184" spans="1:47" s="763" customFormat="1" ht="15" x14ac:dyDescent="0.2">
      <c r="A184" s="25">
        <v>110400</v>
      </c>
      <c r="B184" s="36">
        <v>110401</v>
      </c>
      <c r="C184" s="218" t="s">
        <v>1148</v>
      </c>
      <c r="D184" s="803">
        <v>1137166</v>
      </c>
      <c r="E184" s="760" t="s">
        <v>1410</v>
      </c>
      <c r="F184" s="6" t="s">
        <v>132</v>
      </c>
      <c r="G184" s="762"/>
      <c r="H184" s="60" t="s">
        <v>24</v>
      </c>
      <c r="I184" s="7" t="s">
        <v>26</v>
      </c>
      <c r="J184" s="5" t="s">
        <v>28</v>
      </c>
      <c r="K184" s="693" t="s">
        <v>26</v>
      </c>
      <c r="L184" s="11" t="s">
        <v>1675</v>
      </c>
      <c r="M184" s="380">
        <v>45399</v>
      </c>
      <c r="N184" s="380">
        <v>45406</v>
      </c>
      <c r="O184" s="27"/>
      <c r="P184" s="27"/>
      <c r="Q184" s="27"/>
      <c r="R184" s="27"/>
      <c r="S184" s="28">
        <f t="shared" si="10"/>
        <v>0</v>
      </c>
      <c r="T184" s="765"/>
      <c r="U184" s="810"/>
      <c r="V184" s="150">
        <v>1</v>
      </c>
      <c r="W184" s="810">
        <v>55</v>
      </c>
      <c r="X184" s="762"/>
      <c r="Y184" s="28">
        <f t="shared" si="12"/>
        <v>55</v>
      </c>
      <c r="Z184" s="30">
        <f t="shared" si="11"/>
        <v>55</v>
      </c>
      <c r="AA184" s="322"/>
      <c r="AB184" s="11"/>
      <c r="AC184" s="12"/>
      <c r="AD184" s="12"/>
      <c r="AE184" s="27"/>
      <c r="AF184" s="27"/>
      <c r="AG184" s="27"/>
      <c r="AH184" s="27"/>
      <c r="AI184" s="28"/>
      <c r="AJ184" s="267"/>
      <c r="AK184" s="33"/>
      <c r="AL184" s="267"/>
      <c r="AM184" s="33"/>
      <c r="AN184" s="762"/>
      <c r="AO184" s="28"/>
      <c r="AP184" s="30"/>
      <c r="AQ184" s="322"/>
      <c r="AR184" s="22"/>
      <c r="AS184" s="22"/>
      <c r="AT184" s="22"/>
      <c r="AU184" s="22"/>
    </row>
    <row r="185" spans="1:47" s="763" customFormat="1" ht="15" x14ac:dyDescent="0.2">
      <c r="A185" s="25">
        <v>110400</v>
      </c>
      <c r="B185" s="36">
        <v>110401</v>
      </c>
      <c r="C185" s="218" t="s">
        <v>1146</v>
      </c>
      <c r="D185" s="803">
        <v>1157167</v>
      </c>
      <c r="E185" s="760" t="s">
        <v>1410</v>
      </c>
      <c r="F185" s="6" t="s">
        <v>132</v>
      </c>
      <c r="G185" s="762"/>
      <c r="H185" s="60" t="s">
        <v>24</v>
      </c>
      <c r="I185" s="7" t="s">
        <v>26</v>
      </c>
      <c r="J185" s="5" t="s">
        <v>28</v>
      </c>
      <c r="K185" s="693" t="s">
        <v>26</v>
      </c>
      <c r="L185" s="11" t="s">
        <v>1675</v>
      </c>
      <c r="M185" s="380">
        <v>45399</v>
      </c>
      <c r="N185" s="380">
        <v>45406</v>
      </c>
      <c r="O185" s="27"/>
      <c r="P185" s="27"/>
      <c r="Q185" s="27"/>
      <c r="R185" s="27"/>
      <c r="S185" s="28">
        <f t="shared" si="10"/>
        <v>0</v>
      </c>
      <c r="T185" s="765">
        <v>1</v>
      </c>
      <c r="U185" s="810">
        <v>120</v>
      </c>
      <c r="V185" s="150">
        <v>1</v>
      </c>
      <c r="W185" s="810">
        <v>55</v>
      </c>
      <c r="X185" s="762"/>
      <c r="Y185" s="28">
        <f t="shared" si="12"/>
        <v>175</v>
      </c>
      <c r="Z185" s="30">
        <f t="shared" si="11"/>
        <v>175</v>
      </c>
      <c r="AA185" s="322"/>
      <c r="AB185" s="11"/>
      <c r="AC185" s="12"/>
      <c r="AD185" s="12"/>
      <c r="AE185" s="27"/>
      <c r="AF185" s="27"/>
      <c r="AG185" s="27"/>
      <c r="AH185" s="27"/>
      <c r="AI185" s="28"/>
      <c r="AJ185" s="267"/>
      <c r="AK185" s="33"/>
      <c r="AL185" s="267"/>
      <c r="AM185" s="33"/>
      <c r="AN185" s="762"/>
      <c r="AO185" s="28"/>
      <c r="AP185" s="30"/>
      <c r="AQ185" s="322"/>
      <c r="AR185" s="22"/>
      <c r="AS185" s="22"/>
      <c r="AT185" s="22"/>
      <c r="AU185" s="22"/>
    </row>
    <row r="186" spans="1:47" s="763" customFormat="1" ht="15" x14ac:dyDescent="0.2">
      <c r="A186" s="25">
        <v>110400</v>
      </c>
      <c r="B186" s="36">
        <v>110401</v>
      </c>
      <c r="C186" s="809" t="s">
        <v>879</v>
      </c>
      <c r="D186" s="798" t="s">
        <v>1569</v>
      </c>
      <c r="E186" s="798" t="s">
        <v>1409</v>
      </c>
      <c r="F186" s="6" t="s">
        <v>132</v>
      </c>
      <c r="G186" s="762"/>
      <c r="H186" s="60" t="s">
        <v>24</v>
      </c>
      <c r="I186" s="7" t="s">
        <v>26</v>
      </c>
      <c r="J186" s="5" t="s">
        <v>28</v>
      </c>
      <c r="K186" s="693" t="s">
        <v>29</v>
      </c>
      <c r="L186" s="11" t="s">
        <v>30</v>
      </c>
      <c r="M186" s="380">
        <v>45440</v>
      </c>
      <c r="N186" s="380">
        <v>45441</v>
      </c>
      <c r="O186" s="27"/>
      <c r="P186" s="27"/>
      <c r="Q186" s="27"/>
      <c r="R186" s="27"/>
      <c r="S186" s="28">
        <f t="shared" si="10"/>
        <v>0</v>
      </c>
      <c r="T186" s="817">
        <v>1</v>
      </c>
      <c r="U186" s="816" t="s">
        <v>1698</v>
      </c>
      <c r="V186" s="817">
        <v>1</v>
      </c>
      <c r="W186" s="816" t="s">
        <v>1699</v>
      </c>
      <c r="X186" s="762"/>
      <c r="Y186" s="28">
        <f t="shared" si="12"/>
        <v>456.15</v>
      </c>
      <c r="Z186" s="30">
        <f t="shared" si="11"/>
        <v>456.15</v>
      </c>
      <c r="AA186" s="322"/>
      <c r="AB186" s="11"/>
      <c r="AC186" s="12"/>
      <c r="AD186" s="12"/>
      <c r="AE186" s="27"/>
      <c r="AF186" s="27"/>
      <c r="AG186" s="27"/>
      <c r="AH186" s="27"/>
      <c r="AI186" s="28"/>
      <c r="AJ186" s="267"/>
      <c r="AK186" s="33"/>
      <c r="AL186" s="267"/>
      <c r="AM186" s="33"/>
      <c r="AN186" s="762"/>
      <c r="AO186" s="28"/>
      <c r="AP186" s="30"/>
      <c r="AQ186" s="322"/>
      <c r="AR186" s="22"/>
      <c r="AS186" s="22"/>
      <c r="AT186" s="22"/>
      <c r="AU186" s="22"/>
    </row>
    <row r="187" spans="1:47" s="763" customFormat="1" ht="15" x14ac:dyDescent="0.2">
      <c r="A187" s="25">
        <v>110400</v>
      </c>
      <c r="B187" s="36">
        <v>110401</v>
      </c>
      <c r="C187" s="2"/>
      <c r="D187" s="746"/>
      <c r="E187" s="783"/>
      <c r="F187" s="6" t="s">
        <v>132</v>
      </c>
      <c r="G187" s="762"/>
      <c r="H187" s="60" t="s">
        <v>24</v>
      </c>
      <c r="I187" s="7" t="s">
        <v>26</v>
      </c>
      <c r="J187" s="5" t="s">
        <v>28</v>
      </c>
      <c r="K187" s="693" t="s">
        <v>26</v>
      </c>
      <c r="L187" s="11"/>
      <c r="M187" s="380"/>
      <c r="N187" s="380"/>
      <c r="O187" s="27"/>
      <c r="P187" s="27"/>
      <c r="Q187" s="27"/>
      <c r="R187" s="27"/>
      <c r="S187" s="28">
        <f t="shared" si="10"/>
        <v>0</v>
      </c>
      <c r="T187" s="818"/>
      <c r="U187" s="819"/>
      <c r="V187" s="817"/>
      <c r="W187" s="819"/>
      <c r="X187" s="762"/>
      <c r="Y187" s="28">
        <f t="shared" si="12"/>
        <v>0</v>
      </c>
      <c r="Z187" s="30">
        <f t="shared" si="11"/>
        <v>0</v>
      </c>
      <c r="AA187" s="322"/>
      <c r="AB187" s="11"/>
      <c r="AC187" s="12"/>
      <c r="AD187" s="12"/>
      <c r="AE187" s="27"/>
      <c r="AF187" s="27"/>
      <c r="AG187" s="27"/>
      <c r="AH187" s="27"/>
      <c r="AI187" s="28"/>
      <c r="AJ187" s="267"/>
      <c r="AK187" s="33"/>
      <c r="AL187" s="267"/>
      <c r="AM187" s="33"/>
      <c r="AN187" s="762"/>
      <c r="AO187" s="28"/>
      <c r="AP187" s="30"/>
      <c r="AQ187" s="322"/>
      <c r="AR187" s="22"/>
      <c r="AS187" s="22"/>
      <c r="AT187" s="22"/>
      <c r="AU187" s="22"/>
    </row>
    <row r="188" spans="1:47" s="763" customFormat="1" ht="15" x14ac:dyDescent="0.2">
      <c r="A188" s="25">
        <v>110400</v>
      </c>
      <c r="B188" s="36">
        <v>110401</v>
      </c>
      <c r="C188" s="2"/>
      <c r="D188" s="746"/>
      <c r="E188" s="783"/>
      <c r="F188" s="6" t="s">
        <v>132</v>
      </c>
      <c r="G188" s="762"/>
      <c r="H188" s="60" t="s">
        <v>24</v>
      </c>
      <c r="I188" s="7" t="s">
        <v>26</v>
      </c>
      <c r="J188" s="5" t="s">
        <v>28</v>
      </c>
      <c r="K188" s="693" t="s">
        <v>26</v>
      </c>
      <c r="L188" s="11"/>
      <c r="M188" s="380"/>
      <c r="N188" s="380"/>
      <c r="O188" s="27"/>
      <c r="P188" s="27"/>
      <c r="Q188" s="27"/>
      <c r="R188" s="27"/>
      <c r="S188" s="28">
        <f t="shared" si="10"/>
        <v>0</v>
      </c>
      <c r="T188" s="818"/>
      <c r="U188" s="819"/>
      <c r="V188" s="817"/>
      <c r="W188" s="819"/>
      <c r="X188" s="762"/>
      <c r="Y188" s="28">
        <f t="shared" si="12"/>
        <v>0</v>
      </c>
      <c r="Z188" s="30">
        <f t="shared" si="11"/>
        <v>0</v>
      </c>
      <c r="AA188" s="322"/>
      <c r="AB188" s="11"/>
      <c r="AC188" s="12"/>
      <c r="AD188" s="12"/>
      <c r="AE188" s="27"/>
      <c r="AF188" s="27"/>
      <c r="AG188" s="27"/>
      <c r="AH188" s="27"/>
      <c r="AI188" s="28"/>
      <c r="AJ188" s="267"/>
      <c r="AK188" s="33"/>
      <c r="AL188" s="267"/>
      <c r="AM188" s="33"/>
      <c r="AN188" s="762"/>
      <c r="AO188" s="28"/>
      <c r="AP188" s="30"/>
      <c r="AQ188" s="322"/>
      <c r="AR188" s="22"/>
      <c r="AS188" s="22"/>
      <c r="AT188" s="22"/>
      <c r="AU188" s="22"/>
    </row>
    <row r="189" spans="1:47" s="763" customFormat="1" ht="15" x14ac:dyDescent="0.2">
      <c r="A189" s="25">
        <v>110400</v>
      </c>
      <c r="B189" s="36">
        <v>110401</v>
      </c>
      <c r="C189" s="2"/>
      <c r="D189" s="746"/>
      <c r="E189" s="783"/>
      <c r="F189" s="6" t="s">
        <v>132</v>
      </c>
      <c r="G189" s="762"/>
      <c r="H189" s="60" t="s">
        <v>24</v>
      </c>
      <c r="I189" s="7" t="s">
        <v>26</v>
      </c>
      <c r="J189" s="5" t="s">
        <v>28</v>
      </c>
      <c r="K189" s="693" t="s">
        <v>26</v>
      </c>
      <c r="L189" s="11"/>
      <c r="M189" s="380"/>
      <c r="N189" s="380"/>
      <c r="O189" s="27"/>
      <c r="P189" s="27"/>
      <c r="Q189" s="27"/>
      <c r="R189" s="27"/>
      <c r="S189" s="28">
        <f t="shared" si="10"/>
        <v>0</v>
      </c>
      <c r="T189" s="818"/>
      <c r="U189" s="819"/>
      <c r="V189" s="817"/>
      <c r="W189" s="819"/>
      <c r="X189" s="762"/>
      <c r="Y189" s="28">
        <f t="shared" si="12"/>
        <v>0</v>
      </c>
      <c r="Z189" s="30">
        <f t="shared" si="11"/>
        <v>0</v>
      </c>
      <c r="AA189" s="322"/>
      <c r="AB189" s="11"/>
      <c r="AC189" s="12"/>
      <c r="AD189" s="12"/>
      <c r="AE189" s="27"/>
      <c r="AF189" s="27"/>
      <c r="AG189" s="27"/>
      <c r="AH189" s="27"/>
      <c r="AI189" s="28"/>
      <c r="AJ189" s="267"/>
      <c r="AK189" s="33"/>
      <c r="AL189" s="267"/>
      <c r="AM189" s="33"/>
      <c r="AN189" s="762"/>
      <c r="AO189" s="28"/>
      <c r="AP189" s="30"/>
      <c r="AQ189" s="322"/>
      <c r="AR189" s="22"/>
      <c r="AS189" s="22"/>
      <c r="AT189" s="22"/>
      <c r="AU189" s="22"/>
    </row>
    <row r="190" spans="1:47" s="763" customFormat="1" ht="15" x14ac:dyDescent="0.2">
      <c r="A190" s="25">
        <v>110400</v>
      </c>
      <c r="B190" s="36">
        <v>110401</v>
      </c>
      <c r="C190" s="2"/>
      <c r="D190" s="746"/>
      <c r="E190" s="783"/>
      <c r="F190" s="6" t="s">
        <v>132</v>
      </c>
      <c r="G190" s="762"/>
      <c r="H190" s="60" t="s">
        <v>24</v>
      </c>
      <c r="I190" s="7" t="s">
        <v>26</v>
      </c>
      <c r="J190" s="5" t="s">
        <v>28</v>
      </c>
      <c r="K190" s="693" t="s">
        <v>26</v>
      </c>
      <c r="L190" s="11"/>
      <c r="M190" s="380"/>
      <c r="N190" s="380"/>
      <c r="O190" s="27"/>
      <c r="P190" s="27"/>
      <c r="Q190" s="27"/>
      <c r="R190" s="27"/>
      <c r="S190" s="28">
        <f t="shared" si="10"/>
        <v>0</v>
      </c>
      <c r="T190" s="818"/>
      <c r="U190" s="819"/>
      <c r="V190" s="817"/>
      <c r="W190" s="819"/>
      <c r="X190" s="762"/>
      <c r="Y190" s="28">
        <f t="shared" si="12"/>
        <v>0</v>
      </c>
      <c r="Z190" s="30">
        <f t="shared" si="11"/>
        <v>0</v>
      </c>
      <c r="AA190" s="322"/>
      <c r="AB190" s="11"/>
      <c r="AC190" s="12"/>
      <c r="AD190" s="12"/>
      <c r="AE190" s="27"/>
      <c r="AF190" s="27"/>
      <c r="AG190" s="27"/>
      <c r="AH190" s="27"/>
      <c r="AI190" s="28"/>
      <c r="AJ190" s="267"/>
      <c r="AK190" s="33"/>
      <c r="AL190" s="267"/>
      <c r="AM190" s="33"/>
      <c r="AN190" s="762"/>
      <c r="AO190" s="28"/>
      <c r="AP190" s="30"/>
      <c r="AQ190" s="322"/>
      <c r="AR190" s="22"/>
      <c r="AS190" s="22"/>
      <c r="AT190" s="22"/>
      <c r="AU190" s="22"/>
    </row>
    <row r="191" spans="1:47" s="763" customFormat="1" ht="15" x14ac:dyDescent="0.2">
      <c r="A191" s="25">
        <v>110400</v>
      </c>
      <c r="B191" s="36">
        <v>110401</v>
      </c>
      <c r="C191" s="2"/>
      <c r="D191" s="746"/>
      <c r="E191" s="783"/>
      <c r="F191" s="6" t="s">
        <v>132</v>
      </c>
      <c r="G191" s="762"/>
      <c r="H191" s="60" t="s">
        <v>24</v>
      </c>
      <c r="I191" s="7" t="s">
        <v>26</v>
      </c>
      <c r="J191" s="5" t="s">
        <v>28</v>
      </c>
      <c r="K191" s="693" t="s">
        <v>26</v>
      </c>
      <c r="L191" s="11"/>
      <c r="M191" s="380"/>
      <c r="N191" s="380"/>
      <c r="O191" s="27"/>
      <c r="P191" s="27"/>
      <c r="Q191" s="27"/>
      <c r="R191" s="27"/>
      <c r="S191" s="28">
        <f t="shared" si="10"/>
        <v>0</v>
      </c>
      <c r="T191" s="818"/>
      <c r="U191" s="819"/>
      <c r="V191" s="817"/>
      <c r="W191" s="819"/>
      <c r="X191" s="762"/>
      <c r="Y191" s="28">
        <f t="shared" si="12"/>
        <v>0</v>
      </c>
      <c r="Z191" s="30">
        <f t="shared" si="11"/>
        <v>0</v>
      </c>
      <c r="AA191" s="322"/>
      <c r="AB191" s="11"/>
      <c r="AC191" s="12"/>
      <c r="AD191" s="12"/>
      <c r="AE191" s="27"/>
      <c r="AF191" s="27"/>
      <c r="AG191" s="27"/>
      <c r="AH191" s="27"/>
      <c r="AI191" s="28"/>
      <c r="AJ191" s="267"/>
      <c r="AK191" s="33"/>
      <c r="AL191" s="267"/>
      <c r="AM191" s="33"/>
      <c r="AN191" s="762"/>
      <c r="AO191" s="28"/>
      <c r="AP191" s="30"/>
      <c r="AQ191" s="322"/>
      <c r="AR191" s="22"/>
      <c r="AS191" s="22"/>
      <c r="AT191" s="22"/>
      <c r="AU191" s="22"/>
    </row>
    <row r="192" spans="1:47" s="763" customFormat="1" ht="15" x14ac:dyDescent="0.2">
      <c r="A192" s="25">
        <v>110400</v>
      </c>
      <c r="B192" s="36">
        <v>110401</v>
      </c>
      <c r="C192" s="2"/>
      <c r="D192" s="746"/>
      <c r="E192" s="783"/>
      <c r="F192" s="6" t="s">
        <v>132</v>
      </c>
      <c r="G192" s="762"/>
      <c r="H192" s="60" t="s">
        <v>24</v>
      </c>
      <c r="I192" s="7" t="s">
        <v>26</v>
      </c>
      <c r="J192" s="5" t="s">
        <v>28</v>
      </c>
      <c r="K192" s="693" t="s">
        <v>26</v>
      </c>
      <c r="L192" s="11"/>
      <c r="M192" s="380"/>
      <c r="N192" s="380"/>
      <c r="O192" s="27"/>
      <c r="P192" s="27"/>
      <c r="Q192" s="27"/>
      <c r="R192" s="27"/>
      <c r="S192" s="28">
        <f t="shared" si="10"/>
        <v>0</v>
      </c>
      <c r="T192" s="818"/>
      <c r="U192" s="819"/>
      <c r="V192" s="817"/>
      <c r="W192" s="819"/>
      <c r="X192" s="762"/>
      <c r="Y192" s="28">
        <f t="shared" si="12"/>
        <v>0</v>
      </c>
      <c r="Z192" s="30">
        <f t="shared" si="11"/>
        <v>0</v>
      </c>
      <c r="AA192" s="322"/>
      <c r="AB192" s="11"/>
      <c r="AC192" s="12"/>
      <c r="AD192" s="12"/>
      <c r="AE192" s="27"/>
      <c r="AF192" s="27"/>
      <c r="AG192" s="27"/>
      <c r="AH192" s="27"/>
      <c r="AI192" s="28"/>
      <c r="AJ192" s="267"/>
      <c r="AK192" s="33"/>
      <c r="AL192" s="267"/>
      <c r="AM192" s="33"/>
      <c r="AN192" s="762"/>
      <c r="AO192" s="28"/>
      <c r="AP192" s="30"/>
      <c r="AQ192" s="322"/>
      <c r="AR192" s="22"/>
      <c r="AS192" s="22"/>
      <c r="AT192" s="22"/>
      <c r="AU192" s="22"/>
    </row>
    <row r="193" spans="1:47" s="763" customFormat="1" ht="15" x14ac:dyDescent="0.2">
      <c r="A193" s="25">
        <v>110400</v>
      </c>
      <c r="B193" s="36">
        <v>110401</v>
      </c>
      <c r="C193" s="2"/>
      <c r="D193" s="746"/>
      <c r="E193" s="783"/>
      <c r="F193" s="6" t="s">
        <v>132</v>
      </c>
      <c r="G193" s="762"/>
      <c r="H193" s="60" t="s">
        <v>24</v>
      </c>
      <c r="I193" s="7" t="s">
        <v>26</v>
      </c>
      <c r="J193" s="5" t="s">
        <v>28</v>
      </c>
      <c r="K193" s="693" t="s">
        <v>26</v>
      </c>
      <c r="L193" s="11"/>
      <c r="M193" s="380"/>
      <c r="N193" s="380"/>
      <c r="O193" s="27"/>
      <c r="P193" s="27"/>
      <c r="Q193" s="27"/>
      <c r="R193" s="27"/>
      <c r="S193" s="28">
        <f t="shared" si="10"/>
        <v>0</v>
      </c>
      <c r="T193" s="818"/>
      <c r="U193" s="819"/>
      <c r="V193" s="817"/>
      <c r="W193" s="819"/>
      <c r="X193" s="762"/>
      <c r="Y193" s="28">
        <f t="shared" si="12"/>
        <v>0</v>
      </c>
      <c r="Z193" s="30">
        <f t="shared" si="11"/>
        <v>0</v>
      </c>
      <c r="AA193" s="322"/>
      <c r="AB193" s="11"/>
      <c r="AC193" s="12"/>
      <c r="AD193" s="12"/>
      <c r="AE193" s="27"/>
      <c r="AF193" s="27"/>
      <c r="AG193" s="27"/>
      <c r="AH193" s="27"/>
      <c r="AI193" s="28"/>
      <c r="AJ193" s="267"/>
      <c r="AK193" s="33"/>
      <c r="AL193" s="267"/>
      <c r="AM193" s="33"/>
      <c r="AN193" s="762"/>
      <c r="AO193" s="28"/>
      <c r="AP193" s="30"/>
      <c r="AQ193" s="322"/>
      <c r="AR193" s="22"/>
      <c r="AS193" s="22"/>
      <c r="AT193" s="22"/>
      <c r="AU193" s="22"/>
    </row>
    <row r="194" spans="1:47" s="763" customFormat="1" ht="15" x14ac:dyDescent="0.2">
      <c r="A194" s="25">
        <v>110400</v>
      </c>
      <c r="B194" s="36">
        <v>110401</v>
      </c>
      <c r="C194" s="2"/>
      <c r="D194" s="746"/>
      <c r="E194" s="783"/>
      <c r="F194" s="6" t="s">
        <v>132</v>
      </c>
      <c r="G194" s="762"/>
      <c r="H194" s="60" t="s">
        <v>24</v>
      </c>
      <c r="I194" s="7" t="s">
        <v>26</v>
      </c>
      <c r="J194" s="5" t="s">
        <v>28</v>
      </c>
      <c r="K194" s="693" t="s">
        <v>26</v>
      </c>
      <c r="L194" s="11"/>
      <c r="M194" s="380"/>
      <c r="N194" s="380"/>
      <c r="O194" s="27"/>
      <c r="P194" s="27"/>
      <c r="Q194" s="27"/>
      <c r="R194" s="27"/>
      <c r="S194" s="28">
        <f t="shared" si="10"/>
        <v>0</v>
      </c>
      <c r="T194" s="818"/>
      <c r="U194" s="819"/>
      <c r="V194" s="817"/>
      <c r="W194" s="819"/>
      <c r="X194" s="762"/>
      <c r="Y194" s="28">
        <f t="shared" si="12"/>
        <v>0</v>
      </c>
      <c r="Z194" s="30">
        <f t="shared" si="11"/>
        <v>0</v>
      </c>
      <c r="AA194" s="322"/>
      <c r="AB194" s="11"/>
      <c r="AC194" s="12"/>
      <c r="AD194" s="12"/>
      <c r="AE194" s="27"/>
      <c r="AF194" s="27"/>
      <c r="AG194" s="27"/>
      <c r="AH194" s="27"/>
      <c r="AI194" s="28"/>
      <c r="AJ194" s="267"/>
      <c r="AK194" s="33"/>
      <c r="AL194" s="267"/>
      <c r="AM194" s="33"/>
      <c r="AN194" s="762"/>
      <c r="AO194" s="28"/>
      <c r="AP194" s="30"/>
      <c r="AQ194" s="322"/>
      <c r="AR194" s="22"/>
      <c r="AS194" s="22"/>
      <c r="AT194" s="22"/>
      <c r="AU194" s="22"/>
    </row>
    <row r="195" spans="1:47" s="763" customFormat="1" ht="15" x14ac:dyDescent="0.2">
      <c r="A195" s="25">
        <v>110400</v>
      </c>
      <c r="B195" s="36">
        <v>110401</v>
      </c>
      <c r="C195" s="2"/>
      <c r="D195" s="746"/>
      <c r="E195" s="783"/>
      <c r="F195" s="6" t="s">
        <v>132</v>
      </c>
      <c r="G195" s="762"/>
      <c r="H195" s="60" t="s">
        <v>24</v>
      </c>
      <c r="I195" s="7" t="s">
        <v>26</v>
      </c>
      <c r="J195" s="5" t="s">
        <v>28</v>
      </c>
      <c r="K195" s="693" t="s">
        <v>26</v>
      </c>
      <c r="L195" s="11"/>
      <c r="M195" s="380"/>
      <c r="N195" s="380"/>
      <c r="O195" s="27"/>
      <c r="P195" s="27"/>
      <c r="Q195" s="27"/>
      <c r="R195" s="27"/>
      <c r="S195" s="28">
        <f t="shared" si="10"/>
        <v>0</v>
      </c>
      <c r="T195" s="818"/>
      <c r="U195" s="819"/>
      <c r="V195" s="817"/>
      <c r="W195" s="819"/>
      <c r="X195" s="762"/>
      <c r="Y195" s="28">
        <f t="shared" si="12"/>
        <v>0</v>
      </c>
      <c r="Z195" s="30">
        <f t="shared" si="11"/>
        <v>0</v>
      </c>
      <c r="AA195" s="322"/>
      <c r="AB195" s="11"/>
      <c r="AC195" s="12"/>
      <c r="AD195" s="12"/>
      <c r="AE195" s="27"/>
      <c r="AF195" s="27"/>
      <c r="AG195" s="27"/>
      <c r="AH195" s="27"/>
      <c r="AI195" s="28"/>
      <c r="AJ195" s="267"/>
      <c r="AK195" s="33"/>
      <c r="AL195" s="267"/>
      <c r="AM195" s="33"/>
      <c r="AN195" s="762"/>
      <c r="AO195" s="28"/>
      <c r="AP195" s="30"/>
      <c r="AQ195" s="322"/>
      <c r="AR195" s="22"/>
      <c r="AS195" s="22"/>
      <c r="AT195" s="22"/>
      <c r="AU195" s="22"/>
    </row>
    <row r="196" spans="1:47" s="763" customFormat="1" ht="15" x14ac:dyDescent="0.2">
      <c r="A196" s="25">
        <v>110400</v>
      </c>
      <c r="B196" s="36">
        <v>110401</v>
      </c>
      <c r="C196" s="2"/>
      <c r="D196" s="746"/>
      <c r="E196" s="783"/>
      <c r="F196" s="6" t="s">
        <v>132</v>
      </c>
      <c r="G196" s="762"/>
      <c r="H196" s="60" t="s">
        <v>24</v>
      </c>
      <c r="I196" s="7" t="s">
        <v>26</v>
      </c>
      <c r="J196" s="5" t="s">
        <v>28</v>
      </c>
      <c r="K196" s="693" t="s">
        <v>26</v>
      </c>
      <c r="L196" s="11"/>
      <c r="M196" s="380"/>
      <c r="N196" s="380"/>
      <c r="O196" s="27"/>
      <c r="P196" s="27"/>
      <c r="Q196" s="27"/>
      <c r="R196" s="27"/>
      <c r="S196" s="28">
        <f t="shared" si="10"/>
        <v>0</v>
      </c>
      <c r="T196" s="818"/>
      <c r="U196" s="819"/>
      <c r="V196" s="817"/>
      <c r="W196" s="819"/>
      <c r="X196" s="762"/>
      <c r="Y196" s="28">
        <f t="shared" si="12"/>
        <v>0</v>
      </c>
      <c r="Z196" s="30">
        <f t="shared" si="11"/>
        <v>0</v>
      </c>
      <c r="AA196" s="322"/>
      <c r="AB196" s="11"/>
      <c r="AC196" s="12"/>
      <c r="AD196" s="12"/>
      <c r="AE196" s="27"/>
      <c r="AF196" s="27"/>
      <c r="AG196" s="27"/>
      <c r="AH196" s="27"/>
      <c r="AI196" s="28"/>
      <c r="AJ196" s="267"/>
      <c r="AK196" s="33"/>
      <c r="AL196" s="267"/>
      <c r="AM196" s="33"/>
      <c r="AN196" s="762"/>
      <c r="AO196" s="28"/>
      <c r="AP196" s="30"/>
      <c r="AQ196" s="322"/>
      <c r="AR196" s="22"/>
      <c r="AS196" s="22"/>
      <c r="AT196" s="22"/>
      <c r="AU196" s="22"/>
    </row>
    <row r="197" spans="1:47" ht="15" x14ac:dyDescent="0.2">
      <c r="A197" s="25">
        <v>110400</v>
      </c>
      <c r="B197" s="36">
        <v>110401</v>
      </c>
      <c r="C197" s="745"/>
      <c r="D197" s="746"/>
      <c r="E197" s="783"/>
      <c r="F197" s="6" t="s">
        <v>132</v>
      </c>
      <c r="G197" s="739"/>
      <c r="H197" s="60" t="s">
        <v>24</v>
      </c>
      <c r="I197" s="7" t="s">
        <v>26</v>
      </c>
      <c r="J197" s="5" t="s">
        <v>28</v>
      </c>
      <c r="K197" s="693" t="s">
        <v>26</v>
      </c>
      <c r="L197" s="11"/>
      <c r="M197" s="380"/>
      <c r="N197" s="380"/>
      <c r="O197" s="27"/>
      <c r="P197" s="27"/>
      <c r="Q197" s="27"/>
      <c r="R197" s="27"/>
      <c r="S197" s="28">
        <f t="shared" si="10"/>
        <v>0</v>
      </c>
      <c r="T197" s="818"/>
      <c r="U197" s="819"/>
      <c r="V197" s="817"/>
      <c r="W197" s="819"/>
      <c r="X197" s="739"/>
      <c r="Y197" s="28">
        <f t="shared" si="12"/>
        <v>0</v>
      </c>
      <c r="Z197" s="30">
        <f t="shared" si="11"/>
        <v>0</v>
      </c>
      <c r="AA197" s="322"/>
      <c r="AB197" s="11"/>
      <c r="AC197" s="12"/>
      <c r="AD197" s="12"/>
      <c r="AE197" s="27"/>
      <c r="AF197" s="27"/>
      <c r="AG197" s="27"/>
      <c r="AH197" s="27"/>
      <c r="AI197" s="28"/>
      <c r="AJ197" s="267"/>
      <c r="AK197" s="33"/>
      <c r="AL197" s="267"/>
      <c r="AM197" s="33"/>
      <c r="AN197" s="739"/>
      <c r="AO197" s="28"/>
      <c r="AP197" s="30"/>
      <c r="AQ197" s="322"/>
      <c r="AR197" s="22"/>
      <c r="AS197" s="22"/>
      <c r="AT197" s="22"/>
      <c r="AU197" s="22"/>
    </row>
    <row r="198" spans="1:47" ht="15" x14ac:dyDescent="0.2">
      <c r="A198" s="25">
        <v>110400</v>
      </c>
      <c r="B198" s="36">
        <v>110401</v>
      </c>
      <c r="C198" s="218"/>
      <c r="D198" s="806"/>
      <c r="E198" s="783"/>
      <c r="F198" s="6" t="s">
        <v>132</v>
      </c>
      <c r="G198" s="739"/>
      <c r="H198" s="60" t="s">
        <v>24</v>
      </c>
      <c r="I198" s="7" t="s">
        <v>26</v>
      </c>
      <c r="J198" s="5" t="s">
        <v>28</v>
      </c>
      <c r="K198" s="7"/>
      <c r="L198" s="11"/>
      <c r="M198" s="704"/>
      <c r="N198" s="704"/>
      <c r="O198" s="27"/>
      <c r="P198" s="27"/>
      <c r="Q198" s="27"/>
      <c r="R198" s="27"/>
      <c r="S198" s="28">
        <f t="shared" si="10"/>
        <v>0</v>
      </c>
      <c r="T198" s="813"/>
      <c r="U198" s="810"/>
      <c r="V198" s="150"/>
      <c r="W198" s="810"/>
      <c r="X198" s="739"/>
      <c r="Y198" s="28">
        <f t="shared" si="12"/>
        <v>0</v>
      </c>
      <c r="Z198" s="30">
        <f t="shared" si="11"/>
        <v>0</v>
      </c>
      <c r="AA198" s="322"/>
      <c r="AB198" s="11"/>
      <c r="AC198" s="12"/>
      <c r="AD198" s="12"/>
      <c r="AE198" s="27"/>
      <c r="AF198" s="27"/>
      <c r="AG198" s="27"/>
      <c r="AH198" s="27"/>
      <c r="AI198" s="28"/>
      <c r="AJ198" s="267"/>
      <c r="AK198" s="33"/>
      <c r="AL198" s="267"/>
      <c r="AM198" s="33"/>
      <c r="AN198" s="739"/>
      <c r="AO198" s="28"/>
      <c r="AP198" s="30"/>
      <c r="AQ198" s="322"/>
      <c r="AR198" s="22"/>
      <c r="AS198" s="22"/>
      <c r="AT198" s="22"/>
      <c r="AU198" s="22"/>
    </row>
    <row r="199" spans="1:47" ht="15" x14ac:dyDescent="0.2">
      <c r="A199" s="25">
        <v>110400</v>
      </c>
      <c r="B199" s="36">
        <v>110401</v>
      </c>
      <c r="C199" s="218"/>
      <c r="D199" s="806"/>
      <c r="E199" s="783"/>
      <c r="F199" s="6" t="s">
        <v>132</v>
      </c>
      <c r="G199" s="739"/>
      <c r="H199" s="60" t="s">
        <v>24</v>
      </c>
      <c r="I199" s="7" t="s">
        <v>26</v>
      </c>
      <c r="J199" s="5" t="s">
        <v>28</v>
      </c>
      <c r="K199" s="7"/>
      <c r="L199" s="11"/>
      <c r="M199" s="704"/>
      <c r="N199" s="704"/>
      <c r="O199" s="27"/>
      <c r="P199" s="27"/>
      <c r="Q199" s="27"/>
      <c r="R199" s="27"/>
      <c r="S199" s="28">
        <f t="shared" si="10"/>
        <v>0</v>
      </c>
      <c r="T199" s="813"/>
      <c r="U199" s="810"/>
      <c r="V199" s="150"/>
      <c r="W199" s="810"/>
      <c r="X199" s="739"/>
      <c r="Y199" s="28">
        <f t="shared" si="12"/>
        <v>0</v>
      </c>
      <c r="Z199" s="30">
        <f t="shared" si="11"/>
        <v>0</v>
      </c>
      <c r="AA199" s="322"/>
      <c r="AB199" s="11"/>
      <c r="AC199" s="12"/>
      <c r="AD199" s="12"/>
      <c r="AE199" s="27"/>
      <c r="AF199" s="27"/>
      <c r="AG199" s="27"/>
      <c r="AH199" s="27"/>
      <c r="AI199" s="28"/>
      <c r="AJ199" s="267"/>
      <c r="AK199" s="33"/>
      <c r="AL199" s="267"/>
      <c r="AM199" s="33"/>
      <c r="AN199" s="739"/>
      <c r="AO199" s="28"/>
      <c r="AP199" s="30"/>
      <c r="AQ199" s="322"/>
      <c r="AR199" s="22"/>
      <c r="AS199" s="22"/>
      <c r="AT199" s="22"/>
      <c r="AU199" s="22"/>
    </row>
    <row r="200" spans="1:47" x14ac:dyDescent="0.2">
      <c r="A200" s="932" t="s">
        <v>78</v>
      </c>
      <c r="B200" s="933"/>
      <c r="C200" s="933"/>
      <c r="D200" s="933"/>
      <c r="E200" s="933"/>
      <c r="F200" s="933"/>
      <c r="G200" s="933"/>
      <c r="H200" s="933"/>
      <c r="I200" s="933"/>
      <c r="J200" s="933"/>
      <c r="K200" s="933"/>
      <c r="L200" s="934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</row>
    <row r="201" spans="1:47" x14ac:dyDescent="0.2">
      <c r="A201" s="932" t="s">
        <v>79</v>
      </c>
      <c r="B201" s="933"/>
      <c r="C201" s="933"/>
      <c r="D201" s="933"/>
      <c r="E201" s="933"/>
      <c r="F201" s="933"/>
      <c r="G201" s="933"/>
      <c r="H201" s="933"/>
      <c r="I201" s="933"/>
      <c r="J201" s="933"/>
      <c r="K201" s="933"/>
      <c r="L201" s="934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</row>
    <row r="202" spans="1:47" x14ac:dyDescent="0.2">
      <c r="A202" s="932" t="s">
        <v>80</v>
      </c>
      <c r="B202" s="933"/>
      <c r="C202" s="933"/>
      <c r="D202" s="933"/>
      <c r="E202" s="933"/>
      <c r="F202" s="933"/>
      <c r="G202" s="933"/>
      <c r="H202" s="933"/>
      <c r="I202" s="933"/>
      <c r="J202" s="933"/>
      <c r="K202" s="933"/>
      <c r="L202" s="934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</row>
    <row r="203" spans="1:47" x14ac:dyDescent="0.2">
      <c r="A203" s="932" t="s">
        <v>81</v>
      </c>
      <c r="B203" s="933"/>
      <c r="C203" s="933"/>
      <c r="D203" s="933"/>
      <c r="E203" s="933"/>
      <c r="F203" s="933"/>
      <c r="G203" s="933"/>
      <c r="H203" s="933"/>
      <c r="I203" s="933"/>
      <c r="J203" s="933"/>
      <c r="K203" s="933"/>
      <c r="L203" s="934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</row>
  </sheetData>
  <mergeCells count="38">
    <mergeCell ref="Y6:Y7"/>
    <mergeCell ref="A8:XFD8"/>
    <mergeCell ref="A200:L200"/>
    <mergeCell ref="A201:L201"/>
    <mergeCell ref="A202:L202"/>
    <mergeCell ref="V6:W6"/>
    <mergeCell ref="X6:X7"/>
    <mergeCell ref="Z5:Z7"/>
    <mergeCell ref="AA5:AA7"/>
    <mergeCell ref="F6:F7"/>
    <mergeCell ref="G6:G7"/>
    <mergeCell ref="H6:H7"/>
    <mergeCell ref="A5:B5"/>
    <mergeCell ref="C5:E5"/>
    <mergeCell ref="F5:L5"/>
    <mergeCell ref="M5:S5"/>
    <mergeCell ref="A203:L203"/>
    <mergeCell ref="Q6:Q7"/>
    <mergeCell ref="R6:R7"/>
    <mergeCell ref="S6:S7"/>
    <mergeCell ref="T6:U6"/>
    <mergeCell ref="I6:J6"/>
    <mergeCell ref="K6:L6"/>
    <mergeCell ref="M6:M7"/>
    <mergeCell ref="N6:N7"/>
    <mergeCell ref="O6:O7"/>
    <mergeCell ref="P6:P7"/>
    <mergeCell ref="A6:A7"/>
    <mergeCell ref="B6:B7"/>
    <mergeCell ref="C6:C7"/>
    <mergeCell ref="D6:D7"/>
    <mergeCell ref="E6:E7"/>
    <mergeCell ref="T5:Y5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185"/>
  <sheetViews>
    <sheetView topLeftCell="A139" workbookViewId="0">
      <selection activeCell="U165" sqref="U165"/>
    </sheetView>
  </sheetViews>
  <sheetFormatPr defaultRowHeight="14.25" x14ac:dyDescent="0.2"/>
  <cols>
    <col min="1" max="1" width="16.125" style="736" customWidth="1"/>
    <col min="2" max="2" width="13" style="736" customWidth="1"/>
    <col min="3" max="3" width="43.375" style="736" customWidth="1"/>
    <col min="4" max="4" width="9" style="736"/>
    <col min="5" max="5" width="32" style="736" customWidth="1"/>
    <col min="6" max="6" width="9" style="736"/>
    <col min="7" max="7" width="50" style="736" customWidth="1"/>
    <col min="8" max="8" width="19" style="736" customWidth="1"/>
    <col min="9" max="10" width="9" style="736"/>
    <col min="11" max="11" width="8.375" style="736" bestFit="1" customWidth="1"/>
    <col min="12" max="12" width="39.125" style="736" bestFit="1" customWidth="1"/>
    <col min="13" max="13" width="11.25" style="736" customWidth="1"/>
    <col min="14" max="14" width="11" style="736" customWidth="1"/>
    <col min="15" max="16" width="9" style="736"/>
    <col min="17" max="17" width="10.75" style="736" bestFit="1" customWidth="1"/>
    <col min="18" max="18" width="11.125" style="736" customWidth="1"/>
    <col min="19" max="19" width="13" style="736" customWidth="1"/>
    <col min="20" max="20" width="9" style="736"/>
    <col min="21" max="21" width="10" style="736" bestFit="1" customWidth="1"/>
    <col min="22" max="22" width="9" style="736"/>
    <col min="23" max="23" width="9.25" style="736" bestFit="1" customWidth="1"/>
    <col min="24" max="24" width="8.625" style="736" customWidth="1"/>
    <col min="25" max="25" width="12.875" style="736" customWidth="1"/>
    <col min="26" max="26" width="14.375" style="736" customWidth="1"/>
    <col min="27" max="27" width="16.875" style="736" customWidth="1"/>
    <col min="28" max="16384" width="9" style="736"/>
  </cols>
  <sheetData>
    <row r="1" spans="1:27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</row>
    <row r="2" spans="1:27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</row>
    <row r="3" spans="1:27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</row>
    <row r="4" spans="1:27" ht="15" x14ac:dyDescent="0.2">
      <c r="A4" s="20" t="s">
        <v>100</v>
      </c>
      <c r="B4" s="21">
        <v>45399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</row>
    <row r="5" spans="1:27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</row>
    <row r="6" spans="1:27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</row>
    <row r="7" spans="1:27" ht="45" x14ac:dyDescent="0.2">
      <c r="A7" s="936"/>
      <c r="B7" s="936"/>
      <c r="C7" s="936"/>
      <c r="D7" s="943"/>
      <c r="E7" s="936"/>
      <c r="F7" s="936"/>
      <c r="G7" s="936"/>
      <c r="H7" s="936"/>
      <c r="I7" s="738" t="s">
        <v>52</v>
      </c>
      <c r="J7" s="738" t="s">
        <v>53</v>
      </c>
      <c r="K7" s="738" t="s">
        <v>54</v>
      </c>
      <c r="L7" s="740" t="s">
        <v>55</v>
      </c>
      <c r="M7" s="936"/>
      <c r="N7" s="936"/>
      <c r="O7" s="943"/>
      <c r="P7" s="936"/>
      <c r="Q7" s="936"/>
      <c r="R7" s="936"/>
      <c r="S7" s="936"/>
      <c r="T7" s="738" t="s">
        <v>56</v>
      </c>
      <c r="U7" s="740" t="s">
        <v>57</v>
      </c>
      <c r="V7" s="738" t="s">
        <v>58</v>
      </c>
      <c r="W7" s="740" t="s">
        <v>59</v>
      </c>
      <c r="X7" s="936"/>
      <c r="Y7" s="936"/>
      <c r="Z7" s="936"/>
      <c r="AA7" s="936"/>
    </row>
    <row r="8" spans="1:27" s="951" customFormat="1" x14ac:dyDescent="0.2">
      <c r="A8" s="950"/>
    </row>
    <row r="9" spans="1:27" s="741" customFormat="1" ht="15" x14ac:dyDescent="0.25">
      <c r="A9" s="336">
        <v>110400</v>
      </c>
      <c r="B9" s="336">
        <v>110401</v>
      </c>
      <c r="C9" s="219" t="s">
        <v>331</v>
      </c>
      <c r="D9" s="207">
        <v>7041497</v>
      </c>
      <c r="E9" s="761" t="s">
        <v>1507</v>
      </c>
      <c r="F9" s="6" t="s">
        <v>132</v>
      </c>
      <c r="G9" s="739"/>
      <c r="H9" s="60" t="s">
        <v>24</v>
      </c>
      <c r="I9" s="693" t="s">
        <v>26</v>
      </c>
      <c r="J9" s="694" t="s">
        <v>28</v>
      </c>
      <c r="K9" s="693" t="s">
        <v>26</v>
      </c>
      <c r="L9" s="716" t="s">
        <v>1701</v>
      </c>
      <c r="M9" s="718">
        <v>45436</v>
      </c>
      <c r="N9" s="718">
        <v>45436</v>
      </c>
      <c r="S9" s="698">
        <f t="shared" ref="S9:S40" si="0">Q9+R9</f>
        <v>0</v>
      </c>
      <c r="T9" s="150">
        <v>0</v>
      </c>
      <c r="U9" s="810">
        <v>170.12</v>
      </c>
      <c r="V9" s="150">
        <v>1</v>
      </c>
      <c r="W9" s="810">
        <v>57</v>
      </c>
      <c r="X9" s="844"/>
      <c r="Y9" s="698">
        <f t="shared" ref="Y9:Y72" si="1">(T9*U9)+(V9*W9)</f>
        <v>57</v>
      </c>
      <c r="Z9" s="701">
        <f t="shared" ref="Z9:Z72" si="2">S9+Y9</f>
        <v>57</v>
      </c>
      <c r="AA9" s="322"/>
    </row>
    <row r="10" spans="1:27" s="741" customFormat="1" ht="15" x14ac:dyDescent="0.25">
      <c r="A10" s="336">
        <v>110400</v>
      </c>
      <c r="B10" s="336">
        <v>110401</v>
      </c>
      <c r="C10" s="822" t="s">
        <v>1175</v>
      </c>
      <c r="D10" s="832">
        <v>9800131</v>
      </c>
      <c r="E10" s="832" t="s">
        <v>1706</v>
      </c>
      <c r="F10" s="6" t="s">
        <v>132</v>
      </c>
      <c r="G10" s="739"/>
      <c r="H10" s="60" t="s">
        <v>24</v>
      </c>
      <c r="I10" s="693" t="s">
        <v>26</v>
      </c>
      <c r="J10" s="694" t="s">
        <v>28</v>
      </c>
      <c r="K10" s="693" t="s">
        <v>26</v>
      </c>
      <c r="L10" s="716" t="s">
        <v>1713</v>
      </c>
      <c r="M10" s="718">
        <v>45427</v>
      </c>
      <c r="N10" s="718">
        <v>45430</v>
      </c>
      <c r="S10" s="698">
        <f t="shared" si="0"/>
        <v>0</v>
      </c>
      <c r="T10" s="150">
        <v>2</v>
      </c>
      <c r="U10" s="811">
        <v>170.12</v>
      </c>
      <c r="V10" s="812">
        <v>1</v>
      </c>
      <c r="W10" s="811">
        <v>57</v>
      </c>
      <c r="X10" s="844"/>
      <c r="Y10" s="698">
        <f t="shared" si="1"/>
        <v>397.24</v>
      </c>
      <c r="Z10" s="701">
        <f t="shared" si="2"/>
        <v>397.24</v>
      </c>
      <c r="AA10" s="322"/>
    </row>
    <row r="11" spans="1:27" s="741" customFormat="1" ht="15" x14ac:dyDescent="0.25">
      <c r="A11" s="336">
        <v>110400</v>
      </c>
      <c r="B11" s="336">
        <v>110401</v>
      </c>
      <c r="C11" s="822" t="s">
        <v>1702</v>
      </c>
      <c r="D11" s="832">
        <v>1040243</v>
      </c>
      <c r="E11" s="832" t="s">
        <v>1707</v>
      </c>
      <c r="F11" s="6" t="s">
        <v>132</v>
      </c>
      <c r="G11" s="739"/>
      <c r="H11" s="60" t="s">
        <v>24</v>
      </c>
      <c r="I11" s="693" t="s">
        <v>26</v>
      </c>
      <c r="J11" s="694" t="s">
        <v>28</v>
      </c>
      <c r="K11" s="693" t="s">
        <v>26</v>
      </c>
      <c r="L11" s="716" t="s">
        <v>1713</v>
      </c>
      <c r="M11" s="718">
        <v>45427</v>
      </c>
      <c r="N11" s="718">
        <v>45430</v>
      </c>
      <c r="S11" s="698">
        <f t="shared" si="0"/>
        <v>0</v>
      </c>
      <c r="T11" s="150">
        <v>2</v>
      </c>
      <c r="U11" s="811">
        <v>120</v>
      </c>
      <c r="V11" s="812">
        <v>1</v>
      </c>
      <c r="W11" s="811">
        <v>55</v>
      </c>
      <c r="X11" s="844"/>
      <c r="Y11" s="698">
        <f t="shared" si="1"/>
        <v>295</v>
      </c>
      <c r="Z11" s="701">
        <f t="shared" si="2"/>
        <v>295</v>
      </c>
      <c r="AA11" s="322"/>
    </row>
    <row r="12" spans="1:27" s="741" customFormat="1" ht="15" x14ac:dyDescent="0.25">
      <c r="A12" s="336">
        <v>110400</v>
      </c>
      <c r="B12" s="336">
        <v>110401</v>
      </c>
      <c r="C12" s="822" t="s">
        <v>1193</v>
      </c>
      <c r="D12" s="832">
        <v>9310240</v>
      </c>
      <c r="E12" s="832" t="s">
        <v>1424</v>
      </c>
      <c r="F12" s="6" t="s">
        <v>132</v>
      </c>
      <c r="G12" s="739"/>
      <c r="H12" s="60" t="s">
        <v>24</v>
      </c>
      <c r="I12" s="693" t="s">
        <v>26</v>
      </c>
      <c r="J12" s="694" t="s">
        <v>28</v>
      </c>
      <c r="K12" s="693" t="s">
        <v>26</v>
      </c>
      <c r="L12" s="716" t="s">
        <v>1713</v>
      </c>
      <c r="M12" s="718">
        <v>45427</v>
      </c>
      <c r="N12" s="718">
        <v>45430</v>
      </c>
      <c r="S12" s="698">
        <f t="shared" si="0"/>
        <v>0</v>
      </c>
      <c r="T12" s="150">
        <v>2</v>
      </c>
      <c r="U12" s="811">
        <v>120</v>
      </c>
      <c r="V12" s="812">
        <v>1</v>
      </c>
      <c r="W12" s="811">
        <v>55</v>
      </c>
      <c r="X12" s="844"/>
      <c r="Y12" s="698">
        <f t="shared" si="1"/>
        <v>295</v>
      </c>
      <c r="Z12" s="701">
        <f t="shared" si="2"/>
        <v>295</v>
      </c>
      <c r="AA12" s="322"/>
    </row>
    <row r="13" spans="1:27" s="741" customFormat="1" ht="15" x14ac:dyDescent="0.25">
      <c r="A13" s="336">
        <v>110400</v>
      </c>
      <c r="B13" s="336">
        <v>110401</v>
      </c>
      <c r="C13" s="822" t="s">
        <v>1703</v>
      </c>
      <c r="D13" s="832">
        <v>9302247</v>
      </c>
      <c r="E13" s="832" t="s">
        <v>1708</v>
      </c>
      <c r="F13" s="6" t="s">
        <v>132</v>
      </c>
      <c r="G13" s="739"/>
      <c r="H13" s="60" t="s">
        <v>24</v>
      </c>
      <c r="I13" s="693" t="s">
        <v>26</v>
      </c>
      <c r="J13" s="694" t="s">
        <v>28</v>
      </c>
      <c r="K13" s="693" t="s">
        <v>26</v>
      </c>
      <c r="L13" s="716" t="s">
        <v>1713</v>
      </c>
      <c r="M13" s="718">
        <v>45427</v>
      </c>
      <c r="N13" s="718">
        <v>45430</v>
      </c>
      <c r="S13" s="698">
        <f t="shared" si="0"/>
        <v>0</v>
      </c>
      <c r="T13" s="150">
        <v>2</v>
      </c>
      <c r="U13" s="811">
        <v>120</v>
      </c>
      <c r="V13" s="812">
        <v>1</v>
      </c>
      <c r="W13" s="811">
        <v>55</v>
      </c>
      <c r="X13" s="844"/>
      <c r="Y13" s="698">
        <f t="shared" si="1"/>
        <v>295</v>
      </c>
      <c r="Z13" s="701">
        <f t="shared" si="2"/>
        <v>295</v>
      </c>
      <c r="AA13" s="322"/>
    </row>
    <row r="14" spans="1:27" s="741" customFormat="1" ht="15" x14ac:dyDescent="0.25">
      <c r="A14" s="336">
        <v>110400</v>
      </c>
      <c r="B14" s="336">
        <v>110401</v>
      </c>
      <c r="C14" s="822" t="s">
        <v>902</v>
      </c>
      <c r="D14" s="832">
        <v>9805621</v>
      </c>
      <c r="E14" s="832" t="s">
        <v>1424</v>
      </c>
      <c r="F14" s="6" t="s">
        <v>132</v>
      </c>
      <c r="G14" s="739"/>
      <c r="H14" s="60" t="s">
        <v>24</v>
      </c>
      <c r="I14" s="693" t="s">
        <v>26</v>
      </c>
      <c r="J14" s="694" t="s">
        <v>28</v>
      </c>
      <c r="K14" s="693" t="s">
        <v>26</v>
      </c>
      <c r="L14" s="716" t="s">
        <v>1713</v>
      </c>
      <c r="M14" s="718">
        <v>45427</v>
      </c>
      <c r="N14" s="718">
        <v>45430</v>
      </c>
      <c r="S14" s="698">
        <f t="shared" si="0"/>
        <v>0</v>
      </c>
      <c r="T14" s="150">
        <v>2</v>
      </c>
      <c r="U14" s="811">
        <v>120</v>
      </c>
      <c r="V14" s="812">
        <v>1</v>
      </c>
      <c r="W14" s="811">
        <v>55</v>
      </c>
      <c r="X14" s="844"/>
      <c r="Y14" s="698">
        <f t="shared" si="1"/>
        <v>295</v>
      </c>
      <c r="Z14" s="701">
        <f t="shared" si="2"/>
        <v>295</v>
      </c>
      <c r="AA14" s="322"/>
    </row>
    <row r="15" spans="1:27" s="741" customFormat="1" ht="15" x14ac:dyDescent="0.25">
      <c r="A15" s="336">
        <v>110400</v>
      </c>
      <c r="B15" s="336">
        <v>110401</v>
      </c>
      <c r="C15" s="822" t="s">
        <v>1151</v>
      </c>
      <c r="D15" s="832">
        <v>7070527</v>
      </c>
      <c r="E15" s="832" t="s">
        <v>1709</v>
      </c>
      <c r="F15" s="6" t="s">
        <v>132</v>
      </c>
      <c r="G15" s="739"/>
      <c r="H15" s="60" t="s">
        <v>24</v>
      </c>
      <c r="I15" s="693" t="s">
        <v>26</v>
      </c>
      <c r="J15" s="694" t="s">
        <v>28</v>
      </c>
      <c r="K15" s="693" t="s">
        <v>26</v>
      </c>
      <c r="L15" s="716" t="s">
        <v>1713</v>
      </c>
      <c r="M15" s="718">
        <v>45427</v>
      </c>
      <c r="N15" s="718">
        <v>45430</v>
      </c>
      <c r="S15" s="698">
        <f t="shared" si="0"/>
        <v>0</v>
      </c>
      <c r="T15" s="150">
        <v>2</v>
      </c>
      <c r="U15" s="811">
        <v>120</v>
      </c>
      <c r="V15" s="812">
        <v>1</v>
      </c>
      <c r="W15" s="811">
        <v>55</v>
      </c>
      <c r="X15" s="844"/>
      <c r="Y15" s="698">
        <f t="shared" si="1"/>
        <v>295</v>
      </c>
      <c r="Z15" s="701">
        <f t="shared" si="2"/>
        <v>295</v>
      </c>
      <c r="AA15" s="322"/>
    </row>
    <row r="16" spans="1:27" s="741" customFormat="1" ht="15" x14ac:dyDescent="0.25">
      <c r="A16" s="336">
        <v>110400</v>
      </c>
      <c r="B16" s="336">
        <v>110401</v>
      </c>
      <c r="C16" s="822" t="s">
        <v>1258</v>
      </c>
      <c r="D16" s="832">
        <v>7040695</v>
      </c>
      <c r="E16" s="832" t="s">
        <v>1709</v>
      </c>
      <c r="F16" s="6" t="s">
        <v>132</v>
      </c>
      <c r="G16" s="739"/>
      <c r="H16" s="60" t="s">
        <v>24</v>
      </c>
      <c r="I16" s="693" t="s">
        <v>26</v>
      </c>
      <c r="J16" s="694" t="s">
        <v>28</v>
      </c>
      <c r="K16" s="693" t="s">
        <v>26</v>
      </c>
      <c r="L16" s="716" t="s">
        <v>1713</v>
      </c>
      <c r="M16" s="718">
        <v>45427</v>
      </c>
      <c r="N16" s="718">
        <v>45430</v>
      </c>
      <c r="S16" s="698">
        <f t="shared" si="0"/>
        <v>0</v>
      </c>
      <c r="T16" s="150">
        <v>2</v>
      </c>
      <c r="U16" s="811">
        <v>120</v>
      </c>
      <c r="V16" s="812">
        <v>1</v>
      </c>
      <c r="W16" s="811">
        <v>55</v>
      </c>
      <c r="X16" s="844"/>
      <c r="Y16" s="698">
        <f t="shared" si="1"/>
        <v>295</v>
      </c>
      <c r="Z16" s="701">
        <f t="shared" si="2"/>
        <v>295</v>
      </c>
      <c r="AA16" s="322"/>
    </row>
    <row r="17" spans="1:27" s="741" customFormat="1" ht="15" x14ac:dyDescent="0.25">
      <c r="A17" s="336">
        <v>110400</v>
      </c>
      <c r="B17" s="336">
        <v>110401</v>
      </c>
      <c r="C17" s="822" t="s">
        <v>1232</v>
      </c>
      <c r="D17" s="832">
        <v>1133420</v>
      </c>
      <c r="E17" s="832" t="s">
        <v>1410</v>
      </c>
      <c r="F17" s="6" t="s">
        <v>132</v>
      </c>
      <c r="G17" s="739"/>
      <c r="H17" s="60" t="s">
        <v>24</v>
      </c>
      <c r="I17" s="693" t="s">
        <v>26</v>
      </c>
      <c r="J17" s="694" t="s">
        <v>28</v>
      </c>
      <c r="K17" s="693" t="s">
        <v>26</v>
      </c>
      <c r="L17" s="716" t="s">
        <v>1713</v>
      </c>
      <c r="M17" s="718">
        <v>45427</v>
      </c>
      <c r="N17" s="718">
        <v>45430</v>
      </c>
      <c r="S17" s="698">
        <f t="shared" si="0"/>
        <v>0</v>
      </c>
      <c r="T17" s="150">
        <v>2</v>
      </c>
      <c r="U17" s="811">
        <v>120</v>
      </c>
      <c r="V17" s="812">
        <v>1</v>
      </c>
      <c r="W17" s="811">
        <v>55</v>
      </c>
      <c r="X17" s="844"/>
      <c r="Y17" s="698">
        <f t="shared" si="1"/>
        <v>295</v>
      </c>
      <c r="Z17" s="701">
        <f t="shared" si="2"/>
        <v>295</v>
      </c>
      <c r="AA17" s="322"/>
    </row>
    <row r="18" spans="1:27" s="741" customFormat="1" ht="15" x14ac:dyDescent="0.25">
      <c r="A18" s="336">
        <v>110400</v>
      </c>
      <c r="B18" s="336">
        <v>110401</v>
      </c>
      <c r="C18" s="822" t="s">
        <v>1200</v>
      </c>
      <c r="D18" s="832">
        <v>1042009</v>
      </c>
      <c r="E18" s="832" t="s">
        <v>1480</v>
      </c>
      <c r="F18" s="6" t="s">
        <v>132</v>
      </c>
      <c r="G18" s="739"/>
      <c r="H18" s="60" t="s">
        <v>24</v>
      </c>
      <c r="I18" s="693" t="s">
        <v>26</v>
      </c>
      <c r="J18" s="694" t="s">
        <v>28</v>
      </c>
      <c r="K18" s="693" t="s">
        <v>26</v>
      </c>
      <c r="L18" s="716" t="s">
        <v>1713</v>
      </c>
      <c r="M18" s="718">
        <v>45427</v>
      </c>
      <c r="N18" s="718">
        <v>45430</v>
      </c>
      <c r="S18" s="698">
        <f t="shared" si="0"/>
        <v>0</v>
      </c>
      <c r="T18" s="150">
        <v>1</v>
      </c>
      <c r="U18" s="811">
        <v>120</v>
      </c>
      <c r="V18" s="812">
        <v>1</v>
      </c>
      <c r="W18" s="811">
        <v>55</v>
      </c>
      <c r="X18" s="844"/>
      <c r="Y18" s="698">
        <f t="shared" si="1"/>
        <v>175</v>
      </c>
      <c r="Z18" s="701">
        <f t="shared" si="2"/>
        <v>175</v>
      </c>
      <c r="AA18" s="322"/>
    </row>
    <row r="19" spans="1:27" s="741" customFormat="1" ht="15" x14ac:dyDescent="0.25">
      <c r="A19" s="336">
        <v>110400</v>
      </c>
      <c r="B19" s="336">
        <v>110401</v>
      </c>
      <c r="C19" s="822" t="s">
        <v>1224</v>
      </c>
      <c r="D19" s="832">
        <v>1116274</v>
      </c>
      <c r="E19" s="832" t="s">
        <v>1410</v>
      </c>
      <c r="F19" s="6" t="s">
        <v>132</v>
      </c>
      <c r="G19" s="739"/>
      <c r="H19" s="60" t="s">
        <v>24</v>
      </c>
      <c r="I19" s="693" t="s">
        <v>26</v>
      </c>
      <c r="J19" s="694" t="s">
        <v>28</v>
      </c>
      <c r="K19" s="693" t="s">
        <v>26</v>
      </c>
      <c r="L19" s="716" t="s">
        <v>1713</v>
      </c>
      <c r="M19" s="718">
        <v>45427</v>
      </c>
      <c r="N19" s="718">
        <v>45430</v>
      </c>
      <c r="S19" s="698">
        <f t="shared" si="0"/>
        <v>0</v>
      </c>
      <c r="T19" s="150">
        <v>1</v>
      </c>
      <c r="U19" s="811">
        <v>120</v>
      </c>
      <c r="V19" s="812">
        <v>1</v>
      </c>
      <c r="W19" s="811">
        <v>55</v>
      </c>
      <c r="X19" s="844"/>
      <c r="Y19" s="698">
        <f t="shared" si="1"/>
        <v>175</v>
      </c>
      <c r="Z19" s="701">
        <f t="shared" si="2"/>
        <v>175</v>
      </c>
      <c r="AA19" s="322"/>
    </row>
    <row r="20" spans="1:27" s="741" customFormat="1" ht="15" x14ac:dyDescent="0.25">
      <c r="A20" s="336">
        <v>110400</v>
      </c>
      <c r="B20" s="336">
        <v>110401</v>
      </c>
      <c r="C20" s="833" t="s">
        <v>683</v>
      </c>
      <c r="D20" s="832">
        <v>1025104</v>
      </c>
      <c r="E20" s="832" t="s">
        <v>1409</v>
      </c>
      <c r="F20" s="6" t="s">
        <v>132</v>
      </c>
      <c r="G20" s="739"/>
      <c r="H20" s="60" t="s">
        <v>24</v>
      </c>
      <c r="I20" s="693" t="s">
        <v>26</v>
      </c>
      <c r="J20" s="694" t="s">
        <v>28</v>
      </c>
      <c r="K20" s="693" t="s">
        <v>26</v>
      </c>
      <c r="L20" s="716" t="s">
        <v>1713</v>
      </c>
      <c r="M20" s="718">
        <v>45427</v>
      </c>
      <c r="N20" s="718">
        <v>45430</v>
      </c>
      <c r="S20" s="698">
        <f t="shared" si="0"/>
        <v>0</v>
      </c>
      <c r="T20" s="150">
        <v>2</v>
      </c>
      <c r="U20" s="811">
        <v>170.12</v>
      </c>
      <c r="V20" s="812">
        <v>2</v>
      </c>
      <c r="W20" s="811">
        <v>57</v>
      </c>
      <c r="X20" s="844"/>
      <c r="Y20" s="698">
        <f t="shared" si="1"/>
        <v>454.24</v>
      </c>
      <c r="Z20" s="701">
        <f t="shared" si="2"/>
        <v>454.24</v>
      </c>
      <c r="AA20" s="322"/>
    </row>
    <row r="21" spans="1:27" s="741" customFormat="1" ht="15" x14ac:dyDescent="0.25">
      <c r="A21" s="336">
        <v>110400</v>
      </c>
      <c r="B21" s="336">
        <v>110401</v>
      </c>
      <c r="C21" s="833" t="s">
        <v>1114</v>
      </c>
      <c r="D21" s="832">
        <v>1179225</v>
      </c>
      <c r="E21" s="832" t="s">
        <v>1410</v>
      </c>
      <c r="F21" s="6" t="s">
        <v>132</v>
      </c>
      <c r="G21" s="739"/>
      <c r="H21" s="60" t="s">
        <v>24</v>
      </c>
      <c r="I21" s="693" t="s">
        <v>26</v>
      </c>
      <c r="J21" s="694" t="s">
        <v>28</v>
      </c>
      <c r="K21" s="693" t="s">
        <v>26</v>
      </c>
      <c r="L21" s="716" t="s">
        <v>1713</v>
      </c>
      <c r="M21" s="718">
        <v>45427</v>
      </c>
      <c r="N21" s="718">
        <v>45430</v>
      </c>
      <c r="S21" s="698">
        <f t="shared" si="0"/>
        <v>0</v>
      </c>
      <c r="T21" s="150">
        <v>2</v>
      </c>
      <c r="U21" s="811">
        <v>120</v>
      </c>
      <c r="V21" s="812">
        <v>2</v>
      </c>
      <c r="W21" s="811">
        <v>55</v>
      </c>
      <c r="X21" s="844"/>
      <c r="Y21" s="698">
        <f t="shared" si="1"/>
        <v>350</v>
      </c>
      <c r="Z21" s="701">
        <f t="shared" si="2"/>
        <v>350</v>
      </c>
      <c r="AA21" s="322"/>
    </row>
    <row r="22" spans="1:27" s="741" customFormat="1" ht="15" x14ac:dyDescent="0.25">
      <c r="A22" s="336">
        <v>110400</v>
      </c>
      <c r="B22" s="336">
        <v>110401</v>
      </c>
      <c r="C22" s="833" t="s">
        <v>1704</v>
      </c>
      <c r="D22" s="832">
        <v>1162063</v>
      </c>
      <c r="E22" s="832" t="s">
        <v>1410</v>
      </c>
      <c r="F22" s="6" t="s">
        <v>132</v>
      </c>
      <c r="G22" s="739"/>
      <c r="H22" s="60" t="s">
        <v>24</v>
      </c>
      <c r="I22" s="693" t="s">
        <v>26</v>
      </c>
      <c r="J22" s="694" t="s">
        <v>28</v>
      </c>
      <c r="K22" s="693" t="s">
        <v>26</v>
      </c>
      <c r="L22" s="716" t="s">
        <v>1713</v>
      </c>
      <c r="M22" s="718">
        <v>45427</v>
      </c>
      <c r="N22" s="718">
        <v>45430</v>
      </c>
      <c r="S22" s="698">
        <f t="shared" si="0"/>
        <v>0</v>
      </c>
      <c r="T22" s="150">
        <v>2</v>
      </c>
      <c r="U22" s="811">
        <v>120</v>
      </c>
      <c r="V22" s="812">
        <v>2</v>
      </c>
      <c r="W22" s="811">
        <v>55</v>
      </c>
      <c r="X22" s="844"/>
      <c r="Y22" s="698">
        <f t="shared" si="1"/>
        <v>350</v>
      </c>
      <c r="Z22" s="701">
        <f t="shared" si="2"/>
        <v>350</v>
      </c>
      <c r="AA22" s="322"/>
    </row>
    <row r="23" spans="1:27" s="741" customFormat="1" ht="15" x14ac:dyDescent="0.25">
      <c r="A23" s="336">
        <v>110400</v>
      </c>
      <c r="B23" s="336">
        <v>110401</v>
      </c>
      <c r="C23" s="833" t="s">
        <v>1477</v>
      </c>
      <c r="D23" s="832">
        <v>1097806</v>
      </c>
      <c r="E23" s="832" t="s">
        <v>1480</v>
      </c>
      <c r="F23" s="6" t="s">
        <v>132</v>
      </c>
      <c r="G23" s="739"/>
      <c r="H23" s="60" t="s">
        <v>24</v>
      </c>
      <c r="I23" s="693" t="s">
        <v>26</v>
      </c>
      <c r="J23" s="694" t="s">
        <v>28</v>
      </c>
      <c r="K23" s="693" t="s">
        <v>26</v>
      </c>
      <c r="L23" s="716" t="s">
        <v>1713</v>
      </c>
      <c r="M23" s="718">
        <v>45427</v>
      </c>
      <c r="N23" s="718">
        <v>45430</v>
      </c>
      <c r="S23" s="698">
        <f t="shared" si="0"/>
        <v>0</v>
      </c>
      <c r="T23" s="150">
        <v>2</v>
      </c>
      <c r="U23" s="811">
        <v>120</v>
      </c>
      <c r="V23" s="812">
        <v>2</v>
      </c>
      <c r="W23" s="811">
        <v>55</v>
      </c>
      <c r="X23" s="844"/>
      <c r="Y23" s="698">
        <f t="shared" si="1"/>
        <v>350</v>
      </c>
      <c r="Z23" s="701">
        <f t="shared" si="2"/>
        <v>350</v>
      </c>
      <c r="AA23" s="322"/>
    </row>
    <row r="24" spans="1:27" s="741" customFormat="1" ht="15" x14ac:dyDescent="0.25">
      <c r="A24" s="336">
        <v>110400</v>
      </c>
      <c r="B24" s="336">
        <v>110401</v>
      </c>
      <c r="C24" s="833" t="s">
        <v>1705</v>
      </c>
      <c r="D24" s="832">
        <v>9901434</v>
      </c>
      <c r="E24" s="832" t="s">
        <v>1707</v>
      </c>
      <c r="F24" s="6" t="s">
        <v>132</v>
      </c>
      <c r="G24" s="739"/>
      <c r="H24" s="60" t="s">
        <v>24</v>
      </c>
      <c r="I24" s="693" t="s">
        <v>26</v>
      </c>
      <c r="J24" s="694" t="s">
        <v>28</v>
      </c>
      <c r="K24" s="693" t="s">
        <v>26</v>
      </c>
      <c r="L24" s="716" t="s">
        <v>1713</v>
      </c>
      <c r="M24" s="718">
        <v>45427</v>
      </c>
      <c r="N24" s="718">
        <v>45430</v>
      </c>
      <c r="S24" s="698">
        <f t="shared" si="0"/>
        <v>0</v>
      </c>
      <c r="T24" s="150">
        <v>1</v>
      </c>
      <c r="U24" s="811">
        <v>120</v>
      </c>
      <c r="V24" s="812">
        <v>0</v>
      </c>
      <c r="W24" s="811">
        <v>55</v>
      </c>
      <c r="X24" s="844"/>
      <c r="Y24" s="698">
        <f t="shared" si="1"/>
        <v>120</v>
      </c>
      <c r="Z24" s="701">
        <f t="shared" si="2"/>
        <v>120</v>
      </c>
      <c r="AA24" s="322"/>
    </row>
    <row r="25" spans="1:27" s="741" customFormat="1" ht="15" x14ac:dyDescent="0.25">
      <c r="A25" s="336">
        <v>110400</v>
      </c>
      <c r="B25" s="336">
        <v>110401</v>
      </c>
      <c r="C25" s="833" t="s">
        <v>90</v>
      </c>
      <c r="D25" s="832">
        <v>9901000</v>
      </c>
      <c r="E25" s="832" t="s">
        <v>1710</v>
      </c>
      <c r="F25" s="6" t="s">
        <v>132</v>
      </c>
      <c r="G25" s="739"/>
      <c r="H25" s="60" t="s">
        <v>24</v>
      </c>
      <c r="I25" s="693" t="s">
        <v>26</v>
      </c>
      <c r="J25" s="694" t="s">
        <v>28</v>
      </c>
      <c r="K25" s="693" t="s">
        <v>26</v>
      </c>
      <c r="L25" s="716" t="s">
        <v>1713</v>
      </c>
      <c r="M25" s="718">
        <v>45427</v>
      </c>
      <c r="N25" s="718">
        <v>45430</v>
      </c>
      <c r="S25" s="698">
        <f t="shared" si="0"/>
        <v>0</v>
      </c>
      <c r="T25" s="150">
        <v>1</v>
      </c>
      <c r="U25" s="811">
        <v>120</v>
      </c>
      <c r="V25" s="812">
        <v>1</v>
      </c>
      <c r="W25" s="811">
        <v>55</v>
      </c>
      <c r="X25" s="844"/>
      <c r="Y25" s="698">
        <f t="shared" si="1"/>
        <v>175</v>
      </c>
      <c r="Z25" s="701">
        <f t="shared" si="2"/>
        <v>175</v>
      </c>
      <c r="AA25" s="322"/>
    </row>
    <row r="26" spans="1:27" s="741" customFormat="1" ht="15" x14ac:dyDescent="0.25">
      <c r="A26" s="336">
        <v>110400</v>
      </c>
      <c r="B26" s="336">
        <v>110401</v>
      </c>
      <c r="C26" s="833" t="s">
        <v>1118</v>
      </c>
      <c r="D26" s="832">
        <v>7101040</v>
      </c>
      <c r="E26" s="832" t="s">
        <v>1711</v>
      </c>
      <c r="F26" s="6" t="s">
        <v>132</v>
      </c>
      <c r="G26" s="739"/>
      <c r="H26" s="60" t="s">
        <v>24</v>
      </c>
      <c r="I26" s="693" t="s">
        <v>26</v>
      </c>
      <c r="J26" s="694" t="s">
        <v>28</v>
      </c>
      <c r="K26" s="693" t="s">
        <v>26</v>
      </c>
      <c r="L26" s="716" t="s">
        <v>1713</v>
      </c>
      <c r="M26" s="718">
        <v>45427</v>
      </c>
      <c r="N26" s="718">
        <v>45430</v>
      </c>
      <c r="S26" s="698">
        <f t="shared" si="0"/>
        <v>0</v>
      </c>
      <c r="T26" s="150">
        <v>1</v>
      </c>
      <c r="U26" s="811">
        <v>120</v>
      </c>
      <c r="V26" s="812">
        <v>1</v>
      </c>
      <c r="W26" s="811">
        <v>55</v>
      </c>
      <c r="X26" s="844"/>
      <c r="Y26" s="698">
        <f t="shared" si="1"/>
        <v>175</v>
      </c>
      <c r="Z26" s="701">
        <f t="shared" si="2"/>
        <v>175</v>
      </c>
      <c r="AA26" s="322"/>
    </row>
    <row r="27" spans="1:27" s="741" customFormat="1" ht="15" x14ac:dyDescent="0.25">
      <c r="A27" s="336">
        <v>110400</v>
      </c>
      <c r="B27" s="336">
        <v>110401</v>
      </c>
      <c r="C27" s="833" t="s">
        <v>503</v>
      </c>
      <c r="D27" s="832">
        <v>1086022</v>
      </c>
      <c r="E27" s="832" t="s">
        <v>1410</v>
      </c>
      <c r="F27" s="6" t="s">
        <v>132</v>
      </c>
      <c r="G27" s="739"/>
      <c r="H27" s="60" t="s">
        <v>24</v>
      </c>
      <c r="I27" s="693" t="s">
        <v>26</v>
      </c>
      <c r="J27" s="694" t="s">
        <v>28</v>
      </c>
      <c r="K27" s="693" t="s">
        <v>26</v>
      </c>
      <c r="L27" s="716" t="s">
        <v>1713</v>
      </c>
      <c r="M27" s="718">
        <v>45427</v>
      </c>
      <c r="N27" s="718">
        <v>45430</v>
      </c>
      <c r="S27" s="698">
        <f t="shared" si="0"/>
        <v>0</v>
      </c>
      <c r="T27" s="150">
        <v>1</v>
      </c>
      <c r="U27" s="811">
        <v>120</v>
      </c>
      <c r="V27" s="812">
        <v>1</v>
      </c>
      <c r="W27" s="811">
        <v>55</v>
      </c>
      <c r="X27" s="844"/>
      <c r="Y27" s="698">
        <f t="shared" si="1"/>
        <v>175</v>
      </c>
      <c r="Z27" s="701">
        <f t="shared" si="2"/>
        <v>175</v>
      </c>
      <c r="AA27" s="322"/>
    </row>
    <row r="28" spans="1:27" s="741" customFormat="1" ht="15" x14ac:dyDescent="0.25">
      <c r="A28" s="336">
        <v>110400</v>
      </c>
      <c r="B28" s="345">
        <v>110401</v>
      </c>
      <c r="C28" s="822" t="s">
        <v>909</v>
      </c>
      <c r="D28" s="832">
        <v>9700323</v>
      </c>
      <c r="E28" s="832" t="s">
        <v>1712</v>
      </c>
      <c r="F28" s="6" t="s">
        <v>132</v>
      </c>
      <c r="G28" s="739"/>
      <c r="H28" s="60" t="s">
        <v>24</v>
      </c>
      <c r="I28" s="693" t="s">
        <v>26</v>
      </c>
      <c r="J28" s="694" t="s">
        <v>28</v>
      </c>
      <c r="K28" s="693" t="s">
        <v>26</v>
      </c>
      <c r="L28" s="716" t="s">
        <v>1713</v>
      </c>
      <c r="M28" s="718">
        <v>45427</v>
      </c>
      <c r="N28" s="718">
        <v>45430</v>
      </c>
      <c r="S28" s="698">
        <f t="shared" si="0"/>
        <v>0</v>
      </c>
      <c r="T28" s="150">
        <v>2</v>
      </c>
      <c r="U28" s="811">
        <v>170.12</v>
      </c>
      <c r="V28" s="812">
        <v>2</v>
      </c>
      <c r="W28" s="811">
        <v>57</v>
      </c>
      <c r="X28" s="844"/>
      <c r="Y28" s="698">
        <f t="shared" si="1"/>
        <v>454.24</v>
      </c>
      <c r="Z28" s="701">
        <f t="shared" si="2"/>
        <v>454.24</v>
      </c>
      <c r="AA28" s="322"/>
    </row>
    <row r="29" spans="1:27" s="741" customFormat="1" ht="15" x14ac:dyDescent="0.25">
      <c r="A29" s="336">
        <v>110400</v>
      </c>
      <c r="B29" s="345">
        <v>110401</v>
      </c>
      <c r="C29" s="822" t="s">
        <v>1428</v>
      </c>
      <c r="D29" s="832">
        <v>1030825</v>
      </c>
      <c r="E29" s="832" t="s">
        <v>1424</v>
      </c>
      <c r="F29" s="6" t="s">
        <v>132</v>
      </c>
      <c r="G29" s="739"/>
      <c r="H29" s="60" t="s">
        <v>24</v>
      </c>
      <c r="I29" s="693" t="s">
        <v>26</v>
      </c>
      <c r="J29" s="694" t="s">
        <v>28</v>
      </c>
      <c r="K29" s="693" t="s">
        <v>26</v>
      </c>
      <c r="L29" s="716" t="s">
        <v>1713</v>
      </c>
      <c r="M29" s="718">
        <v>45427</v>
      </c>
      <c r="N29" s="718">
        <v>45430</v>
      </c>
      <c r="S29" s="698">
        <f t="shared" si="0"/>
        <v>0</v>
      </c>
      <c r="T29" s="150">
        <v>2</v>
      </c>
      <c r="U29" s="811">
        <v>120</v>
      </c>
      <c r="V29" s="812">
        <v>2</v>
      </c>
      <c r="W29" s="811">
        <v>55</v>
      </c>
      <c r="X29" s="844"/>
      <c r="Y29" s="698">
        <f t="shared" si="1"/>
        <v>350</v>
      </c>
      <c r="Z29" s="701">
        <f t="shared" si="2"/>
        <v>350</v>
      </c>
      <c r="AA29" s="322"/>
    </row>
    <row r="30" spans="1:27" s="741" customFormat="1" ht="15" x14ac:dyDescent="0.25">
      <c r="A30" s="336">
        <v>110400</v>
      </c>
      <c r="B30" s="345">
        <v>110401</v>
      </c>
      <c r="C30" s="822" t="s">
        <v>687</v>
      </c>
      <c r="D30" s="832">
        <v>1085816</v>
      </c>
      <c r="E30" s="832" t="s">
        <v>1410</v>
      </c>
      <c r="F30" s="6" t="s">
        <v>132</v>
      </c>
      <c r="G30" s="739"/>
      <c r="H30" s="60" t="s">
        <v>24</v>
      </c>
      <c r="I30" s="693" t="s">
        <v>26</v>
      </c>
      <c r="J30" s="694" t="s">
        <v>28</v>
      </c>
      <c r="K30" s="693" t="s">
        <v>26</v>
      </c>
      <c r="L30" s="716" t="s">
        <v>1713</v>
      </c>
      <c r="M30" s="718">
        <v>45427</v>
      </c>
      <c r="N30" s="718">
        <v>45430</v>
      </c>
      <c r="S30" s="698">
        <f t="shared" si="0"/>
        <v>0</v>
      </c>
      <c r="T30" s="150">
        <v>2</v>
      </c>
      <c r="U30" s="811">
        <v>120</v>
      </c>
      <c r="V30" s="812">
        <v>2</v>
      </c>
      <c r="W30" s="811">
        <v>55</v>
      </c>
      <c r="X30" s="844"/>
      <c r="Y30" s="698">
        <f t="shared" si="1"/>
        <v>350</v>
      </c>
      <c r="Z30" s="701">
        <f t="shared" si="2"/>
        <v>350</v>
      </c>
      <c r="AA30" s="322"/>
    </row>
    <row r="31" spans="1:27" s="741" customFormat="1" ht="15" x14ac:dyDescent="0.25">
      <c r="A31" s="336">
        <v>110400</v>
      </c>
      <c r="B31" s="345">
        <v>110401</v>
      </c>
      <c r="C31" s="822" t="s">
        <v>1714</v>
      </c>
      <c r="D31" s="832">
        <v>1130153</v>
      </c>
      <c r="E31" s="832" t="s">
        <v>1410</v>
      </c>
      <c r="F31" s="6" t="s">
        <v>132</v>
      </c>
      <c r="G31" s="739"/>
      <c r="H31" s="60" t="s">
        <v>24</v>
      </c>
      <c r="I31" s="693" t="s">
        <v>26</v>
      </c>
      <c r="J31" s="694" t="s">
        <v>28</v>
      </c>
      <c r="K31" s="693" t="s">
        <v>26</v>
      </c>
      <c r="L31" s="716" t="s">
        <v>1713</v>
      </c>
      <c r="M31" s="718">
        <v>45427</v>
      </c>
      <c r="N31" s="718">
        <v>45430</v>
      </c>
      <c r="S31" s="698">
        <f t="shared" si="0"/>
        <v>0</v>
      </c>
      <c r="T31" s="150">
        <v>2</v>
      </c>
      <c r="U31" s="811">
        <v>120</v>
      </c>
      <c r="V31" s="812">
        <v>2</v>
      </c>
      <c r="W31" s="811">
        <v>55</v>
      </c>
      <c r="X31" s="844"/>
      <c r="Y31" s="698">
        <f t="shared" si="1"/>
        <v>350</v>
      </c>
      <c r="Z31" s="701">
        <f t="shared" si="2"/>
        <v>350</v>
      </c>
      <c r="AA31" s="322"/>
    </row>
    <row r="32" spans="1:27" s="741" customFormat="1" ht="15" x14ac:dyDescent="0.25">
      <c r="A32" s="336">
        <v>110400</v>
      </c>
      <c r="B32" s="345">
        <v>110401</v>
      </c>
      <c r="C32" s="833" t="s">
        <v>117</v>
      </c>
      <c r="D32" s="832">
        <v>9902481</v>
      </c>
      <c r="E32" s="832" t="s">
        <v>1424</v>
      </c>
      <c r="F32" s="6" t="s">
        <v>132</v>
      </c>
      <c r="G32" s="739"/>
      <c r="H32" s="60" t="s">
        <v>24</v>
      </c>
      <c r="I32" s="693" t="s">
        <v>26</v>
      </c>
      <c r="J32" s="694" t="s">
        <v>28</v>
      </c>
      <c r="K32" s="693" t="s">
        <v>26</v>
      </c>
      <c r="L32" s="716" t="s">
        <v>1713</v>
      </c>
      <c r="M32" s="718">
        <v>45427</v>
      </c>
      <c r="N32" s="718">
        <v>45430</v>
      </c>
      <c r="S32" s="698">
        <f t="shared" si="0"/>
        <v>0</v>
      </c>
      <c r="T32" s="150">
        <v>1</v>
      </c>
      <c r="U32" s="811">
        <v>120</v>
      </c>
      <c r="V32" s="812">
        <v>2</v>
      </c>
      <c r="W32" s="811">
        <v>55</v>
      </c>
      <c r="X32" s="844"/>
      <c r="Y32" s="698">
        <f t="shared" si="1"/>
        <v>230</v>
      </c>
      <c r="Z32" s="701">
        <f t="shared" si="2"/>
        <v>230</v>
      </c>
      <c r="AA32" s="322"/>
    </row>
    <row r="33" spans="1:47" ht="15" x14ac:dyDescent="0.25">
      <c r="A33" s="336">
        <v>110400</v>
      </c>
      <c r="B33" s="345">
        <v>110401</v>
      </c>
      <c r="C33" s="833" t="s">
        <v>1112</v>
      </c>
      <c r="D33" s="832">
        <v>1031198</v>
      </c>
      <c r="E33" s="832" t="s">
        <v>1424</v>
      </c>
      <c r="F33" s="6" t="s">
        <v>132</v>
      </c>
      <c r="G33" s="739"/>
      <c r="H33" s="60" t="s">
        <v>24</v>
      </c>
      <c r="I33" s="693" t="s">
        <v>26</v>
      </c>
      <c r="J33" s="694" t="s">
        <v>28</v>
      </c>
      <c r="K33" s="693" t="s">
        <v>26</v>
      </c>
      <c r="L33" s="716" t="s">
        <v>1713</v>
      </c>
      <c r="M33" s="718">
        <v>45427</v>
      </c>
      <c r="N33" s="718">
        <v>45430</v>
      </c>
      <c r="O33" s="697"/>
      <c r="P33" s="737"/>
      <c r="Q33" s="178"/>
      <c r="R33" s="178"/>
      <c r="S33" s="698">
        <f t="shared" si="0"/>
        <v>0</v>
      </c>
      <c r="T33" s="150">
        <v>1</v>
      </c>
      <c r="U33" s="811">
        <v>120</v>
      </c>
      <c r="V33" s="812">
        <v>2</v>
      </c>
      <c r="W33" s="811">
        <v>55</v>
      </c>
      <c r="X33" s="844"/>
      <c r="Y33" s="698">
        <f t="shared" si="1"/>
        <v>230</v>
      </c>
      <c r="Z33" s="701">
        <f t="shared" si="2"/>
        <v>230</v>
      </c>
      <c r="AA33" s="322"/>
      <c r="AB33" s="695"/>
      <c r="AC33" s="696"/>
      <c r="AD33" s="696"/>
      <c r="AE33" s="697"/>
      <c r="AF33" s="737"/>
      <c r="AG33" s="178"/>
      <c r="AH33" s="178"/>
      <c r="AI33" s="698"/>
      <c r="AJ33" s="699"/>
      <c r="AK33" s="700"/>
      <c r="AL33" s="699"/>
      <c r="AM33" s="700"/>
      <c r="AN33" s="699"/>
      <c r="AO33" s="698"/>
      <c r="AP33" s="701"/>
      <c r="AQ33" s="322"/>
      <c r="AR33" s="22"/>
      <c r="AS33" s="22"/>
      <c r="AT33" s="22"/>
      <c r="AU33" s="22"/>
    </row>
    <row r="34" spans="1:47" ht="15" x14ac:dyDescent="0.25">
      <c r="A34" s="25">
        <v>110400</v>
      </c>
      <c r="B34" s="36">
        <v>110401</v>
      </c>
      <c r="C34" s="833" t="s">
        <v>91</v>
      </c>
      <c r="D34" s="832">
        <v>1040804</v>
      </c>
      <c r="E34" s="832" t="s">
        <v>1708</v>
      </c>
      <c r="F34" s="6" t="s">
        <v>132</v>
      </c>
      <c r="G34" s="739"/>
      <c r="H34" s="60" t="s">
        <v>24</v>
      </c>
      <c r="I34" s="7" t="s">
        <v>26</v>
      </c>
      <c r="J34" s="5" t="s">
        <v>28</v>
      </c>
      <c r="K34" s="693" t="s">
        <v>26</v>
      </c>
      <c r="L34" s="716" t="s">
        <v>1713</v>
      </c>
      <c r="M34" s="718">
        <v>45427</v>
      </c>
      <c r="N34" s="718">
        <v>45430</v>
      </c>
      <c r="O34" s="657"/>
      <c r="P34" s="27"/>
      <c r="Q34" s="178"/>
      <c r="R34" s="178"/>
      <c r="S34" s="28">
        <f t="shared" si="0"/>
        <v>0</v>
      </c>
      <c r="T34" s="150">
        <v>1</v>
      </c>
      <c r="U34" s="811">
        <v>120</v>
      </c>
      <c r="V34" s="812">
        <v>2</v>
      </c>
      <c r="W34" s="811">
        <v>55</v>
      </c>
      <c r="X34" s="150"/>
      <c r="Y34" s="28">
        <f t="shared" si="1"/>
        <v>230</v>
      </c>
      <c r="Z34" s="30">
        <f t="shared" si="2"/>
        <v>230</v>
      </c>
      <c r="AA34" s="322"/>
      <c r="AB34" s="11"/>
      <c r="AC34" s="12"/>
      <c r="AD34" s="12"/>
      <c r="AE34" s="657"/>
      <c r="AF34" s="27"/>
      <c r="AG34" s="178"/>
      <c r="AH34" s="178"/>
      <c r="AI34" s="28"/>
      <c r="AJ34" s="267"/>
      <c r="AK34" s="33"/>
      <c r="AL34" s="267"/>
      <c r="AM34" s="33"/>
      <c r="AN34" s="267"/>
      <c r="AO34" s="28"/>
      <c r="AP34" s="30"/>
      <c r="AQ34" s="322"/>
      <c r="AR34" s="22"/>
      <c r="AS34" s="22"/>
      <c r="AT34" s="22"/>
      <c r="AU34" s="22"/>
    </row>
    <row r="35" spans="1:47" ht="15" x14ac:dyDescent="0.25">
      <c r="A35" s="25">
        <v>110400</v>
      </c>
      <c r="B35" s="36">
        <v>110401</v>
      </c>
      <c r="C35" s="833" t="s">
        <v>85</v>
      </c>
      <c r="D35" s="832">
        <v>7101287</v>
      </c>
      <c r="E35" s="832" t="s">
        <v>1718</v>
      </c>
      <c r="F35" s="6" t="s">
        <v>132</v>
      </c>
      <c r="G35" s="739"/>
      <c r="H35" s="60" t="s">
        <v>24</v>
      </c>
      <c r="I35" s="7" t="s">
        <v>26</v>
      </c>
      <c r="J35" s="5" t="s">
        <v>28</v>
      </c>
      <c r="K35" s="693" t="s">
        <v>26</v>
      </c>
      <c r="L35" s="716" t="s">
        <v>1713</v>
      </c>
      <c r="M35" s="718">
        <v>45427</v>
      </c>
      <c r="N35" s="718">
        <v>45430</v>
      </c>
      <c r="O35" s="94"/>
      <c r="P35" s="27"/>
      <c r="Q35" s="178"/>
      <c r="R35" s="178"/>
      <c r="S35" s="28">
        <f t="shared" si="0"/>
        <v>0</v>
      </c>
      <c r="T35" s="150">
        <v>1</v>
      </c>
      <c r="U35" s="811">
        <v>120</v>
      </c>
      <c r="V35" s="812">
        <v>2</v>
      </c>
      <c r="W35" s="811">
        <v>55</v>
      </c>
      <c r="X35" s="150"/>
      <c r="Y35" s="28">
        <f t="shared" si="1"/>
        <v>230</v>
      </c>
      <c r="Z35" s="30">
        <f t="shared" si="2"/>
        <v>230</v>
      </c>
      <c r="AA35" s="322"/>
      <c r="AB35" s="11"/>
      <c r="AC35" s="12"/>
      <c r="AD35" s="12"/>
      <c r="AE35" s="94"/>
      <c r="AF35" s="27"/>
      <c r="AG35" s="178"/>
      <c r="AH35" s="178"/>
      <c r="AI35" s="28"/>
      <c r="AJ35" s="267"/>
      <c r="AK35" s="33"/>
      <c r="AL35" s="267"/>
      <c r="AM35" s="33"/>
      <c r="AN35" s="267"/>
      <c r="AO35" s="28"/>
      <c r="AP35" s="30"/>
      <c r="AQ35" s="322"/>
      <c r="AR35" s="22"/>
      <c r="AS35" s="22"/>
      <c r="AT35" s="22"/>
      <c r="AU35" s="22"/>
    </row>
    <row r="36" spans="1:47" ht="15" x14ac:dyDescent="0.25">
      <c r="A36" s="25">
        <v>110400</v>
      </c>
      <c r="B36" s="36">
        <v>110401</v>
      </c>
      <c r="C36" s="833" t="s">
        <v>120</v>
      </c>
      <c r="D36" s="832">
        <v>9805923</v>
      </c>
      <c r="E36" s="832" t="s">
        <v>1424</v>
      </c>
      <c r="F36" s="6" t="s">
        <v>132</v>
      </c>
      <c r="G36" s="739"/>
      <c r="H36" s="60" t="s">
        <v>24</v>
      </c>
      <c r="I36" s="7" t="s">
        <v>26</v>
      </c>
      <c r="J36" s="5" t="s">
        <v>28</v>
      </c>
      <c r="K36" s="693" t="s">
        <v>26</v>
      </c>
      <c r="L36" s="716" t="s">
        <v>1713</v>
      </c>
      <c r="M36" s="718">
        <v>45427</v>
      </c>
      <c r="N36" s="718">
        <v>45430</v>
      </c>
      <c r="O36" s="94"/>
      <c r="P36" s="27"/>
      <c r="Q36" s="178"/>
      <c r="R36" s="178"/>
      <c r="S36" s="28">
        <f t="shared" si="0"/>
        <v>0</v>
      </c>
      <c r="T36" s="150">
        <v>1</v>
      </c>
      <c r="U36" s="811">
        <v>120</v>
      </c>
      <c r="V36" s="812">
        <v>2</v>
      </c>
      <c r="W36" s="811">
        <v>55</v>
      </c>
      <c r="X36" s="808"/>
      <c r="Y36" s="28">
        <f t="shared" si="1"/>
        <v>230</v>
      </c>
      <c r="Z36" s="30">
        <f t="shared" si="2"/>
        <v>230</v>
      </c>
      <c r="AA36" s="322"/>
      <c r="AB36" s="11"/>
      <c r="AC36" s="12"/>
      <c r="AD36" s="12"/>
      <c r="AE36" s="94"/>
      <c r="AF36" s="27"/>
      <c r="AG36" s="178"/>
      <c r="AH36" s="178"/>
      <c r="AI36" s="28"/>
      <c r="AJ36" s="267"/>
      <c r="AK36" s="33"/>
      <c r="AL36" s="267"/>
      <c r="AM36" s="33"/>
      <c r="AN36" s="739"/>
      <c r="AO36" s="28"/>
      <c r="AP36" s="30"/>
      <c r="AQ36" s="322"/>
      <c r="AR36" s="22"/>
      <c r="AS36" s="22"/>
      <c r="AT36" s="22"/>
      <c r="AU36" s="22"/>
    </row>
    <row r="37" spans="1:47" ht="15" x14ac:dyDescent="0.25">
      <c r="A37" s="25">
        <v>110400</v>
      </c>
      <c r="B37" s="36">
        <v>110401</v>
      </c>
      <c r="C37" s="833" t="s">
        <v>89</v>
      </c>
      <c r="D37" s="832">
        <v>9404430</v>
      </c>
      <c r="E37" s="832" t="s">
        <v>1719</v>
      </c>
      <c r="F37" s="6" t="s">
        <v>132</v>
      </c>
      <c r="G37" s="739"/>
      <c r="H37" s="60" t="s">
        <v>24</v>
      </c>
      <c r="I37" s="7" t="s">
        <v>26</v>
      </c>
      <c r="J37" s="5" t="s">
        <v>28</v>
      </c>
      <c r="K37" s="693" t="s">
        <v>26</v>
      </c>
      <c r="L37" s="716" t="s">
        <v>1713</v>
      </c>
      <c r="M37" s="718">
        <v>45427</v>
      </c>
      <c r="N37" s="718">
        <v>45430</v>
      </c>
      <c r="O37" s="27"/>
      <c r="P37" s="27"/>
      <c r="Q37" s="27"/>
      <c r="R37" s="27"/>
      <c r="S37" s="28">
        <f t="shared" si="0"/>
        <v>0</v>
      </c>
      <c r="T37" s="150">
        <v>1</v>
      </c>
      <c r="U37" s="811">
        <v>120</v>
      </c>
      <c r="V37" s="812">
        <v>2</v>
      </c>
      <c r="W37" s="811">
        <v>55</v>
      </c>
      <c r="X37" s="808"/>
      <c r="Y37" s="28">
        <f t="shared" si="1"/>
        <v>230</v>
      </c>
      <c r="Z37" s="30">
        <f t="shared" si="2"/>
        <v>230</v>
      </c>
      <c r="AA37" s="322"/>
      <c r="AB37" s="11"/>
      <c r="AC37" s="12"/>
      <c r="AD37" s="12"/>
      <c r="AE37" s="27"/>
      <c r="AF37" s="27"/>
      <c r="AG37" s="27"/>
      <c r="AH37" s="27"/>
      <c r="AI37" s="28"/>
      <c r="AJ37" s="267"/>
      <c r="AK37" s="33"/>
      <c r="AL37" s="267"/>
      <c r="AM37" s="33"/>
      <c r="AN37" s="739"/>
      <c r="AO37" s="28"/>
      <c r="AP37" s="30"/>
      <c r="AQ37" s="322"/>
      <c r="AR37" s="22"/>
      <c r="AS37" s="22"/>
      <c r="AT37" s="22"/>
      <c r="AU37" s="22"/>
    </row>
    <row r="38" spans="1:47" ht="15" x14ac:dyDescent="0.25">
      <c r="A38" s="25">
        <v>110400</v>
      </c>
      <c r="B38" s="36">
        <v>110401</v>
      </c>
      <c r="C38" s="822" t="s">
        <v>1715</v>
      </c>
      <c r="D38" s="832">
        <v>1189468</v>
      </c>
      <c r="E38" s="832" t="s">
        <v>1655</v>
      </c>
      <c r="F38" s="6" t="s">
        <v>132</v>
      </c>
      <c r="G38" s="739"/>
      <c r="H38" s="60" t="s">
        <v>24</v>
      </c>
      <c r="I38" s="7" t="s">
        <v>26</v>
      </c>
      <c r="J38" s="5" t="s">
        <v>28</v>
      </c>
      <c r="K38" s="693" t="s">
        <v>26</v>
      </c>
      <c r="L38" s="716" t="s">
        <v>1713</v>
      </c>
      <c r="M38" s="718">
        <v>45427</v>
      </c>
      <c r="N38" s="718">
        <v>45430</v>
      </c>
      <c r="O38" s="210"/>
      <c r="P38" s="210"/>
      <c r="Q38" s="210"/>
      <c r="R38" s="210"/>
      <c r="S38" s="211">
        <f t="shared" si="0"/>
        <v>0</v>
      </c>
      <c r="T38" s="150">
        <v>1</v>
      </c>
      <c r="U38" s="811">
        <v>120</v>
      </c>
      <c r="V38" s="812">
        <v>2</v>
      </c>
      <c r="W38" s="811">
        <v>55</v>
      </c>
      <c r="X38" s="808"/>
      <c r="Y38" s="28">
        <f t="shared" si="1"/>
        <v>230</v>
      </c>
      <c r="Z38" s="30">
        <f t="shared" si="2"/>
        <v>230</v>
      </c>
      <c r="AA38" s="322"/>
      <c r="AB38" s="11"/>
      <c r="AC38" s="12"/>
      <c r="AD38" s="12"/>
      <c r="AE38" s="27"/>
      <c r="AF38" s="27"/>
      <c r="AG38" s="27"/>
      <c r="AH38" s="27"/>
      <c r="AI38" s="28"/>
      <c r="AJ38" s="267"/>
      <c r="AK38" s="33"/>
      <c r="AL38" s="267"/>
      <c r="AM38" s="33"/>
      <c r="AN38" s="739"/>
      <c r="AO38" s="28"/>
      <c r="AP38" s="30"/>
      <c r="AQ38" s="322"/>
      <c r="AR38" s="22"/>
      <c r="AS38" s="22"/>
      <c r="AT38" s="22"/>
      <c r="AU38" s="22"/>
    </row>
    <row r="39" spans="1:47" ht="15" x14ac:dyDescent="0.25">
      <c r="A39" s="25">
        <v>110400</v>
      </c>
      <c r="B39" s="36">
        <v>110401</v>
      </c>
      <c r="C39" s="822" t="s">
        <v>1067</v>
      </c>
      <c r="D39" s="832">
        <v>9203222</v>
      </c>
      <c r="E39" s="832" t="s">
        <v>1424</v>
      </c>
      <c r="F39" s="6" t="s">
        <v>132</v>
      </c>
      <c r="G39" s="739"/>
      <c r="H39" s="60" t="s">
        <v>24</v>
      </c>
      <c r="I39" s="7" t="s">
        <v>26</v>
      </c>
      <c r="J39" s="5" t="s">
        <v>28</v>
      </c>
      <c r="K39" s="693" t="s">
        <v>26</v>
      </c>
      <c r="L39" s="716" t="s">
        <v>1713</v>
      </c>
      <c r="M39" s="718">
        <v>45427</v>
      </c>
      <c r="N39" s="718">
        <v>45430</v>
      </c>
      <c r="O39" s="27"/>
      <c r="P39" s="27"/>
      <c r="Q39" s="27"/>
      <c r="R39" s="27"/>
      <c r="S39" s="211">
        <f t="shared" si="0"/>
        <v>0</v>
      </c>
      <c r="T39" s="150">
        <v>1</v>
      </c>
      <c r="U39" s="811">
        <v>120</v>
      </c>
      <c r="V39" s="812">
        <v>2</v>
      </c>
      <c r="W39" s="811">
        <v>55</v>
      </c>
      <c r="X39" s="808"/>
      <c r="Y39" s="28">
        <f t="shared" si="1"/>
        <v>230</v>
      </c>
      <c r="Z39" s="30">
        <f t="shared" si="2"/>
        <v>230</v>
      </c>
      <c r="AA39" s="322"/>
      <c r="AB39" s="11"/>
      <c r="AC39" s="12"/>
      <c r="AD39" s="12"/>
      <c r="AE39" s="27"/>
      <c r="AF39" s="27"/>
      <c r="AG39" s="27"/>
      <c r="AH39" s="27"/>
      <c r="AI39" s="28"/>
      <c r="AJ39" s="267"/>
      <c r="AK39" s="33"/>
      <c r="AL39" s="267"/>
      <c r="AM39" s="33"/>
      <c r="AN39" s="739"/>
      <c r="AO39" s="28"/>
      <c r="AP39" s="30"/>
      <c r="AQ39" s="322"/>
      <c r="AR39" s="22"/>
      <c r="AS39" s="22"/>
      <c r="AT39" s="22"/>
      <c r="AU39" s="22"/>
    </row>
    <row r="40" spans="1:47" ht="15" x14ac:dyDescent="0.25">
      <c r="A40" s="25">
        <v>110400</v>
      </c>
      <c r="B40" s="36">
        <v>110401</v>
      </c>
      <c r="C40" s="833" t="s">
        <v>1716</v>
      </c>
      <c r="D40" s="832">
        <v>1092855</v>
      </c>
      <c r="E40" s="832" t="s">
        <v>1480</v>
      </c>
      <c r="F40" s="6" t="s">
        <v>132</v>
      </c>
      <c r="G40" s="739"/>
      <c r="H40" s="60" t="s">
        <v>24</v>
      </c>
      <c r="I40" s="7" t="s">
        <v>26</v>
      </c>
      <c r="J40" s="5" t="s">
        <v>28</v>
      </c>
      <c r="K40" s="693" t="s">
        <v>26</v>
      </c>
      <c r="L40" s="716" t="s">
        <v>1713</v>
      </c>
      <c r="M40" s="718">
        <v>45427</v>
      </c>
      <c r="N40" s="718">
        <v>45430</v>
      </c>
      <c r="O40" s="94"/>
      <c r="P40" s="27"/>
      <c r="Q40" s="27"/>
      <c r="R40" s="27"/>
      <c r="S40" s="211">
        <f t="shared" si="0"/>
        <v>0</v>
      </c>
      <c r="T40" s="150">
        <v>1</v>
      </c>
      <c r="U40" s="811">
        <v>120</v>
      </c>
      <c r="V40" s="812">
        <v>2</v>
      </c>
      <c r="W40" s="811">
        <v>55</v>
      </c>
      <c r="X40" s="808"/>
      <c r="Y40" s="28">
        <f t="shared" si="1"/>
        <v>230</v>
      </c>
      <c r="Z40" s="30">
        <f t="shared" si="2"/>
        <v>230</v>
      </c>
      <c r="AA40" s="322"/>
      <c r="AB40" s="11"/>
      <c r="AC40" s="12"/>
      <c r="AD40" s="12"/>
      <c r="AE40" s="94"/>
      <c r="AF40" s="27"/>
      <c r="AG40" s="27"/>
      <c r="AH40" s="27"/>
      <c r="AI40" s="28"/>
      <c r="AJ40" s="267"/>
      <c r="AK40" s="33"/>
      <c r="AL40" s="267"/>
      <c r="AM40" s="33"/>
      <c r="AN40" s="739"/>
      <c r="AO40" s="28"/>
      <c r="AP40" s="30"/>
      <c r="AQ40" s="322"/>
      <c r="AR40" s="22"/>
      <c r="AS40" s="22"/>
      <c r="AT40" s="22"/>
      <c r="AU40" s="22"/>
    </row>
    <row r="41" spans="1:47" ht="15" x14ac:dyDescent="0.25">
      <c r="A41" s="25">
        <v>110400</v>
      </c>
      <c r="B41" s="36">
        <v>110401</v>
      </c>
      <c r="C41" s="833" t="s">
        <v>1717</v>
      </c>
      <c r="D41" s="832">
        <v>9802410</v>
      </c>
      <c r="E41" s="832" t="s">
        <v>1424</v>
      </c>
      <c r="F41" s="6" t="s">
        <v>132</v>
      </c>
      <c r="G41" s="739"/>
      <c r="H41" s="60" t="s">
        <v>24</v>
      </c>
      <c r="I41" s="7" t="s">
        <v>26</v>
      </c>
      <c r="J41" s="5" t="s">
        <v>28</v>
      </c>
      <c r="K41" s="693" t="s">
        <v>26</v>
      </c>
      <c r="L41" s="716" t="s">
        <v>1713</v>
      </c>
      <c r="M41" s="718">
        <v>45427</v>
      </c>
      <c r="N41" s="718">
        <v>45430</v>
      </c>
      <c r="O41" s="27"/>
      <c r="P41" s="27"/>
      <c r="Q41" s="27"/>
      <c r="R41" s="27"/>
      <c r="S41" s="28">
        <v>0</v>
      </c>
      <c r="T41" s="150">
        <v>1</v>
      </c>
      <c r="U41" s="811">
        <v>120</v>
      </c>
      <c r="V41" s="812">
        <v>2</v>
      </c>
      <c r="W41" s="811">
        <v>55</v>
      </c>
      <c r="X41" s="808"/>
      <c r="Y41" s="28">
        <f t="shared" si="1"/>
        <v>230</v>
      </c>
      <c r="Z41" s="30">
        <f t="shared" si="2"/>
        <v>230</v>
      </c>
      <c r="AA41" s="322"/>
      <c r="AB41" s="11"/>
      <c r="AC41" s="12"/>
      <c r="AD41" s="12"/>
      <c r="AE41" s="27"/>
      <c r="AF41" s="27"/>
      <c r="AG41" s="27"/>
      <c r="AH41" s="27"/>
      <c r="AI41" s="28"/>
      <c r="AJ41" s="267"/>
      <c r="AK41" s="33"/>
      <c r="AL41" s="267"/>
      <c r="AM41" s="33"/>
      <c r="AN41" s="739"/>
      <c r="AO41" s="28"/>
      <c r="AP41" s="30"/>
      <c r="AQ41" s="322"/>
      <c r="AR41" s="22"/>
      <c r="AS41" s="22"/>
      <c r="AT41" s="22"/>
      <c r="AU41" s="22"/>
    </row>
    <row r="42" spans="1:47" ht="15" x14ac:dyDescent="0.25">
      <c r="A42" s="25">
        <v>110400</v>
      </c>
      <c r="B42" s="36">
        <v>110401</v>
      </c>
      <c r="C42" s="833" t="s">
        <v>496</v>
      </c>
      <c r="D42" s="832">
        <v>305111</v>
      </c>
      <c r="E42" s="832" t="s">
        <v>1708</v>
      </c>
      <c r="F42" s="6" t="s">
        <v>132</v>
      </c>
      <c r="G42" s="739"/>
      <c r="H42" s="60" t="s">
        <v>24</v>
      </c>
      <c r="I42" s="7" t="s">
        <v>26</v>
      </c>
      <c r="J42" s="5" t="s">
        <v>28</v>
      </c>
      <c r="K42" s="693" t="s">
        <v>26</v>
      </c>
      <c r="L42" s="716" t="s">
        <v>1713</v>
      </c>
      <c r="M42" s="718">
        <v>45427</v>
      </c>
      <c r="N42" s="718">
        <v>45430</v>
      </c>
      <c r="O42" s="27"/>
      <c r="P42" s="27"/>
      <c r="Q42" s="27"/>
      <c r="R42" s="27"/>
      <c r="S42" s="28">
        <f t="shared" ref="S42:S85" si="3">Q42+R42</f>
        <v>0</v>
      </c>
      <c r="T42" s="150">
        <v>1</v>
      </c>
      <c r="U42" s="811">
        <v>120</v>
      </c>
      <c r="V42" s="812">
        <v>2</v>
      </c>
      <c r="W42" s="811">
        <v>55</v>
      </c>
      <c r="X42" s="808"/>
      <c r="Y42" s="28">
        <f t="shared" si="1"/>
        <v>230</v>
      </c>
      <c r="Z42" s="30">
        <f t="shared" si="2"/>
        <v>230</v>
      </c>
      <c r="AA42" s="322"/>
      <c r="AB42" s="11"/>
      <c r="AC42" s="12"/>
      <c r="AD42" s="12"/>
      <c r="AE42" s="27"/>
      <c r="AF42" s="27"/>
      <c r="AG42" s="27"/>
      <c r="AH42" s="27"/>
      <c r="AI42" s="28"/>
      <c r="AJ42" s="267"/>
      <c r="AK42" s="33"/>
      <c r="AL42" s="267"/>
      <c r="AM42" s="33"/>
      <c r="AN42" s="739"/>
      <c r="AO42" s="28"/>
      <c r="AP42" s="30"/>
      <c r="AQ42" s="322"/>
      <c r="AR42" s="22"/>
      <c r="AS42" s="22"/>
      <c r="AT42" s="22"/>
      <c r="AU42" s="22"/>
    </row>
    <row r="43" spans="1:47" ht="15" x14ac:dyDescent="0.25">
      <c r="A43" s="25">
        <v>110400</v>
      </c>
      <c r="B43" s="36">
        <v>110401</v>
      </c>
      <c r="C43" s="833" t="s">
        <v>163</v>
      </c>
      <c r="D43" s="832">
        <v>1093185</v>
      </c>
      <c r="E43" s="832" t="s">
        <v>1480</v>
      </c>
      <c r="F43" s="6" t="s">
        <v>132</v>
      </c>
      <c r="G43" s="739"/>
      <c r="H43" s="60" t="s">
        <v>24</v>
      </c>
      <c r="I43" s="7" t="s">
        <v>26</v>
      </c>
      <c r="J43" s="5" t="s">
        <v>28</v>
      </c>
      <c r="K43" s="693" t="s">
        <v>26</v>
      </c>
      <c r="L43" s="716" t="s">
        <v>1713</v>
      </c>
      <c r="M43" s="718">
        <v>45427</v>
      </c>
      <c r="N43" s="718">
        <v>45430</v>
      </c>
      <c r="O43" s="27"/>
      <c r="P43" s="27"/>
      <c r="Q43" s="27"/>
      <c r="R43" s="27"/>
      <c r="S43" s="28">
        <f t="shared" si="3"/>
        <v>0</v>
      </c>
      <c r="T43" s="150">
        <v>1</v>
      </c>
      <c r="U43" s="811">
        <v>120</v>
      </c>
      <c r="V43" s="812">
        <v>2</v>
      </c>
      <c r="W43" s="811">
        <v>55</v>
      </c>
      <c r="X43" s="808"/>
      <c r="Y43" s="28">
        <f t="shared" si="1"/>
        <v>230</v>
      </c>
      <c r="Z43" s="30">
        <f t="shared" si="2"/>
        <v>230</v>
      </c>
      <c r="AA43" s="322"/>
      <c r="AB43" s="11"/>
      <c r="AC43" s="12"/>
      <c r="AD43" s="12"/>
      <c r="AE43" s="27"/>
      <c r="AF43" s="27"/>
      <c r="AG43" s="27"/>
      <c r="AH43" s="27"/>
      <c r="AI43" s="28"/>
      <c r="AJ43" s="267"/>
      <c r="AK43" s="33"/>
      <c r="AL43" s="267"/>
      <c r="AM43" s="33"/>
      <c r="AN43" s="739"/>
      <c r="AO43" s="28"/>
      <c r="AP43" s="30"/>
      <c r="AQ43" s="322"/>
      <c r="AR43" s="22"/>
      <c r="AS43" s="22"/>
      <c r="AT43" s="22"/>
      <c r="AU43" s="22"/>
    </row>
    <row r="44" spans="1:47" ht="15" x14ac:dyDescent="0.25">
      <c r="A44" s="25">
        <v>110400</v>
      </c>
      <c r="B44" s="36">
        <v>110401</v>
      </c>
      <c r="C44" s="833" t="s">
        <v>1116</v>
      </c>
      <c r="D44" s="832">
        <v>1129287</v>
      </c>
      <c r="E44" s="832" t="s">
        <v>1410</v>
      </c>
      <c r="F44" s="6" t="s">
        <v>132</v>
      </c>
      <c r="G44" s="739"/>
      <c r="H44" s="60" t="s">
        <v>24</v>
      </c>
      <c r="I44" s="7" t="s">
        <v>26</v>
      </c>
      <c r="J44" s="5" t="s">
        <v>28</v>
      </c>
      <c r="K44" s="693" t="s">
        <v>26</v>
      </c>
      <c r="L44" s="716" t="s">
        <v>1713</v>
      </c>
      <c r="M44" s="718">
        <v>45427</v>
      </c>
      <c r="N44" s="718">
        <v>45430</v>
      </c>
      <c r="O44" s="27"/>
      <c r="P44" s="27"/>
      <c r="Q44" s="27"/>
      <c r="R44" s="27"/>
      <c r="S44" s="28">
        <f t="shared" si="3"/>
        <v>0</v>
      </c>
      <c r="T44" s="150">
        <v>1</v>
      </c>
      <c r="U44" s="811">
        <v>120</v>
      </c>
      <c r="V44" s="812">
        <v>2</v>
      </c>
      <c r="W44" s="811">
        <v>55</v>
      </c>
      <c r="X44" s="808"/>
      <c r="Y44" s="28">
        <f t="shared" si="1"/>
        <v>230</v>
      </c>
      <c r="Z44" s="30">
        <f t="shared" si="2"/>
        <v>230</v>
      </c>
      <c r="AA44" s="322"/>
      <c r="AB44" s="11"/>
      <c r="AC44" s="12"/>
      <c r="AD44" s="12"/>
      <c r="AE44" s="27"/>
      <c r="AF44" s="27"/>
      <c r="AG44" s="27"/>
      <c r="AH44" s="27"/>
      <c r="AI44" s="28"/>
      <c r="AJ44" s="267"/>
      <c r="AK44" s="33"/>
      <c r="AL44" s="267"/>
      <c r="AM44" s="33"/>
      <c r="AN44" s="739"/>
      <c r="AO44" s="28"/>
      <c r="AP44" s="30"/>
      <c r="AQ44" s="322"/>
      <c r="AR44" s="22"/>
      <c r="AS44" s="22"/>
      <c r="AT44" s="22"/>
      <c r="AU44" s="22"/>
    </row>
    <row r="45" spans="1:47" ht="15" x14ac:dyDescent="0.25">
      <c r="A45" s="25">
        <v>110400</v>
      </c>
      <c r="B45" s="36">
        <v>110401</v>
      </c>
      <c r="C45" s="833" t="s">
        <v>99</v>
      </c>
      <c r="D45" s="832">
        <v>7113463</v>
      </c>
      <c r="E45" s="832" t="s">
        <v>1523</v>
      </c>
      <c r="F45" s="6" t="s">
        <v>132</v>
      </c>
      <c r="G45" s="739"/>
      <c r="H45" s="60" t="s">
        <v>24</v>
      </c>
      <c r="I45" s="7" t="s">
        <v>26</v>
      </c>
      <c r="J45" s="5" t="s">
        <v>28</v>
      </c>
      <c r="K45" s="693" t="s">
        <v>26</v>
      </c>
      <c r="L45" s="716" t="s">
        <v>1713</v>
      </c>
      <c r="M45" s="718">
        <v>45427</v>
      </c>
      <c r="N45" s="718">
        <v>45430</v>
      </c>
      <c r="O45" s="27"/>
      <c r="P45" s="27"/>
      <c r="Q45" s="27"/>
      <c r="R45" s="27"/>
      <c r="S45" s="28">
        <f t="shared" si="3"/>
        <v>0</v>
      </c>
      <c r="T45" s="150">
        <v>1</v>
      </c>
      <c r="U45" s="811">
        <v>120</v>
      </c>
      <c r="V45" s="812">
        <v>2</v>
      </c>
      <c r="W45" s="811">
        <v>55</v>
      </c>
      <c r="X45" s="808"/>
      <c r="Y45" s="28">
        <f t="shared" si="1"/>
        <v>230</v>
      </c>
      <c r="Z45" s="30">
        <f t="shared" si="2"/>
        <v>230</v>
      </c>
      <c r="AA45" s="322"/>
      <c r="AB45" s="11"/>
      <c r="AC45" s="12"/>
      <c r="AD45" s="12"/>
      <c r="AE45" s="27"/>
      <c r="AF45" s="27"/>
      <c r="AG45" s="27"/>
      <c r="AH45" s="27"/>
      <c r="AI45" s="28"/>
      <c r="AJ45" s="267"/>
      <c r="AK45" s="33"/>
      <c r="AL45" s="267"/>
      <c r="AM45" s="33"/>
      <c r="AN45" s="739"/>
      <c r="AO45" s="28"/>
      <c r="AP45" s="30"/>
      <c r="AQ45" s="322"/>
      <c r="AR45" s="22"/>
      <c r="AS45" s="22"/>
      <c r="AT45" s="22"/>
      <c r="AU45" s="22"/>
    </row>
    <row r="46" spans="1:47" ht="15" x14ac:dyDescent="0.25">
      <c r="A46" s="25">
        <v>110400</v>
      </c>
      <c r="B46" s="36">
        <v>110401</v>
      </c>
      <c r="C46" s="822" t="s">
        <v>715</v>
      </c>
      <c r="D46" s="832">
        <v>1010867</v>
      </c>
      <c r="E46" s="832" t="s">
        <v>1409</v>
      </c>
      <c r="F46" s="6" t="s">
        <v>132</v>
      </c>
      <c r="G46" s="739"/>
      <c r="H46" s="60" t="s">
        <v>24</v>
      </c>
      <c r="I46" s="7" t="s">
        <v>26</v>
      </c>
      <c r="J46" s="5" t="s">
        <v>28</v>
      </c>
      <c r="K46" s="693" t="s">
        <v>26</v>
      </c>
      <c r="L46" s="716" t="s">
        <v>1713</v>
      </c>
      <c r="M46" s="718">
        <v>45427</v>
      </c>
      <c r="N46" s="718">
        <v>45430</v>
      </c>
      <c r="O46" s="27"/>
      <c r="P46" s="27"/>
      <c r="Q46" s="27"/>
      <c r="R46" s="27"/>
      <c r="S46" s="28">
        <f t="shared" si="3"/>
        <v>0</v>
      </c>
      <c r="T46" s="150">
        <v>2</v>
      </c>
      <c r="U46" s="811">
        <v>170.12</v>
      </c>
      <c r="V46" s="812">
        <v>1</v>
      </c>
      <c r="W46" s="811">
        <v>57</v>
      </c>
      <c r="X46" s="808"/>
      <c r="Y46" s="28">
        <f t="shared" si="1"/>
        <v>397.24</v>
      </c>
      <c r="Z46" s="30">
        <f t="shared" si="2"/>
        <v>397.24</v>
      </c>
      <c r="AA46" s="322"/>
      <c r="AB46" s="11"/>
      <c r="AC46" s="12"/>
      <c r="AD46" s="12"/>
      <c r="AE46" s="27"/>
      <c r="AF46" s="27"/>
      <c r="AG46" s="27"/>
      <c r="AH46" s="27"/>
      <c r="AI46" s="28"/>
      <c r="AJ46" s="267"/>
      <c r="AK46" s="33"/>
      <c r="AL46" s="267"/>
      <c r="AM46" s="33"/>
      <c r="AN46" s="739"/>
      <c r="AO46" s="28"/>
      <c r="AP46" s="30"/>
      <c r="AQ46" s="322"/>
      <c r="AR46" s="22"/>
      <c r="AS46" s="22"/>
      <c r="AT46" s="22"/>
      <c r="AU46" s="22"/>
    </row>
    <row r="47" spans="1:47" ht="15" x14ac:dyDescent="0.25">
      <c r="A47" s="25">
        <v>110400</v>
      </c>
      <c r="B47" s="36">
        <v>110401</v>
      </c>
      <c r="C47" s="822" t="s">
        <v>562</v>
      </c>
      <c r="D47" s="832">
        <v>1064126</v>
      </c>
      <c r="E47" s="832" t="s">
        <v>1424</v>
      </c>
      <c r="F47" s="6" t="s">
        <v>132</v>
      </c>
      <c r="G47" s="739"/>
      <c r="H47" s="60" t="s">
        <v>24</v>
      </c>
      <c r="I47" s="7" t="s">
        <v>26</v>
      </c>
      <c r="J47" s="5" t="s">
        <v>28</v>
      </c>
      <c r="K47" s="693" t="s">
        <v>26</v>
      </c>
      <c r="L47" s="716" t="s">
        <v>1713</v>
      </c>
      <c r="M47" s="718">
        <v>45427</v>
      </c>
      <c r="N47" s="718">
        <v>45430</v>
      </c>
      <c r="O47" s="27"/>
      <c r="P47" s="27"/>
      <c r="Q47" s="27"/>
      <c r="R47" s="27"/>
      <c r="S47" s="28">
        <f t="shared" si="3"/>
        <v>0</v>
      </c>
      <c r="T47" s="150">
        <v>2</v>
      </c>
      <c r="U47" s="811">
        <v>120</v>
      </c>
      <c r="V47" s="812">
        <v>1</v>
      </c>
      <c r="W47" s="811">
        <v>55</v>
      </c>
      <c r="X47" s="808"/>
      <c r="Y47" s="28">
        <f t="shared" si="1"/>
        <v>295</v>
      </c>
      <c r="Z47" s="30">
        <f t="shared" si="2"/>
        <v>295</v>
      </c>
      <c r="AA47" s="322"/>
      <c r="AB47" s="11"/>
      <c r="AC47" s="12"/>
      <c r="AD47" s="12"/>
      <c r="AE47" s="27"/>
      <c r="AF47" s="27"/>
      <c r="AG47" s="27"/>
      <c r="AH47" s="27"/>
      <c r="AI47" s="28"/>
      <c r="AJ47" s="267"/>
      <c r="AK47" s="33"/>
      <c r="AL47" s="267"/>
      <c r="AM47" s="33"/>
      <c r="AN47" s="739"/>
      <c r="AO47" s="28"/>
      <c r="AP47" s="30"/>
      <c r="AQ47" s="322"/>
      <c r="AR47" s="22"/>
      <c r="AS47" s="22"/>
      <c r="AT47" s="22"/>
      <c r="AU47" s="22"/>
    </row>
    <row r="48" spans="1:47" ht="15" x14ac:dyDescent="0.25">
      <c r="A48" s="25">
        <v>110400</v>
      </c>
      <c r="B48" s="36">
        <v>110401</v>
      </c>
      <c r="C48" s="822" t="s">
        <v>276</v>
      </c>
      <c r="D48" s="832">
        <v>1127055</v>
      </c>
      <c r="E48" s="832" t="s">
        <v>1410</v>
      </c>
      <c r="F48" s="6" t="s">
        <v>132</v>
      </c>
      <c r="G48" s="739"/>
      <c r="H48" s="60" t="s">
        <v>24</v>
      </c>
      <c r="I48" s="7" t="s">
        <v>26</v>
      </c>
      <c r="J48" s="5" t="s">
        <v>28</v>
      </c>
      <c r="K48" s="693" t="s">
        <v>26</v>
      </c>
      <c r="L48" s="716" t="s">
        <v>1713</v>
      </c>
      <c r="M48" s="718">
        <v>45427</v>
      </c>
      <c r="N48" s="718">
        <v>45430</v>
      </c>
      <c r="O48" s="27"/>
      <c r="P48" s="27"/>
      <c r="Q48" s="27"/>
      <c r="R48" s="27"/>
      <c r="S48" s="28">
        <f t="shared" si="3"/>
        <v>0</v>
      </c>
      <c r="T48" s="150">
        <v>1</v>
      </c>
      <c r="U48" s="811">
        <v>120</v>
      </c>
      <c r="V48" s="812">
        <v>1</v>
      </c>
      <c r="W48" s="811">
        <v>55</v>
      </c>
      <c r="X48" s="808"/>
      <c r="Y48" s="28">
        <f t="shared" si="1"/>
        <v>175</v>
      </c>
      <c r="Z48" s="30">
        <f t="shared" si="2"/>
        <v>175</v>
      </c>
      <c r="AA48" s="322"/>
      <c r="AB48" s="11"/>
      <c r="AC48" s="12"/>
      <c r="AD48" s="12"/>
      <c r="AE48" s="27"/>
      <c r="AF48" s="27"/>
      <c r="AG48" s="27"/>
      <c r="AH48" s="27"/>
      <c r="AI48" s="28"/>
      <c r="AJ48" s="267"/>
      <c r="AK48" s="33"/>
      <c r="AL48" s="267"/>
      <c r="AM48" s="33"/>
      <c r="AN48" s="739"/>
      <c r="AO48" s="28"/>
      <c r="AP48" s="30"/>
      <c r="AQ48" s="322"/>
      <c r="AR48" s="22"/>
      <c r="AS48" s="22"/>
      <c r="AT48" s="22"/>
      <c r="AU48" s="22"/>
    </row>
    <row r="49" spans="1:47" ht="15" x14ac:dyDescent="0.25">
      <c r="A49" s="25">
        <v>110400</v>
      </c>
      <c r="B49" s="36">
        <v>110401</v>
      </c>
      <c r="C49" s="822" t="s">
        <v>928</v>
      </c>
      <c r="D49" s="832">
        <v>9201793</v>
      </c>
      <c r="E49" s="832" t="s">
        <v>1424</v>
      </c>
      <c r="F49" s="6" t="s">
        <v>132</v>
      </c>
      <c r="G49" s="739"/>
      <c r="H49" s="60" t="s">
        <v>24</v>
      </c>
      <c r="I49" s="7" t="s">
        <v>26</v>
      </c>
      <c r="J49" s="5" t="s">
        <v>28</v>
      </c>
      <c r="K49" s="693" t="s">
        <v>26</v>
      </c>
      <c r="L49" s="716" t="s">
        <v>1713</v>
      </c>
      <c r="M49" s="718">
        <v>45427</v>
      </c>
      <c r="N49" s="718">
        <v>45430</v>
      </c>
      <c r="O49" s="27"/>
      <c r="P49" s="27"/>
      <c r="Q49" s="27"/>
      <c r="R49" s="27"/>
      <c r="S49" s="28">
        <f t="shared" si="3"/>
        <v>0</v>
      </c>
      <c r="T49" s="150">
        <v>1</v>
      </c>
      <c r="U49" s="811">
        <v>120</v>
      </c>
      <c r="V49" s="812">
        <v>2</v>
      </c>
      <c r="W49" s="811">
        <v>55</v>
      </c>
      <c r="X49" s="808"/>
      <c r="Y49" s="28">
        <f t="shared" si="1"/>
        <v>230</v>
      </c>
      <c r="Z49" s="30">
        <f t="shared" si="2"/>
        <v>230</v>
      </c>
      <c r="AA49" s="322"/>
      <c r="AB49" s="11"/>
      <c r="AC49" s="12"/>
      <c r="AD49" s="12"/>
      <c r="AE49" s="27"/>
      <c r="AF49" s="27"/>
      <c r="AG49" s="27"/>
      <c r="AH49" s="27"/>
      <c r="AI49" s="28"/>
      <c r="AJ49" s="267"/>
      <c r="AK49" s="33"/>
      <c r="AL49" s="267"/>
      <c r="AM49" s="33"/>
      <c r="AN49" s="739"/>
      <c r="AO49" s="28"/>
      <c r="AP49" s="30"/>
      <c r="AQ49" s="322"/>
      <c r="AR49" s="22"/>
      <c r="AS49" s="22"/>
      <c r="AT49" s="22"/>
      <c r="AU49" s="22"/>
    </row>
    <row r="50" spans="1:47" ht="15" x14ac:dyDescent="0.25">
      <c r="A50" s="25">
        <v>110400</v>
      </c>
      <c r="B50" s="36">
        <v>110401</v>
      </c>
      <c r="C50" s="833" t="s">
        <v>1338</v>
      </c>
      <c r="D50" s="832">
        <v>1098799</v>
      </c>
      <c r="E50" s="832" t="s">
        <v>1480</v>
      </c>
      <c r="F50" s="6" t="s">
        <v>132</v>
      </c>
      <c r="G50" s="739"/>
      <c r="H50" s="60" t="s">
        <v>24</v>
      </c>
      <c r="I50" s="7" t="s">
        <v>26</v>
      </c>
      <c r="J50" s="5" t="s">
        <v>28</v>
      </c>
      <c r="K50" s="693" t="s">
        <v>26</v>
      </c>
      <c r="L50" s="716" t="s">
        <v>1713</v>
      </c>
      <c r="M50" s="718">
        <v>45427</v>
      </c>
      <c r="N50" s="718">
        <v>45430</v>
      </c>
      <c r="O50" s="27"/>
      <c r="P50" s="27"/>
      <c r="Q50" s="27"/>
      <c r="R50" s="27"/>
      <c r="S50" s="28">
        <f t="shared" si="3"/>
        <v>0</v>
      </c>
      <c r="T50" s="150">
        <v>1</v>
      </c>
      <c r="U50" s="811">
        <v>120</v>
      </c>
      <c r="V50" s="812">
        <v>2</v>
      </c>
      <c r="W50" s="811">
        <v>55</v>
      </c>
      <c r="X50" s="808"/>
      <c r="Y50" s="28">
        <f t="shared" si="1"/>
        <v>230</v>
      </c>
      <c r="Z50" s="30">
        <f t="shared" si="2"/>
        <v>230</v>
      </c>
      <c r="AA50" s="322"/>
      <c r="AB50" s="11"/>
      <c r="AC50" s="12"/>
      <c r="AD50" s="12"/>
      <c r="AE50" s="27"/>
      <c r="AF50" s="27"/>
      <c r="AG50" s="27"/>
      <c r="AH50" s="27"/>
      <c r="AI50" s="28"/>
      <c r="AJ50" s="267"/>
      <c r="AK50" s="33"/>
      <c r="AL50" s="267"/>
      <c r="AM50" s="33"/>
      <c r="AN50" s="739"/>
      <c r="AO50" s="28"/>
      <c r="AP50" s="30"/>
      <c r="AQ50" s="322"/>
      <c r="AR50" s="22"/>
      <c r="AS50" s="22"/>
      <c r="AT50" s="22"/>
      <c r="AU50" s="22"/>
    </row>
    <row r="51" spans="1:47" ht="15" x14ac:dyDescent="0.25">
      <c r="A51" s="25">
        <v>110400</v>
      </c>
      <c r="B51" s="36">
        <v>110401</v>
      </c>
      <c r="C51" s="833" t="s">
        <v>506</v>
      </c>
      <c r="D51" s="832">
        <v>1154257</v>
      </c>
      <c r="E51" s="832" t="s">
        <v>1410</v>
      </c>
      <c r="F51" s="6" t="s">
        <v>132</v>
      </c>
      <c r="G51" s="739"/>
      <c r="H51" s="60" t="s">
        <v>24</v>
      </c>
      <c r="I51" s="7" t="s">
        <v>26</v>
      </c>
      <c r="J51" s="5" t="s">
        <v>28</v>
      </c>
      <c r="K51" s="693" t="s">
        <v>26</v>
      </c>
      <c r="L51" s="716" t="s">
        <v>1713</v>
      </c>
      <c r="M51" s="718">
        <v>45427</v>
      </c>
      <c r="N51" s="718">
        <v>45430</v>
      </c>
      <c r="O51" s="27"/>
      <c r="P51" s="27"/>
      <c r="Q51" s="27"/>
      <c r="R51" s="27"/>
      <c r="S51" s="28">
        <f t="shared" si="3"/>
        <v>0</v>
      </c>
      <c r="T51" s="150">
        <v>1</v>
      </c>
      <c r="U51" s="811">
        <v>120</v>
      </c>
      <c r="V51" s="812">
        <v>2</v>
      </c>
      <c r="W51" s="811">
        <v>55</v>
      </c>
      <c r="X51" s="808"/>
      <c r="Y51" s="28">
        <f t="shared" si="1"/>
        <v>230</v>
      </c>
      <c r="Z51" s="30">
        <f t="shared" si="2"/>
        <v>230</v>
      </c>
      <c r="AA51" s="322"/>
      <c r="AB51" s="11"/>
      <c r="AC51" s="12"/>
      <c r="AD51" s="12"/>
      <c r="AE51" s="27"/>
      <c r="AF51" s="27"/>
      <c r="AG51" s="27"/>
      <c r="AH51" s="27"/>
      <c r="AI51" s="28"/>
      <c r="AJ51" s="267"/>
      <c r="AK51" s="33"/>
      <c r="AL51" s="267"/>
      <c r="AM51" s="33"/>
      <c r="AN51" s="739"/>
      <c r="AO51" s="28"/>
      <c r="AP51" s="30"/>
      <c r="AQ51" s="322"/>
      <c r="AR51" s="22"/>
      <c r="AS51" s="22"/>
      <c r="AT51" s="22"/>
      <c r="AU51" s="22"/>
    </row>
    <row r="52" spans="1:47" ht="15" x14ac:dyDescent="0.25">
      <c r="A52" s="25">
        <v>110400</v>
      </c>
      <c r="B52" s="36">
        <v>110401</v>
      </c>
      <c r="C52" s="833" t="s">
        <v>1027</v>
      </c>
      <c r="D52" s="832">
        <v>9500405</v>
      </c>
      <c r="E52" s="832" t="s">
        <v>1721</v>
      </c>
      <c r="F52" s="6" t="s">
        <v>132</v>
      </c>
      <c r="G52" s="739"/>
      <c r="H52" s="60" t="s">
        <v>24</v>
      </c>
      <c r="I52" s="7" t="s">
        <v>26</v>
      </c>
      <c r="J52" s="5" t="s">
        <v>28</v>
      </c>
      <c r="K52" s="693" t="s">
        <v>26</v>
      </c>
      <c r="L52" s="716" t="s">
        <v>1713</v>
      </c>
      <c r="M52" s="718">
        <v>45427</v>
      </c>
      <c r="N52" s="718">
        <v>45430</v>
      </c>
      <c r="O52" s="27"/>
      <c r="P52" s="27"/>
      <c r="Q52" s="27"/>
      <c r="R52" s="27"/>
      <c r="S52" s="28">
        <f t="shared" si="3"/>
        <v>0</v>
      </c>
      <c r="T52" s="150">
        <v>0</v>
      </c>
      <c r="U52" s="811">
        <v>120</v>
      </c>
      <c r="V52" s="812">
        <v>2</v>
      </c>
      <c r="W52" s="811">
        <v>55</v>
      </c>
      <c r="X52" s="808"/>
      <c r="Y52" s="28">
        <f t="shared" si="1"/>
        <v>110</v>
      </c>
      <c r="Z52" s="30">
        <f t="shared" si="2"/>
        <v>110</v>
      </c>
      <c r="AA52" s="322"/>
      <c r="AB52" s="11"/>
      <c r="AC52" s="12"/>
      <c r="AD52" s="12"/>
      <c r="AE52" s="27"/>
      <c r="AF52" s="27"/>
      <c r="AG52" s="27"/>
      <c r="AH52" s="27"/>
      <c r="AI52" s="28"/>
      <c r="AJ52" s="267"/>
      <c r="AK52" s="33"/>
      <c r="AL52" s="267"/>
      <c r="AM52" s="33"/>
      <c r="AN52" s="739"/>
      <c r="AO52" s="28"/>
      <c r="AP52" s="30"/>
      <c r="AQ52" s="322"/>
      <c r="AR52" s="22"/>
      <c r="AS52" s="22"/>
      <c r="AT52" s="22"/>
      <c r="AU52" s="22"/>
    </row>
    <row r="53" spans="1:47" ht="15" x14ac:dyDescent="0.25">
      <c r="A53" s="25">
        <v>110400</v>
      </c>
      <c r="B53" s="36">
        <v>110401</v>
      </c>
      <c r="C53" s="833" t="s">
        <v>1720</v>
      </c>
      <c r="D53" s="832">
        <v>1045393</v>
      </c>
      <c r="E53" s="832" t="s">
        <v>1424</v>
      </c>
      <c r="F53" s="6" t="s">
        <v>132</v>
      </c>
      <c r="G53" s="739"/>
      <c r="H53" s="60" t="s">
        <v>24</v>
      </c>
      <c r="I53" s="7" t="s">
        <v>26</v>
      </c>
      <c r="J53" s="5" t="s">
        <v>28</v>
      </c>
      <c r="K53" s="693" t="s">
        <v>26</v>
      </c>
      <c r="L53" s="716" t="s">
        <v>1713</v>
      </c>
      <c r="M53" s="718">
        <v>45427</v>
      </c>
      <c r="N53" s="718">
        <v>45430</v>
      </c>
      <c r="O53" s="27"/>
      <c r="P53" s="27"/>
      <c r="Q53" s="27"/>
      <c r="R53" s="27"/>
      <c r="S53" s="28">
        <f t="shared" si="3"/>
        <v>0</v>
      </c>
      <c r="T53" s="150">
        <v>0</v>
      </c>
      <c r="U53" s="811">
        <v>120</v>
      </c>
      <c r="V53" s="812">
        <v>2</v>
      </c>
      <c r="W53" s="811">
        <v>55</v>
      </c>
      <c r="X53" s="808"/>
      <c r="Y53" s="28">
        <f t="shared" si="1"/>
        <v>110</v>
      </c>
      <c r="Z53" s="30">
        <f t="shared" si="2"/>
        <v>110</v>
      </c>
      <c r="AA53" s="322"/>
      <c r="AB53" s="11"/>
      <c r="AC53" s="12"/>
      <c r="AD53" s="12"/>
      <c r="AE53" s="27"/>
      <c r="AF53" s="27"/>
      <c r="AG53" s="27"/>
      <c r="AH53" s="27"/>
      <c r="AI53" s="28"/>
      <c r="AJ53" s="267"/>
      <c r="AK53" s="33"/>
      <c r="AL53" s="267"/>
      <c r="AM53" s="33"/>
      <c r="AN53" s="739"/>
      <c r="AO53" s="28"/>
      <c r="AP53" s="30"/>
      <c r="AQ53" s="322"/>
      <c r="AR53" s="22"/>
      <c r="AS53" s="22"/>
      <c r="AT53" s="22"/>
      <c r="AU53" s="22"/>
    </row>
    <row r="54" spans="1:47" ht="15" x14ac:dyDescent="0.25">
      <c r="A54" s="25">
        <v>110400</v>
      </c>
      <c r="B54" s="36">
        <v>110401</v>
      </c>
      <c r="C54" s="833" t="s">
        <v>182</v>
      </c>
      <c r="D54" s="832">
        <v>1110276</v>
      </c>
      <c r="E54" s="832" t="s">
        <v>1480</v>
      </c>
      <c r="F54" s="6" t="s">
        <v>132</v>
      </c>
      <c r="G54" s="739"/>
      <c r="H54" s="60" t="s">
        <v>24</v>
      </c>
      <c r="I54" s="7" t="s">
        <v>26</v>
      </c>
      <c r="J54" s="5" t="s">
        <v>28</v>
      </c>
      <c r="K54" s="693" t="s">
        <v>26</v>
      </c>
      <c r="L54" s="716" t="s">
        <v>1713</v>
      </c>
      <c r="M54" s="718">
        <v>45427</v>
      </c>
      <c r="N54" s="718">
        <v>45430</v>
      </c>
      <c r="O54" s="27"/>
      <c r="P54" s="27"/>
      <c r="Q54" s="27"/>
      <c r="R54" s="27"/>
      <c r="S54" s="28">
        <f t="shared" si="3"/>
        <v>0</v>
      </c>
      <c r="T54" s="150">
        <v>0</v>
      </c>
      <c r="U54" s="811">
        <v>120</v>
      </c>
      <c r="V54" s="812">
        <v>2</v>
      </c>
      <c r="W54" s="811">
        <v>55</v>
      </c>
      <c r="X54" s="808"/>
      <c r="Y54" s="28">
        <f t="shared" si="1"/>
        <v>110</v>
      </c>
      <c r="Z54" s="30">
        <f t="shared" si="2"/>
        <v>110</v>
      </c>
      <c r="AA54" s="322"/>
      <c r="AB54" s="11"/>
      <c r="AC54" s="12"/>
      <c r="AD54" s="12"/>
      <c r="AE54" s="27"/>
      <c r="AF54" s="27"/>
      <c r="AG54" s="27"/>
      <c r="AH54" s="27"/>
      <c r="AI54" s="28"/>
      <c r="AJ54" s="267"/>
      <c r="AK54" s="33"/>
      <c r="AL54" s="267"/>
      <c r="AM54" s="33"/>
      <c r="AN54" s="739"/>
      <c r="AO54" s="28"/>
      <c r="AP54" s="30"/>
      <c r="AQ54" s="322"/>
      <c r="AR54" s="22"/>
      <c r="AS54" s="22"/>
      <c r="AT54" s="22"/>
      <c r="AU54" s="22"/>
    </row>
    <row r="55" spans="1:47" ht="15" x14ac:dyDescent="0.25">
      <c r="A55" s="25">
        <v>110400</v>
      </c>
      <c r="B55" s="36">
        <v>110401</v>
      </c>
      <c r="C55" s="833" t="s">
        <v>911</v>
      </c>
      <c r="D55" s="832">
        <v>1076299</v>
      </c>
      <c r="E55" s="832" t="s">
        <v>1424</v>
      </c>
      <c r="F55" s="6" t="s">
        <v>132</v>
      </c>
      <c r="G55" s="739"/>
      <c r="H55" s="60" t="s">
        <v>24</v>
      </c>
      <c r="I55" s="7" t="s">
        <v>26</v>
      </c>
      <c r="J55" s="5" t="s">
        <v>28</v>
      </c>
      <c r="K55" s="693" t="s">
        <v>26</v>
      </c>
      <c r="L55" s="716" t="s">
        <v>1713</v>
      </c>
      <c r="M55" s="718">
        <v>45427</v>
      </c>
      <c r="N55" s="718">
        <v>45430</v>
      </c>
      <c r="O55" s="27"/>
      <c r="P55" s="27"/>
      <c r="Q55" s="27"/>
      <c r="R55" s="27"/>
      <c r="S55" s="28">
        <f t="shared" si="3"/>
        <v>0</v>
      </c>
      <c r="T55" s="150">
        <v>0</v>
      </c>
      <c r="U55" s="811">
        <v>120</v>
      </c>
      <c r="V55" s="812">
        <v>2</v>
      </c>
      <c r="W55" s="811">
        <v>55</v>
      </c>
      <c r="X55" s="808"/>
      <c r="Y55" s="28">
        <f t="shared" si="1"/>
        <v>110</v>
      </c>
      <c r="Z55" s="30">
        <f t="shared" si="2"/>
        <v>110</v>
      </c>
      <c r="AA55" s="322"/>
      <c r="AB55" s="11"/>
      <c r="AC55" s="12"/>
      <c r="AD55" s="12"/>
      <c r="AE55" s="27"/>
      <c r="AF55" s="27"/>
      <c r="AG55" s="27"/>
      <c r="AH55" s="27"/>
      <c r="AI55" s="28"/>
      <c r="AJ55" s="267"/>
      <c r="AK55" s="33"/>
      <c r="AL55" s="267"/>
      <c r="AM55" s="33"/>
      <c r="AN55" s="739"/>
      <c r="AO55" s="28"/>
      <c r="AP55" s="30"/>
      <c r="AQ55" s="322"/>
      <c r="AR55" s="22"/>
      <c r="AS55" s="22"/>
      <c r="AT55" s="22"/>
      <c r="AU55" s="22"/>
    </row>
    <row r="56" spans="1:47" ht="15" x14ac:dyDescent="0.25">
      <c r="A56" s="25">
        <v>110400</v>
      </c>
      <c r="B56" s="36">
        <v>110401</v>
      </c>
      <c r="C56" s="833" t="s">
        <v>169</v>
      </c>
      <c r="D56" s="832">
        <v>7102496</v>
      </c>
      <c r="E56" s="832" t="s">
        <v>1718</v>
      </c>
      <c r="F56" s="6" t="s">
        <v>132</v>
      </c>
      <c r="G56" s="739"/>
      <c r="H56" s="60" t="s">
        <v>24</v>
      </c>
      <c r="I56" s="7" t="s">
        <v>26</v>
      </c>
      <c r="J56" s="5" t="s">
        <v>28</v>
      </c>
      <c r="K56" s="693" t="s">
        <v>26</v>
      </c>
      <c r="L56" s="716" t="s">
        <v>1713</v>
      </c>
      <c r="M56" s="718">
        <v>45427</v>
      </c>
      <c r="N56" s="718">
        <v>45430</v>
      </c>
      <c r="O56" s="27"/>
      <c r="P56" s="27"/>
      <c r="Q56" s="27"/>
      <c r="R56" s="27"/>
      <c r="S56" s="28">
        <f t="shared" si="3"/>
        <v>0</v>
      </c>
      <c r="T56" s="150">
        <v>0</v>
      </c>
      <c r="U56" s="811">
        <v>120</v>
      </c>
      <c r="V56" s="812">
        <v>2</v>
      </c>
      <c r="W56" s="811">
        <v>55</v>
      </c>
      <c r="X56" s="808"/>
      <c r="Y56" s="28">
        <f t="shared" si="1"/>
        <v>110</v>
      </c>
      <c r="Z56" s="30">
        <f t="shared" si="2"/>
        <v>110</v>
      </c>
      <c r="AA56" s="322"/>
      <c r="AB56" s="11"/>
      <c r="AC56" s="12"/>
      <c r="AD56" s="12"/>
      <c r="AE56" s="27"/>
      <c r="AF56" s="27"/>
      <c r="AG56" s="27"/>
      <c r="AH56" s="27"/>
      <c r="AI56" s="28"/>
      <c r="AJ56" s="267"/>
      <c r="AK56" s="33"/>
      <c r="AL56" s="267"/>
      <c r="AM56" s="33"/>
      <c r="AN56" s="739"/>
      <c r="AO56" s="28"/>
      <c r="AP56" s="30"/>
      <c r="AQ56" s="322"/>
      <c r="AR56" s="22"/>
      <c r="AS56" s="22"/>
      <c r="AT56" s="22"/>
      <c r="AU56" s="22"/>
    </row>
    <row r="57" spans="1:47" ht="15" x14ac:dyDescent="0.25">
      <c r="A57" s="25">
        <v>110400</v>
      </c>
      <c r="B57" s="36">
        <v>110401</v>
      </c>
      <c r="C57" s="822" t="s">
        <v>525</v>
      </c>
      <c r="D57" s="240" t="s">
        <v>1722</v>
      </c>
      <c r="E57" s="761" t="s">
        <v>1723</v>
      </c>
      <c r="F57" s="6" t="s">
        <v>132</v>
      </c>
      <c r="G57" s="739"/>
      <c r="H57" s="60" t="s">
        <v>24</v>
      </c>
      <c r="I57" s="7" t="s">
        <v>26</v>
      </c>
      <c r="J57" s="5" t="s">
        <v>28</v>
      </c>
      <c r="K57" s="693" t="s">
        <v>31</v>
      </c>
      <c r="L57" s="716" t="s">
        <v>32</v>
      </c>
      <c r="M57" s="717">
        <v>45439</v>
      </c>
      <c r="N57" s="717">
        <v>45442</v>
      </c>
      <c r="O57" s="27"/>
      <c r="P57" s="27"/>
      <c r="Q57" s="27"/>
      <c r="R57" s="27"/>
      <c r="S57" s="28">
        <f t="shared" si="3"/>
        <v>0</v>
      </c>
      <c r="T57" s="150">
        <v>3</v>
      </c>
      <c r="U57" s="811">
        <v>332.08</v>
      </c>
      <c r="V57" s="812">
        <v>1</v>
      </c>
      <c r="W57" s="811">
        <v>99.64</v>
      </c>
      <c r="X57" s="808"/>
      <c r="Y57" s="28">
        <f t="shared" si="1"/>
        <v>1095.8800000000001</v>
      </c>
      <c r="Z57" s="30">
        <f t="shared" si="2"/>
        <v>1095.8800000000001</v>
      </c>
      <c r="AA57" s="322"/>
      <c r="AB57" s="11"/>
      <c r="AC57" s="12"/>
      <c r="AD57" s="12"/>
      <c r="AE57" s="27"/>
      <c r="AF57" s="27"/>
      <c r="AG57" s="27"/>
      <c r="AH57" s="27"/>
      <c r="AI57" s="28"/>
      <c r="AJ57" s="267"/>
      <c r="AK57" s="33"/>
      <c r="AL57" s="267"/>
      <c r="AM57" s="33"/>
      <c r="AN57" s="739"/>
      <c r="AO57" s="28"/>
      <c r="AP57" s="30"/>
      <c r="AQ57" s="322"/>
      <c r="AR57" s="22"/>
      <c r="AS57" s="22"/>
      <c r="AT57" s="22"/>
      <c r="AU57" s="22"/>
    </row>
    <row r="58" spans="1:47" ht="15" x14ac:dyDescent="0.25">
      <c r="A58" s="25">
        <v>110400</v>
      </c>
      <c r="B58" s="36">
        <v>110401</v>
      </c>
      <c r="C58" s="822" t="s">
        <v>1724</v>
      </c>
      <c r="D58" s="240" t="s">
        <v>1413</v>
      </c>
      <c r="E58" s="240" t="s">
        <v>1726</v>
      </c>
      <c r="F58" s="6" t="s">
        <v>132</v>
      </c>
      <c r="G58" s="739"/>
      <c r="H58" s="60" t="s">
        <v>24</v>
      </c>
      <c r="I58" s="7" t="s">
        <v>26</v>
      </c>
      <c r="J58" s="5" t="s">
        <v>28</v>
      </c>
      <c r="K58" s="693" t="s">
        <v>29</v>
      </c>
      <c r="L58" s="716" t="s">
        <v>30</v>
      </c>
      <c r="M58" s="717">
        <v>45454</v>
      </c>
      <c r="N58" s="717">
        <v>45454</v>
      </c>
      <c r="O58" s="27"/>
      <c r="P58" s="27"/>
      <c r="Q58" s="705"/>
      <c r="R58" s="27"/>
      <c r="S58" s="28">
        <f t="shared" si="3"/>
        <v>0</v>
      </c>
      <c r="T58" s="150"/>
      <c r="U58" s="811"/>
      <c r="V58" s="812">
        <v>1</v>
      </c>
      <c r="W58" s="811">
        <v>142.53</v>
      </c>
      <c r="X58" s="808"/>
      <c r="Y58" s="28">
        <f t="shared" si="1"/>
        <v>142.53</v>
      </c>
      <c r="Z58" s="30">
        <f t="shared" si="2"/>
        <v>142.53</v>
      </c>
      <c r="AA58" s="322"/>
      <c r="AB58" s="11"/>
      <c r="AC58" s="12"/>
      <c r="AD58" s="12"/>
      <c r="AE58" s="27"/>
      <c r="AF58" s="27"/>
      <c r="AG58" s="27"/>
      <c r="AH58" s="27"/>
      <c r="AI58" s="28"/>
      <c r="AJ58" s="267"/>
      <c r="AK58" s="33"/>
      <c r="AL58" s="267"/>
      <c r="AM58" s="33"/>
      <c r="AN58" s="739"/>
      <c r="AO58" s="28"/>
      <c r="AP58" s="30"/>
      <c r="AQ58" s="322"/>
      <c r="AR58" s="22"/>
      <c r="AS58" s="22"/>
      <c r="AT58" s="22"/>
      <c r="AU58" s="22"/>
    </row>
    <row r="59" spans="1:47" ht="15" x14ac:dyDescent="0.25">
      <c r="A59" s="25">
        <v>110400</v>
      </c>
      <c r="B59" s="36">
        <v>110401</v>
      </c>
      <c r="C59" s="822" t="s">
        <v>1725</v>
      </c>
      <c r="D59" s="240" t="s">
        <v>1440</v>
      </c>
      <c r="E59" s="240" t="s">
        <v>1727</v>
      </c>
      <c r="F59" s="6" t="s">
        <v>132</v>
      </c>
      <c r="G59" s="739"/>
      <c r="H59" s="60" t="s">
        <v>24</v>
      </c>
      <c r="I59" s="7" t="s">
        <v>26</v>
      </c>
      <c r="J59" s="5" t="s">
        <v>28</v>
      </c>
      <c r="K59" s="693" t="s">
        <v>29</v>
      </c>
      <c r="L59" s="716" t="s">
        <v>30</v>
      </c>
      <c r="M59" s="717">
        <v>45454</v>
      </c>
      <c r="N59" s="717">
        <v>45454</v>
      </c>
      <c r="O59" s="27"/>
      <c r="P59" s="27"/>
      <c r="Q59" s="27"/>
      <c r="R59" s="27"/>
      <c r="S59" s="28">
        <f t="shared" si="3"/>
        <v>0</v>
      </c>
      <c r="T59" s="150">
        <v>0</v>
      </c>
      <c r="U59" s="811"/>
      <c r="V59" s="812">
        <v>1</v>
      </c>
      <c r="W59" s="811">
        <v>105.28</v>
      </c>
      <c r="X59" s="810"/>
      <c r="Y59" s="28">
        <f t="shared" si="1"/>
        <v>105.28</v>
      </c>
      <c r="Z59" s="30">
        <f t="shared" si="2"/>
        <v>105.28</v>
      </c>
      <c r="AA59" s="322"/>
      <c r="AB59" s="11"/>
      <c r="AC59" s="12"/>
      <c r="AD59" s="12"/>
      <c r="AE59" s="27"/>
      <c r="AF59" s="27"/>
      <c r="AG59" s="27"/>
      <c r="AH59" s="27"/>
      <c r="AI59" s="28"/>
      <c r="AJ59" s="267"/>
      <c r="AK59" s="33"/>
      <c r="AL59" s="267"/>
      <c r="AM59" s="33"/>
      <c r="AN59" s="739"/>
      <c r="AO59" s="28"/>
      <c r="AP59" s="30"/>
      <c r="AQ59" s="322"/>
      <c r="AR59" s="22"/>
      <c r="AS59" s="22"/>
      <c r="AT59" s="22"/>
      <c r="AU59" s="22"/>
    </row>
    <row r="60" spans="1:47" ht="15" x14ac:dyDescent="0.25">
      <c r="A60" s="25">
        <v>110400</v>
      </c>
      <c r="B60" s="36">
        <v>110401</v>
      </c>
      <c r="C60" s="822" t="s">
        <v>1728</v>
      </c>
      <c r="D60" s="240" t="s">
        <v>1483</v>
      </c>
      <c r="E60" s="761" t="s">
        <v>1723</v>
      </c>
      <c r="F60" s="6" t="s">
        <v>132</v>
      </c>
      <c r="G60" s="739"/>
      <c r="H60" s="60" t="s">
        <v>24</v>
      </c>
      <c r="I60" s="7" t="s">
        <v>26</v>
      </c>
      <c r="J60" s="5" t="s">
        <v>28</v>
      </c>
      <c r="K60" s="693" t="s">
        <v>29</v>
      </c>
      <c r="L60" s="716" t="s">
        <v>30</v>
      </c>
      <c r="M60" s="717">
        <v>45453</v>
      </c>
      <c r="N60" s="717">
        <v>45455</v>
      </c>
      <c r="O60" s="27"/>
      <c r="P60" s="27"/>
      <c r="Q60" s="27"/>
      <c r="R60" s="27"/>
      <c r="S60" s="28">
        <f t="shared" si="3"/>
        <v>0</v>
      </c>
      <c r="T60" s="150">
        <v>1</v>
      </c>
      <c r="U60" s="811">
        <v>350.87</v>
      </c>
      <c r="V60" s="812">
        <v>2</v>
      </c>
      <c r="W60" s="811">
        <v>105.28</v>
      </c>
      <c r="X60" s="810"/>
      <c r="Y60" s="28">
        <f t="shared" si="1"/>
        <v>561.43000000000006</v>
      </c>
      <c r="Z60" s="30">
        <f t="shared" si="2"/>
        <v>561.43000000000006</v>
      </c>
      <c r="AA60" s="322"/>
      <c r="AB60" s="11"/>
      <c r="AC60" s="12"/>
      <c r="AD60" s="12"/>
      <c r="AE60" s="27"/>
      <c r="AF60" s="27"/>
      <c r="AG60" s="27"/>
      <c r="AH60" s="27"/>
      <c r="AI60" s="28"/>
      <c r="AJ60" s="267"/>
      <c r="AK60" s="33"/>
      <c r="AL60" s="267"/>
      <c r="AM60" s="33"/>
      <c r="AN60" s="739"/>
      <c r="AO60" s="28"/>
      <c r="AP60" s="30"/>
      <c r="AQ60" s="322"/>
      <c r="AR60" s="22"/>
      <c r="AS60" s="22"/>
      <c r="AT60" s="22"/>
      <c r="AU60" s="22"/>
    </row>
    <row r="61" spans="1:47" ht="15" x14ac:dyDescent="0.25">
      <c r="A61" s="25">
        <v>110400</v>
      </c>
      <c r="B61" s="36">
        <v>110401</v>
      </c>
      <c r="C61" s="222" t="s">
        <v>1729</v>
      </c>
      <c r="D61" s="163">
        <v>7074573</v>
      </c>
      <c r="E61" s="761" t="s">
        <v>1595</v>
      </c>
      <c r="F61" s="6" t="s">
        <v>132</v>
      </c>
      <c r="G61" s="739"/>
      <c r="H61" s="60" t="s">
        <v>24</v>
      </c>
      <c r="I61" s="7" t="s">
        <v>26</v>
      </c>
      <c r="J61" s="5" t="s">
        <v>28</v>
      </c>
      <c r="K61" s="693" t="s">
        <v>26</v>
      </c>
      <c r="L61" s="716" t="s">
        <v>1731</v>
      </c>
      <c r="M61" s="717">
        <v>45439</v>
      </c>
      <c r="N61" s="717">
        <v>45440</v>
      </c>
      <c r="O61" s="27"/>
      <c r="P61" s="27"/>
      <c r="Q61" s="27"/>
      <c r="R61" s="27"/>
      <c r="S61" s="28">
        <f t="shared" si="3"/>
        <v>0</v>
      </c>
      <c r="T61" s="150">
        <v>0</v>
      </c>
      <c r="U61" s="811">
        <v>170</v>
      </c>
      <c r="V61" s="812">
        <v>2</v>
      </c>
      <c r="W61" s="810">
        <v>57</v>
      </c>
      <c r="X61" s="810"/>
      <c r="Y61" s="28">
        <f t="shared" si="1"/>
        <v>114</v>
      </c>
      <c r="Z61" s="30">
        <f t="shared" si="2"/>
        <v>114</v>
      </c>
      <c r="AA61" s="322"/>
      <c r="AB61" s="11"/>
      <c r="AC61" s="12"/>
      <c r="AD61" s="12"/>
      <c r="AE61" s="27"/>
      <c r="AF61" s="27"/>
      <c r="AG61" s="27"/>
      <c r="AH61" s="27"/>
      <c r="AI61" s="28"/>
      <c r="AJ61" s="267"/>
      <c r="AK61" s="33"/>
      <c r="AL61" s="267"/>
      <c r="AM61" s="33"/>
      <c r="AN61" s="739"/>
      <c r="AO61" s="28"/>
      <c r="AP61" s="30"/>
      <c r="AQ61" s="322"/>
      <c r="AR61" s="22"/>
      <c r="AS61" s="22"/>
      <c r="AT61" s="22"/>
      <c r="AU61" s="22"/>
    </row>
    <row r="62" spans="1:47" ht="15" x14ac:dyDescent="0.25">
      <c r="A62" s="25">
        <v>110400</v>
      </c>
      <c r="B62" s="36">
        <v>110401</v>
      </c>
      <c r="C62" s="222" t="s">
        <v>704</v>
      </c>
      <c r="D62" s="163">
        <v>1138278</v>
      </c>
      <c r="E62" s="761" t="s">
        <v>1410</v>
      </c>
      <c r="F62" s="6" t="s">
        <v>132</v>
      </c>
      <c r="G62" s="739"/>
      <c r="H62" s="60" t="s">
        <v>24</v>
      </c>
      <c r="I62" s="7" t="s">
        <v>26</v>
      </c>
      <c r="J62" s="5" t="s">
        <v>28</v>
      </c>
      <c r="K62" s="693" t="s">
        <v>26</v>
      </c>
      <c r="L62" s="716" t="s">
        <v>1731</v>
      </c>
      <c r="M62" s="717">
        <v>45439</v>
      </c>
      <c r="N62" s="717">
        <v>45440</v>
      </c>
      <c r="O62" s="27"/>
      <c r="P62" s="27"/>
      <c r="Q62" s="27"/>
      <c r="R62" s="27"/>
      <c r="S62" s="28">
        <f t="shared" si="3"/>
        <v>0</v>
      </c>
      <c r="T62" s="150">
        <v>0</v>
      </c>
      <c r="U62" s="811">
        <v>120</v>
      </c>
      <c r="V62" s="812">
        <v>2</v>
      </c>
      <c r="W62" s="810">
        <v>55</v>
      </c>
      <c r="X62" s="810"/>
      <c r="Y62" s="28">
        <f t="shared" si="1"/>
        <v>110</v>
      </c>
      <c r="Z62" s="30">
        <f t="shared" si="2"/>
        <v>110</v>
      </c>
      <c r="AA62" s="322"/>
      <c r="AB62" s="11"/>
      <c r="AC62" s="12"/>
      <c r="AD62" s="12"/>
      <c r="AE62" s="27"/>
      <c r="AF62" s="27"/>
      <c r="AG62" s="27"/>
      <c r="AH62" s="27"/>
      <c r="AI62" s="28"/>
      <c r="AJ62" s="267"/>
      <c r="AK62" s="33"/>
      <c r="AL62" s="267"/>
      <c r="AM62" s="33"/>
      <c r="AN62" s="739"/>
      <c r="AO62" s="28"/>
      <c r="AP62" s="30"/>
      <c r="AQ62" s="322"/>
      <c r="AR62" s="22"/>
      <c r="AS62" s="22"/>
      <c r="AT62" s="22"/>
      <c r="AU62" s="22"/>
    </row>
    <row r="63" spans="1:47" ht="15" x14ac:dyDescent="0.25">
      <c r="A63" s="25">
        <v>110400</v>
      </c>
      <c r="B63" s="36">
        <v>110401</v>
      </c>
      <c r="C63" s="222" t="s">
        <v>853</v>
      </c>
      <c r="D63" s="163">
        <v>312479</v>
      </c>
      <c r="E63" s="761" t="s">
        <v>1411</v>
      </c>
      <c r="F63" s="6" t="s">
        <v>132</v>
      </c>
      <c r="G63" s="739"/>
      <c r="H63" s="60" t="s">
        <v>24</v>
      </c>
      <c r="I63" s="7" t="s">
        <v>26</v>
      </c>
      <c r="J63" s="5" t="s">
        <v>28</v>
      </c>
      <c r="K63" s="693" t="s">
        <v>26</v>
      </c>
      <c r="L63" s="716" t="s">
        <v>1731</v>
      </c>
      <c r="M63" s="717">
        <v>45439</v>
      </c>
      <c r="N63" s="717">
        <v>45440</v>
      </c>
      <c r="O63" s="27"/>
      <c r="P63" s="27"/>
      <c r="Q63" s="27"/>
      <c r="R63" s="27"/>
      <c r="S63" s="28">
        <f t="shared" si="3"/>
        <v>0</v>
      </c>
      <c r="T63" s="150">
        <v>0</v>
      </c>
      <c r="U63" s="811">
        <v>120</v>
      </c>
      <c r="V63" s="812">
        <v>2</v>
      </c>
      <c r="W63" s="810">
        <v>55</v>
      </c>
      <c r="X63" s="808"/>
      <c r="Y63" s="28">
        <f t="shared" si="1"/>
        <v>110</v>
      </c>
      <c r="Z63" s="30">
        <f t="shared" si="2"/>
        <v>110</v>
      </c>
      <c r="AA63" s="322"/>
      <c r="AB63" s="11"/>
      <c r="AC63" s="12"/>
      <c r="AD63" s="12"/>
      <c r="AE63" s="27"/>
      <c r="AF63" s="27"/>
      <c r="AG63" s="27"/>
      <c r="AH63" s="27"/>
      <c r="AI63" s="28"/>
      <c r="AJ63" s="267"/>
      <c r="AK63" s="33"/>
      <c r="AL63" s="267"/>
      <c r="AM63" s="33"/>
      <c r="AN63" s="739"/>
      <c r="AO63" s="28"/>
      <c r="AP63" s="30"/>
      <c r="AQ63" s="322"/>
      <c r="AR63" s="22"/>
      <c r="AS63" s="22"/>
      <c r="AT63" s="22"/>
      <c r="AU63" s="22"/>
    </row>
    <row r="64" spans="1:47" ht="15" x14ac:dyDescent="0.25">
      <c r="A64" s="25">
        <v>110400</v>
      </c>
      <c r="B64" s="36">
        <v>110401</v>
      </c>
      <c r="C64" s="222" t="s">
        <v>1216</v>
      </c>
      <c r="D64" s="163">
        <v>10894571</v>
      </c>
      <c r="E64" s="761" t="s">
        <v>1411</v>
      </c>
      <c r="F64" s="6" t="s">
        <v>132</v>
      </c>
      <c r="G64" s="739"/>
      <c r="H64" s="60" t="s">
        <v>24</v>
      </c>
      <c r="I64" s="7" t="s">
        <v>26</v>
      </c>
      <c r="J64" s="5" t="s">
        <v>28</v>
      </c>
      <c r="K64" s="693" t="s">
        <v>26</v>
      </c>
      <c r="L64" s="716" t="s">
        <v>1731</v>
      </c>
      <c r="M64" s="717">
        <v>45439</v>
      </c>
      <c r="N64" s="717">
        <v>45440</v>
      </c>
      <c r="O64" s="27"/>
      <c r="P64" s="27"/>
      <c r="Q64" s="27"/>
      <c r="R64" s="27"/>
      <c r="S64" s="28">
        <f t="shared" si="3"/>
        <v>0</v>
      </c>
      <c r="T64" s="150">
        <v>0</v>
      </c>
      <c r="U64" s="811">
        <v>120</v>
      </c>
      <c r="V64" s="812">
        <v>2</v>
      </c>
      <c r="W64" s="810">
        <v>55</v>
      </c>
      <c r="X64" s="808"/>
      <c r="Y64" s="28">
        <f t="shared" si="1"/>
        <v>110</v>
      </c>
      <c r="Z64" s="30">
        <f t="shared" si="2"/>
        <v>110</v>
      </c>
      <c r="AA64" s="322"/>
      <c r="AB64" s="11"/>
      <c r="AC64" s="12"/>
      <c r="AD64" s="12"/>
      <c r="AE64" s="27"/>
      <c r="AF64" s="27"/>
      <c r="AG64" s="27"/>
      <c r="AH64" s="27"/>
      <c r="AI64" s="28"/>
      <c r="AJ64" s="267"/>
      <c r="AK64" s="33"/>
      <c r="AL64" s="267"/>
      <c r="AM64" s="33"/>
      <c r="AN64" s="739"/>
      <c r="AO64" s="28"/>
      <c r="AP64" s="30"/>
      <c r="AQ64" s="322"/>
      <c r="AR64" s="22"/>
      <c r="AS64" s="22"/>
      <c r="AT64" s="22"/>
      <c r="AU64" s="22"/>
    </row>
    <row r="65" spans="1:47" ht="15" x14ac:dyDescent="0.25">
      <c r="A65" s="25">
        <v>110400</v>
      </c>
      <c r="B65" s="36">
        <v>110401</v>
      </c>
      <c r="C65" s="222" t="s">
        <v>857</v>
      </c>
      <c r="D65" s="163">
        <v>1064126</v>
      </c>
      <c r="E65" s="761" t="s">
        <v>1411</v>
      </c>
      <c r="F65" s="6" t="s">
        <v>132</v>
      </c>
      <c r="G65" s="739"/>
      <c r="H65" s="60" t="s">
        <v>24</v>
      </c>
      <c r="I65" s="7" t="s">
        <v>26</v>
      </c>
      <c r="J65" s="5" t="s">
        <v>28</v>
      </c>
      <c r="K65" s="693" t="s">
        <v>26</v>
      </c>
      <c r="L65" s="716" t="s">
        <v>1731</v>
      </c>
      <c r="M65" s="717">
        <v>45439</v>
      </c>
      <c r="N65" s="717">
        <v>45440</v>
      </c>
      <c r="O65" s="27"/>
      <c r="P65" s="27"/>
      <c r="Q65" s="27"/>
      <c r="R65" s="27"/>
      <c r="S65" s="28">
        <f t="shared" si="3"/>
        <v>0</v>
      </c>
      <c r="T65" s="150">
        <v>0</v>
      </c>
      <c r="U65" s="811">
        <v>120</v>
      </c>
      <c r="V65" s="812">
        <v>2</v>
      </c>
      <c r="W65" s="810">
        <v>55</v>
      </c>
      <c r="X65" s="808"/>
      <c r="Y65" s="28">
        <f t="shared" si="1"/>
        <v>110</v>
      </c>
      <c r="Z65" s="30">
        <f t="shared" si="2"/>
        <v>110</v>
      </c>
      <c r="AA65" s="322"/>
      <c r="AB65" s="11"/>
      <c r="AC65" s="12"/>
      <c r="AD65" s="12"/>
      <c r="AE65" s="27"/>
      <c r="AF65" s="27"/>
      <c r="AG65" s="27"/>
      <c r="AH65" s="27"/>
      <c r="AI65" s="28"/>
      <c r="AJ65" s="267"/>
      <c r="AK65" s="33"/>
      <c r="AL65" s="267"/>
      <c r="AM65" s="33"/>
      <c r="AN65" s="739"/>
      <c r="AO65" s="28"/>
      <c r="AP65" s="30"/>
      <c r="AQ65" s="322"/>
      <c r="AR65" s="22"/>
      <c r="AS65" s="22"/>
      <c r="AT65" s="22"/>
      <c r="AU65" s="22"/>
    </row>
    <row r="66" spans="1:47" ht="15" x14ac:dyDescent="0.25">
      <c r="A66" s="25">
        <v>110400</v>
      </c>
      <c r="B66" s="36">
        <v>110401</v>
      </c>
      <c r="C66" s="222" t="s">
        <v>198</v>
      </c>
      <c r="D66" s="163">
        <v>1140752</v>
      </c>
      <c r="E66" s="761" t="s">
        <v>1410</v>
      </c>
      <c r="F66" s="6" t="s">
        <v>132</v>
      </c>
      <c r="G66" s="739"/>
      <c r="H66" s="60" t="s">
        <v>24</v>
      </c>
      <c r="I66" s="7" t="s">
        <v>26</v>
      </c>
      <c r="J66" s="5" t="s">
        <v>28</v>
      </c>
      <c r="K66" s="693" t="s">
        <v>26</v>
      </c>
      <c r="L66" s="716" t="s">
        <v>1731</v>
      </c>
      <c r="M66" s="717">
        <v>45439</v>
      </c>
      <c r="N66" s="717">
        <v>45440</v>
      </c>
      <c r="O66" s="27"/>
      <c r="P66" s="27"/>
      <c r="Q66" s="27"/>
      <c r="R66" s="27"/>
      <c r="S66" s="28">
        <f t="shared" si="3"/>
        <v>0</v>
      </c>
      <c r="T66" s="150">
        <v>0</v>
      </c>
      <c r="U66" s="811">
        <v>120</v>
      </c>
      <c r="V66" s="812">
        <v>2</v>
      </c>
      <c r="W66" s="810">
        <v>55</v>
      </c>
      <c r="X66" s="808"/>
      <c r="Y66" s="28">
        <f t="shared" si="1"/>
        <v>110</v>
      </c>
      <c r="Z66" s="30">
        <f t="shared" si="2"/>
        <v>110</v>
      </c>
      <c r="AA66" s="322"/>
      <c r="AB66" s="11"/>
      <c r="AC66" s="12"/>
      <c r="AD66" s="12"/>
      <c r="AE66" s="27"/>
      <c r="AF66" s="27"/>
      <c r="AG66" s="27"/>
      <c r="AH66" s="27"/>
      <c r="AI66" s="28"/>
      <c r="AJ66" s="267"/>
      <c r="AK66" s="33"/>
      <c r="AL66" s="267"/>
      <c r="AM66" s="33"/>
      <c r="AN66" s="739"/>
      <c r="AO66" s="28"/>
      <c r="AP66" s="30"/>
      <c r="AQ66" s="322"/>
      <c r="AR66" s="22"/>
      <c r="AS66" s="22"/>
      <c r="AT66" s="22"/>
      <c r="AU66" s="22"/>
    </row>
    <row r="67" spans="1:47" ht="15" x14ac:dyDescent="0.25">
      <c r="A67" s="25">
        <v>110400</v>
      </c>
      <c r="B67" s="36">
        <v>110401</v>
      </c>
      <c r="C67" s="222" t="s">
        <v>1146</v>
      </c>
      <c r="D67" s="163">
        <v>1157167</v>
      </c>
      <c r="E67" s="761" t="s">
        <v>1410</v>
      </c>
      <c r="F67" s="6" t="s">
        <v>132</v>
      </c>
      <c r="G67" s="739"/>
      <c r="H67" s="60" t="s">
        <v>24</v>
      </c>
      <c r="I67" s="7" t="s">
        <v>26</v>
      </c>
      <c r="J67" s="5" t="s">
        <v>28</v>
      </c>
      <c r="K67" s="693" t="s">
        <v>26</v>
      </c>
      <c r="L67" s="716" t="s">
        <v>1731</v>
      </c>
      <c r="M67" s="717">
        <v>45439</v>
      </c>
      <c r="N67" s="717">
        <v>45440</v>
      </c>
      <c r="O67" s="27"/>
      <c r="P67" s="27"/>
      <c r="Q67" s="27"/>
      <c r="R67" s="27"/>
      <c r="S67" s="28">
        <f t="shared" si="3"/>
        <v>0</v>
      </c>
      <c r="T67" s="150">
        <v>0</v>
      </c>
      <c r="U67" s="811">
        <v>120</v>
      </c>
      <c r="V67" s="812">
        <v>2</v>
      </c>
      <c r="W67" s="810">
        <v>55</v>
      </c>
      <c r="X67" s="808"/>
      <c r="Y67" s="28">
        <f t="shared" si="1"/>
        <v>110</v>
      </c>
      <c r="Z67" s="30">
        <f t="shared" si="2"/>
        <v>110</v>
      </c>
      <c r="AA67" s="322"/>
      <c r="AB67" s="11"/>
      <c r="AC67" s="12"/>
      <c r="AD67" s="12"/>
      <c r="AE67" s="27"/>
      <c r="AF67" s="27"/>
      <c r="AG67" s="27"/>
      <c r="AH67" s="27"/>
      <c r="AI67" s="28"/>
      <c r="AJ67" s="267"/>
      <c r="AK67" s="33"/>
      <c r="AL67" s="267"/>
      <c r="AM67" s="33"/>
      <c r="AN67" s="739"/>
      <c r="AO67" s="28"/>
      <c r="AP67" s="30"/>
      <c r="AQ67" s="322"/>
      <c r="AR67" s="22"/>
      <c r="AS67" s="22"/>
      <c r="AT67" s="22"/>
      <c r="AU67" s="22"/>
    </row>
    <row r="68" spans="1:47" ht="15" x14ac:dyDescent="0.25">
      <c r="A68" s="25">
        <v>110400</v>
      </c>
      <c r="B68" s="36">
        <v>110401</v>
      </c>
      <c r="C68" s="222" t="s">
        <v>893</v>
      </c>
      <c r="D68" s="163">
        <v>1044133</v>
      </c>
      <c r="E68" s="761" t="s">
        <v>1446</v>
      </c>
      <c r="F68" s="6" t="s">
        <v>132</v>
      </c>
      <c r="G68" s="739"/>
      <c r="H68" s="60" t="s">
        <v>24</v>
      </c>
      <c r="I68" s="7" t="s">
        <v>26</v>
      </c>
      <c r="J68" s="5" t="s">
        <v>28</v>
      </c>
      <c r="K68" s="693" t="s">
        <v>26</v>
      </c>
      <c r="L68" s="716" t="s">
        <v>1731</v>
      </c>
      <c r="M68" s="717">
        <v>45439</v>
      </c>
      <c r="N68" s="717">
        <v>45440</v>
      </c>
      <c r="O68" s="27"/>
      <c r="P68" s="27"/>
      <c r="Q68" s="27"/>
      <c r="R68" s="27"/>
      <c r="S68" s="28">
        <f t="shared" si="3"/>
        <v>0</v>
      </c>
      <c r="T68" s="150">
        <v>0</v>
      </c>
      <c r="U68" s="811">
        <v>120</v>
      </c>
      <c r="V68" s="812">
        <v>2</v>
      </c>
      <c r="W68" s="810">
        <v>55</v>
      </c>
      <c r="X68" s="808"/>
      <c r="Y68" s="28">
        <f t="shared" si="1"/>
        <v>110</v>
      </c>
      <c r="Z68" s="30">
        <f t="shared" si="2"/>
        <v>110</v>
      </c>
      <c r="AA68" s="322"/>
      <c r="AB68" s="11"/>
      <c r="AC68" s="12"/>
      <c r="AD68" s="12"/>
      <c r="AE68" s="27"/>
      <c r="AF68" s="27"/>
      <c r="AG68" s="27"/>
      <c r="AH68" s="27"/>
      <c r="AI68" s="28"/>
      <c r="AJ68" s="267"/>
      <c r="AK68" s="33"/>
      <c r="AL68" s="267"/>
      <c r="AM68" s="33"/>
      <c r="AN68" s="739"/>
      <c r="AO68" s="28"/>
      <c r="AP68" s="30"/>
      <c r="AQ68" s="322"/>
      <c r="AR68" s="22"/>
      <c r="AS68" s="22"/>
      <c r="AT68" s="22"/>
      <c r="AU68" s="22"/>
    </row>
    <row r="69" spans="1:47" ht="15" x14ac:dyDescent="0.25">
      <c r="A69" s="25">
        <v>110400</v>
      </c>
      <c r="B69" s="36">
        <v>110401</v>
      </c>
      <c r="C69" s="222" t="s">
        <v>1255</v>
      </c>
      <c r="D69" s="163">
        <v>7110391</v>
      </c>
      <c r="E69" s="761" t="s">
        <v>1410</v>
      </c>
      <c r="F69" s="6" t="s">
        <v>132</v>
      </c>
      <c r="G69" s="739"/>
      <c r="H69" s="60" t="s">
        <v>24</v>
      </c>
      <c r="I69" s="7" t="s">
        <v>26</v>
      </c>
      <c r="J69" s="5" t="s">
        <v>28</v>
      </c>
      <c r="K69" s="693" t="s">
        <v>26</v>
      </c>
      <c r="L69" s="716" t="s">
        <v>1731</v>
      </c>
      <c r="M69" s="717">
        <v>45439</v>
      </c>
      <c r="N69" s="717">
        <v>45440</v>
      </c>
      <c r="O69" s="27"/>
      <c r="P69" s="27"/>
      <c r="Q69" s="27"/>
      <c r="R69" s="27"/>
      <c r="S69" s="28">
        <f t="shared" si="3"/>
        <v>0</v>
      </c>
      <c r="T69" s="150">
        <v>0</v>
      </c>
      <c r="U69" s="811">
        <v>120</v>
      </c>
      <c r="V69" s="812">
        <v>2</v>
      </c>
      <c r="W69" s="810">
        <v>55</v>
      </c>
      <c r="X69" s="808"/>
      <c r="Y69" s="28">
        <f t="shared" si="1"/>
        <v>110</v>
      </c>
      <c r="Z69" s="30">
        <f t="shared" si="2"/>
        <v>110</v>
      </c>
      <c r="AA69" s="322"/>
      <c r="AB69" s="11"/>
      <c r="AC69" s="12"/>
      <c r="AD69" s="12"/>
      <c r="AE69" s="27"/>
      <c r="AF69" s="27"/>
      <c r="AG69" s="27"/>
      <c r="AH69" s="27"/>
      <c r="AI69" s="28"/>
      <c r="AJ69" s="267"/>
      <c r="AK69" s="33"/>
      <c r="AL69" s="267"/>
      <c r="AM69" s="33"/>
      <c r="AN69" s="739"/>
      <c r="AO69" s="28"/>
      <c r="AP69" s="30"/>
      <c r="AQ69" s="322"/>
      <c r="AR69" s="22"/>
      <c r="AS69" s="22"/>
      <c r="AT69" s="22"/>
      <c r="AU69" s="22"/>
    </row>
    <row r="70" spans="1:47" ht="15" x14ac:dyDescent="0.25">
      <c r="A70" s="25">
        <v>110400</v>
      </c>
      <c r="B70" s="36">
        <v>110401</v>
      </c>
      <c r="C70" s="222" t="s">
        <v>904</v>
      </c>
      <c r="D70" s="163">
        <v>1086138</v>
      </c>
      <c r="E70" s="761" t="s">
        <v>1411</v>
      </c>
      <c r="F70" s="6" t="s">
        <v>132</v>
      </c>
      <c r="G70" s="739"/>
      <c r="H70" s="60" t="s">
        <v>24</v>
      </c>
      <c r="I70" s="7" t="s">
        <v>26</v>
      </c>
      <c r="J70" s="5" t="s">
        <v>28</v>
      </c>
      <c r="K70" s="693" t="s">
        <v>26</v>
      </c>
      <c r="L70" s="716" t="s">
        <v>1731</v>
      </c>
      <c r="M70" s="717">
        <v>45439</v>
      </c>
      <c r="N70" s="717">
        <v>45440</v>
      </c>
      <c r="O70" s="27"/>
      <c r="P70" s="27"/>
      <c r="Q70" s="27"/>
      <c r="R70" s="27"/>
      <c r="S70" s="28">
        <f t="shared" si="3"/>
        <v>0</v>
      </c>
      <c r="T70" s="150">
        <v>0</v>
      </c>
      <c r="U70" s="811">
        <v>120</v>
      </c>
      <c r="V70" s="812">
        <v>2</v>
      </c>
      <c r="W70" s="810">
        <v>55</v>
      </c>
      <c r="X70" s="808"/>
      <c r="Y70" s="28">
        <f t="shared" si="1"/>
        <v>110</v>
      </c>
      <c r="Z70" s="30">
        <f t="shared" si="2"/>
        <v>110</v>
      </c>
      <c r="AA70" s="322"/>
      <c r="AB70" s="11"/>
      <c r="AC70" s="12"/>
      <c r="AD70" s="12"/>
      <c r="AE70" s="27"/>
      <c r="AF70" s="27"/>
      <c r="AG70" s="27"/>
      <c r="AH70" s="27"/>
      <c r="AI70" s="28"/>
      <c r="AJ70" s="267"/>
      <c r="AK70" s="33"/>
      <c r="AL70" s="267"/>
      <c r="AM70" s="33"/>
      <c r="AN70" s="739"/>
      <c r="AO70" s="28"/>
      <c r="AP70" s="30"/>
      <c r="AQ70" s="322"/>
      <c r="AR70" s="22"/>
      <c r="AS70" s="22"/>
      <c r="AT70" s="22"/>
      <c r="AU70" s="22"/>
    </row>
    <row r="71" spans="1:47" ht="15" x14ac:dyDescent="0.25">
      <c r="A71" s="25">
        <v>110400</v>
      </c>
      <c r="B71" s="36">
        <v>110401</v>
      </c>
      <c r="C71" s="222" t="s">
        <v>1226</v>
      </c>
      <c r="D71" s="163">
        <v>1123386</v>
      </c>
      <c r="E71" s="761" t="s">
        <v>1410</v>
      </c>
      <c r="F71" s="6" t="s">
        <v>132</v>
      </c>
      <c r="G71" s="739"/>
      <c r="H71" s="60" t="s">
        <v>24</v>
      </c>
      <c r="I71" s="7" t="s">
        <v>26</v>
      </c>
      <c r="J71" s="5" t="s">
        <v>28</v>
      </c>
      <c r="K71" s="693" t="s">
        <v>26</v>
      </c>
      <c r="L71" s="716" t="s">
        <v>1731</v>
      </c>
      <c r="M71" s="717">
        <v>45439</v>
      </c>
      <c r="N71" s="717">
        <v>45440</v>
      </c>
      <c r="O71" s="27"/>
      <c r="P71" s="27"/>
      <c r="Q71" s="27"/>
      <c r="R71" s="27"/>
      <c r="S71" s="28">
        <f t="shared" si="3"/>
        <v>0</v>
      </c>
      <c r="T71" s="150">
        <v>0</v>
      </c>
      <c r="U71" s="811">
        <v>120</v>
      </c>
      <c r="V71" s="812">
        <v>2</v>
      </c>
      <c r="W71" s="810">
        <v>55</v>
      </c>
      <c r="X71" s="808"/>
      <c r="Y71" s="28">
        <f t="shared" si="1"/>
        <v>110</v>
      </c>
      <c r="Z71" s="30">
        <f t="shared" si="2"/>
        <v>110</v>
      </c>
      <c r="AA71" s="322"/>
      <c r="AB71" s="11"/>
      <c r="AC71" s="12"/>
      <c r="AD71" s="12"/>
      <c r="AE71" s="27"/>
      <c r="AF71" s="27"/>
      <c r="AG71" s="27"/>
      <c r="AH71" s="27"/>
      <c r="AI71" s="28"/>
      <c r="AJ71" s="267"/>
      <c r="AK71" s="33"/>
      <c r="AL71" s="267"/>
      <c r="AM71" s="33"/>
      <c r="AN71" s="739"/>
      <c r="AO71" s="28"/>
      <c r="AP71" s="30"/>
      <c r="AQ71" s="322"/>
      <c r="AR71" s="22"/>
      <c r="AS71" s="22"/>
      <c r="AT71" s="22"/>
      <c r="AU71" s="22"/>
    </row>
    <row r="72" spans="1:47" ht="15" x14ac:dyDescent="0.25">
      <c r="A72" s="25">
        <v>110400</v>
      </c>
      <c r="B72" s="36">
        <v>110401</v>
      </c>
      <c r="C72" s="222" t="s">
        <v>1700</v>
      </c>
      <c r="D72" s="826">
        <v>9805621</v>
      </c>
      <c r="E72" s="761" t="s">
        <v>1411</v>
      </c>
      <c r="F72" s="6" t="s">
        <v>132</v>
      </c>
      <c r="G72" s="739"/>
      <c r="H72" s="60" t="s">
        <v>24</v>
      </c>
      <c r="I72" s="7" t="s">
        <v>26</v>
      </c>
      <c r="J72" s="5" t="s">
        <v>28</v>
      </c>
      <c r="K72" s="693" t="s">
        <v>26</v>
      </c>
      <c r="L72" s="716" t="s">
        <v>1731</v>
      </c>
      <c r="M72" s="717">
        <v>45439</v>
      </c>
      <c r="N72" s="717">
        <v>45440</v>
      </c>
      <c r="O72" s="27"/>
      <c r="P72" s="27"/>
      <c r="Q72" s="27"/>
      <c r="R72" s="27"/>
      <c r="S72" s="28">
        <f t="shared" si="3"/>
        <v>0</v>
      </c>
      <c r="T72" s="150">
        <v>0</v>
      </c>
      <c r="U72" s="811">
        <v>120</v>
      </c>
      <c r="V72" s="812">
        <v>2</v>
      </c>
      <c r="W72" s="810">
        <v>55</v>
      </c>
      <c r="X72" s="808"/>
      <c r="Y72" s="28">
        <f t="shared" si="1"/>
        <v>110</v>
      </c>
      <c r="Z72" s="30">
        <f t="shared" si="2"/>
        <v>110</v>
      </c>
      <c r="AA72" s="322"/>
      <c r="AB72" s="11"/>
      <c r="AC72" s="12"/>
      <c r="AD72" s="12"/>
      <c r="AE72" s="27"/>
      <c r="AF72" s="27"/>
      <c r="AG72" s="27"/>
      <c r="AH72" s="27"/>
      <c r="AI72" s="28"/>
      <c r="AJ72" s="267"/>
      <c r="AK72" s="33"/>
      <c r="AL72" s="267"/>
      <c r="AM72" s="33"/>
      <c r="AN72" s="739"/>
      <c r="AO72" s="28"/>
      <c r="AP72" s="30"/>
      <c r="AQ72" s="322"/>
      <c r="AR72" s="22"/>
      <c r="AS72" s="22"/>
      <c r="AT72" s="22"/>
      <c r="AU72" s="22"/>
    </row>
    <row r="73" spans="1:47" ht="15" x14ac:dyDescent="0.25">
      <c r="A73" s="25">
        <v>110400</v>
      </c>
      <c r="B73" s="36">
        <v>110401</v>
      </c>
      <c r="C73" s="276" t="s">
        <v>1151</v>
      </c>
      <c r="D73" s="222">
        <v>7070527</v>
      </c>
      <c r="E73" s="761" t="s">
        <v>1411</v>
      </c>
      <c r="F73" s="6" t="s">
        <v>132</v>
      </c>
      <c r="G73" s="739"/>
      <c r="H73" s="60" t="s">
        <v>24</v>
      </c>
      <c r="I73" s="7" t="s">
        <v>26</v>
      </c>
      <c r="J73" s="5" t="s">
        <v>28</v>
      </c>
      <c r="K73" s="693" t="s">
        <v>26</v>
      </c>
      <c r="L73" s="716" t="s">
        <v>1731</v>
      </c>
      <c r="M73" s="717">
        <v>45439</v>
      </c>
      <c r="N73" s="717">
        <v>45440</v>
      </c>
      <c r="O73" s="27"/>
      <c r="P73" s="27"/>
      <c r="Q73" s="27"/>
      <c r="R73" s="27"/>
      <c r="S73" s="28">
        <f t="shared" si="3"/>
        <v>0</v>
      </c>
      <c r="T73" s="150">
        <v>0</v>
      </c>
      <c r="U73" s="811">
        <v>120</v>
      </c>
      <c r="V73" s="812">
        <v>2</v>
      </c>
      <c r="W73" s="810">
        <v>55</v>
      </c>
      <c r="X73" s="808"/>
      <c r="Y73" s="28">
        <f t="shared" ref="Y73:Y85" si="4">(T73*U73)+(V73*W73)</f>
        <v>110</v>
      </c>
      <c r="Z73" s="30">
        <f t="shared" ref="Z73:Z85" si="5">S73+Y73</f>
        <v>110</v>
      </c>
      <c r="AA73" s="322"/>
      <c r="AB73" s="11"/>
      <c r="AC73" s="12"/>
      <c r="AD73" s="12"/>
      <c r="AE73" s="27"/>
      <c r="AF73" s="27"/>
      <c r="AG73" s="27"/>
      <c r="AH73" s="27"/>
      <c r="AI73" s="28"/>
      <c r="AJ73" s="267"/>
      <c r="AK73" s="33"/>
      <c r="AL73" s="267"/>
      <c r="AM73" s="33"/>
      <c r="AN73" s="739"/>
      <c r="AO73" s="28"/>
      <c r="AP73" s="30"/>
      <c r="AQ73" s="322"/>
      <c r="AR73" s="22"/>
      <c r="AS73" s="22"/>
      <c r="AT73" s="22"/>
      <c r="AU73" s="22"/>
    </row>
    <row r="74" spans="1:47" ht="15" x14ac:dyDescent="0.25">
      <c r="A74" s="25">
        <v>110400</v>
      </c>
      <c r="B74" s="36">
        <v>110401</v>
      </c>
      <c r="C74" s="276" t="s">
        <v>1730</v>
      </c>
      <c r="D74" s="222">
        <v>1133420</v>
      </c>
      <c r="E74" s="761" t="s">
        <v>1410</v>
      </c>
      <c r="F74" s="6" t="s">
        <v>132</v>
      </c>
      <c r="G74" s="739"/>
      <c r="H74" s="60" t="s">
        <v>24</v>
      </c>
      <c r="I74" s="7" t="s">
        <v>26</v>
      </c>
      <c r="J74" s="5" t="s">
        <v>28</v>
      </c>
      <c r="K74" s="693" t="s">
        <v>26</v>
      </c>
      <c r="L74" s="716" t="s">
        <v>1731</v>
      </c>
      <c r="M74" s="717">
        <v>45439</v>
      </c>
      <c r="N74" s="717">
        <v>45440</v>
      </c>
      <c r="O74" s="27"/>
      <c r="P74" s="27"/>
      <c r="Q74" s="27"/>
      <c r="R74" s="27"/>
      <c r="S74" s="28">
        <f t="shared" si="3"/>
        <v>0</v>
      </c>
      <c r="T74" s="150">
        <v>0</v>
      </c>
      <c r="U74" s="811">
        <v>120</v>
      </c>
      <c r="V74" s="812">
        <v>2</v>
      </c>
      <c r="W74" s="810">
        <v>55</v>
      </c>
      <c r="X74" s="808"/>
      <c r="Y74" s="28">
        <f t="shared" si="4"/>
        <v>110</v>
      </c>
      <c r="Z74" s="30">
        <f t="shared" si="5"/>
        <v>110</v>
      </c>
      <c r="AA74" s="322"/>
      <c r="AB74" s="11"/>
      <c r="AC74" s="12"/>
      <c r="AD74" s="12"/>
      <c r="AE74" s="27"/>
      <c r="AF74" s="27"/>
      <c r="AG74" s="27"/>
      <c r="AH74" s="27"/>
      <c r="AI74" s="28"/>
      <c r="AJ74" s="267"/>
      <c r="AK74" s="33"/>
      <c r="AL74" s="267"/>
      <c r="AM74" s="33"/>
      <c r="AN74" s="739"/>
      <c r="AO74" s="28"/>
      <c r="AP74" s="30"/>
      <c r="AQ74" s="322"/>
      <c r="AR74" s="22"/>
      <c r="AS74" s="22"/>
      <c r="AT74" s="22"/>
      <c r="AU74" s="22"/>
    </row>
    <row r="75" spans="1:47" ht="15" x14ac:dyDescent="0.25">
      <c r="A75" s="25">
        <v>110400</v>
      </c>
      <c r="B75" s="36">
        <v>110401</v>
      </c>
      <c r="C75" s="222" t="s">
        <v>1258</v>
      </c>
      <c r="D75" s="827">
        <v>7040695</v>
      </c>
      <c r="E75" s="761" t="s">
        <v>1411</v>
      </c>
      <c r="F75" s="6" t="s">
        <v>132</v>
      </c>
      <c r="G75" s="739"/>
      <c r="H75" s="60" t="s">
        <v>24</v>
      </c>
      <c r="I75" s="7" t="s">
        <v>26</v>
      </c>
      <c r="J75" s="5" t="s">
        <v>28</v>
      </c>
      <c r="K75" s="693" t="s">
        <v>26</v>
      </c>
      <c r="L75" s="716" t="s">
        <v>1731</v>
      </c>
      <c r="M75" s="717">
        <v>45439</v>
      </c>
      <c r="N75" s="717">
        <v>45440</v>
      </c>
      <c r="O75" s="27"/>
      <c r="P75" s="27"/>
      <c r="Q75" s="27"/>
      <c r="R75" s="27"/>
      <c r="S75" s="28">
        <f t="shared" si="3"/>
        <v>0</v>
      </c>
      <c r="T75" s="150">
        <v>0</v>
      </c>
      <c r="U75" s="811">
        <v>120</v>
      </c>
      <c r="V75" s="812">
        <v>2</v>
      </c>
      <c r="W75" s="810">
        <v>55</v>
      </c>
      <c r="X75" s="808"/>
      <c r="Y75" s="28">
        <f t="shared" si="4"/>
        <v>110</v>
      </c>
      <c r="Z75" s="30">
        <f t="shared" si="5"/>
        <v>110</v>
      </c>
      <c r="AA75" s="322"/>
      <c r="AB75" s="11"/>
      <c r="AC75" s="12"/>
      <c r="AD75" s="12"/>
      <c r="AE75" s="27"/>
      <c r="AF75" s="27"/>
      <c r="AG75" s="27"/>
      <c r="AH75" s="27"/>
      <c r="AI75" s="28"/>
      <c r="AJ75" s="267"/>
      <c r="AK75" s="33"/>
      <c r="AL75" s="267"/>
      <c r="AM75" s="33"/>
      <c r="AN75" s="739"/>
      <c r="AO75" s="28"/>
      <c r="AP75" s="30"/>
      <c r="AQ75" s="322"/>
      <c r="AR75" s="22"/>
      <c r="AS75" s="22"/>
      <c r="AT75" s="22"/>
      <c r="AU75" s="22"/>
    </row>
    <row r="76" spans="1:47" ht="15" x14ac:dyDescent="0.2">
      <c r="A76" s="25">
        <v>110400</v>
      </c>
      <c r="B76" s="344">
        <v>110401</v>
      </c>
      <c r="C76" s="834" t="s">
        <v>1766</v>
      </c>
      <c r="D76" s="835" t="s">
        <v>1569</v>
      </c>
      <c r="E76" s="240" t="s">
        <v>1732</v>
      </c>
      <c r="F76" s="6" t="s">
        <v>132</v>
      </c>
      <c r="G76" s="739"/>
      <c r="H76" s="60" t="s">
        <v>24</v>
      </c>
      <c r="I76" s="7" t="s">
        <v>26</v>
      </c>
      <c r="J76" s="5" t="s">
        <v>28</v>
      </c>
      <c r="K76" s="693" t="s">
        <v>29</v>
      </c>
      <c r="L76" s="11" t="s">
        <v>30</v>
      </c>
      <c r="M76" s="380">
        <v>45445</v>
      </c>
      <c r="N76" s="380">
        <v>45445</v>
      </c>
      <c r="O76" s="27"/>
      <c r="P76" s="27"/>
      <c r="Q76" s="27"/>
      <c r="R76" s="27"/>
      <c r="S76" s="28">
        <f t="shared" si="3"/>
        <v>0</v>
      </c>
      <c r="T76" s="150">
        <v>2</v>
      </c>
      <c r="U76" s="811">
        <v>350.87</v>
      </c>
      <c r="V76" s="812">
        <v>1</v>
      </c>
      <c r="W76" s="811">
        <v>105.28</v>
      </c>
      <c r="X76" s="808"/>
      <c r="Y76" s="28">
        <f t="shared" si="4"/>
        <v>807.02</v>
      </c>
      <c r="Z76" s="30">
        <f t="shared" si="5"/>
        <v>807.02</v>
      </c>
      <c r="AA76" s="322"/>
      <c r="AB76" s="11"/>
      <c r="AC76" s="12"/>
      <c r="AD76" s="12"/>
      <c r="AE76" s="27"/>
      <c r="AF76" s="27"/>
      <c r="AG76" s="27"/>
      <c r="AH76" s="27"/>
      <c r="AI76" s="28"/>
      <c r="AJ76" s="267"/>
      <c r="AK76" s="33"/>
      <c r="AL76" s="267"/>
      <c r="AM76" s="33"/>
      <c r="AN76" s="739"/>
      <c r="AO76" s="28"/>
      <c r="AP76" s="30"/>
      <c r="AQ76" s="322"/>
      <c r="AR76" s="22"/>
      <c r="AS76" s="22"/>
      <c r="AT76" s="22"/>
      <c r="AU76" s="22"/>
    </row>
    <row r="77" spans="1:47" ht="15" x14ac:dyDescent="0.2">
      <c r="A77" s="36">
        <v>110400</v>
      </c>
      <c r="B77" s="346">
        <v>110401</v>
      </c>
      <c r="C77" s="833" t="s">
        <v>1295</v>
      </c>
      <c r="D77" s="832" t="s">
        <v>1650</v>
      </c>
      <c r="E77" s="832" t="s">
        <v>1712</v>
      </c>
      <c r="F77" s="6" t="s">
        <v>132</v>
      </c>
      <c r="G77" s="739"/>
      <c r="H77" s="60" t="s">
        <v>24</v>
      </c>
      <c r="I77" s="7" t="s">
        <v>26</v>
      </c>
      <c r="J77" s="5" t="s">
        <v>28</v>
      </c>
      <c r="K77" s="693" t="s">
        <v>26</v>
      </c>
      <c r="L77" s="11" t="s">
        <v>1701</v>
      </c>
      <c r="M77" s="831">
        <v>45435</v>
      </c>
      <c r="N77" s="831">
        <v>45437</v>
      </c>
      <c r="O77" s="27"/>
      <c r="P77" s="27"/>
      <c r="Q77" s="27"/>
      <c r="R77" s="27"/>
      <c r="S77" s="28">
        <f t="shared" si="3"/>
        <v>0</v>
      </c>
      <c r="T77" s="150">
        <v>0</v>
      </c>
      <c r="U77" s="811">
        <v>170.12</v>
      </c>
      <c r="V77" s="812">
        <v>2</v>
      </c>
      <c r="W77" s="811">
        <v>57</v>
      </c>
      <c r="X77" s="808"/>
      <c r="Y77" s="28">
        <f t="shared" si="4"/>
        <v>114</v>
      </c>
      <c r="Z77" s="30">
        <f t="shared" si="5"/>
        <v>114</v>
      </c>
      <c r="AA77" s="322"/>
      <c r="AB77" s="11"/>
      <c r="AC77" s="12"/>
      <c r="AD77" s="12"/>
      <c r="AE77" s="27"/>
      <c r="AF77" s="27"/>
      <c r="AG77" s="27"/>
      <c r="AH77" s="27"/>
      <c r="AI77" s="28"/>
      <c r="AJ77" s="267"/>
      <c r="AK77" s="33"/>
      <c r="AL77" s="267"/>
      <c r="AM77" s="33"/>
      <c r="AN77" s="739"/>
      <c r="AO77" s="28"/>
      <c r="AP77" s="30"/>
      <c r="AQ77" s="322"/>
      <c r="AR77" s="22"/>
      <c r="AS77" s="22"/>
      <c r="AT77" s="22"/>
      <c r="AU77" s="22"/>
    </row>
    <row r="78" spans="1:47" ht="15" x14ac:dyDescent="0.2">
      <c r="A78" s="25">
        <v>110400</v>
      </c>
      <c r="B78" s="345">
        <v>110401</v>
      </c>
      <c r="C78" s="833" t="s">
        <v>494</v>
      </c>
      <c r="D78" s="832">
        <v>7982623</v>
      </c>
      <c r="E78" s="832" t="s">
        <v>1595</v>
      </c>
      <c r="F78" s="6" t="s">
        <v>132</v>
      </c>
      <c r="G78" s="739"/>
      <c r="H78" s="60" t="s">
        <v>24</v>
      </c>
      <c r="I78" s="7" t="s">
        <v>26</v>
      </c>
      <c r="J78" s="5" t="s">
        <v>28</v>
      </c>
      <c r="K78" s="693" t="s">
        <v>26</v>
      </c>
      <c r="L78" s="11" t="s">
        <v>1701</v>
      </c>
      <c r="M78" s="831">
        <v>45435</v>
      </c>
      <c r="N78" s="831">
        <v>45437</v>
      </c>
      <c r="O78" s="27"/>
      <c r="P78" s="27"/>
      <c r="Q78" s="27"/>
      <c r="R78" s="27"/>
      <c r="S78" s="28">
        <f t="shared" si="3"/>
        <v>0</v>
      </c>
      <c r="T78" s="150">
        <v>0</v>
      </c>
      <c r="U78" s="811">
        <v>170.12</v>
      </c>
      <c r="V78" s="812">
        <v>3</v>
      </c>
      <c r="W78" s="811">
        <v>57</v>
      </c>
      <c r="X78" s="808"/>
      <c r="Y78" s="28">
        <f t="shared" si="4"/>
        <v>171</v>
      </c>
      <c r="Z78" s="30">
        <f t="shared" si="5"/>
        <v>171</v>
      </c>
      <c r="AA78" s="322"/>
      <c r="AB78" s="11"/>
      <c r="AC78" s="12"/>
      <c r="AD78" s="12"/>
      <c r="AE78" s="27"/>
      <c r="AF78" s="27"/>
      <c r="AG78" s="27"/>
      <c r="AH78" s="27"/>
      <c r="AI78" s="28"/>
      <c r="AJ78" s="267"/>
      <c r="AK78" s="33"/>
      <c r="AL78" s="267"/>
      <c r="AM78" s="33"/>
      <c r="AN78" s="739"/>
      <c r="AO78" s="28"/>
      <c r="AP78" s="30"/>
      <c r="AQ78" s="322"/>
      <c r="AR78" s="22"/>
      <c r="AS78" s="22"/>
      <c r="AT78" s="22"/>
      <c r="AU78" s="22"/>
    </row>
    <row r="79" spans="1:47" ht="15" x14ac:dyDescent="0.2">
      <c r="A79" s="25">
        <v>110400</v>
      </c>
      <c r="B79" s="36">
        <v>110401</v>
      </c>
      <c r="C79" s="833" t="s">
        <v>146</v>
      </c>
      <c r="D79" s="832" t="s">
        <v>1487</v>
      </c>
      <c r="E79" s="832" t="s">
        <v>1736</v>
      </c>
      <c r="F79" s="6" t="s">
        <v>132</v>
      </c>
      <c r="G79" s="739"/>
      <c r="H79" s="60" t="s">
        <v>24</v>
      </c>
      <c r="I79" s="7" t="s">
        <v>26</v>
      </c>
      <c r="J79" s="5" t="s">
        <v>28</v>
      </c>
      <c r="K79" s="693" t="s">
        <v>26</v>
      </c>
      <c r="L79" s="11" t="s">
        <v>1701</v>
      </c>
      <c r="M79" s="831">
        <v>45435</v>
      </c>
      <c r="N79" s="831">
        <v>45437</v>
      </c>
      <c r="O79" s="27"/>
      <c r="P79" s="27"/>
      <c r="Q79" s="27"/>
      <c r="R79" s="27"/>
      <c r="S79" s="28">
        <f t="shared" si="3"/>
        <v>0</v>
      </c>
      <c r="T79" s="150">
        <v>0</v>
      </c>
      <c r="U79" s="811">
        <v>120</v>
      </c>
      <c r="V79" s="812">
        <v>3</v>
      </c>
      <c r="W79" s="811">
        <v>55</v>
      </c>
      <c r="X79" s="808"/>
      <c r="Y79" s="28">
        <f t="shared" si="4"/>
        <v>165</v>
      </c>
      <c r="Z79" s="30">
        <f t="shared" si="5"/>
        <v>165</v>
      </c>
      <c r="AA79" s="322"/>
      <c r="AB79" s="11"/>
      <c r="AC79" s="12"/>
      <c r="AD79" s="12"/>
      <c r="AE79" s="27"/>
      <c r="AF79" s="27"/>
      <c r="AG79" s="27"/>
      <c r="AH79" s="27"/>
      <c r="AI79" s="28"/>
      <c r="AJ79" s="267"/>
      <c r="AK79" s="33"/>
      <c r="AL79" s="267"/>
      <c r="AM79" s="33"/>
      <c r="AN79" s="739"/>
      <c r="AO79" s="28"/>
      <c r="AP79" s="30"/>
      <c r="AQ79" s="322"/>
      <c r="AR79" s="22"/>
      <c r="AS79" s="22"/>
      <c r="AT79" s="22"/>
      <c r="AU79" s="22"/>
    </row>
    <row r="80" spans="1:47" ht="15" x14ac:dyDescent="0.2">
      <c r="A80" s="25">
        <v>110400</v>
      </c>
      <c r="B80" s="36">
        <v>110401</v>
      </c>
      <c r="C80" s="833" t="s">
        <v>1028</v>
      </c>
      <c r="D80" s="832" t="s">
        <v>1734</v>
      </c>
      <c r="E80" s="832" t="s">
        <v>1708</v>
      </c>
      <c r="F80" s="6" t="s">
        <v>132</v>
      </c>
      <c r="G80" s="739"/>
      <c r="H80" s="60" t="s">
        <v>24</v>
      </c>
      <c r="I80" s="7" t="s">
        <v>26</v>
      </c>
      <c r="J80" s="5" t="s">
        <v>28</v>
      </c>
      <c r="K80" s="693" t="s">
        <v>26</v>
      </c>
      <c r="L80" s="11" t="s">
        <v>1701</v>
      </c>
      <c r="M80" s="831">
        <v>45435</v>
      </c>
      <c r="N80" s="831">
        <v>45437</v>
      </c>
      <c r="O80" s="27"/>
      <c r="P80" s="27"/>
      <c r="Q80" s="27"/>
      <c r="R80" s="27"/>
      <c r="S80" s="28">
        <f t="shared" si="3"/>
        <v>0</v>
      </c>
      <c r="T80" s="150">
        <v>0</v>
      </c>
      <c r="U80" s="811">
        <v>120</v>
      </c>
      <c r="V80" s="812">
        <v>3</v>
      </c>
      <c r="W80" s="811">
        <v>55</v>
      </c>
      <c r="X80" s="808"/>
      <c r="Y80" s="28">
        <f t="shared" si="4"/>
        <v>165</v>
      </c>
      <c r="Z80" s="30">
        <f t="shared" si="5"/>
        <v>165</v>
      </c>
      <c r="AA80" s="322"/>
      <c r="AB80" s="11"/>
      <c r="AC80" s="12"/>
      <c r="AD80" s="12"/>
      <c r="AE80" s="27"/>
      <c r="AF80" s="27"/>
      <c r="AG80" s="27"/>
      <c r="AH80" s="27"/>
      <c r="AI80" s="28"/>
      <c r="AJ80" s="267"/>
      <c r="AK80" s="33"/>
      <c r="AL80" s="267"/>
      <c r="AM80" s="33"/>
      <c r="AN80" s="739"/>
      <c r="AO80" s="28"/>
      <c r="AP80" s="30"/>
      <c r="AQ80" s="322"/>
      <c r="AR80" s="22"/>
      <c r="AS80" s="22"/>
      <c r="AT80" s="22"/>
      <c r="AU80" s="22"/>
    </row>
    <row r="81" spans="1:47" ht="15" x14ac:dyDescent="0.2">
      <c r="A81" s="25">
        <v>110400</v>
      </c>
      <c r="B81" s="36">
        <v>110401</v>
      </c>
      <c r="C81" s="836" t="s">
        <v>1080</v>
      </c>
      <c r="D81" s="832" t="s">
        <v>1488</v>
      </c>
      <c r="E81" s="832" t="s">
        <v>1424</v>
      </c>
      <c r="F81" s="6" t="s">
        <v>132</v>
      </c>
      <c r="G81" s="739"/>
      <c r="H81" s="60" t="s">
        <v>24</v>
      </c>
      <c r="I81" s="7" t="s">
        <v>26</v>
      </c>
      <c r="J81" s="5" t="s">
        <v>28</v>
      </c>
      <c r="K81" s="693" t="s">
        <v>26</v>
      </c>
      <c r="L81" s="11" t="s">
        <v>1701</v>
      </c>
      <c r="M81" s="831">
        <v>45435</v>
      </c>
      <c r="N81" s="831">
        <v>45437</v>
      </c>
      <c r="O81" s="27"/>
      <c r="P81" s="27"/>
      <c r="Q81" s="27"/>
      <c r="R81" s="27"/>
      <c r="S81" s="28">
        <f t="shared" si="3"/>
        <v>0</v>
      </c>
      <c r="T81" s="150">
        <v>0</v>
      </c>
      <c r="U81" s="811">
        <v>120</v>
      </c>
      <c r="V81" s="812">
        <v>3</v>
      </c>
      <c r="W81" s="811">
        <v>55</v>
      </c>
      <c r="X81" s="808"/>
      <c r="Y81" s="28">
        <f t="shared" si="4"/>
        <v>165</v>
      </c>
      <c r="Z81" s="30">
        <f t="shared" si="5"/>
        <v>165</v>
      </c>
      <c r="AA81" s="322"/>
      <c r="AB81" s="11"/>
      <c r="AC81" s="12"/>
      <c r="AD81" s="12"/>
      <c r="AE81" s="27"/>
      <c r="AF81" s="27"/>
      <c r="AG81" s="27"/>
      <c r="AH81" s="27"/>
      <c r="AI81" s="28"/>
      <c r="AJ81" s="267"/>
      <c r="AK81" s="33"/>
      <c r="AL81" s="267"/>
      <c r="AM81" s="33"/>
      <c r="AN81" s="739"/>
      <c r="AO81" s="28"/>
      <c r="AP81" s="30"/>
      <c r="AQ81" s="322"/>
      <c r="AR81" s="22"/>
      <c r="AS81" s="22"/>
      <c r="AT81" s="22"/>
      <c r="AU81" s="22"/>
    </row>
    <row r="82" spans="1:47" ht="15" x14ac:dyDescent="0.2">
      <c r="A82" s="25">
        <v>110400</v>
      </c>
      <c r="B82" s="36">
        <v>110401</v>
      </c>
      <c r="C82" s="822" t="s">
        <v>296</v>
      </c>
      <c r="D82" s="832" t="s">
        <v>1651</v>
      </c>
      <c r="E82" s="832" t="s">
        <v>1424</v>
      </c>
      <c r="F82" s="6" t="s">
        <v>132</v>
      </c>
      <c r="G82" s="739"/>
      <c r="H82" s="60" t="s">
        <v>24</v>
      </c>
      <c r="I82" s="7" t="s">
        <v>26</v>
      </c>
      <c r="J82" s="5" t="s">
        <v>28</v>
      </c>
      <c r="K82" s="693" t="s">
        <v>26</v>
      </c>
      <c r="L82" s="11" t="s">
        <v>1701</v>
      </c>
      <c r="M82" s="831">
        <v>45435</v>
      </c>
      <c r="N82" s="831">
        <v>45437</v>
      </c>
      <c r="O82" s="27"/>
      <c r="P82" s="27"/>
      <c r="Q82" s="27"/>
      <c r="R82" s="27"/>
      <c r="S82" s="28">
        <f t="shared" si="3"/>
        <v>0</v>
      </c>
      <c r="T82" s="150">
        <v>0</v>
      </c>
      <c r="U82" s="811">
        <v>120</v>
      </c>
      <c r="V82" s="812">
        <v>2</v>
      </c>
      <c r="W82" s="811">
        <v>55</v>
      </c>
      <c r="X82" s="808"/>
      <c r="Y82" s="28">
        <f t="shared" si="4"/>
        <v>110</v>
      </c>
      <c r="Z82" s="30">
        <f t="shared" si="5"/>
        <v>110</v>
      </c>
      <c r="AA82" s="322"/>
      <c r="AB82" s="11"/>
      <c r="AC82" s="12"/>
      <c r="AD82" s="12"/>
      <c r="AE82" s="27"/>
      <c r="AF82" s="27"/>
      <c r="AG82" s="27"/>
      <c r="AH82" s="27"/>
      <c r="AI82" s="28"/>
      <c r="AJ82" s="267"/>
      <c r="AK82" s="33"/>
      <c r="AL82" s="267"/>
      <c r="AM82" s="33"/>
      <c r="AN82" s="739"/>
      <c r="AO82" s="28"/>
      <c r="AP82" s="30"/>
      <c r="AQ82" s="322"/>
      <c r="AR82" s="22"/>
      <c r="AS82" s="22"/>
      <c r="AT82" s="22"/>
      <c r="AU82" s="22"/>
    </row>
    <row r="83" spans="1:47" ht="15" x14ac:dyDescent="0.2">
      <c r="A83" s="25">
        <v>110400</v>
      </c>
      <c r="B83" s="36">
        <v>110401</v>
      </c>
      <c r="C83" s="822" t="s">
        <v>1733</v>
      </c>
      <c r="D83" s="832" t="s">
        <v>1462</v>
      </c>
      <c r="E83" s="832" t="s">
        <v>1480</v>
      </c>
      <c r="F83" s="6" t="s">
        <v>132</v>
      </c>
      <c r="G83" s="739"/>
      <c r="H83" s="60" t="s">
        <v>24</v>
      </c>
      <c r="I83" s="7" t="s">
        <v>26</v>
      </c>
      <c r="J83" s="5" t="s">
        <v>28</v>
      </c>
      <c r="K83" s="693" t="s">
        <v>26</v>
      </c>
      <c r="L83" s="11" t="s">
        <v>1701</v>
      </c>
      <c r="M83" s="831">
        <v>45435</v>
      </c>
      <c r="N83" s="831">
        <v>45437</v>
      </c>
      <c r="O83" s="27"/>
      <c r="P83" s="27"/>
      <c r="Q83" s="27"/>
      <c r="R83" s="27"/>
      <c r="S83" s="28">
        <f t="shared" si="3"/>
        <v>0</v>
      </c>
      <c r="T83" s="150">
        <v>0</v>
      </c>
      <c r="U83" s="811">
        <v>120</v>
      </c>
      <c r="V83" s="812">
        <v>2</v>
      </c>
      <c r="W83" s="811">
        <v>55</v>
      </c>
      <c r="X83" s="808"/>
      <c r="Y83" s="28">
        <f t="shared" si="4"/>
        <v>110</v>
      </c>
      <c r="Z83" s="30">
        <f t="shared" si="5"/>
        <v>110</v>
      </c>
      <c r="AA83" s="322"/>
      <c r="AB83" s="11"/>
      <c r="AC83" s="12"/>
      <c r="AD83" s="12"/>
      <c r="AE83" s="27"/>
      <c r="AF83" s="27"/>
      <c r="AG83" s="27"/>
      <c r="AH83" s="27"/>
      <c r="AI83" s="28"/>
      <c r="AJ83" s="267"/>
      <c r="AK83" s="33"/>
      <c r="AL83" s="267"/>
      <c r="AM83" s="33"/>
      <c r="AN83" s="739"/>
      <c r="AO83" s="28"/>
      <c r="AP83" s="30"/>
      <c r="AQ83" s="322"/>
      <c r="AR83" s="22"/>
      <c r="AS83" s="22"/>
      <c r="AT83" s="22"/>
      <c r="AU83" s="22"/>
    </row>
    <row r="84" spans="1:47" ht="15" x14ac:dyDescent="0.2">
      <c r="A84" s="25">
        <v>110400</v>
      </c>
      <c r="B84" s="36">
        <v>110401</v>
      </c>
      <c r="C84" s="822" t="s">
        <v>1217</v>
      </c>
      <c r="D84" s="832" t="s">
        <v>1618</v>
      </c>
      <c r="E84" s="832" t="s">
        <v>1480</v>
      </c>
      <c r="F84" s="6" t="s">
        <v>132</v>
      </c>
      <c r="G84" s="739"/>
      <c r="H84" s="60" t="s">
        <v>24</v>
      </c>
      <c r="I84" s="7" t="s">
        <v>26</v>
      </c>
      <c r="J84" s="5" t="s">
        <v>28</v>
      </c>
      <c r="K84" s="693" t="s">
        <v>26</v>
      </c>
      <c r="L84" s="11" t="s">
        <v>1701</v>
      </c>
      <c r="M84" s="831">
        <v>45435</v>
      </c>
      <c r="N84" s="831">
        <v>45437</v>
      </c>
      <c r="O84" s="27"/>
      <c r="P84" s="27"/>
      <c r="Q84" s="27"/>
      <c r="R84" s="27"/>
      <c r="S84" s="28">
        <f t="shared" si="3"/>
        <v>0</v>
      </c>
      <c r="T84" s="150">
        <v>0</v>
      </c>
      <c r="U84" s="811">
        <v>120</v>
      </c>
      <c r="V84" s="812">
        <v>3</v>
      </c>
      <c r="W84" s="811">
        <v>55</v>
      </c>
      <c r="X84" s="808"/>
      <c r="Y84" s="28">
        <f t="shared" si="4"/>
        <v>165</v>
      </c>
      <c r="Z84" s="30">
        <f t="shared" si="5"/>
        <v>165</v>
      </c>
      <c r="AA84" s="322"/>
      <c r="AB84" s="11"/>
      <c r="AC84" s="12"/>
      <c r="AD84" s="12"/>
      <c r="AE84" s="27"/>
      <c r="AF84" s="27"/>
      <c r="AG84" s="27"/>
      <c r="AH84" s="27"/>
      <c r="AI84" s="28"/>
      <c r="AJ84" s="267"/>
      <c r="AK84" s="33"/>
      <c r="AL84" s="267"/>
      <c r="AM84" s="33"/>
      <c r="AN84" s="739"/>
      <c r="AO84" s="28"/>
      <c r="AP84" s="30"/>
      <c r="AQ84" s="322"/>
      <c r="AR84" s="22"/>
      <c r="AS84" s="22"/>
      <c r="AT84" s="22"/>
      <c r="AU84" s="22"/>
    </row>
    <row r="85" spans="1:47" ht="15" x14ac:dyDescent="0.2">
      <c r="A85" s="25">
        <v>110400</v>
      </c>
      <c r="B85" s="36">
        <v>110401</v>
      </c>
      <c r="C85" s="822" t="s">
        <v>1066</v>
      </c>
      <c r="D85" s="832" t="s">
        <v>1632</v>
      </c>
      <c r="E85" s="832" t="s">
        <v>1708</v>
      </c>
      <c r="F85" s="6" t="s">
        <v>132</v>
      </c>
      <c r="G85" s="739"/>
      <c r="H85" s="60" t="s">
        <v>24</v>
      </c>
      <c r="I85" s="7" t="s">
        <v>26</v>
      </c>
      <c r="J85" s="5" t="s">
        <v>28</v>
      </c>
      <c r="K85" s="693" t="s">
        <v>26</v>
      </c>
      <c r="L85" s="11" t="s">
        <v>1701</v>
      </c>
      <c r="M85" s="831">
        <v>45435</v>
      </c>
      <c r="N85" s="831">
        <v>45437</v>
      </c>
      <c r="O85" s="27"/>
      <c r="P85" s="27"/>
      <c r="Q85" s="27"/>
      <c r="R85" s="27"/>
      <c r="S85" s="28">
        <f t="shared" si="3"/>
        <v>0</v>
      </c>
      <c r="T85" s="150">
        <v>0</v>
      </c>
      <c r="U85" s="811">
        <v>120</v>
      </c>
      <c r="V85" s="812">
        <v>2</v>
      </c>
      <c r="W85" s="811">
        <v>55</v>
      </c>
      <c r="X85" s="808"/>
      <c r="Y85" s="28">
        <f t="shared" si="4"/>
        <v>110</v>
      </c>
      <c r="Z85" s="30">
        <f t="shared" si="5"/>
        <v>110</v>
      </c>
      <c r="AA85" s="322"/>
      <c r="AB85" s="11"/>
      <c r="AC85" s="12"/>
      <c r="AD85" s="12"/>
      <c r="AE85" s="27"/>
      <c r="AF85" s="27"/>
      <c r="AG85" s="27"/>
      <c r="AH85" s="27"/>
      <c r="AI85" s="28"/>
      <c r="AJ85" s="267"/>
      <c r="AK85" s="33"/>
      <c r="AL85" s="267"/>
      <c r="AM85" s="33"/>
      <c r="AN85" s="739"/>
      <c r="AO85" s="28"/>
      <c r="AP85" s="30"/>
      <c r="AQ85" s="322"/>
      <c r="AR85" s="22"/>
      <c r="AS85" s="22"/>
      <c r="AT85" s="22"/>
      <c r="AU85" s="22"/>
    </row>
    <row r="86" spans="1:47" ht="15" x14ac:dyDescent="0.2">
      <c r="A86" s="25">
        <v>110400</v>
      </c>
      <c r="B86" s="36">
        <v>110401</v>
      </c>
      <c r="C86" s="822" t="s">
        <v>1354</v>
      </c>
      <c r="D86" s="832" t="s">
        <v>1433</v>
      </c>
      <c r="E86" s="832" t="s">
        <v>1480</v>
      </c>
      <c r="F86" s="6" t="s">
        <v>132</v>
      </c>
      <c r="G86" s="739"/>
      <c r="H86" s="60" t="s">
        <v>24</v>
      </c>
      <c r="I86" s="7" t="s">
        <v>26</v>
      </c>
      <c r="J86" s="5" t="s">
        <v>28</v>
      </c>
      <c r="K86" s="693" t="s">
        <v>26</v>
      </c>
      <c r="L86" s="11" t="s">
        <v>1701</v>
      </c>
      <c r="M86" s="831">
        <v>45435</v>
      </c>
      <c r="N86" s="831">
        <v>45437</v>
      </c>
      <c r="O86" s="27"/>
      <c r="P86" s="27"/>
      <c r="Q86" s="27"/>
      <c r="R86" s="27"/>
      <c r="S86" s="28">
        <f>Q86+R86</f>
        <v>0</v>
      </c>
      <c r="T86" s="150">
        <v>0</v>
      </c>
      <c r="U86" s="811">
        <v>120</v>
      </c>
      <c r="V86" s="812">
        <v>2</v>
      </c>
      <c r="W86" s="811">
        <v>55</v>
      </c>
      <c r="X86" s="808"/>
      <c r="Y86" s="28">
        <f>(T86*U86)+(V86*W86)</f>
        <v>110</v>
      </c>
      <c r="Z86" s="30">
        <f>S86+Y86</f>
        <v>110</v>
      </c>
      <c r="AA86" s="322"/>
      <c r="AB86" s="11"/>
      <c r="AC86" s="12"/>
      <c r="AD86" s="12"/>
      <c r="AE86" s="27"/>
      <c r="AF86" s="27"/>
      <c r="AG86" s="27"/>
      <c r="AH86" s="27"/>
      <c r="AI86" s="28"/>
      <c r="AJ86" s="267"/>
      <c r="AK86" s="33"/>
      <c r="AL86" s="267"/>
      <c r="AM86" s="33"/>
      <c r="AN86" s="739"/>
      <c r="AO86" s="28"/>
      <c r="AP86" s="30"/>
      <c r="AQ86" s="322"/>
      <c r="AR86" s="22"/>
      <c r="AS86" s="22"/>
      <c r="AT86" s="22"/>
      <c r="AU86" s="22"/>
    </row>
    <row r="87" spans="1:47" ht="15" x14ac:dyDescent="0.2">
      <c r="A87" s="25">
        <v>110400</v>
      </c>
      <c r="B87" s="36">
        <v>110401</v>
      </c>
      <c r="C87" s="822" t="s">
        <v>907</v>
      </c>
      <c r="D87" s="832" t="s">
        <v>1629</v>
      </c>
      <c r="E87" s="832" t="s">
        <v>1424</v>
      </c>
      <c r="F87" s="6" t="s">
        <v>132</v>
      </c>
      <c r="G87" s="739"/>
      <c r="H87" s="60" t="s">
        <v>24</v>
      </c>
      <c r="I87" s="7" t="s">
        <v>26</v>
      </c>
      <c r="J87" s="5" t="s">
        <v>28</v>
      </c>
      <c r="K87" s="693" t="s">
        <v>26</v>
      </c>
      <c r="L87" s="11" t="s">
        <v>1701</v>
      </c>
      <c r="M87" s="831">
        <v>45435</v>
      </c>
      <c r="N87" s="831">
        <v>45437</v>
      </c>
      <c r="O87" s="27"/>
      <c r="P87" s="27"/>
      <c r="Q87" s="27"/>
      <c r="R87" s="27"/>
      <c r="S87" s="28">
        <f t="shared" ref="S87:S150" si="6">Q87+R87</f>
        <v>0</v>
      </c>
      <c r="T87" s="150">
        <v>0</v>
      </c>
      <c r="U87" s="811">
        <v>120</v>
      </c>
      <c r="V87" s="812">
        <v>2</v>
      </c>
      <c r="W87" s="811">
        <v>55</v>
      </c>
      <c r="X87" s="808"/>
      <c r="Y87" s="28">
        <f t="shared" ref="Y87:Y98" si="7">(T87*U87)+(V87*W87)</f>
        <v>110</v>
      </c>
      <c r="Z87" s="30">
        <f t="shared" ref="Z87:Z150" si="8">S87+Y87</f>
        <v>110</v>
      </c>
      <c r="AA87" s="322"/>
      <c r="AB87" s="11"/>
      <c r="AC87" s="12"/>
      <c r="AD87" s="12"/>
      <c r="AE87" s="27"/>
      <c r="AF87" s="27"/>
      <c r="AG87" s="27"/>
      <c r="AH87" s="27"/>
      <c r="AI87" s="28"/>
      <c r="AJ87" s="267"/>
      <c r="AK87" s="33"/>
      <c r="AL87" s="267"/>
      <c r="AM87" s="33"/>
      <c r="AN87" s="739"/>
      <c r="AO87" s="28"/>
      <c r="AP87" s="30"/>
      <c r="AQ87" s="322"/>
      <c r="AR87" s="22"/>
      <c r="AS87" s="22"/>
      <c r="AT87" s="22"/>
      <c r="AU87" s="22"/>
    </row>
    <row r="88" spans="1:47" ht="15" x14ac:dyDescent="0.2">
      <c r="A88" s="25">
        <v>110400</v>
      </c>
      <c r="B88" s="36">
        <v>110401</v>
      </c>
      <c r="C88" s="822" t="s">
        <v>117</v>
      </c>
      <c r="D88" s="832" t="s">
        <v>1490</v>
      </c>
      <c r="E88" s="832" t="s">
        <v>1424</v>
      </c>
      <c r="F88" s="6" t="s">
        <v>132</v>
      </c>
      <c r="G88" s="739"/>
      <c r="H88" s="60" t="s">
        <v>24</v>
      </c>
      <c r="I88" s="7" t="s">
        <v>26</v>
      </c>
      <c r="J88" s="5" t="s">
        <v>28</v>
      </c>
      <c r="K88" s="693" t="s">
        <v>26</v>
      </c>
      <c r="L88" s="11" t="s">
        <v>1701</v>
      </c>
      <c r="M88" s="831">
        <v>45435</v>
      </c>
      <c r="N88" s="831">
        <v>45437</v>
      </c>
      <c r="O88" s="27"/>
      <c r="P88" s="27"/>
      <c r="Q88" s="27"/>
      <c r="R88" s="27"/>
      <c r="S88" s="28">
        <f t="shared" si="6"/>
        <v>0</v>
      </c>
      <c r="T88" s="150">
        <v>0</v>
      </c>
      <c r="U88" s="811">
        <v>120</v>
      </c>
      <c r="V88" s="812">
        <v>2</v>
      </c>
      <c r="W88" s="811">
        <v>55</v>
      </c>
      <c r="X88" s="808"/>
      <c r="Y88" s="28">
        <f t="shared" si="7"/>
        <v>110</v>
      </c>
      <c r="Z88" s="30">
        <f t="shared" si="8"/>
        <v>110</v>
      </c>
      <c r="AA88" s="322"/>
      <c r="AB88" s="11"/>
      <c r="AC88" s="12"/>
      <c r="AD88" s="12"/>
      <c r="AE88" s="27"/>
      <c r="AF88" s="27"/>
      <c r="AG88" s="27"/>
      <c r="AH88" s="27"/>
      <c r="AI88" s="28"/>
      <c r="AJ88" s="267"/>
      <c r="AK88" s="33"/>
      <c r="AL88" s="267"/>
      <c r="AM88" s="33"/>
      <c r="AN88" s="739"/>
      <c r="AO88" s="28"/>
      <c r="AP88" s="30"/>
      <c r="AQ88" s="322"/>
      <c r="AR88" s="22"/>
      <c r="AS88" s="22"/>
      <c r="AT88" s="22"/>
      <c r="AU88" s="22"/>
    </row>
    <row r="89" spans="1:47" ht="15" x14ac:dyDescent="0.2">
      <c r="A89" s="25">
        <v>110400</v>
      </c>
      <c r="B89" s="36">
        <v>110401</v>
      </c>
      <c r="C89" s="822" t="s">
        <v>163</v>
      </c>
      <c r="D89" s="832" t="s">
        <v>801</v>
      </c>
      <c r="E89" s="832" t="s">
        <v>1480</v>
      </c>
      <c r="F89" s="6" t="s">
        <v>132</v>
      </c>
      <c r="G89" s="739"/>
      <c r="H89" s="60" t="s">
        <v>24</v>
      </c>
      <c r="I89" s="7" t="s">
        <v>26</v>
      </c>
      <c r="J89" s="5" t="s">
        <v>28</v>
      </c>
      <c r="K89" s="693" t="s">
        <v>26</v>
      </c>
      <c r="L89" s="11" t="s">
        <v>1701</v>
      </c>
      <c r="M89" s="831">
        <v>45435</v>
      </c>
      <c r="N89" s="831">
        <v>45437</v>
      </c>
      <c r="O89" s="27"/>
      <c r="P89" s="27"/>
      <c r="Q89" s="27"/>
      <c r="R89" s="27"/>
      <c r="S89" s="28">
        <f t="shared" si="6"/>
        <v>0</v>
      </c>
      <c r="T89" s="150">
        <v>0</v>
      </c>
      <c r="U89" s="811">
        <v>120</v>
      </c>
      <c r="V89" s="812">
        <v>2</v>
      </c>
      <c r="W89" s="811">
        <v>55</v>
      </c>
      <c r="X89" s="808"/>
      <c r="Y89" s="28">
        <f t="shared" si="7"/>
        <v>110</v>
      </c>
      <c r="Z89" s="30">
        <f t="shared" si="8"/>
        <v>110</v>
      </c>
      <c r="AA89" s="322"/>
      <c r="AB89" s="11"/>
      <c r="AC89" s="12"/>
      <c r="AD89" s="12"/>
      <c r="AE89" s="27"/>
      <c r="AF89" s="27"/>
      <c r="AG89" s="27"/>
      <c r="AH89" s="27"/>
      <c r="AI89" s="28"/>
      <c r="AJ89" s="267"/>
      <c r="AK89" s="33"/>
      <c r="AL89" s="267"/>
      <c r="AM89" s="33"/>
      <c r="AN89" s="739"/>
      <c r="AO89" s="28"/>
      <c r="AP89" s="30"/>
      <c r="AQ89" s="322"/>
      <c r="AR89" s="22"/>
      <c r="AS89" s="22"/>
      <c r="AT89" s="22"/>
      <c r="AU89" s="22"/>
    </row>
    <row r="90" spans="1:47" ht="15" x14ac:dyDescent="0.2">
      <c r="A90" s="25">
        <v>110400</v>
      </c>
      <c r="B90" s="36">
        <v>110401</v>
      </c>
      <c r="C90" s="822" t="s">
        <v>1705</v>
      </c>
      <c r="D90" s="832" t="s">
        <v>1471</v>
      </c>
      <c r="E90" s="832" t="s">
        <v>1736</v>
      </c>
      <c r="F90" s="6" t="s">
        <v>132</v>
      </c>
      <c r="G90" s="739"/>
      <c r="H90" s="60" t="s">
        <v>24</v>
      </c>
      <c r="I90" s="7" t="s">
        <v>26</v>
      </c>
      <c r="J90" s="5" t="s">
        <v>28</v>
      </c>
      <c r="K90" s="693" t="s">
        <v>26</v>
      </c>
      <c r="L90" s="11" t="s">
        <v>1701</v>
      </c>
      <c r="M90" s="831">
        <v>45435</v>
      </c>
      <c r="N90" s="831">
        <v>45437</v>
      </c>
      <c r="O90" s="27"/>
      <c r="P90" s="27"/>
      <c r="Q90" s="27"/>
      <c r="R90" s="27"/>
      <c r="S90" s="28">
        <f t="shared" si="6"/>
        <v>0</v>
      </c>
      <c r="T90" s="150">
        <v>0</v>
      </c>
      <c r="U90" s="811">
        <v>120</v>
      </c>
      <c r="V90" s="812">
        <v>2</v>
      </c>
      <c r="W90" s="811">
        <v>55</v>
      </c>
      <c r="X90" s="808"/>
      <c r="Y90" s="28">
        <f>(T90*U90)+(V90*W90)</f>
        <v>110</v>
      </c>
      <c r="Z90" s="30">
        <f t="shared" si="8"/>
        <v>110</v>
      </c>
      <c r="AA90" s="322"/>
      <c r="AB90" s="11"/>
      <c r="AC90" s="12"/>
      <c r="AD90" s="12"/>
      <c r="AE90" s="27"/>
      <c r="AF90" s="27"/>
      <c r="AG90" s="27"/>
      <c r="AH90" s="27"/>
      <c r="AI90" s="28"/>
      <c r="AJ90" s="267"/>
      <c r="AK90" s="33"/>
      <c r="AL90" s="267"/>
      <c r="AM90" s="33"/>
      <c r="AN90" s="739"/>
      <c r="AO90" s="28"/>
      <c r="AP90" s="30"/>
      <c r="AQ90" s="322"/>
      <c r="AR90" s="22"/>
      <c r="AS90" s="22"/>
      <c r="AT90" s="22"/>
      <c r="AU90" s="22"/>
    </row>
    <row r="91" spans="1:47" ht="15" x14ac:dyDescent="0.2">
      <c r="A91" s="25">
        <v>110400</v>
      </c>
      <c r="B91" s="36">
        <v>110401</v>
      </c>
      <c r="C91" s="822" t="s">
        <v>90</v>
      </c>
      <c r="D91" s="832" t="s">
        <v>1472</v>
      </c>
      <c r="E91" s="832" t="s">
        <v>1424</v>
      </c>
      <c r="F91" s="6" t="s">
        <v>132</v>
      </c>
      <c r="G91" s="739"/>
      <c r="H91" s="60" t="s">
        <v>24</v>
      </c>
      <c r="I91" s="7" t="s">
        <v>26</v>
      </c>
      <c r="J91" s="5" t="s">
        <v>28</v>
      </c>
      <c r="K91" s="693" t="s">
        <v>26</v>
      </c>
      <c r="L91" s="11" t="s">
        <v>1701</v>
      </c>
      <c r="M91" s="831">
        <v>45435</v>
      </c>
      <c r="N91" s="831">
        <v>45437</v>
      </c>
      <c r="O91" s="27"/>
      <c r="P91" s="27"/>
      <c r="Q91" s="27"/>
      <c r="R91" s="27"/>
      <c r="S91" s="28">
        <f t="shared" si="6"/>
        <v>0</v>
      </c>
      <c r="T91" s="150">
        <v>0</v>
      </c>
      <c r="U91" s="811">
        <v>120</v>
      </c>
      <c r="V91" s="812">
        <v>2</v>
      </c>
      <c r="W91" s="811">
        <v>55</v>
      </c>
      <c r="X91" s="808"/>
      <c r="Y91" s="28">
        <f t="shared" si="7"/>
        <v>110</v>
      </c>
      <c r="Z91" s="30">
        <f t="shared" si="8"/>
        <v>110</v>
      </c>
      <c r="AA91" s="322"/>
      <c r="AB91" s="11"/>
      <c r="AC91" s="12"/>
      <c r="AD91" s="12"/>
      <c r="AE91" s="27"/>
      <c r="AF91" s="27"/>
      <c r="AG91" s="27"/>
      <c r="AH91" s="27"/>
      <c r="AI91" s="28"/>
      <c r="AJ91" s="267"/>
      <c r="AK91" s="33"/>
      <c r="AL91" s="267"/>
      <c r="AM91" s="33"/>
      <c r="AN91" s="739"/>
      <c r="AO91" s="28"/>
      <c r="AP91" s="30"/>
      <c r="AQ91" s="322"/>
      <c r="AR91" s="22"/>
      <c r="AS91" s="22"/>
      <c r="AT91" s="22"/>
      <c r="AU91" s="22"/>
    </row>
    <row r="92" spans="1:47" ht="15" x14ac:dyDescent="0.2">
      <c r="A92" s="25">
        <v>110400</v>
      </c>
      <c r="B92" s="36">
        <v>110401</v>
      </c>
      <c r="C92" s="822" t="s">
        <v>503</v>
      </c>
      <c r="D92" s="832" t="s">
        <v>1735</v>
      </c>
      <c r="E92" s="832" t="s">
        <v>1410</v>
      </c>
      <c r="F92" s="6" t="s">
        <v>132</v>
      </c>
      <c r="G92" s="739"/>
      <c r="H92" s="60" t="s">
        <v>24</v>
      </c>
      <c r="I92" s="7" t="s">
        <v>26</v>
      </c>
      <c r="J92" s="5" t="s">
        <v>28</v>
      </c>
      <c r="K92" s="693" t="s">
        <v>26</v>
      </c>
      <c r="L92" s="11" t="s">
        <v>1701</v>
      </c>
      <c r="M92" s="831">
        <v>45435</v>
      </c>
      <c r="N92" s="831">
        <v>45437</v>
      </c>
      <c r="O92" s="27"/>
      <c r="P92" s="27"/>
      <c r="Q92" s="27"/>
      <c r="R92" s="27"/>
      <c r="S92" s="28">
        <f t="shared" si="6"/>
        <v>0</v>
      </c>
      <c r="T92" s="150">
        <v>0</v>
      </c>
      <c r="U92" s="811">
        <v>120</v>
      </c>
      <c r="V92" s="812">
        <v>2</v>
      </c>
      <c r="W92" s="811">
        <v>55</v>
      </c>
      <c r="X92" s="808"/>
      <c r="Y92" s="28">
        <f t="shared" si="7"/>
        <v>110</v>
      </c>
      <c r="Z92" s="30">
        <f t="shared" si="8"/>
        <v>110</v>
      </c>
      <c r="AA92" s="322"/>
      <c r="AB92" s="11"/>
      <c r="AC92" s="12"/>
      <c r="AD92" s="12"/>
      <c r="AE92" s="27"/>
      <c r="AF92" s="27"/>
      <c r="AG92" s="27"/>
      <c r="AH92" s="27"/>
      <c r="AI92" s="28"/>
      <c r="AJ92" s="267"/>
      <c r="AK92" s="33"/>
      <c r="AL92" s="267"/>
      <c r="AM92" s="33"/>
      <c r="AN92" s="739"/>
      <c r="AO92" s="28"/>
      <c r="AP92" s="30"/>
      <c r="AQ92" s="322"/>
      <c r="AR92" s="22"/>
      <c r="AS92" s="22"/>
      <c r="AT92" s="22"/>
      <c r="AU92" s="22"/>
    </row>
    <row r="93" spans="1:47" ht="15" x14ac:dyDescent="0.2">
      <c r="A93" s="25">
        <v>110400</v>
      </c>
      <c r="B93" s="36">
        <v>110401</v>
      </c>
      <c r="C93" s="822" t="s">
        <v>1118</v>
      </c>
      <c r="D93" s="832" t="s">
        <v>328</v>
      </c>
      <c r="E93" s="832" t="s">
        <v>1718</v>
      </c>
      <c r="F93" s="6" t="s">
        <v>132</v>
      </c>
      <c r="G93" s="739"/>
      <c r="H93" s="60" t="s">
        <v>24</v>
      </c>
      <c r="I93" s="7" t="s">
        <v>26</v>
      </c>
      <c r="J93" s="5" t="s">
        <v>28</v>
      </c>
      <c r="K93" s="693" t="s">
        <v>26</v>
      </c>
      <c r="L93" s="11" t="s">
        <v>1701</v>
      </c>
      <c r="M93" s="831">
        <v>45435</v>
      </c>
      <c r="N93" s="831">
        <v>45437</v>
      </c>
      <c r="O93" s="27"/>
      <c r="P93" s="27"/>
      <c r="Q93" s="27"/>
      <c r="R93" s="27"/>
      <c r="S93" s="28">
        <f t="shared" si="6"/>
        <v>0</v>
      </c>
      <c r="T93" s="150">
        <v>0</v>
      </c>
      <c r="U93" s="811">
        <v>120</v>
      </c>
      <c r="V93" s="812">
        <v>2</v>
      </c>
      <c r="W93" s="811">
        <v>55</v>
      </c>
      <c r="X93" s="808"/>
      <c r="Y93" s="28">
        <f t="shared" si="7"/>
        <v>110</v>
      </c>
      <c r="Z93" s="30">
        <f t="shared" si="8"/>
        <v>110</v>
      </c>
      <c r="AA93" s="322"/>
      <c r="AB93" s="11"/>
      <c r="AC93" s="12"/>
      <c r="AD93" s="12"/>
      <c r="AE93" s="27"/>
      <c r="AF93" s="27"/>
      <c r="AG93" s="27"/>
      <c r="AH93" s="27"/>
      <c r="AI93" s="28"/>
      <c r="AJ93" s="267"/>
      <c r="AK93" s="33"/>
      <c r="AL93" s="267"/>
      <c r="AM93" s="33"/>
      <c r="AN93" s="739"/>
      <c r="AO93" s="28"/>
      <c r="AP93" s="30"/>
      <c r="AQ93" s="322"/>
      <c r="AR93" s="22"/>
      <c r="AS93" s="22"/>
      <c r="AT93" s="22"/>
      <c r="AU93" s="22"/>
    </row>
    <row r="94" spans="1:47" ht="15" x14ac:dyDescent="0.2">
      <c r="A94" s="25">
        <v>110400</v>
      </c>
      <c r="B94" s="36">
        <v>110401</v>
      </c>
      <c r="C94" s="822" t="s">
        <v>1737</v>
      </c>
      <c r="D94" s="832" t="s">
        <v>1738</v>
      </c>
      <c r="E94" s="832" t="s">
        <v>1422</v>
      </c>
      <c r="F94" s="6" t="s">
        <v>132</v>
      </c>
      <c r="G94" s="739"/>
      <c r="H94" s="60" t="s">
        <v>24</v>
      </c>
      <c r="I94" s="7" t="s">
        <v>26</v>
      </c>
      <c r="J94" s="5" t="s">
        <v>28</v>
      </c>
      <c r="K94" s="693" t="s">
        <v>26</v>
      </c>
      <c r="L94" s="11" t="s">
        <v>1740</v>
      </c>
      <c r="M94" s="380">
        <v>45435</v>
      </c>
      <c r="N94" s="380">
        <v>45440</v>
      </c>
      <c r="O94" s="27"/>
      <c r="P94" s="27"/>
      <c r="Q94" s="27"/>
      <c r="R94" s="27"/>
      <c r="S94" s="28">
        <f t="shared" si="6"/>
        <v>0</v>
      </c>
      <c r="T94" s="150">
        <v>0</v>
      </c>
      <c r="U94" s="811">
        <v>170.12</v>
      </c>
      <c r="V94" s="812">
        <v>2</v>
      </c>
      <c r="W94" s="811">
        <v>57</v>
      </c>
      <c r="X94" s="808"/>
      <c r="Y94" s="28">
        <f t="shared" si="7"/>
        <v>114</v>
      </c>
      <c r="Z94" s="30">
        <f t="shared" si="8"/>
        <v>114</v>
      </c>
      <c r="AA94" s="322"/>
      <c r="AB94" s="11"/>
      <c r="AC94" s="12"/>
      <c r="AD94" s="12"/>
      <c r="AE94" s="27"/>
      <c r="AF94" s="27"/>
      <c r="AG94" s="27"/>
      <c r="AH94" s="27"/>
      <c r="AI94" s="28"/>
      <c r="AJ94" s="267"/>
      <c r="AK94" s="33"/>
      <c r="AL94" s="267"/>
      <c r="AM94" s="33"/>
      <c r="AN94" s="739"/>
      <c r="AO94" s="28"/>
      <c r="AP94" s="30"/>
      <c r="AQ94" s="322"/>
      <c r="AR94" s="22"/>
      <c r="AS94" s="22"/>
      <c r="AT94" s="22"/>
      <c r="AU94" s="22"/>
    </row>
    <row r="95" spans="1:47" ht="15" x14ac:dyDescent="0.2">
      <c r="A95" s="25">
        <v>110400</v>
      </c>
      <c r="B95" s="36">
        <v>110401</v>
      </c>
      <c r="C95" s="822" t="s">
        <v>428</v>
      </c>
      <c r="D95" s="832" t="s">
        <v>1421</v>
      </c>
      <c r="E95" s="832" t="s">
        <v>1422</v>
      </c>
      <c r="F95" s="6" t="s">
        <v>132</v>
      </c>
      <c r="G95" s="739"/>
      <c r="H95" s="60" t="s">
        <v>24</v>
      </c>
      <c r="I95" s="7" t="s">
        <v>26</v>
      </c>
      <c r="J95" s="5" t="s">
        <v>28</v>
      </c>
      <c r="K95" s="693" t="s">
        <v>26</v>
      </c>
      <c r="L95" s="11" t="s">
        <v>1740</v>
      </c>
      <c r="M95" s="380">
        <v>45435</v>
      </c>
      <c r="N95" s="380">
        <v>45440</v>
      </c>
      <c r="O95" s="27"/>
      <c r="P95" s="27"/>
      <c r="Q95" s="27"/>
      <c r="R95" s="27"/>
      <c r="S95" s="28">
        <f t="shared" si="6"/>
        <v>0</v>
      </c>
      <c r="T95" s="150">
        <v>0</v>
      </c>
      <c r="U95" s="811">
        <v>170.12</v>
      </c>
      <c r="V95" s="812">
        <v>2</v>
      </c>
      <c r="W95" s="811">
        <v>57</v>
      </c>
      <c r="X95" s="808"/>
      <c r="Y95" s="28">
        <f t="shared" si="7"/>
        <v>114</v>
      </c>
      <c r="Z95" s="30">
        <f t="shared" si="8"/>
        <v>114</v>
      </c>
      <c r="AA95" s="322"/>
      <c r="AB95" s="11"/>
      <c r="AC95" s="12"/>
      <c r="AD95" s="12"/>
      <c r="AE95" s="27"/>
      <c r="AF95" s="27"/>
      <c r="AG95" s="27"/>
      <c r="AH95" s="27"/>
      <c r="AI95" s="28"/>
      <c r="AJ95" s="267"/>
      <c r="AK95" s="33"/>
      <c r="AL95" s="267"/>
      <c r="AM95" s="33"/>
      <c r="AN95" s="739"/>
      <c r="AO95" s="28"/>
      <c r="AP95" s="30"/>
      <c r="AQ95" s="322"/>
      <c r="AR95" s="22"/>
      <c r="AS95" s="22"/>
      <c r="AT95" s="22"/>
      <c r="AU95" s="22"/>
    </row>
    <row r="96" spans="1:47" ht="15" x14ac:dyDescent="0.2">
      <c r="A96" s="25">
        <v>110400</v>
      </c>
      <c r="B96" s="36">
        <v>110401</v>
      </c>
      <c r="C96" s="822" t="s">
        <v>429</v>
      </c>
      <c r="D96" s="832" t="s">
        <v>1406</v>
      </c>
      <c r="E96" s="832" t="s">
        <v>1410</v>
      </c>
      <c r="F96" s="6" t="s">
        <v>132</v>
      </c>
      <c r="G96" s="739"/>
      <c r="H96" s="60" t="s">
        <v>24</v>
      </c>
      <c r="I96" s="7" t="s">
        <v>26</v>
      </c>
      <c r="J96" s="5" t="s">
        <v>28</v>
      </c>
      <c r="K96" s="693" t="s">
        <v>26</v>
      </c>
      <c r="L96" s="11" t="s">
        <v>1740</v>
      </c>
      <c r="M96" s="380">
        <v>45435</v>
      </c>
      <c r="N96" s="380">
        <v>45440</v>
      </c>
      <c r="O96" s="27"/>
      <c r="P96" s="27"/>
      <c r="Q96" s="27"/>
      <c r="R96" s="27"/>
      <c r="S96" s="28">
        <f t="shared" si="6"/>
        <v>0</v>
      </c>
      <c r="T96" s="150">
        <v>0</v>
      </c>
      <c r="U96" s="811">
        <v>120</v>
      </c>
      <c r="V96" s="812">
        <v>3</v>
      </c>
      <c r="W96" s="811">
        <v>55</v>
      </c>
      <c r="X96" s="808"/>
      <c r="Y96" s="28">
        <f t="shared" si="7"/>
        <v>165</v>
      </c>
      <c r="Z96" s="30">
        <f t="shared" si="8"/>
        <v>165</v>
      </c>
      <c r="AA96" s="322"/>
      <c r="AB96" s="11"/>
      <c r="AC96" s="12"/>
      <c r="AD96" s="12"/>
      <c r="AE96" s="27"/>
      <c r="AF96" s="27"/>
      <c r="AG96" s="27"/>
      <c r="AH96" s="27"/>
      <c r="AI96" s="28"/>
      <c r="AJ96" s="267"/>
      <c r="AK96" s="33"/>
      <c r="AL96" s="267"/>
      <c r="AM96" s="33"/>
      <c r="AN96" s="739"/>
      <c r="AO96" s="28"/>
      <c r="AP96" s="30"/>
      <c r="AQ96" s="322"/>
      <c r="AR96" s="22"/>
      <c r="AS96" s="22"/>
      <c r="AT96" s="22"/>
      <c r="AU96" s="22"/>
    </row>
    <row r="97" spans="1:47" ht="15" x14ac:dyDescent="0.2">
      <c r="A97" s="25">
        <v>110400</v>
      </c>
      <c r="B97" s="36">
        <v>110401</v>
      </c>
      <c r="C97" s="822" t="s">
        <v>456</v>
      </c>
      <c r="D97" s="832" t="s">
        <v>1592</v>
      </c>
      <c r="E97" s="832" t="s">
        <v>1411</v>
      </c>
      <c r="F97" s="6" t="s">
        <v>132</v>
      </c>
      <c r="G97" s="739"/>
      <c r="H97" s="60" t="s">
        <v>24</v>
      </c>
      <c r="I97" s="7" t="s">
        <v>26</v>
      </c>
      <c r="J97" s="5" t="s">
        <v>28</v>
      </c>
      <c r="K97" s="693" t="s">
        <v>1347</v>
      </c>
      <c r="L97" s="11" t="s">
        <v>1740</v>
      </c>
      <c r="M97" s="380">
        <v>45435</v>
      </c>
      <c r="N97" s="380">
        <v>45440</v>
      </c>
      <c r="O97" s="754"/>
      <c r="P97" s="27"/>
      <c r="Q97" s="753"/>
      <c r="R97" s="753"/>
      <c r="S97" s="28">
        <f t="shared" si="6"/>
        <v>0</v>
      </c>
      <c r="T97" s="150">
        <v>0</v>
      </c>
      <c r="U97" s="811">
        <v>120</v>
      </c>
      <c r="V97" s="812">
        <v>2</v>
      </c>
      <c r="W97" s="811">
        <v>55</v>
      </c>
      <c r="X97" s="808"/>
      <c r="Y97" s="28">
        <f t="shared" si="7"/>
        <v>110</v>
      </c>
      <c r="Z97" s="30">
        <f t="shared" si="8"/>
        <v>110</v>
      </c>
      <c r="AA97" s="322"/>
      <c r="AB97" s="11"/>
      <c r="AC97" s="12"/>
      <c r="AD97" s="12"/>
      <c r="AE97" s="27"/>
      <c r="AF97" s="27"/>
      <c r="AG97" s="27"/>
      <c r="AH97" s="27"/>
      <c r="AI97" s="28"/>
      <c r="AJ97" s="267"/>
      <c r="AK97" s="33"/>
      <c r="AL97" s="267"/>
      <c r="AM97" s="33"/>
      <c r="AN97" s="739"/>
      <c r="AO97" s="28"/>
      <c r="AP97" s="30"/>
      <c r="AQ97" s="322"/>
      <c r="AR97" s="22"/>
      <c r="AS97" s="22"/>
      <c r="AT97" s="22"/>
      <c r="AU97" s="22"/>
    </row>
    <row r="98" spans="1:47" ht="15" x14ac:dyDescent="0.2">
      <c r="A98" s="25">
        <v>110400</v>
      </c>
      <c r="B98" s="36">
        <v>110401</v>
      </c>
      <c r="C98" s="822" t="s">
        <v>1108</v>
      </c>
      <c r="D98" s="832">
        <v>1070304</v>
      </c>
      <c r="E98" s="761" t="s">
        <v>1411</v>
      </c>
      <c r="F98" s="6" t="s">
        <v>132</v>
      </c>
      <c r="G98" s="739"/>
      <c r="H98" s="60" t="s">
        <v>24</v>
      </c>
      <c r="I98" s="7" t="s">
        <v>26</v>
      </c>
      <c r="J98" s="5" t="s">
        <v>28</v>
      </c>
      <c r="K98" s="693" t="s">
        <v>26</v>
      </c>
      <c r="L98" s="208" t="s">
        <v>1739</v>
      </c>
      <c r="M98" s="380">
        <v>45442</v>
      </c>
      <c r="N98" s="380">
        <v>45442</v>
      </c>
      <c r="O98" s="27"/>
      <c r="P98" s="27"/>
      <c r="Q98" s="27"/>
      <c r="R98" s="27"/>
      <c r="S98" s="28">
        <f t="shared" si="6"/>
        <v>0</v>
      </c>
      <c r="T98" s="150">
        <v>0</v>
      </c>
      <c r="U98" s="811">
        <v>120</v>
      </c>
      <c r="V98" s="812">
        <v>1</v>
      </c>
      <c r="W98" s="811">
        <v>55</v>
      </c>
      <c r="X98" s="808"/>
      <c r="Y98" s="28">
        <f t="shared" si="7"/>
        <v>55</v>
      </c>
      <c r="Z98" s="30">
        <f t="shared" si="8"/>
        <v>55</v>
      </c>
      <c r="AA98" s="322"/>
      <c r="AB98" s="11"/>
      <c r="AC98" s="12"/>
      <c r="AD98" s="12"/>
      <c r="AE98" s="27"/>
      <c r="AF98" s="27"/>
      <c r="AG98" s="27"/>
      <c r="AH98" s="27"/>
      <c r="AI98" s="28"/>
      <c r="AJ98" s="267"/>
      <c r="AK98" s="33"/>
      <c r="AL98" s="267"/>
      <c r="AM98" s="33"/>
      <c r="AN98" s="739"/>
      <c r="AO98" s="28"/>
      <c r="AP98" s="30"/>
      <c r="AQ98" s="322"/>
      <c r="AR98" s="22"/>
      <c r="AS98" s="22"/>
      <c r="AT98" s="22"/>
      <c r="AU98" s="22"/>
    </row>
    <row r="99" spans="1:47" ht="15" x14ac:dyDescent="0.2">
      <c r="A99" s="25">
        <v>110400</v>
      </c>
      <c r="B99" s="36">
        <v>110401</v>
      </c>
      <c r="C99" s="833" t="s">
        <v>1281</v>
      </c>
      <c r="D99" s="832">
        <v>1105817</v>
      </c>
      <c r="E99" s="761" t="s">
        <v>1411</v>
      </c>
      <c r="F99" s="6" t="s">
        <v>132</v>
      </c>
      <c r="G99" s="739"/>
      <c r="H99" s="60" t="s">
        <v>24</v>
      </c>
      <c r="I99" s="7" t="s">
        <v>26</v>
      </c>
      <c r="J99" s="5" t="s">
        <v>28</v>
      </c>
      <c r="K99" s="693" t="s">
        <v>26</v>
      </c>
      <c r="L99" s="208" t="s">
        <v>1741</v>
      </c>
      <c r="M99" s="380">
        <v>45433</v>
      </c>
      <c r="N99" s="380">
        <v>45437</v>
      </c>
      <c r="O99" s="27"/>
      <c r="P99" s="27"/>
      <c r="Q99" s="27"/>
      <c r="R99" s="27"/>
      <c r="S99" s="28">
        <f t="shared" si="6"/>
        <v>0</v>
      </c>
      <c r="T99" s="150">
        <v>2</v>
      </c>
      <c r="U99" s="811">
        <v>120</v>
      </c>
      <c r="V99" s="812">
        <v>2</v>
      </c>
      <c r="W99" s="811">
        <v>55</v>
      </c>
      <c r="X99" s="808"/>
      <c r="Y99" s="28">
        <f>(T99*U99)+(V99*W99)</f>
        <v>350</v>
      </c>
      <c r="Z99" s="30">
        <f t="shared" si="8"/>
        <v>350</v>
      </c>
      <c r="AA99" s="322"/>
      <c r="AB99" s="11"/>
      <c r="AC99" s="12"/>
      <c r="AD99" s="12"/>
      <c r="AE99" s="27"/>
      <c r="AF99" s="27"/>
      <c r="AG99" s="27"/>
      <c r="AH99" s="27"/>
      <c r="AI99" s="28"/>
      <c r="AJ99" s="267"/>
      <c r="AK99" s="33"/>
      <c r="AL99" s="267"/>
      <c r="AM99" s="33"/>
      <c r="AN99" s="739"/>
      <c r="AO99" s="28"/>
      <c r="AP99" s="30"/>
      <c r="AQ99" s="322"/>
      <c r="AR99" s="22"/>
      <c r="AS99" s="22"/>
      <c r="AT99" s="22"/>
      <c r="AU99" s="22"/>
    </row>
    <row r="100" spans="1:47" ht="15" x14ac:dyDescent="0.2">
      <c r="A100" s="25">
        <v>110400</v>
      </c>
      <c r="B100" s="36">
        <v>110401</v>
      </c>
      <c r="C100" s="833" t="s">
        <v>683</v>
      </c>
      <c r="D100" s="832" t="s">
        <v>1430</v>
      </c>
      <c r="E100" s="832" t="s">
        <v>1409</v>
      </c>
      <c r="F100" s="6" t="s">
        <v>132</v>
      </c>
      <c r="G100" s="739"/>
      <c r="H100" s="60" t="s">
        <v>24</v>
      </c>
      <c r="I100" s="7" t="s">
        <v>26</v>
      </c>
      <c r="J100" s="5" t="s">
        <v>28</v>
      </c>
      <c r="K100" s="693" t="s">
        <v>26</v>
      </c>
      <c r="L100" s="208" t="s">
        <v>1750</v>
      </c>
      <c r="M100" s="380">
        <v>45441</v>
      </c>
      <c r="N100" s="380">
        <v>45442</v>
      </c>
      <c r="O100" s="27"/>
      <c r="P100" s="27"/>
      <c r="Q100" s="27"/>
      <c r="R100" s="27"/>
      <c r="S100" s="28">
        <f t="shared" si="6"/>
        <v>0</v>
      </c>
      <c r="T100" s="150">
        <v>0</v>
      </c>
      <c r="U100" s="811">
        <v>170.12</v>
      </c>
      <c r="V100" s="812">
        <v>2</v>
      </c>
      <c r="W100" s="811">
        <v>57</v>
      </c>
      <c r="X100" s="808"/>
      <c r="Y100" s="28">
        <f t="shared" ref="Y100:Y163" si="9">(T100*U100)+(V100*W100)</f>
        <v>114</v>
      </c>
      <c r="Z100" s="30">
        <f t="shared" si="8"/>
        <v>114</v>
      </c>
      <c r="AA100" s="322"/>
      <c r="AB100" s="11"/>
      <c r="AC100" s="12"/>
      <c r="AD100" s="12"/>
      <c r="AE100" s="27"/>
      <c r="AF100" s="27"/>
      <c r="AG100" s="27"/>
      <c r="AH100" s="27"/>
      <c r="AI100" s="28"/>
      <c r="AJ100" s="267"/>
      <c r="AK100" s="33"/>
      <c r="AL100" s="267"/>
      <c r="AM100" s="33"/>
      <c r="AN100" s="739"/>
      <c r="AO100" s="28"/>
      <c r="AP100" s="30"/>
      <c r="AQ100" s="322"/>
      <c r="AR100" s="22"/>
      <c r="AS100" s="22"/>
      <c r="AT100" s="22"/>
      <c r="AU100" s="22"/>
    </row>
    <row r="101" spans="1:47" ht="15" x14ac:dyDescent="0.2">
      <c r="A101" s="25">
        <v>110400</v>
      </c>
      <c r="B101" s="36">
        <v>110401</v>
      </c>
      <c r="C101" s="833" t="s">
        <v>687</v>
      </c>
      <c r="D101" s="832" t="s">
        <v>1744</v>
      </c>
      <c r="E101" s="832" t="s">
        <v>1410</v>
      </c>
      <c r="F101" s="6" t="s">
        <v>132</v>
      </c>
      <c r="G101" s="739"/>
      <c r="H101" s="60" t="s">
        <v>24</v>
      </c>
      <c r="I101" s="7" t="s">
        <v>26</v>
      </c>
      <c r="J101" s="5" t="s">
        <v>28</v>
      </c>
      <c r="K101" s="693" t="s">
        <v>26</v>
      </c>
      <c r="L101" s="208" t="s">
        <v>1750</v>
      </c>
      <c r="M101" s="380">
        <v>45441</v>
      </c>
      <c r="N101" s="380">
        <v>45442</v>
      </c>
      <c r="O101" s="27"/>
      <c r="P101" s="27"/>
      <c r="Q101" s="27"/>
      <c r="R101" s="27"/>
      <c r="S101" s="28">
        <f t="shared" si="6"/>
        <v>0</v>
      </c>
      <c r="T101" s="150">
        <v>0</v>
      </c>
      <c r="U101" s="811">
        <v>120</v>
      </c>
      <c r="V101" s="812">
        <v>1</v>
      </c>
      <c r="W101" s="811">
        <v>55</v>
      </c>
      <c r="X101" s="808"/>
      <c r="Y101" s="28">
        <f t="shared" si="9"/>
        <v>55</v>
      </c>
      <c r="Z101" s="30">
        <f t="shared" si="8"/>
        <v>55</v>
      </c>
      <c r="AA101" s="322"/>
      <c r="AB101" s="11"/>
      <c r="AC101" s="12"/>
      <c r="AD101" s="12"/>
      <c r="AE101" s="27"/>
      <c r="AF101" s="27"/>
      <c r="AG101" s="27"/>
      <c r="AH101" s="27"/>
      <c r="AI101" s="28"/>
      <c r="AJ101" s="267"/>
      <c r="AK101" s="33"/>
      <c r="AL101" s="267"/>
      <c r="AM101" s="33"/>
      <c r="AN101" s="739"/>
      <c r="AO101" s="28"/>
      <c r="AP101" s="30"/>
      <c r="AQ101" s="322"/>
      <c r="AR101" s="22"/>
      <c r="AS101" s="22"/>
      <c r="AT101" s="22"/>
      <c r="AU101" s="22"/>
    </row>
    <row r="102" spans="1:47" ht="15" x14ac:dyDescent="0.2">
      <c r="A102" s="25">
        <v>110400</v>
      </c>
      <c r="B102" s="36">
        <v>110401</v>
      </c>
      <c r="C102" s="833" t="s">
        <v>506</v>
      </c>
      <c r="D102" s="832" t="s">
        <v>1464</v>
      </c>
      <c r="E102" s="832" t="s">
        <v>1410</v>
      </c>
      <c r="F102" s="6" t="s">
        <v>132</v>
      </c>
      <c r="G102" s="739"/>
      <c r="H102" s="60" t="s">
        <v>24</v>
      </c>
      <c r="I102" s="7" t="s">
        <v>26</v>
      </c>
      <c r="J102" s="5" t="s">
        <v>28</v>
      </c>
      <c r="K102" s="693" t="s">
        <v>26</v>
      </c>
      <c r="L102" s="208" t="s">
        <v>1750</v>
      </c>
      <c r="M102" s="380">
        <v>45441</v>
      </c>
      <c r="N102" s="380">
        <v>45442</v>
      </c>
      <c r="O102" s="27"/>
      <c r="P102" s="27"/>
      <c r="Q102" s="27"/>
      <c r="R102" s="27"/>
      <c r="S102" s="28">
        <f t="shared" si="6"/>
        <v>0</v>
      </c>
      <c r="T102" s="150">
        <v>0</v>
      </c>
      <c r="U102" s="811">
        <v>120</v>
      </c>
      <c r="V102" s="812">
        <v>1</v>
      </c>
      <c r="W102" s="811">
        <v>55</v>
      </c>
      <c r="X102" s="808"/>
      <c r="Y102" s="28">
        <f t="shared" si="9"/>
        <v>55</v>
      </c>
      <c r="Z102" s="30">
        <f t="shared" si="8"/>
        <v>55</v>
      </c>
      <c r="AA102" s="322"/>
      <c r="AB102" s="11"/>
      <c r="AC102" s="12"/>
      <c r="AD102" s="12"/>
      <c r="AE102" s="27"/>
      <c r="AF102" s="27"/>
      <c r="AG102" s="27"/>
      <c r="AH102" s="27"/>
      <c r="AI102" s="28"/>
      <c r="AJ102" s="267"/>
      <c r="AK102" s="33"/>
      <c r="AL102" s="267"/>
      <c r="AM102" s="33"/>
      <c r="AN102" s="739"/>
      <c r="AO102" s="28"/>
      <c r="AP102" s="30"/>
      <c r="AQ102" s="322"/>
      <c r="AR102" s="22"/>
      <c r="AS102" s="22"/>
      <c r="AT102" s="22"/>
      <c r="AU102" s="22"/>
    </row>
    <row r="103" spans="1:47" ht="15" x14ac:dyDescent="0.2">
      <c r="A103" s="25">
        <v>110400</v>
      </c>
      <c r="B103" s="36">
        <v>110401</v>
      </c>
      <c r="C103" s="833" t="s">
        <v>1337</v>
      </c>
      <c r="D103" s="832" t="s">
        <v>1745</v>
      </c>
      <c r="E103" s="832" t="s">
        <v>1749</v>
      </c>
      <c r="F103" s="6" t="s">
        <v>132</v>
      </c>
      <c r="G103" s="739"/>
      <c r="H103" s="60" t="s">
        <v>24</v>
      </c>
      <c r="I103" s="7" t="s">
        <v>26</v>
      </c>
      <c r="J103" s="5" t="s">
        <v>28</v>
      </c>
      <c r="K103" s="693" t="s">
        <v>26</v>
      </c>
      <c r="L103" s="208" t="s">
        <v>1750</v>
      </c>
      <c r="M103" s="380">
        <v>45441</v>
      </c>
      <c r="N103" s="380">
        <v>45442</v>
      </c>
      <c r="O103" s="27"/>
      <c r="P103" s="27"/>
      <c r="Q103" s="27"/>
      <c r="R103" s="27"/>
      <c r="S103" s="28">
        <f t="shared" si="6"/>
        <v>0</v>
      </c>
      <c r="T103" s="150">
        <v>0</v>
      </c>
      <c r="U103" s="811">
        <v>170.12</v>
      </c>
      <c r="V103" s="812">
        <v>2</v>
      </c>
      <c r="W103" s="811">
        <v>57</v>
      </c>
      <c r="X103" s="808"/>
      <c r="Y103" s="28">
        <f t="shared" si="9"/>
        <v>114</v>
      </c>
      <c r="Z103" s="30">
        <f t="shared" si="8"/>
        <v>114</v>
      </c>
      <c r="AA103" s="322"/>
      <c r="AB103" s="11"/>
      <c r="AC103" s="12"/>
      <c r="AD103" s="12"/>
      <c r="AE103" s="27"/>
      <c r="AF103" s="27"/>
      <c r="AG103" s="27"/>
      <c r="AH103" s="27"/>
      <c r="AI103" s="28"/>
      <c r="AJ103" s="267"/>
      <c r="AK103" s="33"/>
      <c r="AL103" s="267"/>
      <c r="AM103" s="33"/>
      <c r="AN103" s="739"/>
      <c r="AO103" s="28"/>
      <c r="AP103" s="30"/>
      <c r="AQ103" s="322"/>
      <c r="AR103" s="22"/>
      <c r="AS103" s="22"/>
      <c r="AT103" s="22"/>
      <c r="AU103" s="22"/>
    </row>
    <row r="104" spans="1:47" ht="15" x14ac:dyDescent="0.2">
      <c r="A104" s="25">
        <v>110400</v>
      </c>
      <c r="B104" s="36">
        <v>110401</v>
      </c>
      <c r="C104" s="833" t="s">
        <v>1526</v>
      </c>
      <c r="D104" s="832" t="s">
        <v>1536</v>
      </c>
      <c r="E104" s="832" t="s">
        <v>1411</v>
      </c>
      <c r="F104" s="6" t="s">
        <v>132</v>
      </c>
      <c r="G104" s="739"/>
      <c r="H104" s="60" t="s">
        <v>24</v>
      </c>
      <c r="I104" s="7" t="s">
        <v>26</v>
      </c>
      <c r="J104" s="5" t="s">
        <v>28</v>
      </c>
      <c r="K104" s="693" t="s">
        <v>26</v>
      </c>
      <c r="L104" s="208" t="s">
        <v>1750</v>
      </c>
      <c r="M104" s="380">
        <v>45441</v>
      </c>
      <c r="N104" s="380">
        <v>45442</v>
      </c>
      <c r="O104" s="27"/>
      <c r="P104" s="27"/>
      <c r="Q104" s="27"/>
      <c r="R104" s="27"/>
      <c r="S104" s="28">
        <f t="shared" si="6"/>
        <v>0</v>
      </c>
      <c r="T104" s="150">
        <v>0</v>
      </c>
      <c r="U104" s="811">
        <v>120</v>
      </c>
      <c r="V104" s="812">
        <v>1</v>
      </c>
      <c r="W104" s="811">
        <v>55</v>
      </c>
      <c r="X104" s="808"/>
      <c r="Y104" s="28">
        <f t="shared" si="9"/>
        <v>55</v>
      </c>
      <c r="Z104" s="30">
        <f t="shared" si="8"/>
        <v>55</v>
      </c>
      <c r="AA104" s="322"/>
      <c r="AB104" s="11"/>
      <c r="AC104" s="12"/>
      <c r="AD104" s="12"/>
      <c r="AE104" s="27"/>
      <c r="AF104" s="27"/>
      <c r="AG104" s="27"/>
      <c r="AH104" s="27"/>
      <c r="AI104" s="28"/>
      <c r="AJ104" s="267"/>
      <c r="AK104" s="33"/>
      <c r="AL104" s="267"/>
      <c r="AM104" s="33"/>
      <c r="AN104" s="739"/>
      <c r="AO104" s="28"/>
      <c r="AP104" s="30"/>
      <c r="AQ104" s="322"/>
      <c r="AR104" s="22"/>
      <c r="AS104" s="22"/>
      <c r="AT104" s="22"/>
      <c r="AU104" s="22"/>
    </row>
    <row r="105" spans="1:47" ht="15" x14ac:dyDescent="0.2">
      <c r="A105" s="25">
        <v>110400</v>
      </c>
      <c r="B105" s="36">
        <v>110401</v>
      </c>
      <c r="C105" s="833" t="s">
        <v>664</v>
      </c>
      <c r="D105" s="832" t="s">
        <v>1746</v>
      </c>
      <c r="E105" s="832" t="s">
        <v>1411</v>
      </c>
      <c r="F105" s="6" t="s">
        <v>132</v>
      </c>
      <c r="G105" s="739"/>
      <c r="H105" s="60" t="s">
        <v>24</v>
      </c>
      <c r="I105" s="7" t="s">
        <v>26</v>
      </c>
      <c r="J105" s="5" t="s">
        <v>28</v>
      </c>
      <c r="K105" s="693" t="s">
        <v>26</v>
      </c>
      <c r="L105" s="208" t="s">
        <v>1750</v>
      </c>
      <c r="M105" s="380">
        <v>45441</v>
      </c>
      <c r="N105" s="380">
        <v>45442</v>
      </c>
      <c r="O105" s="27"/>
      <c r="P105" s="27"/>
      <c r="Q105" s="27"/>
      <c r="R105" s="27"/>
      <c r="S105" s="28">
        <f t="shared" si="6"/>
        <v>0</v>
      </c>
      <c r="T105" s="150">
        <v>0</v>
      </c>
      <c r="U105" s="811">
        <v>120</v>
      </c>
      <c r="V105" s="812">
        <v>1</v>
      </c>
      <c r="W105" s="811">
        <v>55</v>
      </c>
      <c r="X105" s="808"/>
      <c r="Y105" s="28">
        <f t="shared" si="9"/>
        <v>55</v>
      </c>
      <c r="Z105" s="30">
        <f t="shared" si="8"/>
        <v>55</v>
      </c>
      <c r="AA105" s="322"/>
      <c r="AB105" s="11"/>
      <c r="AC105" s="12"/>
      <c r="AD105" s="12"/>
      <c r="AE105" s="27"/>
      <c r="AF105" s="27"/>
      <c r="AG105" s="27"/>
      <c r="AH105" s="27"/>
      <c r="AI105" s="28"/>
      <c r="AJ105" s="267"/>
      <c r="AK105" s="33"/>
      <c r="AL105" s="267"/>
      <c r="AM105" s="33"/>
      <c r="AN105" s="739"/>
      <c r="AO105" s="28"/>
      <c r="AP105" s="30"/>
      <c r="AQ105" s="322"/>
      <c r="AR105" s="22"/>
      <c r="AS105" s="22"/>
      <c r="AT105" s="22"/>
      <c r="AU105" s="22"/>
    </row>
    <row r="106" spans="1:47" ht="15" x14ac:dyDescent="0.2">
      <c r="A106" s="25">
        <v>110400</v>
      </c>
      <c r="B106" s="36">
        <v>110401</v>
      </c>
      <c r="C106" s="833" t="s">
        <v>495</v>
      </c>
      <c r="D106" s="832" t="s">
        <v>1534</v>
      </c>
      <c r="E106" s="832" t="s">
        <v>1446</v>
      </c>
      <c r="F106" s="6" t="s">
        <v>132</v>
      </c>
      <c r="G106" s="739"/>
      <c r="H106" s="60" t="s">
        <v>24</v>
      </c>
      <c r="I106" s="7" t="s">
        <v>26</v>
      </c>
      <c r="J106" s="5" t="s">
        <v>28</v>
      </c>
      <c r="K106" s="693" t="s">
        <v>26</v>
      </c>
      <c r="L106" s="208" t="s">
        <v>1750</v>
      </c>
      <c r="M106" s="380">
        <v>45441</v>
      </c>
      <c r="N106" s="380">
        <v>45442</v>
      </c>
      <c r="O106" s="27"/>
      <c r="P106" s="27"/>
      <c r="Q106" s="27"/>
      <c r="R106" s="27"/>
      <c r="S106" s="28">
        <f t="shared" si="6"/>
        <v>0</v>
      </c>
      <c r="T106" s="150">
        <v>0</v>
      </c>
      <c r="U106" s="811">
        <v>120</v>
      </c>
      <c r="V106" s="812">
        <v>2</v>
      </c>
      <c r="W106" s="811">
        <v>55</v>
      </c>
      <c r="X106" s="808"/>
      <c r="Y106" s="28">
        <f t="shared" si="9"/>
        <v>110</v>
      </c>
      <c r="Z106" s="30">
        <f t="shared" si="8"/>
        <v>110</v>
      </c>
      <c r="AA106" s="322"/>
      <c r="AB106" s="11"/>
      <c r="AC106" s="12"/>
      <c r="AD106" s="12"/>
      <c r="AE106" s="27"/>
      <c r="AF106" s="27"/>
      <c r="AG106" s="27"/>
      <c r="AH106" s="27"/>
      <c r="AI106" s="28"/>
      <c r="AJ106" s="267"/>
      <c r="AK106" s="33"/>
      <c r="AL106" s="267"/>
      <c r="AM106" s="33"/>
      <c r="AN106" s="739"/>
      <c r="AO106" s="28"/>
      <c r="AP106" s="30"/>
      <c r="AQ106" s="322"/>
      <c r="AR106" s="22"/>
      <c r="AS106" s="22"/>
      <c r="AT106" s="22"/>
      <c r="AU106" s="22"/>
    </row>
    <row r="107" spans="1:47" ht="15" x14ac:dyDescent="0.2">
      <c r="A107" s="25">
        <v>110400</v>
      </c>
      <c r="B107" s="36">
        <v>110401</v>
      </c>
      <c r="C107" s="833" t="s">
        <v>172</v>
      </c>
      <c r="D107" s="832" t="s">
        <v>1522</v>
      </c>
      <c r="E107" s="832" t="s">
        <v>1411</v>
      </c>
      <c r="F107" s="6" t="s">
        <v>132</v>
      </c>
      <c r="G107" s="739"/>
      <c r="H107" s="60" t="s">
        <v>24</v>
      </c>
      <c r="I107" s="7" t="s">
        <v>26</v>
      </c>
      <c r="J107" s="5" t="s">
        <v>28</v>
      </c>
      <c r="K107" s="693" t="s">
        <v>26</v>
      </c>
      <c r="L107" s="208" t="s">
        <v>1750</v>
      </c>
      <c r="M107" s="380">
        <v>45441</v>
      </c>
      <c r="N107" s="380">
        <v>45442</v>
      </c>
      <c r="O107" s="27"/>
      <c r="P107" s="27"/>
      <c r="Q107" s="27"/>
      <c r="R107" s="27"/>
      <c r="S107" s="28">
        <f t="shared" si="6"/>
        <v>0</v>
      </c>
      <c r="T107" s="150">
        <v>0</v>
      </c>
      <c r="U107" s="811">
        <v>120</v>
      </c>
      <c r="V107" s="812">
        <v>2</v>
      </c>
      <c r="W107" s="811">
        <v>55</v>
      </c>
      <c r="X107" s="808"/>
      <c r="Y107" s="28">
        <f t="shared" si="9"/>
        <v>110</v>
      </c>
      <c r="Z107" s="30">
        <f t="shared" si="8"/>
        <v>110</v>
      </c>
      <c r="AA107" s="322"/>
      <c r="AB107" s="11"/>
      <c r="AC107" s="12"/>
      <c r="AD107" s="12"/>
      <c r="AE107" s="27"/>
      <c r="AF107" s="27"/>
      <c r="AG107" s="27"/>
      <c r="AH107" s="27"/>
      <c r="AI107" s="28"/>
      <c r="AJ107" s="267"/>
      <c r="AK107" s="33"/>
      <c r="AL107" s="267"/>
      <c r="AM107" s="33"/>
      <c r="AN107" s="739"/>
      <c r="AO107" s="28"/>
      <c r="AP107" s="30"/>
      <c r="AQ107" s="322"/>
      <c r="AR107" s="22"/>
      <c r="AS107" s="22"/>
      <c r="AT107" s="22"/>
      <c r="AU107" s="22"/>
    </row>
    <row r="108" spans="1:47" ht="15" x14ac:dyDescent="0.2">
      <c r="A108" s="25">
        <v>110400</v>
      </c>
      <c r="B108" s="36">
        <v>110401</v>
      </c>
      <c r="C108" s="833" t="s">
        <v>1078</v>
      </c>
      <c r="D108" s="832" t="s">
        <v>1747</v>
      </c>
      <c r="E108" s="832" t="s">
        <v>1410</v>
      </c>
      <c r="F108" s="6" t="s">
        <v>132</v>
      </c>
      <c r="G108" s="739"/>
      <c r="H108" s="60" t="s">
        <v>24</v>
      </c>
      <c r="I108" s="7" t="s">
        <v>26</v>
      </c>
      <c r="J108" s="5" t="s">
        <v>28</v>
      </c>
      <c r="K108" s="693" t="s">
        <v>26</v>
      </c>
      <c r="L108" s="208" t="s">
        <v>1750</v>
      </c>
      <c r="M108" s="380">
        <v>45441</v>
      </c>
      <c r="N108" s="380">
        <v>45442</v>
      </c>
      <c r="O108" s="27"/>
      <c r="P108" s="27"/>
      <c r="Q108" s="27"/>
      <c r="R108" s="27"/>
      <c r="S108" s="28">
        <f t="shared" si="6"/>
        <v>0</v>
      </c>
      <c r="T108" s="150">
        <v>0</v>
      </c>
      <c r="U108" s="811">
        <v>120</v>
      </c>
      <c r="V108" s="812">
        <v>1</v>
      </c>
      <c r="W108" s="811">
        <v>55</v>
      </c>
      <c r="X108" s="808"/>
      <c r="Y108" s="28">
        <f t="shared" si="9"/>
        <v>55</v>
      </c>
      <c r="Z108" s="30">
        <f t="shared" si="8"/>
        <v>55</v>
      </c>
      <c r="AA108" s="322"/>
      <c r="AB108" s="11"/>
      <c r="AC108" s="12"/>
      <c r="AD108" s="12"/>
      <c r="AE108" s="27"/>
      <c r="AF108" s="27"/>
      <c r="AG108" s="27"/>
      <c r="AH108" s="27"/>
      <c r="AI108" s="28"/>
      <c r="AJ108" s="267"/>
      <c r="AK108" s="33"/>
      <c r="AL108" s="267"/>
      <c r="AM108" s="33"/>
      <c r="AN108" s="739"/>
      <c r="AO108" s="28"/>
      <c r="AP108" s="30"/>
      <c r="AQ108" s="322"/>
      <c r="AR108" s="22"/>
      <c r="AS108" s="22"/>
      <c r="AT108" s="22"/>
      <c r="AU108" s="22"/>
    </row>
    <row r="109" spans="1:47" ht="15" x14ac:dyDescent="0.2">
      <c r="A109" s="25">
        <v>110400</v>
      </c>
      <c r="B109" s="36">
        <v>110401</v>
      </c>
      <c r="C109" s="833" t="s">
        <v>546</v>
      </c>
      <c r="D109" s="832" t="s">
        <v>1535</v>
      </c>
      <c r="E109" s="832" t="s">
        <v>1446</v>
      </c>
      <c r="F109" s="6" t="s">
        <v>132</v>
      </c>
      <c r="G109" s="739"/>
      <c r="H109" s="60" t="s">
        <v>24</v>
      </c>
      <c r="I109" s="7" t="s">
        <v>26</v>
      </c>
      <c r="J109" s="5" t="s">
        <v>28</v>
      </c>
      <c r="K109" s="693" t="s">
        <v>26</v>
      </c>
      <c r="L109" s="208" t="s">
        <v>1750</v>
      </c>
      <c r="M109" s="380">
        <v>45441</v>
      </c>
      <c r="N109" s="380">
        <v>45442</v>
      </c>
      <c r="O109" s="27"/>
      <c r="P109" s="27"/>
      <c r="Q109" s="27"/>
      <c r="R109" s="27"/>
      <c r="S109" s="28">
        <f t="shared" si="6"/>
        <v>0</v>
      </c>
      <c r="T109" s="150">
        <v>0</v>
      </c>
      <c r="U109" s="811">
        <v>120</v>
      </c>
      <c r="V109" s="812">
        <v>1</v>
      </c>
      <c r="W109" s="811">
        <v>55</v>
      </c>
      <c r="X109" s="808"/>
      <c r="Y109" s="28">
        <f t="shared" si="9"/>
        <v>55</v>
      </c>
      <c r="Z109" s="30">
        <f t="shared" si="8"/>
        <v>55</v>
      </c>
      <c r="AA109" s="322"/>
      <c r="AB109" s="11"/>
      <c r="AC109" s="12"/>
      <c r="AD109" s="12"/>
      <c r="AE109" s="27"/>
      <c r="AF109" s="27"/>
      <c r="AG109" s="27"/>
      <c r="AH109" s="27"/>
      <c r="AI109" s="28"/>
      <c r="AJ109" s="267"/>
      <c r="AK109" s="33"/>
      <c r="AL109" s="267"/>
      <c r="AM109" s="33"/>
      <c r="AN109" s="739"/>
      <c r="AO109" s="28"/>
      <c r="AP109" s="30"/>
      <c r="AQ109" s="322"/>
      <c r="AR109" s="22"/>
      <c r="AS109" s="22"/>
      <c r="AT109" s="22"/>
      <c r="AU109" s="22"/>
    </row>
    <row r="110" spans="1:47" ht="15" x14ac:dyDescent="0.2">
      <c r="A110" s="25">
        <v>110400</v>
      </c>
      <c r="B110" s="36">
        <v>110401</v>
      </c>
      <c r="C110" s="833" t="s">
        <v>930</v>
      </c>
      <c r="D110" s="832" t="s">
        <v>1548</v>
      </c>
      <c r="E110" s="832" t="s">
        <v>1546</v>
      </c>
      <c r="F110" s="6" t="s">
        <v>132</v>
      </c>
      <c r="G110" s="739"/>
      <c r="H110" s="60" t="s">
        <v>24</v>
      </c>
      <c r="I110" s="7" t="s">
        <v>26</v>
      </c>
      <c r="J110" s="5" t="s">
        <v>28</v>
      </c>
      <c r="K110" s="693" t="s">
        <v>26</v>
      </c>
      <c r="L110" s="208" t="s">
        <v>1750</v>
      </c>
      <c r="M110" s="380">
        <v>45441</v>
      </c>
      <c r="N110" s="380">
        <v>45442</v>
      </c>
      <c r="O110" s="27"/>
      <c r="P110" s="27"/>
      <c r="Q110" s="27"/>
      <c r="R110" s="27"/>
      <c r="S110" s="28">
        <f t="shared" si="6"/>
        <v>0</v>
      </c>
      <c r="T110" s="150">
        <v>0</v>
      </c>
      <c r="U110" s="811">
        <v>120</v>
      </c>
      <c r="V110" s="812">
        <v>1</v>
      </c>
      <c r="W110" s="811">
        <v>55</v>
      </c>
      <c r="X110" s="808"/>
      <c r="Y110" s="28">
        <f t="shared" si="9"/>
        <v>55</v>
      </c>
      <c r="Z110" s="30">
        <f t="shared" si="8"/>
        <v>55</v>
      </c>
      <c r="AA110" s="322"/>
      <c r="AB110" s="11"/>
      <c r="AC110" s="12"/>
      <c r="AD110" s="12"/>
      <c r="AE110" s="27"/>
      <c r="AF110" s="27"/>
      <c r="AG110" s="27"/>
      <c r="AH110" s="27"/>
      <c r="AI110" s="28"/>
      <c r="AJ110" s="267"/>
      <c r="AK110" s="33"/>
      <c r="AL110" s="267"/>
      <c r="AM110" s="33"/>
      <c r="AN110" s="739"/>
      <c r="AO110" s="28"/>
      <c r="AP110" s="30"/>
      <c r="AQ110" s="322"/>
      <c r="AR110" s="22"/>
      <c r="AS110" s="22"/>
      <c r="AT110" s="22"/>
      <c r="AU110" s="22"/>
    </row>
    <row r="111" spans="1:47" ht="15" x14ac:dyDescent="0.2">
      <c r="A111" s="25">
        <v>110400</v>
      </c>
      <c r="B111" s="36">
        <v>110401</v>
      </c>
      <c r="C111" s="833" t="s">
        <v>477</v>
      </c>
      <c r="D111" s="832" t="s">
        <v>1572</v>
      </c>
      <c r="E111" s="832" t="s">
        <v>1411</v>
      </c>
      <c r="F111" s="6" t="s">
        <v>132</v>
      </c>
      <c r="G111" s="739"/>
      <c r="H111" s="60" t="s">
        <v>24</v>
      </c>
      <c r="I111" s="7" t="s">
        <v>26</v>
      </c>
      <c r="J111" s="5" t="s">
        <v>28</v>
      </c>
      <c r="K111" s="693" t="s">
        <v>26</v>
      </c>
      <c r="L111" s="208" t="s">
        <v>1750</v>
      </c>
      <c r="M111" s="380">
        <v>45441</v>
      </c>
      <c r="N111" s="380">
        <v>45442</v>
      </c>
      <c r="O111" s="27"/>
      <c r="P111" s="27"/>
      <c r="Q111" s="27"/>
      <c r="R111" s="27"/>
      <c r="S111" s="28">
        <f t="shared" si="6"/>
        <v>0</v>
      </c>
      <c r="T111" s="150">
        <v>0</v>
      </c>
      <c r="U111" s="811">
        <v>120</v>
      </c>
      <c r="V111" s="812">
        <v>1</v>
      </c>
      <c r="W111" s="811">
        <v>55</v>
      </c>
      <c r="X111" s="808"/>
      <c r="Y111" s="28">
        <f t="shared" si="9"/>
        <v>55</v>
      </c>
      <c r="Z111" s="30">
        <f t="shared" si="8"/>
        <v>55</v>
      </c>
      <c r="AA111" s="322"/>
      <c r="AB111" s="11"/>
      <c r="AC111" s="12"/>
      <c r="AD111" s="12"/>
      <c r="AE111" s="27"/>
      <c r="AF111" s="27"/>
      <c r="AG111" s="27"/>
      <c r="AH111" s="27"/>
      <c r="AI111" s="28"/>
      <c r="AJ111" s="267"/>
      <c r="AK111" s="33"/>
      <c r="AL111" s="267"/>
      <c r="AM111" s="33"/>
      <c r="AN111" s="739"/>
      <c r="AO111" s="28"/>
      <c r="AP111" s="30"/>
      <c r="AQ111" s="322"/>
      <c r="AR111" s="22"/>
      <c r="AS111" s="22"/>
      <c r="AT111" s="22"/>
      <c r="AU111" s="22"/>
    </row>
    <row r="112" spans="1:47" ht="15" x14ac:dyDescent="0.2">
      <c r="A112" s="25">
        <v>110400</v>
      </c>
      <c r="B112" s="36">
        <v>110401</v>
      </c>
      <c r="C112" s="833" t="s">
        <v>1066</v>
      </c>
      <c r="D112" s="832" t="s">
        <v>1632</v>
      </c>
      <c r="E112" s="832" t="s">
        <v>1411</v>
      </c>
      <c r="F112" s="6" t="s">
        <v>132</v>
      </c>
      <c r="G112" s="739"/>
      <c r="H112" s="60" t="s">
        <v>24</v>
      </c>
      <c r="I112" s="7" t="s">
        <v>26</v>
      </c>
      <c r="J112" s="5" t="s">
        <v>28</v>
      </c>
      <c r="K112" s="693" t="s">
        <v>26</v>
      </c>
      <c r="L112" s="208" t="s">
        <v>1750</v>
      </c>
      <c r="M112" s="380">
        <v>45441</v>
      </c>
      <c r="N112" s="380">
        <v>45442</v>
      </c>
      <c r="O112" s="27"/>
      <c r="P112" s="27"/>
      <c r="Q112" s="27"/>
      <c r="R112" s="27"/>
      <c r="S112" s="28">
        <f t="shared" si="6"/>
        <v>0</v>
      </c>
      <c r="T112" s="150">
        <v>0</v>
      </c>
      <c r="U112" s="811">
        <v>120</v>
      </c>
      <c r="V112" s="812">
        <v>1</v>
      </c>
      <c r="W112" s="811">
        <v>55</v>
      </c>
      <c r="X112" s="808"/>
      <c r="Y112" s="28">
        <f t="shared" si="9"/>
        <v>55</v>
      </c>
      <c r="Z112" s="30">
        <f t="shared" si="8"/>
        <v>55</v>
      </c>
      <c r="AA112" s="322"/>
      <c r="AB112" s="11"/>
      <c r="AC112" s="12"/>
      <c r="AD112" s="12"/>
      <c r="AE112" s="27"/>
      <c r="AF112" s="27"/>
      <c r="AG112" s="27"/>
      <c r="AH112" s="27"/>
      <c r="AI112" s="28"/>
      <c r="AJ112" s="267"/>
      <c r="AK112" s="33"/>
      <c r="AL112" s="267"/>
      <c r="AM112" s="33"/>
      <c r="AN112" s="739"/>
      <c r="AO112" s="28"/>
      <c r="AP112" s="30"/>
      <c r="AQ112" s="322"/>
      <c r="AR112" s="22"/>
      <c r="AS112" s="22"/>
      <c r="AT112" s="22"/>
      <c r="AU112" s="22"/>
    </row>
    <row r="113" spans="1:47" ht="15" x14ac:dyDescent="0.2">
      <c r="A113" s="25">
        <v>110400</v>
      </c>
      <c r="B113" s="36">
        <v>110401</v>
      </c>
      <c r="C113" s="833" t="s">
        <v>907</v>
      </c>
      <c r="D113" s="832" t="s">
        <v>1629</v>
      </c>
      <c r="E113" s="832" t="s">
        <v>1411</v>
      </c>
      <c r="F113" s="6" t="s">
        <v>132</v>
      </c>
      <c r="G113" s="739"/>
      <c r="H113" s="60" t="s">
        <v>24</v>
      </c>
      <c r="I113" s="7" t="s">
        <v>26</v>
      </c>
      <c r="J113" s="5" t="s">
        <v>28</v>
      </c>
      <c r="K113" s="693" t="s">
        <v>26</v>
      </c>
      <c r="L113" s="208" t="s">
        <v>1750</v>
      </c>
      <c r="M113" s="380">
        <v>45441</v>
      </c>
      <c r="N113" s="380">
        <v>45442</v>
      </c>
      <c r="O113" s="27"/>
      <c r="P113" s="27"/>
      <c r="Q113" s="27"/>
      <c r="R113" s="27"/>
      <c r="S113" s="28">
        <f t="shared" si="6"/>
        <v>0</v>
      </c>
      <c r="T113" s="150">
        <v>0</v>
      </c>
      <c r="U113" s="811">
        <v>120</v>
      </c>
      <c r="V113" s="812">
        <v>1</v>
      </c>
      <c r="W113" s="811">
        <v>55</v>
      </c>
      <c r="X113" s="808"/>
      <c r="Y113" s="28">
        <f t="shared" si="9"/>
        <v>55</v>
      </c>
      <c r="Z113" s="30">
        <f t="shared" si="8"/>
        <v>55</v>
      </c>
      <c r="AA113" s="322"/>
      <c r="AB113" s="11"/>
      <c r="AC113" s="12"/>
      <c r="AD113" s="12"/>
      <c r="AE113" s="27"/>
      <c r="AF113" s="27"/>
      <c r="AG113" s="27"/>
      <c r="AH113" s="27"/>
      <c r="AI113" s="28"/>
      <c r="AJ113" s="267"/>
      <c r="AK113" s="33"/>
      <c r="AL113" s="267"/>
      <c r="AM113" s="33"/>
      <c r="AN113" s="739"/>
      <c r="AO113" s="28"/>
      <c r="AP113" s="30"/>
      <c r="AQ113" s="322"/>
      <c r="AR113" s="22"/>
      <c r="AS113" s="22"/>
      <c r="AT113" s="22"/>
      <c r="AU113" s="22"/>
    </row>
    <row r="114" spans="1:47" ht="15" x14ac:dyDescent="0.2">
      <c r="A114" s="25">
        <v>110400</v>
      </c>
      <c r="B114" s="36">
        <v>110401</v>
      </c>
      <c r="C114" s="833" t="s">
        <v>910</v>
      </c>
      <c r="D114" s="832" t="s">
        <v>1463</v>
      </c>
      <c r="E114" s="832" t="s">
        <v>1410</v>
      </c>
      <c r="F114" s="6" t="s">
        <v>132</v>
      </c>
      <c r="G114" s="739"/>
      <c r="H114" s="60" t="s">
        <v>24</v>
      </c>
      <c r="I114" s="7" t="s">
        <v>26</v>
      </c>
      <c r="J114" s="5" t="s">
        <v>28</v>
      </c>
      <c r="K114" s="693" t="s">
        <v>26</v>
      </c>
      <c r="L114" s="208" t="s">
        <v>1750</v>
      </c>
      <c r="M114" s="380">
        <v>45441</v>
      </c>
      <c r="N114" s="380">
        <v>45442</v>
      </c>
      <c r="O114" s="27"/>
      <c r="P114" s="27"/>
      <c r="Q114" s="27"/>
      <c r="R114" s="27"/>
      <c r="S114" s="28">
        <f t="shared" si="6"/>
        <v>0</v>
      </c>
      <c r="T114" s="150">
        <v>0</v>
      </c>
      <c r="U114" s="811">
        <v>120</v>
      </c>
      <c r="V114" s="812">
        <v>1</v>
      </c>
      <c r="W114" s="811">
        <v>55</v>
      </c>
      <c r="X114" s="808"/>
      <c r="Y114" s="28">
        <f t="shared" si="9"/>
        <v>55</v>
      </c>
      <c r="Z114" s="30">
        <f t="shared" si="8"/>
        <v>55</v>
      </c>
      <c r="AA114" s="322"/>
      <c r="AB114" s="11"/>
      <c r="AC114" s="12"/>
      <c r="AD114" s="12"/>
      <c r="AE114" s="27"/>
      <c r="AF114" s="27"/>
      <c r="AG114" s="27"/>
      <c r="AH114" s="27"/>
      <c r="AI114" s="28"/>
      <c r="AJ114" s="267"/>
      <c r="AK114" s="33"/>
      <c r="AL114" s="267"/>
      <c r="AM114" s="33"/>
      <c r="AN114" s="739"/>
      <c r="AO114" s="28"/>
      <c r="AP114" s="30"/>
      <c r="AQ114" s="322"/>
      <c r="AR114" s="22"/>
      <c r="AS114" s="22"/>
      <c r="AT114" s="22"/>
      <c r="AU114" s="22"/>
    </row>
    <row r="115" spans="1:47" ht="15" x14ac:dyDescent="0.2">
      <c r="A115" s="25">
        <v>110400</v>
      </c>
      <c r="B115" s="36">
        <v>110401</v>
      </c>
      <c r="C115" s="833" t="s">
        <v>1742</v>
      </c>
      <c r="D115" s="832" t="s">
        <v>1461</v>
      </c>
      <c r="E115" s="832" t="s">
        <v>1411</v>
      </c>
      <c r="F115" s="6" t="s">
        <v>132</v>
      </c>
      <c r="G115" s="739"/>
      <c r="H115" s="60" t="s">
        <v>24</v>
      </c>
      <c r="I115" s="7" t="s">
        <v>26</v>
      </c>
      <c r="J115" s="5" t="s">
        <v>28</v>
      </c>
      <c r="K115" s="693" t="s">
        <v>26</v>
      </c>
      <c r="L115" s="208" t="s">
        <v>1750</v>
      </c>
      <c r="M115" s="380">
        <v>45441</v>
      </c>
      <c r="N115" s="380">
        <v>45442</v>
      </c>
      <c r="O115" s="27"/>
      <c r="P115" s="27"/>
      <c r="Q115" s="27"/>
      <c r="R115" s="27"/>
      <c r="S115" s="28">
        <f t="shared" si="6"/>
        <v>0</v>
      </c>
      <c r="T115" s="150">
        <v>0</v>
      </c>
      <c r="U115" s="811">
        <v>120</v>
      </c>
      <c r="V115" s="812">
        <v>1</v>
      </c>
      <c r="W115" s="811">
        <v>55</v>
      </c>
      <c r="X115" s="808"/>
      <c r="Y115" s="28">
        <f t="shared" si="9"/>
        <v>55</v>
      </c>
      <c r="Z115" s="30">
        <f t="shared" si="8"/>
        <v>55</v>
      </c>
      <c r="AA115" s="322"/>
      <c r="AB115" s="11"/>
      <c r="AC115" s="12"/>
      <c r="AD115" s="12"/>
      <c r="AE115" s="27"/>
      <c r="AF115" s="27"/>
      <c r="AG115" s="27"/>
      <c r="AH115" s="27"/>
      <c r="AI115" s="28"/>
      <c r="AJ115" s="267"/>
      <c r="AK115" s="33"/>
      <c r="AL115" s="267"/>
      <c r="AM115" s="33"/>
      <c r="AN115" s="739"/>
      <c r="AO115" s="28"/>
      <c r="AP115" s="30"/>
      <c r="AQ115" s="322"/>
      <c r="AR115" s="22"/>
      <c r="AS115" s="22"/>
      <c r="AT115" s="22"/>
      <c r="AU115" s="22"/>
    </row>
    <row r="116" spans="1:47" ht="15" x14ac:dyDescent="0.2">
      <c r="A116" s="25">
        <v>110400</v>
      </c>
      <c r="B116" s="36">
        <v>110401</v>
      </c>
      <c r="C116" s="833" t="s">
        <v>1354</v>
      </c>
      <c r="D116" s="832" t="s">
        <v>1433</v>
      </c>
      <c r="E116" s="832" t="s">
        <v>1411</v>
      </c>
      <c r="F116" s="6" t="s">
        <v>132</v>
      </c>
      <c r="G116" s="739"/>
      <c r="H116" s="60" t="s">
        <v>24</v>
      </c>
      <c r="I116" s="7" t="s">
        <v>26</v>
      </c>
      <c r="J116" s="5" t="s">
        <v>28</v>
      </c>
      <c r="K116" s="693" t="s">
        <v>26</v>
      </c>
      <c r="L116" s="208" t="s">
        <v>1750</v>
      </c>
      <c r="M116" s="380">
        <v>45441</v>
      </c>
      <c r="N116" s="380">
        <v>45442</v>
      </c>
      <c r="O116" s="27"/>
      <c r="P116" s="27"/>
      <c r="Q116" s="27"/>
      <c r="R116" s="27"/>
      <c r="S116" s="28">
        <f t="shared" si="6"/>
        <v>0</v>
      </c>
      <c r="T116" s="150">
        <v>0</v>
      </c>
      <c r="U116" s="811">
        <v>120</v>
      </c>
      <c r="V116" s="812">
        <v>1</v>
      </c>
      <c r="W116" s="811">
        <v>55</v>
      </c>
      <c r="X116" s="808"/>
      <c r="Y116" s="28">
        <f t="shared" si="9"/>
        <v>55</v>
      </c>
      <c r="Z116" s="30">
        <f t="shared" si="8"/>
        <v>55</v>
      </c>
      <c r="AA116" s="322"/>
      <c r="AB116" s="11"/>
      <c r="AC116" s="12"/>
      <c r="AD116" s="12"/>
      <c r="AE116" s="27"/>
      <c r="AF116" s="27"/>
      <c r="AG116" s="27"/>
      <c r="AH116" s="27"/>
      <c r="AI116" s="28"/>
      <c r="AJ116" s="267"/>
      <c r="AK116" s="33"/>
      <c r="AL116" s="267"/>
      <c r="AM116" s="33"/>
      <c r="AN116" s="739"/>
      <c r="AO116" s="28"/>
      <c r="AP116" s="30"/>
      <c r="AQ116" s="322"/>
      <c r="AR116" s="22"/>
      <c r="AS116" s="22"/>
      <c r="AT116" s="22"/>
      <c r="AU116" s="22"/>
    </row>
    <row r="117" spans="1:47" ht="15" x14ac:dyDescent="0.2">
      <c r="A117" s="25">
        <v>110400</v>
      </c>
      <c r="B117" s="36">
        <v>110401</v>
      </c>
      <c r="C117" s="833" t="s">
        <v>1743</v>
      </c>
      <c r="D117" s="832" t="s">
        <v>1748</v>
      </c>
      <c r="E117" s="832" t="s">
        <v>1410</v>
      </c>
      <c r="F117" s="6" t="s">
        <v>132</v>
      </c>
      <c r="G117" s="739"/>
      <c r="H117" s="60" t="s">
        <v>24</v>
      </c>
      <c r="I117" s="7" t="s">
        <v>26</v>
      </c>
      <c r="J117" s="5" t="s">
        <v>28</v>
      </c>
      <c r="K117" s="693" t="s">
        <v>26</v>
      </c>
      <c r="L117" s="208" t="s">
        <v>1750</v>
      </c>
      <c r="M117" s="380">
        <v>45441</v>
      </c>
      <c r="N117" s="380">
        <v>45442</v>
      </c>
      <c r="O117" s="27"/>
      <c r="P117" s="27"/>
      <c r="Q117" s="27"/>
      <c r="R117" s="27"/>
      <c r="S117" s="28">
        <f t="shared" si="6"/>
        <v>0</v>
      </c>
      <c r="T117" s="150">
        <v>0</v>
      </c>
      <c r="U117" s="811">
        <v>120</v>
      </c>
      <c r="V117" s="812">
        <v>1</v>
      </c>
      <c r="W117" s="811">
        <v>55</v>
      </c>
      <c r="X117" s="808"/>
      <c r="Y117" s="28">
        <f t="shared" si="9"/>
        <v>55</v>
      </c>
      <c r="Z117" s="30">
        <f t="shared" si="8"/>
        <v>55</v>
      </c>
      <c r="AA117" s="322"/>
      <c r="AB117" s="11"/>
      <c r="AC117" s="12"/>
      <c r="AD117" s="12"/>
      <c r="AE117" s="27"/>
      <c r="AF117" s="27"/>
      <c r="AG117" s="27"/>
      <c r="AH117" s="27"/>
      <c r="AI117" s="28"/>
      <c r="AJ117" s="267"/>
      <c r="AK117" s="33"/>
      <c r="AL117" s="267"/>
      <c r="AM117" s="33"/>
      <c r="AN117" s="739"/>
      <c r="AO117" s="28"/>
      <c r="AP117" s="30"/>
      <c r="AQ117" s="322"/>
      <c r="AR117" s="22"/>
      <c r="AS117" s="22"/>
      <c r="AT117" s="22"/>
      <c r="AU117" s="22"/>
    </row>
    <row r="118" spans="1:47" ht="15" x14ac:dyDescent="0.2">
      <c r="A118" s="25">
        <v>110400</v>
      </c>
      <c r="B118" s="36">
        <v>110401</v>
      </c>
      <c r="C118" s="833" t="s">
        <v>117</v>
      </c>
      <c r="D118" s="832" t="s">
        <v>1490</v>
      </c>
      <c r="E118" s="832" t="s">
        <v>1411</v>
      </c>
      <c r="F118" s="6" t="s">
        <v>132</v>
      </c>
      <c r="G118" s="739"/>
      <c r="H118" s="60" t="s">
        <v>24</v>
      </c>
      <c r="I118" s="7" t="s">
        <v>26</v>
      </c>
      <c r="J118" s="5" t="s">
        <v>28</v>
      </c>
      <c r="K118" s="693" t="s">
        <v>26</v>
      </c>
      <c r="L118" s="208" t="s">
        <v>1750</v>
      </c>
      <c r="M118" s="380">
        <v>45441</v>
      </c>
      <c r="N118" s="380">
        <v>45442</v>
      </c>
      <c r="O118" s="27"/>
      <c r="P118" s="27"/>
      <c r="Q118" s="27"/>
      <c r="R118" s="27"/>
      <c r="S118" s="28">
        <f t="shared" si="6"/>
        <v>0</v>
      </c>
      <c r="T118" s="150">
        <v>0</v>
      </c>
      <c r="U118" s="811">
        <v>120</v>
      </c>
      <c r="V118" s="812">
        <v>1</v>
      </c>
      <c r="W118" s="811">
        <v>55</v>
      </c>
      <c r="X118" s="808"/>
      <c r="Y118" s="28">
        <f t="shared" si="9"/>
        <v>55</v>
      </c>
      <c r="Z118" s="30">
        <f t="shared" si="8"/>
        <v>55</v>
      </c>
      <c r="AA118" s="322"/>
      <c r="AB118" s="11"/>
      <c r="AC118" s="12"/>
      <c r="AD118" s="12"/>
      <c r="AE118" s="27"/>
      <c r="AF118" s="27"/>
      <c r="AG118" s="27"/>
      <c r="AH118" s="27"/>
      <c r="AI118" s="28"/>
      <c r="AJ118" s="267"/>
      <c r="AK118" s="33"/>
      <c r="AL118" s="267"/>
      <c r="AM118" s="33"/>
      <c r="AN118" s="739"/>
      <c r="AO118" s="28"/>
      <c r="AP118" s="30"/>
      <c r="AQ118" s="322"/>
      <c r="AR118" s="22"/>
      <c r="AS118" s="22"/>
      <c r="AT118" s="22"/>
      <c r="AU118" s="22"/>
    </row>
    <row r="119" spans="1:47" ht="15" x14ac:dyDescent="0.2">
      <c r="A119" s="25">
        <v>110400</v>
      </c>
      <c r="B119" s="36">
        <v>110401</v>
      </c>
      <c r="C119" s="833" t="s">
        <v>91</v>
      </c>
      <c r="D119" s="837" t="s">
        <v>1542</v>
      </c>
      <c r="E119" s="832" t="s">
        <v>1411</v>
      </c>
      <c r="F119" s="6" t="s">
        <v>132</v>
      </c>
      <c r="G119" s="739"/>
      <c r="H119" s="60" t="s">
        <v>24</v>
      </c>
      <c r="I119" s="7" t="s">
        <v>26</v>
      </c>
      <c r="J119" s="5" t="s">
        <v>28</v>
      </c>
      <c r="K119" s="693" t="s">
        <v>26</v>
      </c>
      <c r="L119" s="208" t="s">
        <v>1750</v>
      </c>
      <c r="M119" s="380">
        <v>45441</v>
      </c>
      <c r="N119" s="380">
        <v>45442</v>
      </c>
      <c r="O119" s="27"/>
      <c r="P119" s="27"/>
      <c r="Q119" s="27"/>
      <c r="R119" s="27"/>
      <c r="S119" s="28">
        <f t="shared" si="6"/>
        <v>0</v>
      </c>
      <c r="T119" s="150">
        <v>0</v>
      </c>
      <c r="U119" s="811">
        <v>120</v>
      </c>
      <c r="V119" s="812">
        <v>1</v>
      </c>
      <c r="W119" s="811">
        <v>55</v>
      </c>
      <c r="X119" s="808"/>
      <c r="Y119" s="28">
        <f t="shared" si="9"/>
        <v>55</v>
      </c>
      <c r="Z119" s="30">
        <f t="shared" si="8"/>
        <v>55</v>
      </c>
      <c r="AA119" s="322"/>
      <c r="AB119" s="11"/>
      <c r="AC119" s="12"/>
      <c r="AD119" s="12"/>
      <c r="AE119" s="27"/>
      <c r="AF119" s="27"/>
      <c r="AG119" s="27"/>
      <c r="AH119" s="27"/>
      <c r="AI119" s="28"/>
      <c r="AJ119" s="267"/>
      <c r="AK119" s="33"/>
      <c r="AL119" s="267"/>
      <c r="AM119" s="33"/>
      <c r="AN119" s="739"/>
      <c r="AO119" s="28"/>
      <c r="AP119" s="30"/>
      <c r="AQ119" s="322"/>
      <c r="AR119" s="22"/>
      <c r="AS119" s="22"/>
      <c r="AT119" s="22"/>
      <c r="AU119" s="22"/>
    </row>
    <row r="120" spans="1:47" ht="15" x14ac:dyDescent="0.2">
      <c r="A120" s="25">
        <v>110400</v>
      </c>
      <c r="B120" s="36">
        <v>110401</v>
      </c>
      <c r="C120" s="833" t="s">
        <v>85</v>
      </c>
      <c r="D120" s="832" t="s">
        <v>1627</v>
      </c>
      <c r="E120" s="832" t="s">
        <v>1445</v>
      </c>
      <c r="F120" s="6" t="s">
        <v>132</v>
      </c>
      <c r="G120" s="739"/>
      <c r="H120" s="60" t="s">
        <v>24</v>
      </c>
      <c r="I120" s="7" t="s">
        <v>26</v>
      </c>
      <c r="J120" s="5" t="s">
        <v>28</v>
      </c>
      <c r="K120" s="693" t="s">
        <v>26</v>
      </c>
      <c r="L120" s="208" t="s">
        <v>1750</v>
      </c>
      <c r="M120" s="380">
        <v>45441</v>
      </c>
      <c r="N120" s="380">
        <v>45442</v>
      </c>
      <c r="O120" s="27"/>
      <c r="P120" s="27"/>
      <c r="Q120" s="27"/>
      <c r="R120" s="27"/>
      <c r="S120" s="28">
        <f t="shared" si="6"/>
        <v>0</v>
      </c>
      <c r="T120" s="150">
        <v>0</v>
      </c>
      <c r="U120" s="811">
        <v>120</v>
      </c>
      <c r="V120" s="812">
        <v>1</v>
      </c>
      <c r="W120" s="811">
        <v>55</v>
      </c>
      <c r="X120" s="808"/>
      <c r="Y120" s="28">
        <f t="shared" si="9"/>
        <v>55</v>
      </c>
      <c r="Z120" s="30">
        <f t="shared" si="8"/>
        <v>55</v>
      </c>
      <c r="AA120" s="322"/>
      <c r="AB120" s="11"/>
      <c r="AC120" s="12"/>
      <c r="AD120" s="12"/>
      <c r="AE120" s="27"/>
      <c r="AF120" s="27"/>
      <c r="AG120" s="27"/>
      <c r="AH120" s="27"/>
      <c r="AI120" s="28"/>
      <c r="AJ120" s="267"/>
      <c r="AK120" s="33"/>
      <c r="AL120" s="267"/>
      <c r="AM120" s="33"/>
      <c r="AN120" s="739"/>
      <c r="AO120" s="28"/>
      <c r="AP120" s="30"/>
      <c r="AQ120" s="322"/>
      <c r="AR120" s="22"/>
      <c r="AS120" s="22"/>
      <c r="AT120" s="22"/>
      <c r="AU120" s="22"/>
    </row>
    <row r="121" spans="1:47" ht="15" x14ac:dyDescent="0.2">
      <c r="A121" s="25">
        <v>110400</v>
      </c>
      <c r="B121" s="36">
        <v>110401</v>
      </c>
      <c r="C121" s="833" t="s">
        <v>163</v>
      </c>
      <c r="D121" s="832" t="s">
        <v>801</v>
      </c>
      <c r="E121" s="832" t="s">
        <v>1411</v>
      </c>
      <c r="F121" s="6" t="s">
        <v>132</v>
      </c>
      <c r="G121" s="739"/>
      <c r="H121" s="60" t="s">
        <v>24</v>
      </c>
      <c r="I121" s="7" t="s">
        <v>26</v>
      </c>
      <c r="J121" s="5" t="s">
        <v>28</v>
      </c>
      <c r="K121" s="693" t="s">
        <v>26</v>
      </c>
      <c r="L121" s="208" t="s">
        <v>1750</v>
      </c>
      <c r="M121" s="380">
        <v>45441</v>
      </c>
      <c r="N121" s="380">
        <v>45442</v>
      </c>
      <c r="O121" s="27"/>
      <c r="P121" s="27"/>
      <c r="Q121" s="27"/>
      <c r="R121" s="27"/>
      <c r="S121" s="28">
        <f t="shared" si="6"/>
        <v>0</v>
      </c>
      <c r="T121" s="150">
        <v>0</v>
      </c>
      <c r="U121" s="811">
        <v>120</v>
      </c>
      <c r="V121" s="812">
        <v>1</v>
      </c>
      <c r="W121" s="811">
        <v>55</v>
      </c>
      <c r="X121" s="808"/>
      <c r="Y121" s="28">
        <f t="shared" si="9"/>
        <v>55</v>
      </c>
      <c r="Z121" s="30">
        <f t="shared" si="8"/>
        <v>55</v>
      </c>
      <c r="AA121" s="322"/>
      <c r="AB121" s="11"/>
      <c r="AC121" s="12"/>
      <c r="AD121" s="12"/>
      <c r="AE121" s="27"/>
      <c r="AF121" s="27"/>
      <c r="AG121" s="27"/>
      <c r="AH121" s="27"/>
      <c r="AI121" s="28"/>
      <c r="AJ121" s="267"/>
      <c r="AK121" s="33"/>
      <c r="AL121" s="267"/>
      <c r="AM121" s="33"/>
      <c r="AN121" s="739"/>
      <c r="AO121" s="28"/>
      <c r="AP121" s="30"/>
      <c r="AQ121" s="322"/>
      <c r="AR121" s="22"/>
      <c r="AS121" s="22"/>
      <c r="AT121" s="22"/>
      <c r="AU121" s="22"/>
    </row>
    <row r="122" spans="1:47" ht="15" x14ac:dyDescent="0.2">
      <c r="A122" s="25">
        <v>110400</v>
      </c>
      <c r="B122" s="36">
        <v>110401</v>
      </c>
      <c r="C122" s="833" t="s">
        <v>89</v>
      </c>
      <c r="D122" s="832" t="s">
        <v>1470</v>
      </c>
      <c r="E122" s="832" t="s">
        <v>1445</v>
      </c>
      <c r="F122" s="6" t="s">
        <v>132</v>
      </c>
      <c r="G122" s="739"/>
      <c r="H122" s="60" t="s">
        <v>24</v>
      </c>
      <c r="I122" s="7" t="s">
        <v>26</v>
      </c>
      <c r="J122" s="5" t="s">
        <v>28</v>
      </c>
      <c r="K122" s="693" t="s">
        <v>26</v>
      </c>
      <c r="L122" s="208" t="s">
        <v>1750</v>
      </c>
      <c r="M122" s="380">
        <v>45441</v>
      </c>
      <c r="N122" s="380">
        <v>45442</v>
      </c>
      <c r="O122" s="27"/>
      <c r="P122" s="27"/>
      <c r="Q122" s="27"/>
      <c r="R122" s="27"/>
      <c r="S122" s="28">
        <f t="shared" si="6"/>
        <v>0</v>
      </c>
      <c r="T122" s="150">
        <v>0</v>
      </c>
      <c r="U122" s="811">
        <v>120</v>
      </c>
      <c r="V122" s="812">
        <v>1</v>
      </c>
      <c r="W122" s="811">
        <v>55</v>
      </c>
      <c r="X122" s="808"/>
      <c r="Y122" s="28">
        <f t="shared" si="9"/>
        <v>55</v>
      </c>
      <c r="Z122" s="30">
        <f t="shared" si="8"/>
        <v>55</v>
      </c>
      <c r="AA122" s="322"/>
      <c r="AB122" s="11"/>
      <c r="AC122" s="12"/>
      <c r="AD122" s="12"/>
      <c r="AE122" s="27"/>
      <c r="AF122" s="27"/>
      <c r="AG122" s="27"/>
      <c r="AH122" s="27"/>
      <c r="AI122" s="28"/>
      <c r="AJ122" s="267"/>
      <c r="AK122" s="33"/>
      <c r="AL122" s="267"/>
      <c r="AM122" s="33"/>
      <c r="AN122" s="739"/>
      <c r="AO122" s="28"/>
      <c r="AP122" s="30"/>
      <c r="AQ122" s="322"/>
      <c r="AR122" s="22"/>
      <c r="AS122" s="22"/>
      <c r="AT122" s="22"/>
      <c r="AU122" s="22"/>
    </row>
    <row r="123" spans="1:47" ht="15" x14ac:dyDescent="0.2">
      <c r="A123" s="25">
        <v>110400</v>
      </c>
      <c r="B123" s="36">
        <v>110401</v>
      </c>
      <c r="C123" s="833" t="s">
        <v>1767</v>
      </c>
      <c r="D123" s="832" t="s">
        <v>1459</v>
      </c>
      <c r="E123" s="832" t="s">
        <v>1411</v>
      </c>
      <c r="F123" s="6" t="s">
        <v>132</v>
      </c>
      <c r="G123" s="739"/>
      <c r="H123" s="60" t="s">
        <v>24</v>
      </c>
      <c r="I123" s="7" t="s">
        <v>26</v>
      </c>
      <c r="J123" s="5" t="s">
        <v>28</v>
      </c>
      <c r="K123" s="693" t="s">
        <v>26</v>
      </c>
      <c r="L123" s="208" t="s">
        <v>1750</v>
      </c>
      <c r="M123" s="380">
        <v>45441</v>
      </c>
      <c r="N123" s="380">
        <v>45442</v>
      </c>
      <c r="O123" s="27"/>
      <c r="P123" s="27"/>
      <c r="Q123" s="27"/>
      <c r="R123" s="27"/>
      <c r="S123" s="28">
        <f t="shared" si="6"/>
        <v>0</v>
      </c>
      <c r="T123" s="150">
        <v>1</v>
      </c>
      <c r="U123" s="811">
        <v>120</v>
      </c>
      <c r="V123" s="812">
        <v>1</v>
      </c>
      <c r="W123" s="811">
        <v>55</v>
      </c>
      <c r="X123" s="808"/>
      <c r="Y123" s="28">
        <f t="shared" si="9"/>
        <v>175</v>
      </c>
      <c r="Z123" s="30">
        <f t="shared" si="8"/>
        <v>175</v>
      </c>
      <c r="AA123" s="322"/>
      <c r="AB123" s="11"/>
      <c r="AC123" s="12"/>
      <c r="AD123" s="12"/>
      <c r="AE123" s="27"/>
      <c r="AF123" s="27"/>
      <c r="AG123" s="27"/>
      <c r="AH123" s="27"/>
      <c r="AI123" s="28"/>
      <c r="AJ123" s="267"/>
      <c r="AK123" s="33"/>
      <c r="AL123" s="267"/>
      <c r="AM123" s="33"/>
      <c r="AN123" s="739"/>
      <c r="AO123" s="28"/>
      <c r="AP123" s="30"/>
      <c r="AQ123" s="322"/>
      <c r="AR123" s="22"/>
      <c r="AS123" s="22"/>
      <c r="AT123" s="22"/>
      <c r="AU123" s="22"/>
    </row>
    <row r="124" spans="1:47" ht="15" x14ac:dyDescent="0.2">
      <c r="A124" s="25">
        <v>110400</v>
      </c>
      <c r="B124" s="36">
        <v>110401</v>
      </c>
      <c r="C124" s="833" t="s">
        <v>1565</v>
      </c>
      <c r="D124" s="837" t="s">
        <v>1567</v>
      </c>
      <c r="E124" s="832" t="s">
        <v>1410</v>
      </c>
      <c r="F124" s="6" t="s">
        <v>132</v>
      </c>
      <c r="G124" s="739"/>
      <c r="H124" s="60" t="s">
        <v>24</v>
      </c>
      <c r="I124" s="7" t="s">
        <v>26</v>
      </c>
      <c r="J124" s="5" t="s">
        <v>28</v>
      </c>
      <c r="K124" s="693" t="s">
        <v>26</v>
      </c>
      <c r="L124" s="208" t="s">
        <v>1750</v>
      </c>
      <c r="M124" s="380">
        <v>45441</v>
      </c>
      <c r="N124" s="380">
        <v>45442</v>
      </c>
      <c r="O124" s="27"/>
      <c r="P124" s="27"/>
      <c r="Q124" s="27"/>
      <c r="R124" s="27"/>
      <c r="S124" s="28">
        <f t="shared" si="6"/>
        <v>0</v>
      </c>
      <c r="T124" s="150">
        <v>1</v>
      </c>
      <c r="U124" s="811">
        <v>120</v>
      </c>
      <c r="V124" s="812">
        <v>1</v>
      </c>
      <c r="W124" s="811">
        <v>55</v>
      </c>
      <c r="X124" s="808"/>
      <c r="Y124" s="28">
        <f t="shared" si="9"/>
        <v>175</v>
      </c>
      <c r="Z124" s="30">
        <f t="shared" si="8"/>
        <v>175</v>
      </c>
      <c r="AA124" s="322"/>
      <c r="AB124" s="11"/>
      <c r="AC124" s="12"/>
      <c r="AD124" s="12"/>
      <c r="AE124" s="27"/>
      <c r="AF124" s="27"/>
      <c r="AG124" s="27"/>
      <c r="AH124" s="27"/>
      <c r="AI124" s="28"/>
      <c r="AJ124" s="267"/>
      <c r="AK124" s="33"/>
      <c r="AL124" s="267"/>
      <c r="AM124" s="33"/>
      <c r="AN124" s="739"/>
      <c r="AO124" s="28"/>
      <c r="AP124" s="30"/>
      <c r="AQ124" s="322"/>
      <c r="AR124" s="22"/>
      <c r="AS124" s="22"/>
      <c r="AT124" s="22"/>
      <c r="AU124" s="22"/>
    </row>
    <row r="125" spans="1:47" ht="15" x14ac:dyDescent="0.2">
      <c r="A125" s="25">
        <v>110400</v>
      </c>
      <c r="B125" s="36">
        <v>110401</v>
      </c>
      <c r="C125" s="219" t="s">
        <v>330</v>
      </c>
      <c r="D125" s="207">
        <v>7074310</v>
      </c>
      <c r="E125" s="207" t="s">
        <v>1595</v>
      </c>
      <c r="F125" s="6" t="s">
        <v>132</v>
      </c>
      <c r="G125" s="739"/>
      <c r="H125" s="60" t="s">
        <v>24</v>
      </c>
      <c r="I125" s="7" t="s">
        <v>26</v>
      </c>
      <c r="J125" s="5" t="s">
        <v>28</v>
      </c>
      <c r="K125" s="693" t="s">
        <v>26</v>
      </c>
      <c r="L125" s="11" t="s">
        <v>1750</v>
      </c>
      <c r="M125" s="380">
        <v>45442</v>
      </c>
      <c r="N125" s="380">
        <v>45442</v>
      </c>
      <c r="O125" s="27"/>
      <c r="P125" s="27"/>
      <c r="Q125" s="27"/>
      <c r="R125" s="27"/>
      <c r="S125" s="28">
        <f t="shared" si="6"/>
        <v>0</v>
      </c>
      <c r="T125" s="150">
        <v>0</v>
      </c>
      <c r="U125" s="810">
        <v>170.12</v>
      </c>
      <c r="V125" s="150">
        <v>1</v>
      </c>
      <c r="W125" s="810">
        <v>57</v>
      </c>
      <c r="X125" s="808"/>
      <c r="Y125" s="28">
        <f t="shared" si="9"/>
        <v>57</v>
      </c>
      <c r="Z125" s="30">
        <f t="shared" si="8"/>
        <v>57</v>
      </c>
      <c r="AA125" s="322"/>
      <c r="AB125" s="11"/>
      <c r="AC125" s="12"/>
      <c r="AD125" s="12"/>
      <c r="AE125" s="27"/>
      <c r="AF125" s="27"/>
      <c r="AG125" s="27"/>
      <c r="AH125" s="27"/>
      <c r="AI125" s="28"/>
      <c r="AJ125" s="267"/>
      <c r="AK125" s="33"/>
      <c r="AL125" s="267"/>
      <c r="AM125" s="33"/>
      <c r="AN125" s="739"/>
      <c r="AO125" s="28"/>
      <c r="AP125" s="30"/>
      <c r="AQ125" s="322"/>
      <c r="AR125" s="22"/>
      <c r="AS125" s="22"/>
      <c r="AT125" s="22"/>
      <c r="AU125" s="22"/>
    </row>
    <row r="126" spans="1:47" ht="15" x14ac:dyDescent="0.2">
      <c r="A126" s="25">
        <v>110400</v>
      </c>
      <c r="B126" s="36">
        <v>110401</v>
      </c>
      <c r="C126" s="219" t="s">
        <v>331</v>
      </c>
      <c r="D126" s="207">
        <v>7041497</v>
      </c>
      <c r="E126" s="207" t="s">
        <v>1673</v>
      </c>
      <c r="F126" s="6" t="s">
        <v>132</v>
      </c>
      <c r="G126" s="739"/>
      <c r="H126" s="60" t="s">
        <v>24</v>
      </c>
      <c r="I126" s="7" t="s">
        <v>26</v>
      </c>
      <c r="J126" s="5" t="s">
        <v>28</v>
      </c>
      <c r="K126" s="693" t="s">
        <v>26</v>
      </c>
      <c r="L126" s="11" t="s">
        <v>1750</v>
      </c>
      <c r="M126" s="380">
        <v>45442</v>
      </c>
      <c r="N126" s="380">
        <v>45442</v>
      </c>
      <c r="O126" s="27"/>
      <c r="P126" s="27"/>
      <c r="Q126" s="27"/>
      <c r="R126" s="27"/>
      <c r="S126" s="28">
        <f t="shared" si="6"/>
        <v>0</v>
      </c>
      <c r="T126" s="150">
        <v>0</v>
      </c>
      <c r="U126" s="810">
        <v>170.12</v>
      </c>
      <c r="V126" s="150">
        <v>1</v>
      </c>
      <c r="W126" s="810">
        <v>57</v>
      </c>
      <c r="X126" s="808"/>
      <c r="Y126" s="28">
        <f t="shared" si="9"/>
        <v>57</v>
      </c>
      <c r="Z126" s="30">
        <f t="shared" si="8"/>
        <v>57</v>
      </c>
      <c r="AA126" s="322"/>
      <c r="AB126" s="11"/>
      <c r="AC126" s="12"/>
      <c r="AD126" s="12"/>
      <c r="AE126" s="27"/>
      <c r="AF126" s="27"/>
      <c r="AG126" s="27"/>
      <c r="AH126" s="27"/>
      <c r="AI126" s="28"/>
      <c r="AJ126" s="267"/>
      <c r="AK126" s="33"/>
      <c r="AL126" s="267"/>
      <c r="AM126" s="33"/>
      <c r="AN126" s="739"/>
      <c r="AO126" s="28"/>
      <c r="AP126" s="30"/>
      <c r="AQ126" s="322"/>
      <c r="AR126" s="22"/>
      <c r="AS126" s="22"/>
      <c r="AT126" s="22"/>
      <c r="AU126" s="22"/>
    </row>
    <row r="127" spans="1:47" ht="15" x14ac:dyDescent="0.2">
      <c r="A127" s="25">
        <v>110400</v>
      </c>
      <c r="B127" s="36">
        <v>110401</v>
      </c>
      <c r="C127" s="822" t="s">
        <v>593</v>
      </c>
      <c r="D127" s="240" t="s">
        <v>1630</v>
      </c>
      <c r="E127" s="240" t="s">
        <v>1758</v>
      </c>
      <c r="F127" s="6" t="s">
        <v>132</v>
      </c>
      <c r="G127" s="739"/>
      <c r="H127" s="60" t="s">
        <v>24</v>
      </c>
      <c r="I127" s="7" t="s">
        <v>26</v>
      </c>
      <c r="J127" s="5" t="s">
        <v>28</v>
      </c>
      <c r="K127" s="693" t="s">
        <v>26</v>
      </c>
      <c r="L127" s="11" t="s">
        <v>952</v>
      </c>
      <c r="M127" s="380">
        <v>45429</v>
      </c>
      <c r="N127" s="380">
        <v>45430</v>
      </c>
      <c r="O127" s="27"/>
      <c r="P127" s="27"/>
      <c r="Q127" s="27"/>
      <c r="R127" s="27"/>
      <c r="S127" s="28">
        <f t="shared" si="6"/>
        <v>0</v>
      </c>
      <c r="T127" s="150">
        <v>0</v>
      </c>
      <c r="U127" s="811">
        <v>170.12</v>
      </c>
      <c r="V127" s="812">
        <v>2</v>
      </c>
      <c r="W127" s="811">
        <v>57</v>
      </c>
      <c r="X127" s="808"/>
      <c r="Y127" s="28">
        <f t="shared" si="9"/>
        <v>114</v>
      </c>
      <c r="Z127" s="30">
        <f t="shared" si="8"/>
        <v>114</v>
      </c>
      <c r="AA127" s="322"/>
      <c r="AB127" s="11"/>
      <c r="AC127" s="12"/>
      <c r="AD127" s="12"/>
      <c r="AE127" s="27"/>
      <c r="AF127" s="27"/>
      <c r="AG127" s="27"/>
      <c r="AH127" s="27"/>
      <c r="AI127" s="28"/>
      <c r="AJ127" s="267"/>
      <c r="AK127" s="33"/>
      <c r="AL127" s="267"/>
      <c r="AM127" s="33"/>
      <c r="AN127" s="739"/>
      <c r="AO127" s="28"/>
      <c r="AP127" s="30"/>
      <c r="AQ127" s="322"/>
      <c r="AR127" s="22"/>
      <c r="AS127" s="22"/>
      <c r="AT127" s="22"/>
      <c r="AU127" s="22"/>
    </row>
    <row r="128" spans="1:47" ht="15" x14ac:dyDescent="0.2">
      <c r="A128" s="25">
        <v>110400</v>
      </c>
      <c r="B128" s="36">
        <v>110401</v>
      </c>
      <c r="C128" s="822" t="s">
        <v>1180</v>
      </c>
      <c r="D128" s="240" t="s">
        <v>1752</v>
      </c>
      <c r="E128" s="240" t="s">
        <v>1759</v>
      </c>
      <c r="F128" s="6" t="s">
        <v>132</v>
      </c>
      <c r="G128" s="739"/>
      <c r="H128" s="60" t="s">
        <v>24</v>
      </c>
      <c r="I128" s="7" t="s">
        <v>26</v>
      </c>
      <c r="J128" s="5" t="s">
        <v>28</v>
      </c>
      <c r="K128" s="693" t="s">
        <v>26</v>
      </c>
      <c r="L128" s="11" t="s">
        <v>952</v>
      </c>
      <c r="M128" s="380">
        <v>45429</v>
      </c>
      <c r="N128" s="380">
        <v>45430</v>
      </c>
      <c r="O128" s="27"/>
      <c r="P128" s="27"/>
      <c r="Q128" s="27"/>
      <c r="R128" s="27"/>
      <c r="S128" s="28">
        <f t="shared" si="6"/>
        <v>0</v>
      </c>
      <c r="T128" s="150">
        <v>1</v>
      </c>
      <c r="U128" s="811">
        <v>170.12</v>
      </c>
      <c r="V128" s="812">
        <v>1</v>
      </c>
      <c r="W128" s="811">
        <v>57</v>
      </c>
      <c r="X128" s="808"/>
      <c r="Y128" s="28">
        <f t="shared" si="9"/>
        <v>227.12</v>
      </c>
      <c r="Z128" s="30">
        <f t="shared" si="8"/>
        <v>227.12</v>
      </c>
      <c r="AA128" s="322"/>
      <c r="AB128" s="11"/>
      <c r="AC128" s="12"/>
      <c r="AD128" s="12"/>
      <c r="AE128" s="27"/>
      <c r="AF128" s="27"/>
      <c r="AG128" s="27"/>
      <c r="AH128" s="27"/>
      <c r="AI128" s="28"/>
      <c r="AJ128" s="267"/>
      <c r="AK128" s="33"/>
      <c r="AL128" s="267"/>
      <c r="AM128" s="33"/>
      <c r="AN128" s="739"/>
      <c r="AO128" s="28"/>
      <c r="AP128" s="30"/>
      <c r="AQ128" s="322"/>
      <c r="AR128" s="22"/>
      <c r="AS128" s="22"/>
      <c r="AT128" s="22"/>
      <c r="AU128" s="22"/>
    </row>
    <row r="129" spans="1:47" ht="15" x14ac:dyDescent="0.2">
      <c r="A129" s="25">
        <v>110400</v>
      </c>
      <c r="B129" s="36">
        <v>110401</v>
      </c>
      <c r="C129" s="822" t="s">
        <v>195</v>
      </c>
      <c r="D129" s="240" t="s">
        <v>1534</v>
      </c>
      <c r="E129" s="240" t="s">
        <v>1721</v>
      </c>
      <c r="F129" s="6" t="s">
        <v>132</v>
      </c>
      <c r="G129" s="739"/>
      <c r="H129" s="60" t="s">
        <v>24</v>
      </c>
      <c r="I129" s="7" t="s">
        <v>26</v>
      </c>
      <c r="J129" s="5" t="s">
        <v>28</v>
      </c>
      <c r="K129" s="693" t="s">
        <v>26</v>
      </c>
      <c r="L129" s="11" t="s">
        <v>952</v>
      </c>
      <c r="M129" s="380">
        <v>45429</v>
      </c>
      <c r="N129" s="380">
        <v>45430</v>
      </c>
      <c r="O129" s="27"/>
      <c r="P129" s="27"/>
      <c r="Q129" s="27"/>
      <c r="R129" s="27"/>
      <c r="S129" s="28">
        <f t="shared" si="6"/>
        <v>0</v>
      </c>
      <c r="T129" s="150">
        <v>0</v>
      </c>
      <c r="U129" s="811">
        <v>120</v>
      </c>
      <c r="V129" s="812">
        <v>2</v>
      </c>
      <c r="W129" s="811">
        <v>55</v>
      </c>
      <c r="X129" s="808"/>
      <c r="Y129" s="28">
        <f t="shared" si="9"/>
        <v>110</v>
      </c>
      <c r="Z129" s="30">
        <f t="shared" si="8"/>
        <v>110</v>
      </c>
      <c r="AA129" s="322"/>
      <c r="AB129" s="11"/>
      <c r="AC129" s="12"/>
      <c r="AD129" s="12"/>
      <c r="AE129" s="27"/>
      <c r="AF129" s="27"/>
      <c r="AG129" s="27"/>
      <c r="AH129" s="27"/>
      <c r="AI129" s="28"/>
      <c r="AJ129" s="267"/>
      <c r="AK129" s="33"/>
      <c r="AL129" s="267"/>
      <c r="AM129" s="33"/>
      <c r="AN129" s="739"/>
      <c r="AO129" s="28"/>
      <c r="AP129" s="30"/>
      <c r="AQ129" s="322"/>
      <c r="AR129" s="22"/>
      <c r="AS129" s="22"/>
      <c r="AT129" s="22"/>
      <c r="AU129" s="22"/>
    </row>
    <row r="130" spans="1:47" ht="15" x14ac:dyDescent="0.2">
      <c r="A130" s="25">
        <v>110400</v>
      </c>
      <c r="B130" s="36">
        <v>110401</v>
      </c>
      <c r="C130" s="822" t="s">
        <v>1212</v>
      </c>
      <c r="D130" s="240" t="s">
        <v>1522</v>
      </c>
      <c r="E130" s="240" t="s">
        <v>1480</v>
      </c>
      <c r="F130" s="6" t="s">
        <v>132</v>
      </c>
      <c r="G130" s="739"/>
      <c r="H130" s="60" t="s">
        <v>24</v>
      </c>
      <c r="I130" s="7" t="s">
        <v>26</v>
      </c>
      <c r="J130" s="5" t="s">
        <v>28</v>
      </c>
      <c r="K130" s="693" t="s">
        <v>26</v>
      </c>
      <c r="L130" s="11" t="s">
        <v>952</v>
      </c>
      <c r="M130" s="380">
        <v>45429</v>
      </c>
      <c r="N130" s="380">
        <v>45430</v>
      </c>
      <c r="O130" s="27"/>
      <c r="P130" s="27"/>
      <c r="Q130" s="27"/>
      <c r="R130" s="27"/>
      <c r="S130" s="28">
        <f t="shared" si="6"/>
        <v>0</v>
      </c>
      <c r="T130" s="150">
        <v>0</v>
      </c>
      <c r="U130" s="811">
        <v>120</v>
      </c>
      <c r="V130" s="812">
        <v>2</v>
      </c>
      <c r="W130" s="811">
        <v>55</v>
      </c>
      <c r="X130" s="808"/>
      <c r="Y130" s="28">
        <f t="shared" si="9"/>
        <v>110</v>
      </c>
      <c r="Z130" s="30">
        <f t="shared" si="8"/>
        <v>110</v>
      </c>
      <c r="AA130" s="322"/>
      <c r="AB130" s="11"/>
      <c r="AC130" s="12"/>
      <c r="AD130" s="12"/>
      <c r="AE130" s="27"/>
      <c r="AF130" s="27"/>
      <c r="AG130" s="27"/>
      <c r="AH130" s="27"/>
      <c r="AI130" s="28"/>
      <c r="AJ130" s="267"/>
      <c r="AK130" s="33"/>
      <c r="AL130" s="267"/>
      <c r="AM130" s="33"/>
      <c r="AN130" s="739"/>
      <c r="AO130" s="28"/>
      <c r="AP130" s="30"/>
      <c r="AQ130" s="322"/>
      <c r="AR130" s="22"/>
      <c r="AS130" s="22"/>
      <c r="AT130" s="22"/>
      <c r="AU130" s="22"/>
    </row>
    <row r="131" spans="1:47" ht="15" x14ac:dyDescent="0.2">
      <c r="A131" s="25">
        <v>110400</v>
      </c>
      <c r="B131" s="36">
        <v>110401</v>
      </c>
      <c r="C131" s="822" t="s">
        <v>198</v>
      </c>
      <c r="D131" s="240" t="s">
        <v>1753</v>
      </c>
      <c r="E131" s="240" t="s">
        <v>1410</v>
      </c>
      <c r="F131" s="6" t="s">
        <v>132</v>
      </c>
      <c r="G131" s="739"/>
      <c r="H131" s="60" t="s">
        <v>24</v>
      </c>
      <c r="I131" s="7" t="s">
        <v>26</v>
      </c>
      <c r="J131" s="5" t="s">
        <v>28</v>
      </c>
      <c r="K131" s="693" t="s">
        <v>26</v>
      </c>
      <c r="L131" s="11" t="s">
        <v>952</v>
      </c>
      <c r="M131" s="380">
        <v>45429</v>
      </c>
      <c r="N131" s="380">
        <v>45430</v>
      </c>
      <c r="O131" s="27"/>
      <c r="P131" s="27"/>
      <c r="Q131" s="27"/>
      <c r="R131" s="27"/>
      <c r="S131" s="28">
        <f t="shared" si="6"/>
        <v>0</v>
      </c>
      <c r="T131" s="150">
        <v>0</v>
      </c>
      <c r="U131" s="811">
        <v>120</v>
      </c>
      <c r="V131" s="812">
        <v>2</v>
      </c>
      <c r="W131" s="811">
        <v>55</v>
      </c>
      <c r="X131" s="808"/>
      <c r="Y131" s="28">
        <f t="shared" si="9"/>
        <v>110</v>
      </c>
      <c r="Z131" s="30">
        <f t="shared" si="8"/>
        <v>110</v>
      </c>
      <c r="AA131" s="322"/>
      <c r="AB131" s="11"/>
      <c r="AC131" s="12"/>
      <c r="AD131" s="12"/>
      <c r="AE131" s="27"/>
      <c r="AF131" s="27"/>
      <c r="AG131" s="27"/>
      <c r="AH131" s="27"/>
      <c r="AI131" s="28"/>
      <c r="AJ131" s="267"/>
      <c r="AK131" s="33"/>
      <c r="AL131" s="267"/>
      <c r="AM131" s="33"/>
      <c r="AN131" s="739"/>
      <c r="AO131" s="28"/>
      <c r="AP131" s="30"/>
      <c r="AQ131" s="322"/>
      <c r="AR131" s="22"/>
      <c r="AS131" s="22"/>
      <c r="AT131" s="22"/>
      <c r="AU131" s="22"/>
    </row>
    <row r="132" spans="1:47" ht="15" x14ac:dyDescent="0.2">
      <c r="A132" s="25">
        <v>110400</v>
      </c>
      <c r="B132" s="36">
        <v>110401</v>
      </c>
      <c r="C132" s="822" t="s">
        <v>700</v>
      </c>
      <c r="D132" s="240" t="s">
        <v>1662</v>
      </c>
      <c r="E132" s="240" t="s">
        <v>1480</v>
      </c>
      <c r="F132" s="6" t="s">
        <v>132</v>
      </c>
      <c r="G132" s="739"/>
      <c r="H132" s="60" t="s">
        <v>24</v>
      </c>
      <c r="I132" s="7" t="s">
        <v>26</v>
      </c>
      <c r="J132" s="5" t="s">
        <v>28</v>
      </c>
      <c r="K132" s="693" t="s">
        <v>26</v>
      </c>
      <c r="L132" s="11" t="s">
        <v>952</v>
      </c>
      <c r="M132" s="380">
        <v>45429</v>
      </c>
      <c r="N132" s="380">
        <v>45430</v>
      </c>
      <c r="O132" s="27"/>
      <c r="P132" s="27"/>
      <c r="Q132" s="27"/>
      <c r="R132" s="27"/>
      <c r="S132" s="28">
        <f t="shared" si="6"/>
        <v>0</v>
      </c>
      <c r="T132" s="150">
        <v>1</v>
      </c>
      <c r="U132" s="811">
        <v>120</v>
      </c>
      <c r="V132" s="812">
        <v>1</v>
      </c>
      <c r="W132" s="811">
        <v>55</v>
      </c>
      <c r="X132" s="808"/>
      <c r="Y132" s="28">
        <f t="shared" si="9"/>
        <v>175</v>
      </c>
      <c r="Z132" s="30">
        <f t="shared" si="8"/>
        <v>175</v>
      </c>
      <c r="AA132" s="322"/>
      <c r="AB132" s="11"/>
      <c r="AC132" s="12"/>
      <c r="AD132" s="12"/>
      <c r="AE132" s="27"/>
      <c r="AF132" s="27"/>
      <c r="AG132" s="27"/>
      <c r="AH132" s="27"/>
      <c r="AI132" s="28"/>
      <c r="AJ132" s="267"/>
      <c r="AK132" s="33"/>
      <c r="AL132" s="267"/>
      <c r="AM132" s="33"/>
      <c r="AN132" s="739"/>
      <c r="AO132" s="28"/>
      <c r="AP132" s="30"/>
      <c r="AQ132" s="322"/>
      <c r="AR132" s="22"/>
      <c r="AS132" s="22"/>
      <c r="AT132" s="22"/>
      <c r="AU132" s="22"/>
    </row>
    <row r="133" spans="1:47" ht="15" x14ac:dyDescent="0.2">
      <c r="A133" s="25">
        <v>110400</v>
      </c>
      <c r="B133" s="36">
        <v>110401</v>
      </c>
      <c r="C133" s="822" t="s">
        <v>904</v>
      </c>
      <c r="D133" s="240" t="s">
        <v>1624</v>
      </c>
      <c r="E133" s="240" t="s">
        <v>1480</v>
      </c>
      <c r="F133" s="6" t="s">
        <v>132</v>
      </c>
      <c r="G133" s="739"/>
      <c r="H133" s="60" t="s">
        <v>24</v>
      </c>
      <c r="I133" s="7" t="s">
        <v>26</v>
      </c>
      <c r="J133" s="5" t="s">
        <v>28</v>
      </c>
      <c r="K133" s="693" t="s">
        <v>26</v>
      </c>
      <c r="L133" s="11" t="s">
        <v>952</v>
      </c>
      <c r="M133" s="380">
        <v>45429</v>
      </c>
      <c r="N133" s="380">
        <v>45430</v>
      </c>
      <c r="O133" s="27"/>
      <c r="P133" s="27"/>
      <c r="Q133" s="27"/>
      <c r="R133" s="27"/>
      <c r="S133" s="28">
        <f t="shared" si="6"/>
        <v>0</v>
      </c>
      <c r="T133" s="150">
        <v>1</v>
      </c>
      <c r="U133" s="811">
        <v>120</v>
      </c>
      <c r="V133" s="812">
        <v>1</v>
      </c>
      <c r="W133" s="811">
        <v>55</v>
      </c>
      <c r="X133" s="808"/>
      <c r="Y133" s="28">
        <f t="shared" si="9"/>
        <v>175</v>
      </c>
      <c r="Z133" s="30">
        <f t="shared" si="8"/>
        <v>175</v>
      </c>
      <c r="AA133" s="322"/>
      <c r="AB133" s="11"/>
      <c r="AC133" s="12"/>
      <c r="AD133" s="12"/>
      <c r="AE133" s="27"/>
      <c r="AF133" s="27"/>
      <c r="AG133" s="27"/>
      <c r="AH133" s="27"/>
      <c r="AI133" s="28"/>
      <c r="AJ133" s="267"/>
      <c r="AK133" s="33"/>
      <c r="AL133" s="267"/>
      <c r="AM133" s="33"/>
      <c r="AN133" s="739"/>
      <c r="AO133" s="28"/>
      <c r="AP133" s="30"/>
      <c r="AQ133" s="322"/>
      <c r="AR133" s="22"/>
      <c r="AS133" s="22"/>
      <c r="AT133" s="22"/>
      <c r="AU133" s="22"/>
    </row>
    <row r="134" spans="1:47" ht="15" x14ac:dyDescent="0.2">
      <c r="A134" s="25">
        <v>110400</v>
      </c>
      <c r="B134" s="36">
        <v>110401</v>
      </c>
      <c r="C134" s="822" t="s">
        <v>1751</v>
      </c>
      <c r="D134" s="240" t="s">
        <v>1573</v>
      </c>
      <c r="E134" s="240" t="s">
        <v>1410</v>
      </c>
      <c r="F134" s="6" t="s">
        <v>132</v>
      </c>
      <c r="G134" s="739"/>
      <c r="H134" s="60" t="s">
        <v>24</v>
      </c>
      <c r="I134" s="7" t="s">
        <v>26</v>
      </c>
      <c r="J134" s="5" t="s">
        <v>28</v>
      </c>
      <c r="K134" s="693" t="s">
        <v>26</v>
      </c>
      <c r="L134" s="11" t="s">
        <v>952</v>
      </c>
      <c r="M134" s="380">
        <v>45429</v>
      </c>
      <c r="N134" s="380">
        <v>45430</v>
      </c>
      <c r="O134" s="27"/>
      <c r="P134" s="27"/>
      <c r="Q134" s="27"/>
      <c r="R134" s="27"/>
      <c r="S134" s="28">
        <f t="shared" si="6"/>
        <v>0</v>
      </c>
      <c r="T134" s="150">
        <v>1</v>
      </c>
      <c r="U134" s="811">
        <v>120</v>
      </c>
      <c r="V134" s="812">
        <v>1</v>
      </c>
      <c r="W134" s="811">
        <v>55</v>
      </c>
      <c r="X134" s="808"/>
      <c r="Y134" s="28">
        <f t="shared" si="9"/>
        <v>175</v>
      </c>
      <c r="Z134" s="30">
        <f t="shared" si="8"/>
        <v>175</v>
      </c>
      <c r="AA134" s="322"/>
      <c r="AB134" s="11"/>
      <c r="AC134" s="12"/>
      <c r="AD134" s="12"/>
      <c r="AE134" s="27"/>
      <c r="AF134" s="27"/>
      <c r="AG134" s="27"/>
      <c r="AH134" s="27"/>
      <c r="AI134" s="28"/>
      <c r="AJ134" s="267"/>
      <c r="AK134" s="33"/>
      <c r="AL134" s="267"/>
      <c r="AM134" s="33"/>
      <c r="AN134" s="739"/>
      <c r="AO134" s="28"/>
      <c r="AP134" s="30"/>
      <c r="AQ134" s="322"/>
      <c r="AR134" s="22"/>
      <c r="AS134" s="22"/>
      <c r="AT134" s="22"/>
      <c r="AU134" s="22"/>
    </row>
    <row r="135" spans="1:47" ht="15" x14ac:dyDescent="0.2">
      <c r="A135" s="25">
        <v>110400</v>
      </c>
      <c r="B135" s="36">
        <v>110401</v>
      </c>
      <c r="C135" s="822" t="s">
        <v>1225</v>
      </c>
      <c r="D135" s="240" t="s">
        <v>1754</v>
      </c>
      <c r="E135" s="240" t="s">
        <v>1410</v>
      </c>
      <c r="F135" s="6" t="s">
        <v>132</v>
      </c>
      <c r="G135" s="739"/>
      <c r="H135" s="60" t="s">
        <v>24</v>
      </c>
      <c r="I135" s="7" t="s">
        <v>26</v>
      </c>
      <c r="J135" s="5" t="s">
        <v>28</v>
      </c>
      <c r="K135" s="693" t="s">
        <v>26</v>
      </c>
      <c r="L135" s="11" t="s">
        <v>952</v>
      </c>
      <c r="M135" s="380">
        <v>45429</v>
      </c>
      <c r="N135" s="380">
        <v>45430</v>
      </c>
      <c r="O135" s="27"/>
      <c r="P135" s="27"/>
      <c r="Q135" s="27"/>
      <c r="R135" s="27"/>
      <c r="S135" s="28">
        <f t="shared" si="6"/>
        <v>0</v>
      </c>
      <c r="T135" s="150">
        <v>0</v>
      </c>
      <c r="U135" s="811">
        <v>120</v>
      </c>
      <c r="V135" s="812">
        <v>1</v>
      </c>
      <c r="W135" s="811">
        <v>55</v>
      </c>
      <c r="X135" s="808"/>
      <c r="Y135" s="28">
        <f t="shared" si="9"/>
        <v>55</v>
      </c>
      <c r="Z135" s="30">
        <f t="shared" si="8"/>
        <v>55</v>
      </c>
      <c r="AA135" s="322"/>
      <c r="AB135" s="11"/>
      <c r="AC135" s="12"/>
      <c r="AD135" s="12"/>
      <c r="AE135" s="27"/>
      <c r="AF135" s="27"/>
      <c r="AG135" s="27"/>
      <c r="AH135" s="27"/>
      <c r="AI135" s="28"/>
      <c r="AJ135" s="267"/>
      <c r="AK135" s="33"/>
      <c r="AL135" s="267"/>
      <c r="AM135" s="33"/>
      <c r="AN135" s="739"/>
      <c r="AO135" s="28"/>
      <c r="AP135" s="30"/>
      <c r="AQ135" s="322"/>
      <c r="AR135" s="22"/>
      <c r="AS135" s="22"/>
      <c r="AT135" s="22"/>
      <c r="AU135" s="22"/>
    </row>
    <row r="136" spans="1:47" ht="15" x14ac:dyDescent="0.2">
      <c r="A136" s="25">
        <v>110400</v>
      </c>
      <c r="B136" s="36">
        <v>110401</v>
      </c>
      <c r="C136" s="822" t="s">
        <v>893</v>
      </c>
      <c r="D136" s="240" t="s">
        <v>1631</v>
      </c>
      <c r="E136" s="240" t="s">
        <v>1721</v>
      </c>
      <c r="F136" s="6" t="s">
        <v>132</v>
      </c>
      <c r="G136" s="739"/>
      <c r="H136" s="60" t="s">
        <v>24</v>
      </c>
      <c r="I136" s="7" t="s">
        <v>26</v>
      </c>
      <c r="J136" s="5" t="s">
        <v>28</v>
      </c>
      <c r="K136" s="693" t="s">
        <v>26</v>
      </c>
      <c r="L136" s="11" t="s">
        <v>952</v>
      </c>
      <c r="M136" s="380">
        <v>45429</v>
      </c>
      <c r="N136" s="380">
        <v>45430</v>
      </c>
      <c r="O136" s="27"/>
      <c r="P136" s="27"/>
      <c r="Q136" s="27"/>
      <c r="R136" s="27"/>
      <c r="S136" s="28">
        <f t="shared" si="6"/>
        <v>0</v>
      </c>
      <c r="T136" s="150">
        <v>0</v>
      </c>
      <c r="U136" s="811">
        <v>120</v>
      </c>
      <c r="V136" s="812">
        <v>1</v>
      </c>
      <c r="W136" s="811">
        <v>55</v>
      </c>
      <c r="X136" s="808"/>
      <c r="Y136" s="28">
        <f t="shared" si="9"/>
        <v>55</v>
      </c>
      <c r="Z136" s="30">
        <f t="shared" si="8"/>
        <v>55</v>
      </c>
      <c r="AA136" s="322"/>
      <c r="AB136" s="11"/>
      <c r="AC136" s="12"/>
      <c r="AD136" s="12"/>
      <c r="AE136" s="27"/>
      <c r="AF136" s="27"/>
      <c r="AG136" s="27"/>
      <c r="AH136" s="27"/>
      <c r="AI136" s="28"/>
      <c r="AJ136" s="267"/>
      <c r="AK136" s="33"/>
      <c r="AL136" s="267"/>
      <c r="AM136" s="33"/>
      <c r="AN136" s="739"/>
      <c r="AO136" s="28"/>
      <c r="AP136" s="30"/>
      <c r="AQ136" s="322"/>
      <c r="AR136" s="22"/>
      <c r="AS136" s="22"/>
      <c r="AT136" s="22"/>
      <c r="AU136" s="22"/>
    </row>
    <row r="137" spans="1:47" ht="15" x14ac:dyDescent="0.2">
      <c r="A137" s="25">
        <v>110400</v>
      </c>
      <c r="B137" s="36">
        <v>110401</v>
      </c>
      <c r="C137" s="822" t="s">
        <v>197</v>
      </c>
      <c r="D137" s="240" t="s">
        <v>1755</v>
      </c>
      <c r="E137" s="240" t="s">
        <v>1424</v>
      </c>
      <c r="F137" s="6" t="s">
        <v>132</v>
      </c>
      <c r="G137" s="739"/>
      <c r="H137" s="60" t="s">
        <v>24</v>
      </c>
      <c r="I137" s="7" t="s">
        <v>26</v>
      </c>
      <c r="J137" s="5" t="s">
        <v>28</v>
      </c>
      <c r="K137" s="693" t="s">
        <v>26</v>
      </c>
      <c r="L137" s="11" t="s">
        <v>952</v>
      </c>
      <c r="M137" s="380">
        <v>45429</v>
      </c>
      <c r="N137" s="380">
        <v>45430</v>
      </c>
      <c r="O137" s="27"/>
      <c r="P137" s="27"/>
      <c r="Q137" s="27"/>
      <c r="R137" s="27"/>
      <c r="S137" s="28">
        <f t="shared" si="6"/>
        <v>0</v>
      </c>
      <c r="T137" s="150">
        <v>0</v>
      </c>
      <c r="U137" s="811">
        <v>120</v>
      </c>
      <c r="V137" s="812">
        <v>1</v>
      </c>
      <c r="W137" s="811">
        <v>55</v>
      </c>
      <c r="X137" s="808"/>
      <c r="Y137" s="28">
        <f t="shared" si="9"/>
        <v>55</v>
      </c>
      <c r="Z137" s="30">
        <f t="shared" si="8"/>
        <v>55</v>
      </c>
      <c r="AA137" s="322"/>
      <c r="AB137" s="11"/>
      <c r="AC137" s="12"/>
      <c r="AD137" s="12"/>
      <c r="AE137" s="27"/>
      <c r="AF137" s="27"/>
      <c r="AG137" s="27"/>
      <c r="AH137" s="27"/>
      <c r="AI137" s="28"/>
      <c r="AJ137" s="267"/>
      <c r="AK137" s="33"/>
      <c r="AL137" s="267"/>
      <c r="AM137" s="33"/>
      <c r="AN137" s="739"/>
      <c r="AO137" s="28"/>
      <c r="AP137" s="30"/>
      <c r="AQ137" s="322"/>
      <c r="AR137" s="22"/>
      <c r="AS137" s="22"/>
      <c r="AT137" s="22"/>
      <c r="AU137" s="22"/>
    </row>
    <row r="138" spans="1:47" ht="15" x14ac:dyDescent="0.2">
      <c r="A138" s="25">
        <v>110400</v>
      </c>
      <c r="B138" s="36">
        <v>110401</v>
      </c>
      <c r="C138" s="822" t="s">
        <v>1191</v>
      </c>
      <c r="D138" s="240" t="s">
        <v>1441</v>
      </c>
      <c r="E138" s="240" t="s">
        <v>1760</v>
      </c>
      <c r="F138" s="6" t="s">
        <v>132</v>
      </c>
      <c r="G138" s="739"/>
      <c r="H138" s="60" t="s">
        <v>24</v>
      </c>
      <c r="I138" s="7" t="s">
        <v>26</v>
      </c>
      <c r="J138" s="5" t="s">
        <v>28</v>
      </c>
      <c r="K138" s="693" t="s">
        <v>26</v>
      </c>
      <c r="L138" s="11" t="s">
        <v>952</v>
      </c>
      <c r="M138" s="380">
        <v>45429</v>
      </c>
      <c r="N138" s="380">
        <v>45430</v>
      </c>
      <c r="O138" s="27"/>
      <c r="P138" s="27"/>
      <c r="Q138" s="27"/>
      <c r="R138" s="27"/>
      <c r="S138" s="28">
        <f t="shared" si="6"/>
        <v>0</v>
      </c>
      <c r="T138" s="150">
        <v>0</v>
      </c>
      <c r="U138" s="811">
        <v>120</v>
      </c>
      <c r="V138" s="812">
        <v>1</v>
      </c>
      <c r="W138" s="811">
        <v>55</v>
      </c>
      <c r="X138" s="808"/>
      <c r="Y138" s="28">
        <f t="shared" si="9"/>
        <v>55</v>
      </c>
      <c r="Z138" s="30">
        <f t="shared" si="8"/>
        <v>55</v>
      </c>
      <c r="AA138" s="322"/>
      <c r="AB138" s="11"/>
      <c r="AC138" s="12"/>
      <c r="AD138" s="12"/>
      <c r="AE138" s="27"/>
      <c r="AF138" s="27"/>
      <c r="AG138" s="27"/>
      <c r="AH138" s="27"/>
      <c r="AI138" s="28"/>
      <c r="AJ138" s="267"/>
      <c r="AK138" s="33"/>
      <c r="AL138" s="267"/>
      <c r="AM138" s="33"/>
      <c r="AN138" s="739"/>
      <c r="AO138" s="28"/>
      <c r="AP138" s="30"/>
      <c r="AQ138" s="322"/>
      <c r="AR138" s="22"/>
      <c r="AS138" s="22"/>
      <c r="AT138" s="22"/>
      <c r="AU138" s="22"/>
    </row>
    <row r="139" spans="1:47" ht="15" x14ac:dyDescent="0.2">
      <c r="A139" s="25">
        <v>110400</v>
      </c>
      <c r="B139" s="36">
        <v>110401</v>
      </c>
      <c r="C139" s="822" t="s">
        <v>1209</v>
      </c>
      <c r="D139" s="240" t="s">
        <v>1756</v>
      </c>
      <c r="E139" s="240" t="s">
        <v>1480</v>
      </c>
      <c r="F139" s="6" t="s">
        <v>132</v>
      </c>
      <c r="G139" s="739"/>
      <c r="H139" s="60" t="s">
        <v>24</v>
      </c>
      <c r="I139" s="7" t="s">
        <v>26</v>
      </c>
      <c r="J139" s="5" t="s">
        <v>28</v>
      </c>
      <c r="K139" s="693" t="s">
        <v>26</v>
      </c>
      <c r="L139" s="11" t="s">
        <v>952</v>
      </c>
      <c r="M139" s="380">
        <v>45429</v>
      </c>
      <c r="N139" s="380">
        <v>45430</v>
      </c>
      <c r="O139" s="27"/>
      <c r="P139" s="27"/>
      <c r="Q139" s="27"/>
      <c r="R139" s="27"/>
      <c r="S139" s="28">
        <f t="shared" si="6"/>
        <v>0</v>
      </c>
      <c r="T139" s="150">
        <v>0</v>
      </c>
      <c r="U139" s="811">
        <v>120</v>
      </c>
      <c r="V139" s="812">
        <v>1</v>
      </c>
      <c r="W139" s="811">
        <v>55</v>
      </c>
      <c r="X139" s="808"/>
      <c r="Y139" s="28">
        <f t="shared" si="9"/>
        <v>55</v>
      </c>
      <c r="Z139" s="30">
        <f t="shared" si="8"/>
        <v>55</v>
      </c>
      <c r="AA139" s="322"/>
      <c r="AB139" s="11"/>
      <c r="AC139" s="12"/>
      <c r="AD139" s="12"/>
      <c r="AE139" s="27"/>
      <c r="AF139" s="27"/>
      <c r="AG139" s="27"/>
      <c r="AH139" s="27"/>
      <c r="AI139" s="28"/>
      <c r="AJ139" s="267"/>
      <c r="AK139" s="33"/>
      <c r="AL139" s="267"/>
      <c r="AM139" s="33"/>
      <c r="AN139" s="739"/>
      <c r="AO139" s="28"/>
      <c r="AP139" s="30"/>
      <c r="AQ139" s="322"/>
      <c r="AR139" s="22"/>
      <c r="AS139" s="22"/>
      <c r="AT139" s="22"/>
      <c r="AU139" s="22"/>
    </row>
    <row r="140" spans="1:47" ht="15" x14ac:dyDescent="0.2">
      <c r="A140" s="25">
        <v>110400</v>
      </c>
      <c r="B140" s="36">
        <v>110401</v>
      </c>
      <c r="C140" s="822" t="s">
        <v>888</v>
      </c>
      <c r="D140" s="240" t="s">
        <v>1580</v>
      </c>
      <c r="E140" s="240" t="s">
        <v>1480</v>
      </c>
      <c r="F140" s="6" t="s">
        <v>132</v>
      </c>
      <c r="G140" s="739"/>
      <c r="H140" s="60" t="s">
        <v>24</v>
      </c>
      <c r="I140" s="7" t="s">
        <v>26</v>
      </c>
      <c r="J140" s="5" t="s">
        <v>28</v>
      </c>
      <c r="K140" s="693" t="s">
        <v>26</v>
      </c>
      <c r="L140" s="11" t="s">
        <v>952</v>
      </c>
      <c r="M140" s="380">
        <v>45429</v>
      </c>
      <c r="N140" s="380">
        <v>45430</v>
      </c>
      <c r="O140" s="27"/>
      <c r="P140" s="27"/>
      <c r="Q140" s="27"/>
      <c r="R140" s="27"/>
      <c r="S140" s="28">
        <f t="shared" si="6"/>
        <v>0</v>
      </c>
      <c r="T140" s="150">
        <v>0</v>
      </c>
      <c r="U140" s="811">
        <v>120</v>
      </c>
      <c r="V140" s="812">
        <v>1</v>
      </c>
      <c r="W140" s="811">
        <v>55</v>
      </c>
      <c r="X140" s="808"/>
      <c r="Y140" s="28">
        <f t="shared" si="9"/>
        <v>55</v>
      </c>
      <c r="Z140" s="30">
        <f t="shared" si="8"/>
        <v>55</v>
      </c>
      <c r="AA140" s="322"/>
      <c r="AB140" s="11"/>
      <c r="AC140" s="12"/>
      <c r="AD140" s="12"/>
      <c r="AE140" s="27"/>
      <c r="AF140" s="27"/>
      <c r="AG140" s="27"/>
      <c r="AH140" s="27"/>
      <c r="AI140" s="28"/>
      <c r="AJ140" s="267"/>
      <c r="AK140" s="33"/>
      <c r="AL140" s="267"/>
      <c r="AM140" s="33"/>
      <c r="AN140" s="739"/>
      <c r="AO140" s="28"/>
      <c r="AP140" s="30"/>
      <c r="AQ140" s="322"/>
      <c r="AR140" s="22"/>
      <c r="AS140" s="22"/>
      <c r="AT140" s="22"/>
      <c r="AU140" s="22"/>
    </row>
    <row r="141" spans="1:47" ht="15" x14ac:dyDescent="0.2">
      <c r="A141" s="25">
        <v>110400</v>
      </c>
      <c r="B141" s="36">
        <v>110401</v>
      </c>
      <c r="C141" s="822" t="s">
        <v>704</v>
      </c>
      <c r="D141" s="240" t="s">
        <v>1567</v>
      </c>
      <c r="E141" s="240" t="s">
        <v>1410</v>
      </c>
      <c r="F141" s="6" t="s">
        <v>132</v>
      </c>
      <c r="G141" s="739"/>
      <c r="H141" s="60" t="s">
        <v>24</v>
      </c>
      <c r="I141" s="7" t="s">
        <v>26</v>
      </c>
      <c r="J141" s="5" t="s">
        <v>28</v>
      </c>
      <c r="K141" s="693" t="s">
        <v>26</v>
      </c>
      <c r="L141" s="11" t="s">
        <v>952</v>
      </c>
      <c r="M141" s="380">
        <v>45429</v>
      </c>
      <c r="N141" s="380">
        <v>45430</v>
      </c>
      <c r="O141" s="27"/>
      <c r="P141" s="27"/>
      <c r="Q141" s="27"/>
      <c r="R141" s="27"/>
      <c r="S141" s="28">
        <f t="shared" si="6"/>
        <v>0</v>
      </c>
      <c r="T141" s="150">
        <v>0</v>
      </c>
      <c r="U141" s="811">
        <v>120</v>
      </c>
      <c r="V141" s="812">
        <v>1</v>
      </c>
      <c r="W141" s="811">
        <v>55</v>
      </c>
      <c r="X141" s="808"/>
      <c r="Y141" s="28">
        <f t="shared" si="9"/>
        <v>55</v>
      </c>
      <c r="Z141" s="30">
        <f t="shared" si="8"/>
        <v>55</v>
      </c>
      <c r="AA141" s="322"/>
      <c r="AB141" s="11"/>
      <c r="AC141" s="12"/>
      <c r="AD141" s="12"/>
      <c r="AE141" s="27"/>
      <c r="AF141" s="27"/>
      <c r="AG141" s="27"/>
      <c r="AH141" s="27"/>
      <c r="AI141" s="28"/>
      <c r="AJ141" s="267"/>
      <c r="AK141" s="33"/>
      <c r="AL141" s="267"/>
      <c r="AM141" s="33"/>
      <c r="AN141" s="739"/>
      <c r="AO141" s="28"/>
      <c r="AP141" s="30"/>
      <c r="AQ141" s="322"/>
      <c r="AR141" s="22"/>
      <c r="AS141" s="22"/>
      <c r="AT141" s="22"/>
      <c r="AU141" s="22"/>
    </row>
    <row r="142" spans="1:47" ht="15" x14ac:dyDescent="0.2">
      <c r="A142" s="25">
        <v>110400</v>
      </c>
      <c r="B142" s="36">
        <v>110401</v>
      </c>
      <c r="C142" s="822" t="s">
        <v>1235</v>
      </c>
      <c r="D142" s="240" t="s">
        <v>1747</v>
      </c>
      <c r="E142" s="240" t="s">
        <v>1410</v>
      </c>
      <c r="F142" s="6" t="s">
        <v>132</v>
      </c>
      <c r="G142" s="739"/>
      <c r="H142" s="60" t="s">
        <v>24</v>
      </c>
      <c r="I142" s="7" t="s">
        <v>26</v>
      </c>
      <c r="J142" s="5" t="s">
        <v>28</v>
      </c>
      <c r="K142" s="693" t="s">
        <v>26</v>
      </c>
      <c r="L142" s="11" t="s">
        <v>952</v>
      </c>
      <c r="M142" s="380">
        <v>45429</v>
      </c>
      <c r="N142" s="380">
        <v>45430</v>
      </c>
      <c r="O142" s="27"/>
      <c r="P142" s="27"/>
      <c r="Q142" s="27"/>
      <c r="R142" s="27"/>
      <c r="S142" s="28">
        <f t="shared" si="6"/>
        <v>0</v>
      </c>
      <c r="T142" s="150">
        <v>0</v>
      </c>
      <c r="U142" s="811">
        <v>120</v>
      </c>
      <c r="V142" s="812">
        <v>1</v>
      </c>
      <c r="W142" s="811">
        <v>55</v>
      </c>
      <c r="X142" s="808"/>
      <c r="Y142" s="28">
        <f t="shared" si="9"/>
        <v>55</v>
      </c>
      <c r="Z142" s="30">
        <f t="shared" si="8"/>
        <v>55</v>
      </c>
      <c r="AA142" s="322"/>
      <c r="AB142" s="11"/>
      <c r="AC142" s="12"/>
      <c r="AD142" s="12"/>
      <c r="AE142" s="27"/>
      <c r="AF142" s="27"/>
      <c r="AG142" s="27"/>
      <c r="AH142" s="27"/>
      <c r="AI142" s="28"/>
      <c r="AJ142" s="267"/>
      <c r="AK142" s="33"/>
      <c r="AL142" s="267"/>
      <c r="AM142" s="33"/>
      <c r="AN142" s="739"/>
      <c r="AO142" s="28"/>
      <c r="AP142" s="30"/>
      <c r="AQ142" s="322"/>
      <c r="AR142" s="22"/>
      <c r="AS142" s="22"/>
      <c r="AT142" s="22"/>
      <c r="AU142" s="22"/>
    </row>
    <row r="143" spans="1:47" ht="15" x14ac:dyDescent="0.2">
      <c r="A143" s="25">
        <v>110400</v>
      </c>
      <c r="B143" s="36">
        <v>110401</v>
      </c>
      <c r="C143" s="822" t="s">
        <v>903</v>
      </c>
      <c r="D143" s="240" t="s">
        <v>1466</v>
      </c>
      <c r="E143" s="240" t="s">
        <v>1424</v>
      </c>
      <c r="F143" s="6" t="s">
        <v>132</v>
      </c>
      <c r="G143" s="739"/>
      <c r="H143" s="60" t="s">
        <v>24</v>
      </c>
      <c r="I143" s="7" t="s">
        <v>26</v>
      </c>
      <c r="J143" s="5" t="s">
        <v>28</v>
      </c>
      <c r="K143" s="693" t="s">
        <v>26</v>
      </c>
      <c r="L143" s="11" t="s">
        <v>952</v>
      </c>
      <c r="M143" s="380">
        <v>45429</v>
      </c>
      <c r="N143" s="380">
        <v>45430</v>
      </c>
      <c r="O143" s="27"/>
      <c r="P143" s="27"/>
      <c r="Q143" s="27"/>
      <c r="R143" s="27"/>
      <c r="S143" s="28">
        <f t="shared" si="6"/>
        <v>0</v>
      </c>
      <c r="T143" s="150">
        <v>0</v>
      </c>
      <c r="U143" s="811">
        <v>120</v>
      </c>
      <c r="V143" s="812">
        <v>1</v>
      </c>
      <c r="W143" s="811">
        <v>55</v>
      </c>
      <c r="X143" s="808"/>
      <c r="Y143" s="28">
        <f t="shared" si="9"/>
        <v>55</v>
      </c>
      <c r="Z143" s="30">
        <f t="shared" si="8"/>
        <v>55</v>
      </c>
      <c r="AA143" s="322"/>
      <c r="AB143" s="11"/>
      <c r="AC143" s="12"/>
      <c r="AD143" s="12"/>
      <c r="AE143" s="27"/>
      <c r="AF143" s="27"/>
      <c r="AG143" s="27"/>
      <c r="AH143" s="27"/>
      <c r="AI143" s="28"/>
      <c r="AJ143" s="267"/>
      <c r="AK143" s="33"/>
      <c r="AL143" s="267"/>
      <c r="AM143" s="33"/>
      <c r="AN143" s="739"/>
      <c r="AO143" s="28"/>
      <c r="AP143" s="30"/>
      <c r="AQ143" s="322"/>
      <c r="AR143" s="22"/>
      <c r="AS143" s="22"/>
      <c r="AT143" s="22"/>
      <c r="AU143" s="22"/>
    </row>
    <row r="144" spans="1:47" ht="15" x14ac:dyDescent="0.2">
      <c r="A144" s="25">
        <v>110400</v>
      </c>
      <c r="B144" s="36">
        <v>110401</v>
      </c>
      <c r="C144" s="822" t="s">
        <v>1616</v>
      </c>
      <c r="D144" s="240" t="s">
        <v>1757</v>
      </c>
      <c r="E144" s="240" t="s">
        <v>1424</v>
      </c>
      <c r="F144" s="6" t="s">
        <v>132</v>
      </c>
      <c r="G144" s="739"/>
      <c r="H144" s="60" t="s">
        <v>24</v>
      </c>
      <c r="I144" s="7" t="s">
        <v>26</v>
      </c>
      <c r="J144" s="5" t="s">
        <v>28</v>
      </c>
      <c r="K144" s="693" t="s">
        <v>26</v>
      </c>
      <c r="L144" s="11" t="s">
        <v>952</v>
      </c>
      <c r="M144" s="380">
        <v>45429</v>
      </c>
      <c r="N144" s="380">
        <v>45430</v>
      </c>
      <c r="O144" s="27"/>
      <c r="P144" s="27"/>
      <c r="Q144" s="27"/>
      <c r="R144" s="27"/>
      <c r="S144" s="28">
        <f t="shared" si="6"/>
        <v>0</v>
      </c>
      <c r="T144" s="150">
        <v>0</v>
      </c>
      <c r="U144" s="811">
        <v>120</v>
      </c>
      <c r="V144" s="812">
        <v>1</v>
      </c>
      <c r="W144" s="811">
        <v>55</v>
      </c>
      <c r="X144" s="808"/>
      <c r="Y144" s="28">
        <f t="shared" si="9"/>
        <v>55</v>
      </c>
      <c r="Z144" s="30">
        <f t="shared" si="8"/>
        <v>55</v>
      </c>
      <c r="AA144" s="322"/>
      <c r="AB144" s="11"/>
      <c r="AC144" s="12"/>
      <c r="AD144" s="12"/>
      <c r="AE144" s="27"/>
      <c r="AF144" s="27"/>
      <c r="AG144" s="27"/>
      <c r="AH144" s="27"/>
      <c r="AI144" s="28"/>
      <c r="AJ144" s="267"/>
      <c r="AK144" s="33"/>
      <c r="AL144" s="267"/>
      <c r="AM144" s="33"/>
      <c r="AN144" s="739"/>
      <c r="AO144" s="28"/>
      <c r="AP144" s="30"/>
      <c r="AQ144" s="322"/>
      <c r="AR144" s="22"/>
      <c r="AS144" s="22"/>
      <c r="AT144" s="22"/>
      <c r="AU144" s="22"/>
    </row>
    <row r="145" spans="1:47" ht="15" x14ac:dyDescent="0.2">
      <c r="A145" s="25">
        <v>110400</v>
      </c>
      <c r="B145" s="36">
        <v>110401</v>
      </c>
      <c r="C145" s="822" t="s">
        <v>1271</v>
      </c>
      <c r="D145" s="240" t="s">
        <v>1531</v>
      </c>
      <c r="E145" s="240" t="s">
        <v>1480</v>
      </c>
      <c r="F145" s="6" t="s">
        <v>132</v>
      </c>
      <c r="G145" s="739"/>
      <c r="H145" s="60" t="s">
        <v>24</v>
      </c>
      <c r="I145" s="7" t="s">
        <v>26</v>
      </c>
      <c r="J145" s="5" t="s">
        <v>28</v>
      </c>
      <c r="K145" s="693" t="s">
        <v>26</v>
      </c>
      <c r="L145" s="11" t="s">
        <v>952</v>
      </c>
      <c r="M145" s="380">
        <v>45429</v>
      </c>
      <c r="N145" s="380">
        <v>45430</v>
      </c>
      <c r="O145" s="27"/>
      <c r="P145" s="27"/>
      <c r="Q145" s="27"/>
      <c r="R145" s="27"/>
      <c r="S145" s="28">
        <f t="shared" si="6"/>
        <v>0</v>
      </c>
      <c r="T145" s="150">
        <v>0</v>
      </c>
      <c r="U145" s="811">
        <v>120</v>
      </c>
      <c r="V145" s="812">
        <v>1</v>
      </c>
      <c r="W145" s="811">
        <v>55</v>
      </c>
      <c r="X145" s="808"/>
      <c r="Y145" s="28">
        <f t="shared" si="9"/>
        <v>55</v>
      </c>
      <c r="Z145" s="30">
        <f t="shared" si="8"/>
        <v>55</v>
      </c>
      <c r="AA145" s="322"/>
      <c r="AB145" s="11"/>
      <c r="AC145" s="12"/>
      <c r="AD145" s="12"/>
      <c r="AE145" s="27"/>
      <c r="AF145" s="27"/>
      <c r="AG145" s="27"/>
      <c r="AH145" s="27"/>
      <c r="AI145" s="28"/>
      <c r="AJ145" s="267"/>
      <c r="AK145" s="33"/>
      <c r="AL145" s="267"/>
      <c r="AM145" s="33"/>
      <c r="AN145" s="739"/>
      <c r="AO145" s="28"/>
      <c r="AP145" s="30"/>
      <c r="AQ145" s="322"/>
      <c r="AR145" s="22"/>
      <c r="AS145" s="22"/>
      <c r="AT145" s="22"/>
      <c r="AU145" s="22"/>
    </row>
    <row r="146" spans="1:47" ht="15" x14ac:dyDescent="0.2">
      <c r="A146" s="25">
        <v>110400</v>
      </c>
      <c r="B146" s="36">
        <v>110401</v>
      </c>
      <c r="C146" s="822" t="s">
        <v>889</v>
      </c>
      <c r="D146" s="240" t="s">
        <v>1521</v>
      </c>
      <c r="E146" s="240" t="s">
        <v>1424</v>
      </c>
      <c r="F146" s="6" t="s">
        <v>132</v>
      </c>
      <c r="G146" s="739"/>
      <c r="H146" s="60" t="s">
        <v>24</v>
      </c>
      <c r="I146" s="7" t="s">
        <v>26</v>
      </c>
      <c r="J146" s="5" t="s">
        <v>28</v>
      </c>
      <c r="K146" s="693" t="s">
        <v>26</v>
      </c>
      <c r="L146" s="11" t="s">
        <v>952</v>
      </c>
      <c r="M146" s="380">
        <v>45429</v>
      </c>
      <c r="N146" s="380">
        <v>45430</v>
      </c>
      <c r="O146" s="27"/>
      <c r="P146" s="27"/>
      <c r="Q146" s="27"/>
      <c r="R146" s="27"/>
      <c r="S146" s="28">
        <f t="shared" si="6"/>
        <v>0</v>
      </c>
      <c r="T146" s="150">
        <v>0</v>
      </c>
      <c r="U146" s="811">
        <v>120</v>
      </c>
      <c r="V146" s="812">
        <v>1</v>
      </c>
      <c r="W146" s="811">
        <v>55</v>
      </c>
      <c r="X146" s="808"/>
      <c r="Y146" s="28">
        <f t="shared" si="9"/>
        <v>55</v>
      </c>
      <c r="Z146" s="30">
        <f t="shared" si="8"/>
        <v>55</v>
      </c>
      <c r="AA146" s="322"/>
      <c r="AB146" s="11"/>
      <c r="AC146" s="12"/>
      <c r="AD146" s="12"/>
      <c r="AE146" s="27"/>
      <c r="AF146" s="27"/>
      <c r="AG146" s="27"/>
      <c r="AH146" s="27"/>
      <c r="AI146" s="28"/>
      <c r="AJ146" s="267"/>
      <c r="AK146" s="33"/>
      <c r="AL146" s="267"/>
      <c r="AM146" s="33"/>
      <c r="AN146" s="739"/>
      <c r="AO146" s="28"/>
      <c r="AP146" s="30"/>
      <c r="AQ146" s="322"/>
      <c r="AR146" s="22"/>
      <c r="AS146" s="22"/>
      <c r="AT146" s="22"/>
      <c r="AU146" s="22"/>
    </row>
    <row r="147" spans="1:47" ht="15" x14ac:dyDescent="0.2">
      <c r="A147" s="25">
        <v>110400</v>
      </c>
      <c r="B147" s="36">
        <v>110401</v>
      </c>
      <c r="C147" s="822" t="s">
        <v>703</v>
      </c>
      <c r="D147" s="240" t="s">
        <v>1474</v>
      </c>
      <c r="E147" s="240" t="s">
        <v>1718</v>
      </c>
      <c r="F147" s="6" t="s">
        <v>132</v>
      </c>
      <c r="G147" s="739"/>
      <c r="H147" s="60" t="s">
        <v>24</v>
      </c>
      <c r="I147" s="7" t="s">
        <v>26</v>
      </c>
      <c r="J147" s="5" t="s">
        <v>28</v>
      </c>
      <c r="K147" s="693" t="s">
        <v>26</v>
      </c>
      <c r="L147" s="11" t="s">
        <v>952</v>
      </c>
      <c r="M147" s="380">
        <v>45429</v>
      </c>
      <c r="N147" s="380">
        <v>45430</v>
      </c>
      <c r="O147" s="27"/>
      <c r="P147" s="27"/>
      <c r="Q147" s="27"/>
      <c r="R147" s="27"/>
      <c r="S147" s="28">
        <f t="shared" si="6"/>
        <v>0</v>
      </c>
      <c r="T147" s="150">
        <v>0</v>
      </c>
      <c r="U147" s="811">
        <v>120</v>
      </c>
      <c r="V147" s="812">
        <v>1</v>
      </c>
      <c r="W147" s="811">
        <v>55</v>
      </c>
      <c r="X147" s="808"/>
      <c r="Y147" s="28">
        <f t="shared" si="9"/>
        <v>55</v>
      </c>
      <c r="Z147" s="30">
        <f t="shared" si="8"/>
        <v>55</v>
      </c>
      <c r="AA147" s="322"/>
      <c r="AB147" s="11"/>
      <c r="AC147" s="12"/>
      <c r="AD147" s="12"/>
      <c r="AE147" s="27"/>
      <c r="AF147" s="27"/>
      <c r="AG147" s="27"/>
      <c r="AH147" s="27"/>
      <c r="AI147" s="28"/>
      <c r="AJ147" s="267"/>
      <c r="AK147" s="33"/>
      <c r="AL147" s="267"/>
      <c r="AM147" s="33"/>
      <c r="AN147" s="739"/>
      <c r="AO147" s="28"/>
      <c r="AP147" s="30"/>
      <c r="AQ147" s="322"/>
      <c r="AR147" s="22"/>
      <c r="AS147" s="22"/>
      <c r="AT147" s="22"/>
      <c r="AU147" s="22"/>
    </row>
    <row r="148" spans="1:47" ht="15" x14ac:dyDescent="0.2">
      <c r="A148" s="25">
        <v>110400</v>
      </c>
      <c r="B148" s="36">
        <v>110401</v>
      </c>
      <c r="C148" s="822" t="s">
        <v>1761</v>
      </c>
      <c r="D148" s="240" t="s">
        <v>1542</v>
      </c>
      <c r="E148" s="240" t="s">
        <v>1708</v>
      </c>
      <c r="F148" s="6" t="s">
        <v>132</v>
      </c>
      <c r="G148" s="739"/>
      <c r="H148" s="60" t="s">
        <v>24</v>
      </c>
      <c r="I148" s="7" t="s">
        <v>26</v>
      </c>
      <c r="J148" s="5" t="s">
        <v>28</v>
      </c>
      <c r="K148" s="693" t="s">
        <v>26</v>
      </c>
      <c r="L148" s="11" t="s">
        <v>952</v>
      </c>
      <c r="M148" s="380">
        <v>45429</v>
      </c>
      <c r="N148" s="380">
        <v>45430</v>
      </c>
      <c r="O148" s="27"/>
      <c r="P148" s="27"/>
      <c r="Q148" s="27"/>
      <c r="R148" s="27"/>
      <c r="S148" s="28">
        <f t="shared" si="6"/>
        <v>0</v>
      </c>
      <c r="T148" s="150">
        <v>0</v>
      </c>
      <c r="U148" s="811">
        <v>120</v>
      </c>
      <c r="V148" s="812">
        <v>1</v>
      </c>
      <c r="W148" s="811">
        <v>55</v>
      </c>
      <c r="X148" s="808"/>
      <c r="Y148" s="28">
        <f t="shared" si="9"/>
        <v>55</v>
      </c>
      <c r="Z148" s="30">
        <f t="shared" si="8"/>
        <v>55</v>
      </c>
      <c r="AA148" s="322"/>
      <c r="AB148" s="11"/>
      <c r="AC148" s="12"/>
      <c r="AD148" s="12"/>
      <c r="AE148" s="27"/>
      <c r="AF148" s="27"/>
      <c r="AG148" s="27"/>
      <c r="AH148" s="27"/>
      <c r="AI148" s="28"/>
      <c r="AJ148" s="267"/>
      <c r="AK148" s="33"/>
      <c r="AL148" s="267"/>
      <c r="AM148" s="33"/>
      <c r="AN148" s="739"/>
      <c r="AO148" s="28"/>
      <c r="AP148" s="30"/>
      <c r="AQ148" s="322"/>
      <c r="AR148" s="22"/>
      <c r="AS148" s="22"/>
      <c r="AT148" s="22"/>
      <c r="AU148" s="22"/>
    </row>
    <row r="149" spans="1:47" ht="15" x14ac:dyDescent="0.2">
      <c r="A149" s="25">
        <v>110400</v>
      </c>
      <c r="B149" s="36">
        <v>110401</v>
      </c>
      <c r="C149" s="822" t="s">
        <v>863</v>
      </c>
      <c r="D149" s="240" t="s">
        <v>1627</v>
      </c>
      <c r="E149" s="240" t="s">
        <v>1718</v>
      </c>
      <c r="F149" s="6" t="s">
        <v>132</v>
      </c>
      <c r="G149" s="739"/>
      <c r="H149" s="60" t="s">
        <v>24</v>
      </c>
      <c r="I149" s="7" t="s">
        <v>26</v>
      </c>
      <c r="J149" s="5" t="s">
        <v>28</v>
      </c>
      <c r="K149" s="693" t="s">
        <v>26</v>
      </c>
      <c r="L149" s="11" t="s">
        <v>952</v>
      </c>
      <c r="M149" s="380">
        <v>45429</v>
      </c>
      <c r="N149" s="380">
        <v>45430</v>
      </c>
      <c r="O149" s="27"/>
      <c r="P149" s="27"/>
      <c r="Q149" s="27"/>
      <c r="R149" s="27"/>
      <c r="S149" s="28">
        <f t="shared" si="6"/>
        <v>0</v>
      </c>
      <c r="T149" s="150">
        <v>0</v>
      </c>
      <c r="U149" s="811">
        <v>120</v>
      </c>
      <c r="V149" s="812">
        <v>1</v>
      </c>
      <c r="W149" s="811">
        <v>55</v>
      </c>
      <c r="X149" s="808"/>
      <c r="Y149" s="28">
        <f t="shared" si="9"/>
        <v>55</v>
      </c>
      <c r="Z149" s="30">
        <f t="shared" si="8"/>
        <v>55</v>
      </c>
      <c r="AA149" s="322"/>
      <c r="AB149" s="11"/>
      <c r="AC149" s="12"/>
      <c r="AD149" s="12"/>
      <c r="AE149" s="27"/>
      <c r="AF149" s="27"/>
      <c r="AG149" s="27"/>
      <c r="AH149" s="27"/>
      <c r="AI149" s="28"/>
      <c r="AJ149" s="267"/>
      <c r="AK149" s="33"/>
      <c r="AL149" s="267"/>
      <c r="AM149" s="33"/>
      <c r="AN149" s="739"/>
      <c r="AO149" s="28"/>
      <c r="AP149" s="30"/>
      <c r="AQ149" s="322"/>
      <c r="AR149" s="22"/>
      <c r="AS149" s="22"/>
      <c r="AT149" s="22"/>
      <c r="AU149" s="22"/>
    </row>
    <row r="150" spans="1:47" ht="15" x14ac:dyDescent="0.2">
      <c r="A150" s="25">
        <v>110400</v>
      </c>
      <c r="B150" s="36">
        <v>110401</v>
      </c>
      <c r="C150" s="822" t="s">
        <v>699</v>
      </c>
      <c r="D150" s="240" t="s">
        <v>1550</v>
      </c>
      <c r="E150" s="240" t="s">
        <v>1424</v>
      </c>
      <c r="F150" s="6" t="s">
        <v>132</v>
      </c>
      <c r="G150" s="739"/>
      <c r="H150" s="60" t="s">
        <v>24</v>
      </c>
      <c r="I150" s="7" t="s">
        <v>26</v>
      </c>
      <c r="J150" s="5" t="s">
        <v>28</v>
      </c>
      <c r="K150" s="693" t="s">
        <v>26</v>
      </c>
      <c r="L150" s="11" t="s">
        <v>952</v>
      </c>
      <c r="M150" s="380">
        <v>45429</v>
      </c>
      <c r="N150" s="380">
        <v>45430</v>
      </c>
      <c r="O150" s="27"/>
      <c r="P150" s="27"/>
      <c r="Q150" s="27"/>
      <c r="R150" s="27"/>
      <c r="S150" s="28">
        <f t="shared" si="6"/>
        <v>0</v>
      </c>
      <c r="T150" s="150">
        <v>0</v>
      </c>
      <c r="U150" s="811">
        <v>120</v>
      </c>
      <c r="V150" s="812">
        <v>1</v>
      </c>
      <c r="W150" s="811">
        <v>55</v>
      </c>
      <c r="X150" s="808"/>
      <c r="Y150" s="28">
        <f t="shared" si="9"/>
        <v>55</v>
      </c>
      <c r="Z150" s="30">
        <f t="shared" si="8"/>
        <v>55</v>
      </c>
      <c r="AA150" s="322"/>
      <c r="AB150" s="11"/>
      <c r="AC150" s="12"/>
      <c r="AD150" s="12"/>
      <c r="AE150" s="27"/>
      <c r="AF150" s="27"/>
      <c r="AG150" s="27"/>
      <c r="AH150" s="27"/>
      <c r="AI150" s="28"/>
      <c r="AJ150" s="267"/>
      <c r="AK150" s="33"/>
      <c r="AL150" s="267"/>
      <c r="AM150" s="33"/>
      <c r="AN150" s="739"/>
      <c r="AO150" s="28"/>
      <c r="AP150" s="30"/>
      <c r="AQ150" s="322"/>
      <c r="AR150" s="22"/>
      <c r="AS150" s="22"/>
      <c r="AT150" s="22"/>
      <c r="AU150" s="22"/>
    </row>
    <row r="151" spans="1:47" ht="15" x14ac:dyDescent="0.2">
      <c r="A151" s="25">
        <v>110400</v>
      </c>
      <c r="B151" s="36">
        <v>110401</v>
      </c>
      <c r="C151" s="822" t="s">
        <v>901</v>
      </c>
      <c r="D151" s="240" t="s">
        <v>1470</v>
      </c>
      <c r="E151" s="240" t="s">
        <v>1719</v>
      </c>
      <c r="F151" s="6" t="s">
        <v>132</v>
      </c>
      <c r="G151" s="739"/>
      <c r="H151" s="60" t="s">
        <v>24</v>
      </c>
      <c r="I151" s="7" t="s">
        <v>26</v>
      </c>
      <c r="J151" s="5" t="s">
        <v>28</v>
      </c>
      <c r="K151" s="693" t="s">
        <v>26</v>
      </c>
      <c r="L151" s="11" t="s">
        <v>952</v>
      </c>
      <c r="M151" s="380">
        <v>45429</v>
      </c>
      <c r="N151" s="380">
        <v>45430</v>
      </c>
      <c r="O151" s="27"/>
      <c r="P151" s="27"/>
      <c r="Q151" s="27"/>
      <c r="R151" s="27"/>
      <c r="S151" s="28">
        <f t="shared" ref="S151:S181" si="10">Q151+R151</f>
        <v>0</v>
      </c>
      <c r="T151" s="150">
        <v>0</v>
      </c>
      <c r="U151" s="811">
        <v>120</v>
      </c>
      <c r="V151" s="812">
        <v>1</v>
      </c>
      <c r="W151" s="811">
        <v>55</v>
      </c>
      <c r="X151" s="808"/>
      <c r="Y151" s="28">
        <f t="shared" si="9"/>
        <v>55</v>
      </c>
      <c r="Z151" s="30">
        <f t="shared" ref="Z151:Z181" si="11">S151+Y151</f>
        <v>55</v>
      </c>
      <c r="AA151" s="322"/>
      <c r="AB151" s="11"/>
      <c r="AC151" s="12"/>
      <c r="AD151" s="12"/>
      <c r="AE151" s="27"/>
      <c r="AF151" s="27"/>
      <c r="AG151" s="27"/>
      <c r="AH151" s="27"/>
      <c r="AI151" s="28"/>
      <c r="AJ151" s="267"/>
      <c r="AK151" s="33"/>
      <c r="AL151" s="267"/>
      <c r="AM151" s="33"/>
      <c r="AN151" s="739"/>
      <c r="AO151" s="28"/>
      <c r="AP151" s="30"/>
      <c r="AQ151" s="322"/>
      <c r="AR151" s="22"/>
      <c r="AS151" s="22"/>
      <c r="AT151" s="22"/>
      <c r="AU151" s="22"/>
    </row>
    <row r="152" spans="1:47" ht="15" x14ac:dyDescent="0.2">
      <c r="A152" s="25">
        <v>110400</v>
      </c>
      <c r="B152" s="36">
        <v>110401</v>
      </c>
      <c r="C152" s="822" t="s">
        <v>1724</v>
      </c>
      <c r="D152" s="240">
        <v>9105832</v>
      </c>
      <c r="E152" s="240" t="s">
        <v>1414</v>
      </c>
      <c r="F152" s="6" t="s">
        <v>132</v>
      </c>
      <c r="G152" s="739"/>
      <c r="H152" s="60" t="s">
        <v>24</v>
      </c>
      <c r="I152" s="7" t="s">
        <v>26</v>
      </c>
      <c r="J152" s="5" t="s">
        <v>28</v>
      </c>
      <c r="K152" s="693" t="s">
        <v>342</v>
      </c>
      <c r="L152" s="11" t="s">
        <v>535</v>
      </c>
      <c r="M152" s="380">
        <v>45450</v>
      </c>
      <c r="N152" s="380">
        <v>45453</v>
      </c>
      <c r="O152" s="27"/>
      <c r="P152" s="27"/>
      <c r="Q152" s="27"/>
      <c r="R152" s="27"/>
      <c r="S152" s="28">
        <f t="shared" si="10"/>
        <v>0</v>
      </c>
      <c r="T152" s="150">
        <v>3</v>
      </c>
      <c r="U152" s="811">
        <v>332.08</v>
      </c>
      <c r="V152" s="812">
        <v>1</v>
      </c>
      <c r="W152" s="811">
        <v>99.64</v>
      </c>
      <c r="X152" s="808"/>
      <c r="Y152" s="28">
        <f t="shared" si="9"/>
        <v>1095.8800000000001</v>
      </c>
      <c r="Z152" s="30">
        <f t="shared" si="11"/>
        <v>1095.8800000000001</v>
      </c>
      <c r="AA152" s="322"/>
      <c r="AB152" s="11"/>
      <c r="AC152" s="12"/>
      <c r="AD152" s="12"/>
      <c r="AE152" s="27"/>
      <c r="AF152" s="27"/>
      <c r="AG152" s="27"/>
      <c r="AH152" s="27"/>
      <c r="AI152" s="28"/>
      <c r="AJ152" s="267"/>
      <c r="AK152" s="33"/>
      <c r="AL152" s="267"/>
      <c r="AM152" s="33"/>
      <c r="AN152" s="739"/>
      <c r="AO152" s="28"/>
      <c r="AP152" s="30"/>
      <c r="AQ152" s="322"/>
      <c r="AR152" s="22"/>
      <c r="AS152" s="22"/>
      <c r="AT152" s="22"/>
      <c r="AU152" s="22"/>
    </row>
    <row r="153" spans="1:47" ht="15" x14ac:dyDescent="0.2">
      <c r="A153" s="25">
        <v>110400</v>
      </c>
      <c r="B153" s="36">
        <v>110401</v>
      </c>
      <c r="C153" s="822" t="s">
        <v>1206</v>
      </c>
      <c r="D153" s="240">
        <v>1067710</v>
      </c>
      <c r="E153" s="240" t="s">
        <v>1411</v>
      </c>
      <c r="F153" s="6" t="s">
        <v>132</v>
      </c>
      <c r="G153" s="739"/>
      <c r="H153" s="60" t="s">
        <v>24</v>
      </c>
      <c r="I153" s="7" t="s">
        <v>26</v>
      </c>
      <c r="J153" s="5" t="s">
        <v>28</v>
      </c>
      <c r="K153" s="693" t="s">
        <v>342</v>
      </c>
      <c r="L153" s="11" t="s">
        <v>535</v>
      </c>
      <c r="M153" s="380">
        <v>45450</v>
      </c>
      <c r="N153" s="380">
        <v>45453</v>
      </c>
      <c r="O153" s="27"/>
      <c r="P153" s="27"/>
      <c r="Q153" s="27"/>
      <c r="R153" s="27"/>
      <c r="S153" s="28">
        <f t="shared" si="10"/>
        <v>0</v>
      </c>
      <c r="T153" s="150">
        <v>3</v>
      </c>
      <c r="U153" s="811">
        <v>228.32</v>
      </c>
      <c r="V153" s="812">
        <v>1</v>
      </c>
      <c r="W153" s="811">
        <v>68.5</v>
      </c>
      <c r="X153" s="808"/>
      <c r="Y153" s="28">
        <f t="shared" si="9"/>
        <v>753.46</v>
      </c>
      <c r="Z153" s="30">
        <f t="shared" si="11"/>
        <v>753.46</v>
      </c>
      <c r="AA153" s="322"/>
      <c r="AB153" s="11"/>
      <c r="AC153" s="12"/>
      <c r="AD153" s="12"/>
      <c r="AE153" s="27"/>
      <c r="AF153" s="27"/>
      <c r="AG153" s="27"/>
      <c r="AH153" s="27"/>
      <c r="AI153" s="28"/>
      <c r="AJ153" s="267"/>
      <c r="AK153" s="33"/>
      <c r="AL153" s="267"/>
      <c r="AM153" s="33"/>
      <c r="AN153" s="739"/>
      <c r="AO153" s="28"/>
      <c r="AP153" s="30"/>
      <c r="AQ153" s="322"/>
      <c r="AR153" s="22"/>
      <c r="AS153" s="22"/>
      <c r="AT153" s="22"/>
      <c r="AU153" s="22"/>
    </row>
    <row r="154" spans="1:47" ht="15" x14ac:dyDescent="0.2">
      <c r="A154" s="25">
        <v>110400</v>
      </c>
      <c r="B154" s="36">
        <v>110401</v>
      </c>
      <c r="C154" s="833" t="s">
        <v>1055</v>
      </c>
      <c r="D154" s="832" t="s">
        <v>1419</v>
      </c>
      <c r="E154" s="761" t="s">
        <v>1411</v>
      </c>
      <c r="F154" s="6" t="s">
        <v>132</v>
      </c>
      <c r="G154" s="739"/>
      <c r="H154" s="60" t="s">
        <v>24</v>
      </c>
      <c r="I154" s="7" t="s">
        <v>26</v>
      </c>
      <c r="J154" s="5" t="s">
        <v>28</v>
      </c>
      <c r="K154" s="693" t="s">
        <v>26</v>
      </c>
      <c r="L154" s="11" t="s">
        <v>86</v>
      </c>
      <c r="M154" s="380">
        <v>45427</v>
      </c>
      <c r="N154" s="380">
        <v>45432</v>
      </c>
      <c r="O154" s="27"/>
      <c r="P154" s="27"/>
      <c r="Q154" s="27"/>
      <c r="R154" s="27"/>
      <c r="S154" s="28">
        <f t="shared" si="10"/>
        <v>0</v>
      </c>
      <c r="T154" s="150">
        <v>4</v>
      </c>
      <c r="U154" s="811">
        <v>120</v>
      </c>
      <c r="V154" s="812">
        <v>4</v>
      </c>
      <c r="W154" s="811">
        <v>55</v>
      </c>
      <c r="X154" s="808"/>
      <c r="Y154" s="28">
        <f t="shared" si="9"/>
        <v>700</v>
      </c>
      <c r="Z154" s="30">
        <f t="shared" si="11"/>
        <v>700</v>
      </c>
      <c r="AA154" s="322"/>
      <c r="AB154" s="11"/>
      <c r="AC154" s="12"/>
      <c r="AD154" s="12"/>
      <c r="AE154" s="27"/>
      <c r="AF154" s="27"/>
      <c r="AG154" s="27"/>
      <c r="AH154" s="27"/>
      <c r="AI154" s="28"/>
      <c r="AJ154" s="267"/>
      <c r="AK154" s="33"/>
      <c r="AL154" s="267"/>
      <c r="AM154" s="33"/>
      <c r="AN154" s="739"/>
      <c r="AO154" s="28"/>
      <c r="AP154" s="30"/>
      <c r="AQ154" s="322"/>
      <c r="AR154" s="22"/>
      <c r="AS154" s="22"/>
      <c r="AT154" s="22"/>
      <c r="AU154" s="22"/>
    </row>
    <row r="155" spans="1:47" ht="15" x14ac:dyDescent="0.2">
      <c r="A155" s="25">
        <v>110400</v>
      </c>
      <c r="B155" s="36">
        <v>110401</v>
      </c>
      <c r="C155" s="219" t="s">
        <v>330</v>
      </c>
      <c r="D155" s="207">
        <v>7074310</v>
      </c>
      <c r="E155" s="207" t="s">
        <v>1595</v>
      </c>
      <c r="F155" s="6" t="s">
        <v>132</v>
      </c>
      <c r="G155" s="739"/>
      <c r="H155" s="60" t="s">
        <v>24</v>
      </c>
      <c r="I155" s="7" t="s">
        <v>26</v>
      </c>
      <c r="J155" s="5" t="s">
        <v>28</v>
      </c>
      <c r="K155" s="693" t="s">
        <v>26</v>
      </c>
      <c r="L155" s="11" t="s">
        <v>86</v>
      </c>
      <c r="M155" s="380">
        <v>45422</v>
      </c>
      <c r="N155" s="380">
        <v>45422</v>
      </c>
      <c r="O155" s="27"/>
      <c r="P155" s="27"/>
      <c r="Q155" s="27"/>
      <c r="R155" s="27"/>
      <c r="S155" s="28">
        <f t="shared" si="10"/>
        <v>0</v>
      </c>
      <c r="T155" s="150">
        <v>0</v>
      </c>
      <c r="U155" s="810">
        <v>170.12</v>
      </c>
      <c r="V155" s="150">
        <v>1</v>
      </c>
      <c r="W155" s="810">
        <v>57</v>
      </c>
      <c r="X155" s="808"/>
      <c r="Y155" s="28">
        <f t="shared" si="9"/>
        <v>57</v>
      </c>
      <c r="Z155" s="30">
        <f t="shared" si="11"/>
        <v>57</v>
      </c>
      <c r="AA155" s="322"/>
      <c r="AB155" s="11"/>
      <c r="AC155" s="12"/>
      <c r="AD155" s="12"/>
      <c r="AE155" s="27"/>
      <c r="AF155" s="27"/>
      <c r="AG155" s="27"/>
      <c r="AH155" s="27"/>
      <c r="AI155" s="28"/>
      <c r="AJ155" s="267"/>
      <c r="AK155" s="33"/>
      <c r="AL155" s="267"/>
      <c r="AM155" s="33"/>
      <c r="AN155" s="739"/>
      <c r="AO155" s="28"/>
      <c r="AP155" s="30"/>
      <c r="AQ155" s="322"/>
      <c r="AR155" s="22"/>
      <c r="AS155" s="22"/>
      <c r="AT155" s="22"/>
      <c r="AU155" s="22"/>
    </row>
    <row r="156" spans="1:47" ht="15" x14ac:dyDescent="0.2">
      <c r="A156" s="25">
        <v>110400</v>
      </c>
      <c r="B156" s="36">
        <v>110401</v>
      </c>
      <c r="C156" s="219" t="s">
        <v>1292</v>
      </c>
      <c r="D156" s="207">
        <v>7074581</v>
      </c>
      <c r="E156" s="207" t="s">
        <v>1595</v>
      </c>
      <c r="F156" s="6" t="s">
        <v>132</v>
      </c>
      <c r="G156" s="739"/>
      <c r="H156" s="60" t="s">
        <v>24</v>
      </c>
      <c r="I156" s="7" t="s">
        <v>26</v>
      </c>
      <c r="J156" s="5" t="s">
        <v>28</v>
      </c>
      <c r="K156" s="693" t="s">
        <v>26</v>
      </c>
      <c r="L156" s="11" t="s">
        <v>86</v>
      </c>
      <c r="M156" s="380">
        <v>45422</v>
      </c>
      <c r="N156" s="380">
        <v>45422</v>
      </c>
      <c r="O156" s="27"/>
      <c r="P156" s="27"/>
      <c r="Q156" s="27"/>
      <c r="R156" s="27"/>
      <c r="S156" s="28">
        <f t="shared" si="10"/>
        <v>0</v>
      </c>
      <c r="T156" s="150">
        <v>0</v>
      </c>
      <c r="U156" s="810">
        <v>170.12</v>
      </c>
      <c r="V156" s="150">
        <v>1</v>
      </c>
      <c r="W156" s="810">
        <v>57</v>
      </c>
      <c r="X156" s="808"/>
      <c r="Y156" s="28">
        <f t="shared" si="9"/>
        <v>57</v>
      </c>
      <c r="Z156" s="30">
        <f t="shared" si="11"/>
        <v>57</v>
      </c>
      <c r="AA156" s="322"/>
      <c r="AB156" s="11"/>
      <c r="AC156" s="12"/>
      <c r="AD156" s="12"/>
      <c r="AE156" s="27"/>
      <c r="AF156" s="27"/>
      <c r="AG156" s="27"/>
      <c r="AH156" s="27"/>
      <c r="AI156" s="28"/>
      <c r="AJ156" s="267"/>
      <c r="AK156" s="33"/>
      <c r="AL156" s="267"/>
      <c r="AM156" s="33"/>
      <c r="AN156" s="739"/>
      <c r="AO156" s="28"/>
      <c r="AP156" s="30"/>
      <c r="AQ156" s="322"/>
      <c r="AR156" s="22"/>
      <c r="AS156" s="22"/>
      <c r="AT156" s="22"/>
      <c r="AU156" s="22"/>
    </row>
    <row r="157" spans="1:47" ht="15" x14ac:dyDescent="0.2">
      <c r="A157" s="25">
        <v>110400</v>
      </c>
      <c r="B157" s="36">
        <v>110401</v>
      </c>
      <c r="C157" s="219" t="s">
        <v>331</v>
      </c>
      <c r="D157" s="207">
        <v>7041497</v>
      </c>
      <c r="E157" s="207" t="s">
        <v>1507</v>
      </c>
      <c r="F157" s="6" t="s">
        <v>132</v>
      </c>
      <c r="G157" s="739"/>
      <c r="H157" s="60" t="s">
        <v>24</v>
      </c>
      <c r="I157" s="7" t="s">
        <v>26</v>
      </c>
      <c r="J157" s="5" t="s">
        <v>28</v>
      </c>
      <c r="K157" s="693" t="s">
        <v>26</v>
      </c>
      <c r="L157" s="11" t="s">
        <v>86</v>
      </c>
      <c r="M157" s="380">
        <v>45422</v>
      </c>
      <c r="N157" s="380">
        <v>45422</v>
      </c>
      <c r="O157" s="27"/>
      <c r="P157" s="27"/>
      <c r="Q157" s="27"/>
      <c r="R157" s="27"/>
      <c r="S157" s="28">
        <f t="shared" si="10"/>
        <v>0</v>
      </c>
      <c r="T157" s="150">
        <v>0</v>
      </c>
      <c r="U157" s="810">
        <v>170.12</v>
      </c>
      <c r="V157" s="150">
        <v>1</v>
      </c>
      <c r="W157" s="810">
        <v>57</v>
      </c>
      <c r="X157" s="808"/>
      <c r="Y157" s="28">
        <f t="shared" si="9"/>
        <v>57</v>
      </c>
      <c r="Z157" s="30">
        <f t="shared" si="11"/>
        <v>57</v>
      </c>
      <c r="AA157" s="322"/>
      <c r="AB157" s="11"/>
      <c r="AC157" s="12"/>
      <c r="AD157" s="12"/>
      <c r="AE157" s="27"/>
      <c r="AF157" s="27"/>
      <c r="AG157" s="27"/>
      <c r="AH157" s="27"/>
      <c r="AI157" s="28"/>
      <c r="AJ157" s="267"/>
      <c r="AK157" s="33"/>
      <c r="AL157" s="267"/>
      <c r="AM157" s="33"/>
      <c r="AN157" s="739"/>
      <c r="AO157" s="28"/>
      <c r="AP157" s="30"/>
      <c r="AQ157" s="322"/>
      <c r="AR157" s="22"/>
      <c r="AS157" s="22"/>
      <c r="AT157" s="22"/>
      <c r="AU157" s="22"/>
    </row>
    <row r="158" spans="1:47" ht="15" x14ac:dyDescent="0.2">
      <c r="A158" s="25">
        <v>110400</v>
      </c>
      <c r="B158" s="36">
        <v>110401</v>
      </c>
      <c r="C158" s="822" t="s">
        <v>466</v>
      </c>
      <c r="D158" s="832" t="s">
        <v>1494</v>
      </c>
      <c r="E158" s="832" t="s">
        <v>1495</v>
      </c>
      <c r="F158" s="6" t="s">
        <v>132</v>
      </c>
      <c r="G158" s="739"/>
      <c r="H158" s="60" t="s">
        <v>24</v>
      </c>
      <c r="I158" s="7" t="s">
        <v>26</v>
      </c>
      <c r="J158" s="5" t="s">
        <v>28</v>
      </c>
      <c r="K158" s="693" t="s">
        <v>26</v>
      </c>
      <c r="L158" s="11" t="s">
        <v>1105</v>
      </c>
      <c r="M158" s="380">
        <v>45436</v>
      </c>
      <c r="N158" s="380">
        <v>45436</v>
      </c>
      <c r="O158" s="27"/>
      <c r="P158" s="27"/>
      <c r="Q158" s="27"/>
      <c r="R158" s="27"/>
      <c r="S158" s="28">
        <f t="shared" si="10"/>
        <v>0</v>
      </c>
      <c r="T158" s="150">
        <v>0</v>
      </c>
      <c r="U158" s="811">
        <v>170.12</v>
      </c>
      <c r="V158" s="812">
        <v>1</v>
      </c>
      <c r="W158" s="811">
        <v>57</v>
      </c>
      <c r="X158" s="808"/>
      <c r="Y158" s="28">
        <f t="shared" si="9"/>
        <v>57</v>
      </c>
      <c r="Z158" s="30">
        <f t="shared" si="11"/>
        <v>57</v>
      </c>
      <c r="AA158" s="322"/>
      <c r="AB158" s="11"/>
      <c r="AC158" s="12"/>
      <c r="AD158" s="12"/>
      <c r="AE158" s="27"/>
      <c r="AF158" s="27"/>
      <c r="AG158" s="27"/>
      <c r="AH158" s="27"/>
      <c r="AI158" s="28"/>
      <c r="AJ158" s="267"/>
      <c r="AK158" s="33"/>
      <c r="AL158" s="267"/>
      <c r="AM158" s="33"/>
      <c r="AN158" s="739"/>
      <c r="AO158" s="28"/>
      <c r="AP158" s="30"/>
      <c r="AQ158" s="322"/>
      <c r="AR158" s="22"/>
      <c r="AS158" s="22"/>
      <c r="AT158" s="22"/>
      <c r="AU158" s="22"/>
    </row>
    <row r="159" spans="1:47" ht="15" x14ac:dyDescent="0.2">
      <c r="A159" s="25">
        <v>110400</v>
      </c>
      <c r="B159" s="36">
        <v>110401</v>
      </c>
      <c r="C159" s="838" t="s">
        <v>84</v>
      </c>
      <c r="D159" s="839" t="s">
        <v>1425</v>
      </c>
      <c r="E159" s="761" t="s">
        <v>1411</v>
      </c>
      <c r="F159" s="6" t="s">
        <v>132</v>
      </c>
      <c r="G159" s="739"/>
      <c r="H159" s="60" t="s">
        <v>24</v>
      </c>
      <c r="I159" s="7" t="s">
        <v>26</v>
      </c>
      <c r="J159" s="5" t="s">
        <v>28</v>
      </c>
      <c r="K159" s="693" t="s">
        <v>26</v>
      </c>
      <c r="L159" s="11" t="s">
        <v>86</v>
      </c>
      <c r="M159" s="380">
        <v>45440</v>
      </c>
      <c r="N159" s="380">
        <v>45447</v>
      </c>
      <c r="O159" s="27"/>
      <c r="P159" s="27"/>
      <c r="Q159" s="27"/>
      <c r="R159" s="27"/>
      <c r="S159" s="28">
        <f t="shared" si="10"/>
        <v>0</v>
      </c>
      <c r="T159" s="845">
        <v>4</v>
      </c>
      <c r="U159" s="816">
        <v>120</v>
      </c>
      <c r="V159" s="817">
        <v>3</v>
      </c>
      <c r="W159" s="816">
        <v>55</v>
      </c>
      <c r="X159" s="808"/>
      <c r="Y159" s="28">
        <f t="shared" si="9"/>
        <v>645</v>
      </c>
      <c r="Z159" s="30">
        <f t="shared" si="11"/>
        <v>645</v>
      </c>
      <c r="AA159" s="322"/>
      <c r="AB159" s="11"/>
      <c r="AC159" s="12"/>
      <c r="AD159" s="12"/>
      <c r="AE159" s="27"/>
      <c r="AF159" s="27"/>
      <c r="AG159" s="27"/>
      <c r="AH159" s="27"/>
      <c r="AI159" s="28"/>
      <c r="AJ159" s="267"/>
      <c r="AK159" s="33"/>
      <c r="AL159" s="267"/>
      <c r="AM159" s="33"/>
      <c r="AN159" s="739"/>
      <c r="AO159" s="28"/>
      <c r="AP159" s="30"/>
      <c r="AQ159" s="322"/>
      <c r="AR159" s="22"/>
      <c r="AS159" s="22"/>
      <c r="AT159" s="22"/>
      <c r="AU159" s="22"/>
    </row>
    <row r="160" spans="1:47" ht="15" x14ac:dyDescent="0.2">
      <c r="A160" s="25">
        <v>110400</v>
      </c>
      <c r="B160" s="36">
        <v>110401</v>
      </c>
      <c r="C160" s="822" t="s">
        <v>1108</v>
      </c>
      <c r="D160" s="832">
        <v>1070304</v>
      </c>
      <c r="E160" s="761" t="s">
        <v>1411</v>
      </c>
      <c r="F160" s="6" t="s">
        <v>132</v>
      </c>
      <c r="G160" s="739"/>
      <c r="H160" s="60" t="s">
        <v>24</v>
      </c>
      <c r="I160" s="7" t="s">
        <v>26</v>
      </c>
      <c r="J160" s="5" t="s">
        <v>28</v>
      </c>
      <c r="K160" s="693" t="s">
        <v>26</v>
      </c>
      <c r="L160" s="11" t="s">
        <v>33</v>
      </c>
      <c r="M160" s="380">
        <v>45422</v>
      </c>
      <c r="N160" s="380">
        <v>45422</v>
      </c>
      <c r="O160" s="27"/>
      <c r="P160" s="27"/>
      <c r="Q160" s="27"/>
      <c r="R160" s="27"/>
      <c r="S160" s="28">
        <f t="shared" si="10"/>
        <v>0</v>
      </c>
      <c r="T160" s="150">
        <v>0</v>
      </c>
      <c r="U160" s="811">
        <v>120</v>
      </c>
      <c r="V160" s="812">
        <v>1</v>
      </c>
      <c r="W160" s="811">
        <v>55</v>
      </c>
      <c r="X160" s="808"/>
      <c r="Y160" s="28">
        <f t="shared" si="9"/>
        <v>55</v>
      </c>
      <c r="Z160" s="30">
        <f t="shared" si="11"/>
        <v>55</v>
      </c>
      <c r="AA160" s="322"/>
      <c r="AB160" s="11"/>
      <c r="AC160" s="12"/>
      <c r="AD160" s="12"/>
      <c r="AE160" s="27"/>
      <c r="AF160" s="27"/>
      <c r="AG160" s="27"/>
      <c r="AH160" s="27"/>
      <c r="AI160" s="28"/>
      <c r="AJ160" s="267"/>
      <c r="AK160" s="33"/>
      <c r="AL160" s="267"/>
      <c r="AM160" s="33"/>
      <c r="AN160" s="739"/>
      <c r="AO160" s="28"/>
      <c r="AP160" s="30"/>
      <c r="AQ160" s="322"/>
      <c r="AR160" s="22"/>
      <c r="AS160" s="22"/>
      <c r="AT160" s="22"/>
      <c r="AU160" s="22"/>
    </row>
    <row r="161" spans="1:47" ht="15" x14ac:dyDescent="0.2">
      <c r="A161" s="25">
        <v>110400</v>
      </c>
      <c r="B161" s="36">
        <v>110401</v>
      </c>
      <c r="C161" s="219" t="s">
        <v>1343</v>
      </c>
      <c r="D161" s="207" t="s">
        <v>1762</v>
      </c>
      <c r="E161" s="207" t="s">
        <v>1409</v>
      </c>
      <c r="F161" s="6" t="s">
        <v>132</v>
      </c>
      <c r="G161" s="739"/>
      <c r="H161" s="60" t="s">
        <v>24</v>
      </c>
      <c r="I161" s="7" t="s">
        <v>26</v>
      </c>
      <c r="J161" s="5" t="s">
        <v>28</v>
      </c>
      <c r="K161" s="693" t="s">
        <v>26</v>
      </c>
      <c r="L161" s="11" t="s">
        <v>1750</v>
      </c>
      <c r="M161" s="380">
        <v>45442</v>
      </c>
      <c r="N161" s="380">
        <v>45442</v>
      </c>
      <c r="O161" s="27"/>
      <c r="P161" s="27"/>
      <c r="Q161" s="27"/>
      <c r="R161" s="27"/>
      <c r="S161" s="28">
        <f t="shared" si="10"/>
        <v>0</v>
      </c>
      <c r="T161" s="150">
        <v>0</v>
      </c>
      <c r="U161" s="810">
        <v>170.12</v>
      </c>
      <c r="V161" s="150">
        <v>1</v>
      </c>
      <c r="W161" s="810">
        <v>57</v>
      </c>
      <c r="X161" s="808"/>
      <c r="Y161" s="28">
        <f t="shared" si="9"/>
        <v>57</v>
      </c>
      <c r="Z161" s="30">
        <f t="shared" si="11"/>
        <v>57</v>
      </c>
      <c r="AA161" s="322"/>
      <c r="AB161" s="11"/>
      <c r="AC161" s="12"/>
      <c r="AD161" s="12"/>
      <c r="AE161" s="27"/>
      <c r="AF161" s="27"/>
      <c r="AG161" s="27"/>
      <c r="AH161" s="27"/>
      <c r="AI161" s="28"/>
      <c r="AJ161" s="267"/>
      <c r="AK161" s="33"/>
      <c r="AL161" s="267"/>
      <c r="AM161" s="33"/>
      <c r="AN161" s="739"/>
      <c r="AO161" s="28"/>
      <c r="AP161" s="30"/>
      <c r="AQ161" s="322"/>
      <c r="AR161" s="22"/>
      <c r="AS161" s="22"/>
      <c r="AT161" s="22"/>
      <c r="AU161" s="22"/>
    </row>
    <row r="162" spans="1:47" ht="15" x14ac:dyDescent="0.2">
      <c r="A162" s="25">
        <v>110400</v>
      </c>
      <c r="B162" s="36">
        <v>110401</v>
      </c>
      <c r="C162" s="841" t="s">
        <v>1506</v>
      </c>
      <c r="D162" s="842" t="s">
        <v>1763</v>
      </c>
      <c r="E162" s="761" t="s">
        <v>1655</v>
      </c>
      <c r="F162" s="6" t="s">
        <v>132</v>
      </c>
      <c r="G162" s="739"/>
      <c r="H162" s="60" t="s">
        <v>24</v>
      </c>
      <c r="I162" s="7" t="s">
        <v>26</v>
      </c>
      <c r="J162" s="5" t="s">
        <v>28</v>
      </c>
      <c r="K162" s="693" t="s">
        <v>26</v>
      </c>
      <c r="L162" s="11" t="s">
        <v>1764</v>
      </c>
      <c r="M162" s="380">
        <v>45453</v>
      </c>
      <c r="N162" s="380">
        <v>45453</v>
      </c>
      <c r="O162" s="27"/>
      <c r="P162" s="27"/>
      <c r="Q162" s="27"/>
      <c r="R162" s="27"/>
      <c r="S162" s="28">
        <f t="shared" si="10"/>
        <v>0</v>
      </c>
      <c r="T162" s="845"/>
      <c r="U162" s="816">
        <v>170.12</v>
      </c>
      <c r="V162" s="817">
        <v>1</v>
      </c>
      <c r="W162" s="816">
        <v>57</v>
      </c>
      <c r="X162" s="808"/>
      <c r="Y162" s="28">
        <f t="shared" si="9"/>
        <v>57</v>
      </c>
      <c r="Z162" s="30">
        <f t="shared" si="11"/>
        <v>57</v>
      </c>
      <c r="AA162" s="322"/>
      <c r="AB162" s="11"/>
      <c r="AC162" s="12"/>
      <c r="AD162" s="12"/>
      <c r="AE162" s="27"/>
      <c r="AF162" s="27"/>
      <c r="AG162" s="27"/>
      <c r="AH162" s="27"/>
      <c r="AI162" s="28"/>
      <c r="AJ162" s="267"/>
      <c r="AK162" s="33"/>
      <c r="AL162" s="267"/>
      <c r="AM162" s="33"/>
      <c r="AN162" s="739"/>
      <c r="AO162" s="28"/>
      <c r="AP162" s="30"/>
      <c r="AQ162" s="322"/>
      <c r="AR162" s="22"/>
      <c r="AS162" s="22"/>
      <c r="AT162" s="22"/>
      <c r="AU162" s="22"/>
    </row>
    <row r="163" spans="1:47" ht="15" x14ac:dyDescent="0.2">
      <c r="A163" s="25">
        <v>110400</v>
      </c>
      <c r="B163" s="36">
        <v>110401</v>
      </c>
      <c r="C163" s="841" t="s">
        <v>1765</v>
      </c>
      <c r="D163" s="842" t="s">
        <v>1503</v>
      </c>
      <c r="E163" s="761" t="s">
        <v>1409</v>
      </c>
      <c r="F163" s="6" t="s">
        <v>132</v>
      </c>
      <c r="G163" s="739"/>
      <c r="H163" s="60" t="s">
        <v>24</v>
      </c>
      <c r="I163" s="7" t="s">
        <v>26</v>
      </c>
      <c r="J163" s="5" t="s">
        <v>28</v>
      </c>
      <c r="K163" s="693" t="s">
        <v>26</v>
      </c>
      <c r="L163" s="11" t="s">
        <v>228</v>
      </c>
      <c r="M163" s="380">
        <v>45455</v>
      </c>
      <c r="N163" s="380">
        <v>45455</v>
      </c>
      <c r="O163" s="27"/>
      <c r="P163" s="27"/>
      <c r="Q163" s="27"/>
      <c r="R163" s="27"/>
      <c r="S163" s="28">
        <f t="shared" si="10"/>
        <v>0</v>
      </c>
      <c r="T163" s="845"/>
      <c r="U163" s="816">
        <v>170.12</v>
      </c>
      <c r="V163" s="817">
        <v>1</v>
      </c>
      <c r="W163" s="816">
        <v>57</v>
      </c>
      <c r="X163" s="808"/>
      <c r="Y163" s="28">
        <f t="shared" si="9"/>
        <v>57</v>
      </c>
      <c r="Z163" s="30">
        <f t="shared" si="11"/>
        <v>57</v>
      </c>
      <c r="AA163" s="322"/>
      <c r="AB163" s="11"/>
      <c r="AC163" s="12"/>
      <c r="AD163" s="12"/>
      <c r="AE163" s="27"/>
      <c r="AF163" s="27"/>
      <c r="AG163" s="27"/>
      <c r="AH163" s="27"/>
      <c r="AI163" s="28"/>
      <c r="AJ163" s="267"/>
      <c r="AK163" s="33"/>
      <c r="AL163" s="267"/>
      <c r="AM163" s="33"/>
      <c r="AN163" s="739"/>
      <c r="AO163" s="28"/>
      <c r="AP163" s="30"/>
      <c r="AQ163" s="322"/>
      <c r="AR163" s="22"/>
      <c r="AS163" s="22"/>
      <c r="AT163" s="22"/>
      <c r="AU163" s="22"/>
    </row>
    <row r="164" spans="1:47" ht="15" x14ac:dyDescent="0.25">
      <c r="A164" s="25">
        <v>110400</v>
      </c>
      <c r="B164" s="36">
        <v>110401</v>
      </c>
      <c r="C164" s="843" t="s">
        <v>1768</v>
      </c>
      <c r="D164" s="723">
        <v>9901906</v>
      </c>
      <c r="E164" s="761" t="s">
        <v>1411</v>
      </c>
      <c r="F164" s="6" t="s">
        <v>132</v>
      </c>
      <c r="G164" s="739"/>
      <c r="H164" s="60" t="s">
        <v>24</v>
      </c>
      <c r="I164" s="7" t="s">
        <v>26</v>
      </c>
      <c r="J164" s="5" t="s">
        <v>28</v>
      </c>
      <c r="K164" s="693" t="s">
        <v>26</v>
      </c>
      <c r="L164" s="11" t="s">
        <v>86</v>
      </c>
      <c r="M164" s="380">
        <v>45453</v>
      </c>
      <c r="N164" s="380">
        <v>45453</v>
      </c>
      <c r="O164" s="27"/>
      <c r="P164" s="27"/>
      <c r="Q164" s="27"/>
      <c r="R164" s="27"/>
      <c r="S164" s="28">
        <f t="shared" si="10"/>
        <v>0</v>
      </c>
      <c r="T164" s="150">
        <v>0</v>
      </c>
      <c r="U164" s="811">
        <v>120</v>
      </c>
      <c r="V164" s="812">
        <v>1</v>
      </c>
      <c r="W164" s="811">
        <v>55</v>
      </c>
      <c r="X164" s="808"/>
      <c r="Y164" s="28">
        <f t="shared" ref="Y164:Y181" si="12">(T164*U164)+(V164*W164)</f>
        <v>55</v>
      </c>
      <c r="Z164" s="30">
        <f t="shared" si="11"/>
        <v>55</v>
      </c>
      <c r="AA164" s="322"/>
      <c r="AB164" s="11"/>
      <c r="AC164" s="12"/>
      <c r="AD164" s="12"/>
      <c r="AE164" s="27"/>
      <c r="AF164" s="27"/>
      <c r="AG164" s="27"/>
      <c r="AH164" s="27"/>
      <c r="AI164" s="28"/>
      <c r="AJ164" s="267"/>
      <c r="AK164" s="33"/>
      <c r="AL164" s="267"/>
      <c r="AM164" s="33"/>
      <c r="AN164" s="739"/>
      <c r="AO164" s="28"/>
      <c r="AP164" s="30"/>
      <c r="AQ164" s="322"/>
      <c r="AR164" s="22"/>
      <c r="AS164" s="22"/>
      <c r="AT164" s="22"/>
      <c r="AU164" s="22"/>
    </row>
    <row r="165" spans="1:47" ht="15" x14ac:dyDescent="0.25">
      <c r="A165" s="25">
        <v>110400</v>
      </c>
      <c r="B165" s="36">
        <v>110401</v>
      </c>
      <c r="C165" s="222" t="s">
        <v>1214</v>
      </c>
      <c r="D165" s="222">
        <v>1103865</v>
      </c>
      <c r="E165" s="761" t="s">
        <v>1411</v>
      </c>
      <c r="F165" s="6" t="s">
        <v>132</v>
      </c>
      <c r="G165" s="739"/>
      <c r="H165" s="60" t="s">
        <v>24</v>
      </c>
      <c r="I165" s="7" t="s">
        <v>26</v>
      </c>
      <c r="J165" s="5" t="s">
        <v>28</v>
      </c>
      <c r="K165" s="693" t="s">
        <v>342</v>
      </c>
      <c r="L165" s="11" t="s">
        <v>535</v>
      </c>
      <c r="M165" s="380">
        <v>45435</v>
      </c>
      <c r="N165" s="380">
        <v>45438</v>
      </c>
      <c r="O165" s="27"/>
      <c r="P165" s="27"/>
      <c r="Q165" s="27"/>
      <c r="R165" s="27"/>
      <c r="S165" s="28">
        <f t="shared" si="10"/>
        <v>0</v>
      </c>
      <c r="T165" s="846">
        <v>3</v>
      </c>
      <c r="U165" s="847">
        <v>228.32</v>
      </c>
      <c r="V165" s="817">
        <v>1</v>
      </c>
      <c r="W165" s="811">
        <v>68.5</v>
      </c>
      <c r="X165" s="808"/>
      <c r="Y165" s="28">
        <f t="shared" si="12"/>
        <v>753.46</v>
      </c>
      <c r="Z165" s="30">
        <f t="shared" si="11"/>
        <v>753.46</v>
      </c>
      <c r="AA165" s="322"/>
      <c r="AB165" s="11"/>
      <c r="AC165" s="12"/>
      <c r="AD165" s="12"/>
      <c r="AE165" s="27"/>
      <c r="AF165" s="27"/>
      <c r="AG165" s="27"/>
      <c r="AH165" s="27"/>
      <c r="AI165" s="28"/>
      <c r="AJ165" s="267"/>
      <c r="AK165" s="33"/>
      <c r="AL165" s="267"/>
      <c r="AM165" s="33"/>
      <c r="AN165" s="739"/>
      <c r="AO165" s="28"/>
      <c r="AP165" s="30"/>
      <c r="AQ165" s="322"/>
      <c r="AR165" s="22"/>
      <c r="AS165" s="22"/>
      <c r="AT165" s="22"/>
      <c r="AU165" s="22"/>
    </row>
    <row r="166" spans="1:47" ht="15" x14ac:dyDescent="0.2">
      <c r="A166" s="25">
        <v>110400</v>
      </c>
      <c r="B166" s="36">
        <v>110401</v>
      </c>
      <c r="C166" s="828" t="s">
        <v>1720</v>
      </c>
      <c r="D166" s="840" t="s">
        <v>1757</v>
      </c>
      <c r="E166" s="832" t="s">
        <v>1411</v>
      </c>
      <c r="F166" s="6" t="s">
        <v>132</v>
      </c>
      <c r="G166" s="739"/>
      <c r="H166" s="60" t="s">
        <v>24</v>
      </c>
      <c r="I166" s="7" t="s">
        <v>26</v>
      </c>
      <c r="J166" s="5" t="s">
        <v>28</v>
      </c>
      <c r="K166" s="693" t="s">
        <v>26</v>
      </c>
      <c r="L166" s="11" t="s">
        <v>86</v>
      </c>
      <c r="M166" s="380">
        <v>45445</v>
      </c>
      <c r="N166" s="380">
        <v>45445</v>
      </c>
      <c r="O166" s="27"/>
      <c r="P166" s="27"/>
      <c r="Q166" s="27"/>
      <c r="R166" s="27"/>
      <c r="S166" s="28">
        <f t="shared" si="10"/>
        <v>0</v>
      </c>
      <c r="T166" s="150">
        <v>0</v>
      </c>
      <c r="U166" s="811">
        <v>120</v>
      </c>
      <c r="V166" s="812">
        <v>1</v>
      </c>
      <c r="W166" s="811">
        <v>55</v>
      </c>
      <c r="X166" s="808"/>
      <c r="Y166" s="28">
        <f t="shared" si="12"/>
        <v>55</v>
      </c>
      <c r="Z166" s="30">
        <f t="shared" si="11"/>
        <v>55</v>
      </c>
      <c r="AA166" s="322"/>
      <c r="AB166" s="11"/>
      <c r="AC166" s="12"/>
      <c r="AD166" s="12"/>
      <c r="AE166" s="27"/>
      <c r="AF166" s="27"/>
      <c r="AG166" s="27"/>
      <c r="AH166" s="27"/>
      <c r="AI166" s="28"/>
      <c r="AJ166" s="267"/>
      <c r="AK166" s="33"/>
      <c r="AL166" s="267"/>
      <c r="AM166" s="33"/>
      <c r="AN166" s="739"/>
      <c r="AO166" s="28"/>
      <c r="AP166" s="30"/>
      <c r="AQ166" s="322"/>
      <c r="AR166" s="22"/>
      <c r="AS166" s="22"/>
      <c r="AT166" s="22"/>
      <c r="AU166" s="22"/>
    </row>
    <row r="167" spans="1:47" ht="15" x14ac:dyDescent="0.2">
      <c r="A167" s="25">
        <v>110400</v>
      </c>
      <c r="B167" s="36">
        <v>110401</v>
      </c>
      <c r="C167" s="822" t="s">
        <v>182</v>
      </c>
      <c r="D167" s="832" t="s">
        <v>1531</v>
      </c>
      <c r="E167" s="832" t="s">
        <v>1411</v>
      </c>
      <c r="F167" s="6" t="s">
        <v>132</v>
      </c>
      <c r="G167" s="739"/>
      <c r="H167" s="60" t="s">
        <v>24</v>
      </c>
      <c r="I167" s="7" t="s">
        <v>26</v>
      </c>
      <c r="J167" s="5" t="s">
        <v>28</v>
      </c>
      <c r="K167" s="693" t="s">
        <v>26</v>
      </c>
      <c r="L167" s="11" t="s">
        <v>86</v>
      </c>
      <c r="M167" s="380">
        <v>45445</v>
      </c>
      <c r="N167" s="380">
        <v>45445</v>
      </c>
      <c r="O167" s="27"/>
      <c r="P167" s="27"/>
      <c r="Q167" s="27"/>
      <c r="R167" s="27"/>
      <c r="S167" s="28">
        <f t="shared" si="10"/>
        <v>0</v>
      </c>
      <c r="T167" s="150">
        <v>0</v>
      </c>
      <c r="U167" s="811">
        <v>120</v>
      </c>
      <c r="V167" s="812">
        <v>1</v>
      </c>
      <c r="W167" s="811">
        <v>55</v>
      </c>
      <c r="X167" s="808"/>
      <c r="Y167" s="28">
        <f t="shared" si="12"/>
        <v>55</v>
      </c>
      <c r="Z167" s="30">
        <f t="shared" si="11"/>
        <v>55</v>
      </c>
      <c r="AA167" s="322"/>
      <c r="AB167" s="11"/>
      <c r="AC167" s="12"/>
      <c r="AD167" s="12"/>
      <c r="AE167" s="27"/>
      <c r="AF167" s="27"/>
      <c r="AG167" s="27"/>
      <c r="AH167" s="27"/>
      <c r="AI167" s="28"/>
      <c r="AJ167" s="267"/>
      <c r="AK167" s="33"/>
      <c r="AL167" s="267"/>
      <c r="AM167" s="33"/>
      <c r="AN167" s="739"/>
      <c r="AO167" s="28"/>
      <c r="AP167" s="30"/>
      <c r="AQ167" s="322"/>
      <c r="AR167" s="22"/>
      <c r="AS167" s="22"/>
      <c r="AT167" s="22"/>
      <c r="AU167" s="22"/>
    </row>
    <row r="168" spans="1:47" ht="15" x14ac:dyDescent="0.2">
      <c r="A168" s="25">
        <v>110400</v>
      </c>
      <c r="B168" s="36">
        <v>110401</v>
      </c>
      <c r="C168" s="822" t="s">
        <v>911</v>
      </c>
      <c r="D168" s="832" t="s">
        <v>1521</v>
      </c>
      <c r="E168" s="832" t="s">
        <v>1411</v>
      </c>
      <c r="F168" s="6" t="s">
        <v>132</v>
      </c>
      <c r="G168" s="739"/>
      <c r="H168" s="60" t="s">
        <v>24</v>
      </c>
      <c r="I168" s="7" t="s">
        <v>26</v>
      </c>
      <c r="J168" s="5" t="s">
        <v>28</v>
      </c>
      <c r="K168" s="693" t="s">
        <v>26</v>
      </c>
      <c r="L168" s="11" t="s">
        <v>86</v>
      </c>
      <c r="M168" s="380">
        <v>45445</v>
      </c>
      <c r="N168" s="380">
        <v>45445</v>
      </c>
      <c r="O168" s="27"/>
      <c r="P168" s="27"/>
      <c r="Q168" s="27"/>
      <c r="R168" s="27"/>
      <c r="S168" s="28">
        <f t="shared" si="10"/>
        <v>0</v>
      </c>
      <c r="T168" s="150">
        <v>0</v>
      </c>
      <c r="U168" s="811">
        <v>120</v>
      </c>
      <c r="V168" s="812">
        <v>1</v>
      </c>
      <c r="W168" s="811">
        <v>55</v>
      </c>
      <c r="X168" s="808"/>
      <c r="Y168" s="28">
        <f t="shared" si="12"/>
        <v>55</v>
      </c>
      <c r="Z168" s="30">
        <f t="shared" si="11"/>
        <v>55</v>
      </c>
      <c r="AA168" s="322"/>
      <c r="AB168" s="11"/>
      <c r="AC168" s="12"/>
      <c r="AD168" s="12"/>
      <c r="AE168" s="27"/>
      <c r="AF168" s="27"/>
      <c r="AG168" s="27"/>
      <c r="AH168" s="27"/>
      <c r="AI168" s="28"/>
      <c r="AJ168" s="267"/>
      <c r="AK168" s="33"/>
      <c r="AL168" s="267"/>
      <c r="AM168" s="33"/>
      <c r="AN168" s="739"/>
      <c r="AO168" s="28"/>
      <c r="AP168" s="30"/>
      <c r="AQ168" s="322"/>
      <c r="AR168" s="22"/>
      <c r="AS168" s="22"/>
      <c r="AT168" s="22"/>
      <c r="AU168" s="22"/>
    </row>
    <row r="169" spans="1:47" ht="15" x14ac:dyDescent="0.2">
      <c r="A169" s="25">
        <v>110400</v>
      </c>
      <c r="B169" s="36">
        <v>110401</v>
      </c>
      <c r="C169" s="822" t="s">
        <v>169</v>
      </c>
      <c r="D169" s="832" t="s">
        <v>1474</v>
      </c>
      <c r="E169" s="832" t="s">
        <v>1445</v>
      </c>
      <c r="F169" s="6" t="s">
        <v>132</v>
      </c>
      <c r="G169" s="739"/>
      <c r="H169" s="60" t="s">
        <v>24</v>
      </c>
      <c r="I169" s="7" t="s">
        <v>26</v>
      </c>
      <c r="J169" s="5" t="s">
        <v>28</v>
      </c>
      <c r="K169" s="693" t="s">
        <v>26</v>
      </c>
      <c r="L169" s="11" t="s">
        <v>86</v>
      </c>
      <c r="M169" s="380">
        <v>45445</v>
      </c>
      <c r="N169" s="380">
        <v>45445</v>
      </c>
      <c r="O169" s="27"/>
      <c r="P169" s="27"/>
      <c r="Q169" s="27"/>
      <c r="R169" s="27"/>
      <c r="S169" s="28">
        <f t="shared" si="10"/>
        <v>0</v>
      </c>
      <c r="T169" s="150">
        <v>0</v>
      </c>
      <c r="U169" s="811">
        <v>120</v>
      </c>
      <c r="V169" s="812">
        <v>1</v>
      </c>
      <c r="W169" s="811">
        <v>55</v>
      </c>
      <c r="X169" s="808"/>
      <c r="Y169" s="28">
        <f t="shared" si="12"/>
        <v>55</v>
      </c>
      <c r="Z169" s="30">
        <f t="shared" si="11"/>
        <v>55</v>
      </c>
      <c r="AA169" s="322"/>
      <c r="AB169" s="11"/>
      <c r="AC169" s="12"/>
      <c r="AD169" s="12"/>
      <c r="AE169" s="27"/>
      <c r="AF169" s="27"/>
      <c r="AG169" s="27"/>
      <c r="AH169" s="27"/>
      <c r="AI169" s="28"/>
      <c r="AJ169" s="267"/>
      <c r="AK169" s="33"/>
      <c r="AL169" s="267"/>
      <c r="AM169" s="33"/>
      <c r="AN169" s="739"/>
      <c r="AO169" s="28"/>
      <c r="AP169" s="30"/>
      <c r="AQ169" s="322"/>
      <c r="AR169" s="22"/>
      <c r="AS169" s="22"/>
      <c r="AT169" s="22"/>
      <c r="AU169" s="22"/>
    </row>
    <row r="170" spans="1:47" ht="15" x14ac:dyDescent="0.2">
      <c r="A170" s="25">
        <v>110400</v>
      </c>
      <c r="B170" s="36">
        <v>110401</v>
      </c>
      <c r="C170" s="823"/>
      <c r="D170" s="824"/>
      <c r="E170" s="797"/>
      <c r="F170" s="6" t="s">
        <v>132</v>
      </c>
      <c r="G170" s="739"/>
      <c r="H170" s="60" t="s">
        <v>24</v>
      </c>
      <c r="I170" s="7" t="s">
        <v>26</v>
      </c>
      <c r="J170" s="5" t="s">
        <v>28</v>
      </c>
      <c r="K170" s="693" t="s">
        <v>26</v>
      </c>
      <c r="L170" s="11"/>
      <c r="M170" s="380"/>
      <c r="N170" s="380"/>
      <c r="O170" s="27"/>
      <c r="P170" s="27"/>
      <c r="Q170" s="27"/>
      <c r="R170" s="27"/>
      <c r="S170" s="28">
        <f t="shared" si="10"/>
        <v>0</v>
      </c>
      <c r="T170" s="818"/>
      <c r="U170" s="819"/>
      <c r="V170" s="825"/>
      <c r="W170" s="819"/>
      <c r="X170" s="739"/>
      <c r="Y170" s="28">
        <f t="shared" si="12"/>
        <v>0</v>
      </c>
      <c r="Z170" s="30">
        <f t="shared" si="11"/>
        <v>0</v>
      </c>
      <c r="AA170" s="322"/>
      <c r="AB170" s="11"/>
      <c r="AC170" s="12"/>
      <c r="AD170" s="12"/>
      <c r="AE170" s="27"/>
      <c r="AF170" s="27"/>
      <c r="AG170" s="27"/>
      <c r="AH170" s="27"/>
      <c r="AI170" s="28"/>
      <c r="AJ170" s="267"/>
      <c r="AK170" s="33"/>
      <c r="AL170" s="267"/>
      <c r="AM170" s="33"/>
      <c r="AN170" s="739"/>
      <c r="AO170" s="28"/>
      <c r="AP170" s="30"/>
      <c r="AQ170" s="322"/>
      <c r="AR170" s="22"/>
      <c r="AS170" s="22"/>
      <c r="AT170" s="22"/>
      <c r="AU170" s="22"/>
    </row>
    <row r="171" spans="1:47" ht="15" x14ac:dyDescent="0.2">
      <c r="A171" s="25">
        <v>110400</v>
      </c>
      <c r="B171" s="36">
        <v>110401</v>
      </c>
      <c r="C171" s="823"/>
      <c r="D171" s="824"/>
      <c r="E171" s="797"/>
      <c r="F171" s="6" t="s">
        <v>132</v>
      </c>
      <c r="G171" s="739"/>
      <c r="H171" s="60" t="s">
        <v>24</v>
      </c>
      <c r="I171" s="7" t="s">
        <v>26</v>
      </c>
      <c r="J171" s="5" t="s">
        <v>28</v>
      </c>
      <c r="K171" s="693" t="s">
        <v>26</v>
      </c>
      <c r="L171" s="11"/>
      <c r="M171" s="380"/>
      <c r="N171" s="380"/>
      <c r="O171" s="27"/>
      <c r="P171" s="27"/>
      <c r="Q171" s="27"/>
      <c r="R171" s="27"/>
      <c r="S171" s="28">
        <f t="shared" si="10"/>
        <v>0</v>
      </c>
      <c r="T171" s="818"/>
      <c r="U171" s="819"/>
      <c r="V171" s="825"/>
      <c r="W171" s="819"/>
      <c r="X171" s="739"/>
      <c r="Y171" s="28">
        <f t="shared" si="12"/>
        <v>0</v>
      </c>
      <c r="Z171" s="30">
        <f t="shared" si="11"/>
        <v>0</v>
      </c>
      <c r="AA171" s="322"/>
      <c r="AB171" s="11"/>
      <c r="AC171" s="12"/>
      <c r="AD171" s="12"/>
      <c r="AE171" s="27"/>
      <c r="AF171" s="27"/>
      <c r="AG171" s="27"/>
      <c r="AH171" s="27"/>
      <c r="AI171" s="28"/>
      <c r="AJ171" s="267"/>
      <c r="AK171" s="33"/>
      <c r="AL171" s="267"/>
      <c r="AM171" s="33"/>
      <c r="AN171" s="739"/>
      <c r="AO171" s="28"/>
      <c r="AP171" s="30"/>
      <c r="AQ171" s="322"/>
      <c r="AR171" s="22"/>
      <c r="AS171" s="22"/>
      <c r="AT171" s="22"/>
      <c r="AU171" s="22"/>
    </row>
    <row r="172" spans="1:47" ht="15" x14ac:dyDescent="0.2">
      <c r="A172" s="25">
        <v>110400</v>
      </c>
      <c r="B172" s="36">
        <v>110401</v>
      </c>
      <c r="C172" s="823"/>
      <c r="D172" s="824"/>
      <c r="E172" s="797"/>
      <c r="F172" s="6" t="s">
        <v>132</v>
      </c>
      <c r="G172" s="739"/>
      <c r="H172" s="60" t="s">
        <v>24</v>
      </c>
      <c r="I172" s="7" t="s">
        <v>26</v>
      </c>
      <c r="J172" s="5" t="s">
        <v>28</v>
      </c>
      <c r="K172" s="693" t="s">
        <v>26</v>
      </c>
      <c r="L172" s="11"/>
      <c r="M172" s="380"/>
      <c r="N172" s="380"/>
      <c r="O172" s="27"/>
      <c r="P172" s="27"/>
      <c r="Q172" s="27"/>
      <c r="R172" s="27"/>
      <c r="S172" s="28">
        <f t="shared" si="10"/>
        <v>0</v>
      </c>
      <c r="T172" s="818"/>
      <c r="U172" s="819"/>
      <c r="V172" s="820"/>
      <c r="W172" s="819"/>
      <c r="X172" s="739"/>
      <c r="Y172" s="28">
        <f t="shared" si="12"/>
        <v>0</v>
      </c>
      <c r="Z172" s="30">
        <f t="shared" si="11"/>
        <v>0</v>
      </c>
      <c r="AA172" s="322"/>
      <c r="AB172" s="11"/>
      <c r="AC172" s="12"/>
      <c r="AD172" s="12"/>
      <c r="AE172" s="27"/>
      <c r="AF172" s="27"/>
      <c r="AG172" s="27"/>
      <c r="AH172" s="27"/>
      <c r="AI172" s="28"/>
      <c r="AJ172" s="267"/>
      <c r="AK172" s="33"/>
      <c r="AL172" s="267"/>
      <c r="AM172" s="33"/>
      <c r="AN172" s="739"/>
      <c r="AO172" s="28"/>
      <c r="AP172" s="30"/>
      <c r="AQ172" s="322"/>
      <c r="AR172" s="22"/>
      <c r="AS172" s="22"/>
      <c r="AT172" s="22"/>
      <c r="AU172" s="22"/>
    </row>
    <row r="173" spans="1:47" ht="15" x14ac:dyDescent="0.2">
      <c r="A173" s="25">
        <v>110400</v>
      </c>
      <c r="B173" s="36">
        <v>110401</v>
      </c>
      <c r="C173" s="823"/>
      <c r="D173" s="824"/>
      <c r="E173" s="797"/>
      <c r="F173" s="6" t="s">
        <v>132</v>
      </c>
      <c r="G173" s="739"/>
      <c r="H173" s="60" t="s">
        <v>24</v>
      </c>
      <c r="I173" s="7" t="s">
        <v>26</v>
      </c>
      <c r="J173" s="5" t="s">
        <v>28</v>
      </c>
      <c r="K173" s="693" t="s">
        <v>26</v>
      </c>
      <c r="L173" s="11"/>
      <c r="M173" s="380"/>
      <c r="N173" s="380"/>
      <c r="O173" s="27"/>
      <c r="P173" s="27"/>
      <c r="Q173" s="27"/>
      <c r="R173" s="27"/>
      <c r="S173" s="28">
        <f t="shared" si="10"/>
        <v>0</v>
      </c>
      <c r="T173" s="818"/>
      <c r="U173" s="819"/>
      <c r="V173" s="820"/>
      <c r="W173" s="819"/>
      <c r="X173" s="739"/>
      <c r="Y173" s="28">
        <f t="shared" si="12"/>
        <v>0</v>
      </c>
      <c r="Z173" s="30">
        <f t="shared" si="11"/>
        <v>0</v>
      </c>
      <c r="AA173" s="322"/>
      <c r="AB173" s="11"/>
      <c r="AC173" s="12"/>
      <c r="AD173" s="12"/>
      <c r="AE173" s="27"/>
      <c r="AF173" s="27"/>
      <c r="AG173" s="27"/>
      <c r="AH173" s="27"/>
      <c r="AI173" s="28"/>
      <c r="AJ173" s="267"/>
      <c r="AK173" s="33"/>
      <c r="AL173" s="267"/>
      <c r="AM173" s="33"/>
      <c r="AN173" s="739"/>
      <c r="AO173" s="28"/>
      <c r="AP173" s="30"/>
      <c r="AQ173" s="322"/>
      <c r="AR173" s="22"/>
      <c r="AS173" s="22"/>
      <c r="AT173" s="22"/>
      <c r="AU173" s="22"/>
    </row>
    <row r="174" spans="1:47" ht="15" x14ac:dyDescent="0.2">
      <c r="A174" s="25">
        <v>110400</v>
      </c>
      <c r="B174" s="36">
        <v>110401</v>
      </c>
      <c r="C174" s="823"/>
      <c r="D174" s="824"/>
      <c r="E174" s="797"/>
      <c r="F174" s="6" t="s">
        <v>132</v>
      </c>
      <c r="G174" s="739"/>
      <c r="H174" s="60" t="s">
        <v>24</v>
      </c>
      <c r="I174" s="7" t="s">
        <v>26</v>
      </c>
      <c r="J174" s="5" t="s">
        <v>28</v>
      </c>
      <c r="K174" s="693" t="s">
        <v>26</v>
      </c>
      <c r="L174" s="11"/>
      <c r="M174" s="380"/>
      <c r="N174" s="380"/>
      <c r="O174" s="27"/>
      <c r="P174" s="27"/>
      <c r="Q174" s="27"/>
      <c r="R174" s="27"/>
      <c r="S174" s="28">
        <f t="shared" si="10"/>
        <v>0</v>
      </c>
      <c r="T174" s="818"/>
      <c r="U174" s="819"/>
      <c r="V174" s="820"/>
      <c r="W174" s="819"/>
      <c r="X174" s="739"/>
      <c r="Y174" s="28">
        <f t="shared" si="12"/>
        <v>0</v>
      </c>
      <c r="Z174" s="30">
        <f t="shared" si="11"/>
        <v>0</v>
      </c>
      <c r="AA174" s="322"/>
      <c r="AB174" s="11"/>
      <c r="AC174" s="12"/>
      <c r="AD174" s="12"/>
      <c r="AE174" s="27"/>
      <c r="AF174" s="27"/>
      <c r="AG174" s="27"/>
      <c r="AH174" s="27"/>
      <c r="AI174" s="28"/>
      <c r="AJ174" s="267"/>
      <c r="AK174" s="33"/>
      <c r="AL174" s="267"/>
      <c r="AM174" s="33"/>
      <c r="AN174" s="739"/>
      <c r="AO174" s="28"/>
      <c r="AP174" s="30"/>
      <c r="AQ174" s="322"/>
      <c r="AR174" s="22"/>
      <c r="AS174" s="22"/>
      <c r="AT174" s="22"/>
      <c r="AU174" s="22"/>
    </row>
    <row r="175" spans="1:47" ht="15" x14ac:dyDescent="0.2">
      <c r="A175" s="25">
        <v>110400</v>
      </c>
      <c r="B175" s="36">
        <v>110401</v>
      </c>
      <c r="C175" s="823"/>
      <c r="D175" s="824"/>
      <c r="E175" s="797"/>
      <c r="F175" s="6" t="s">
        <v>132</v>
      </c>
      <c r="G175" s="739"/>
      <c r="H175" s="60" t="s">
        <v>24</v>
      </c>
      <c r="I175" s="7" t="s">
        <v>26</v>
      </c>
      <c r="J175" s="5" t="s">
        <v>28</v>
      </c>
      <c r="K175" s="693" t="s">
        <v>26</v>
      </c>
      <c r="L175" s="11"/>
      <c r="M175" s="380"/>
      <c r="N175" s="380"/>
      <c r="O175" s="27"/>
      <c r="P175" s="27"/>
      <c r="Q175" s="27"/>
      <c r="R175" s="27"/>
      <c r="S175" s="28">
        <f t="shared" si="10"/>
        <v>0</v>
      </c>
      <c r="T175" s="818"/>
      <c r="U175" s="819"/>
      <c r="V175" s="820"/>
      <c r="W175" s="819"/>
      <c r="X175" s="739"/>
      <c r="Y175" s="28">
        <f t="shared" si="12"/>
        <v>0</v>
      </c>
      <c r="Z175" s="30">
        <f t="shared" si="11"/>
        <v>0</v>
      </c>
      <c r="AA175" s="322"/>
      <c r="AB175" s="11"/>
      <c r="AC175" s="12"/>
      <c r="AD175" s="12"/>
      <c r="AE175" s="27"/>
      <c r="AF175" s="27"/>
      <c r="AG175" s="27"/>
      <c r="AH175" s="27"/>
      <c r="AI175" s="28"/>
      <c r="AJ175" s="267"/>
      <c r="AK175" s="33"/>
      <c r="AL175" s="267"/>
      <c r="AM175" s="33"/>
      <c r="AN175" s="739"/>
      <c r="AO175" s="28"/>
      <c r="AP175" s="30"/>
      <c r="AQ175" s="322"/>
      <c r="AR175" s="22"/>
      <c r="AS175" s="22"/>
      <c r="AT175" s="22"/>
      <c r="AU175" s="22"/>
    </row>
    <row r="176" spans="1:47" ht="15" x14ac:dyDescent="0.2">
      <c r="A176" s="25">
        <v>110400</v>
      </c>
      <c r="B176" s="36">
        <v>110401</v>
      </c>
      <c r="C176" s="823"/>
      <c r="D176" s="824"/>
      <c r="E176" s="797"/>
      <c r="F176" s="6" t="s">
        <v>132</v>
      </c>
      <c r="G176" s="739"/>
      <c r="H176" s="60" t="s">
        <v>24</v>
      </c>
      <c r="I176" s="7" t="s">
        <v>26</v>
      </c>
      <c r="J176" s="5" t="s">
        <v>28</v>
      </c>
      <c r="K176" s="693" t="s">
        <v>26</v>
      </c>
      <c r="L176" s="11"/>
      <c r="M176" s="380"/>
      <c r="N176" s="380"/>
      <c r="O176" s="27"/>
      <c r="P176" s="27"/>
      <c r="Q176" s="27"/>
      <c r="R176" s="27"/>
      <c r="S176" s="28">
        <f t="shared" si="10"/>
        <v>0</v>
      </c>
      <c r="T176" s="818"/>
      <c r="U176" s="819"/>
      <c r="V176" s="820"/>
      <c r="W176" s="819"/>
      <c r="X176" s="739"/>
      <c r="Y176" s="28">
        <f t="shared" si="12"/>
        <v>0</v>
      </c>
      <c r="Z176" s="30">
        <f t="shared" si="11"/>
        <v>0</v>
      </c>
      <c r="AA176" s="322"/>
      <c r="AB176" s="11"/>
      <c r="AC176" s="12"/>
      <c r="AD176" s="12"/>
      <c r="AE176" s="27"/>
      <c r="AF176" s="27"/>
      <c r="AG176" s="27"/>
      <c r="AH176" s="27"/>
      <c r="AI176" s="28"/>
      <c r="AJ176" s="267"/>
      <c r="AK176" s="33"/>
      <c r="AL176" s="267"/>
      <c r="AM176" s="33"/>
      <c r="AN176" s="739"/>
      <c r="AO176" s="28"/>
      <c r="AP176" s="30"/>
      <c r="AQ176" s="322"/>
      <c r="AR176" s="22"/>
      <c r="AS176" s="22"/>
      <c r="AT176" s="22"/>
      <c r="AU176" s="22"/>
    </row>
    <row r="177" spans="1:47" ht="15" x14ac:dyDescent="0.2">
      <c r="A177" s="25">
        <v>110400</v>
      </c>
      <c r="B177" s="36">
        <v>110401</v>
      </c>
      <c r="C177" s="823"/>
      <c r="D177" s="824"/>
      <c r="E177" s="797"/>
      <c r="F177" s="6" t="s">
        <v>132</v>
      </c>
      <c r="G177" s="739"/>
      <c r="H177" s="60" t="s">
        <v>24</v>
      </c>
      <c r="I177" s="7" t="s">
        <v>26</v>
      </c>
      <c r="J177" s="5" t="s">
        <v>28</v>
      </c>
      <c r="K177" s="693" t="s">
        <v>26</v>
      </c>
      <c r="L177" s="11"/>
      <c r="M177" s="380"/>
      <c r="N177" s="380"/>
      <c r="O177" s="27"/>
      <c r="P177" s="27"/>
      <c r="Q177" s="27"/>
      <c r="R177" s="27"/>
      <c r="S177" s="28">
        <f t="shared" si="10"/>
        <v>0</v>
      </c>
      <c r="T177" s="818"/>
      <c r="U177" s="819"/>
      <c r="V177" s="820"/>
      <c r="W177" s="819"/>
      <c r="X177" s="739"/>
      <c r="Y177" s="28">
        <f t="shared" si="12"/>
        <v>0</v>
      </c>
      <c r="Z177" s="30">
        <f t="shared" si="11"/>
        <v>0</v>
      </c>
      <c r="AA177" s="322"/>
      <c r="AB177" s="11"/>
      <c r="AC177" s="12"/>
      <c r="AD177" s="12"/>
      <c r="AE177" s="27"/>
      <c r="AF177" s="27"/>
      <c r="AG177" s="27"/>
      <c r="AH177" s="27"/>
      <c r="AI177" s="28"/>
      <c r="AJ177" s="267"/>
      <c r="AK177" s="33"/>
      <c r="AL177" s="267"/>
      <c r="AM177" s="33"/>
      <c r="AN177" s="739"/>
      <c r="AO177" s="28"/>
      <c r="AP177" s="30"/>
      <c r="AQ177" s="322"/>
      <c r="AR177" s="22"/>
      <c r="AS177" s="22"/>
      <c r="AT177" s="22"/>
      <c r="AU177" s="22"/>
    </row>
    <row r="178" spans="1:47" ht="15" x14ac:dyDescent="0.2">
      <c r="A178" s="25">
        <v>110400</v>
      </c>
      <c r="B178" s="36">
        <v>110401</v>
      </c>
      <c r="C178" s="823"/>
      <c r="D178" s="824"/>
      <c r="E178" s="797"/>
      <c r="F178" s="6" t="s">
        <v>132</v>
      </c>
      <c r="G178" s="739"/>
      <c r="H178" s="60" t="s">
        <v>24</v>
      </c>
      <c r="I178" s="7" t="s">
        <v>26</v>
      </c>
      <c r="J178" s="5" t="s">
        <v>28</v>
      </c>
      <c r="K178" s="693" t="s">
        <v>26</v>
      </c>
      <c r="L178" s="11"/>
      <c r="M178" s="380"/>
      <c r="N178" s="380"/>
      <c r="O178" s="27"/>
      <c r="P178" s="27"/>
      <c r="Q178" s="27"/>
      <c r="R178" s="27"/>
      <c r="S178" s="28">
        <f t="shared" si="10"/>
        <v>0</v>
      </c>
      <c r="T178" s="818"/>
      <c r="U178" s="819"/>
      <c r="V178" s="820"/>
      <c r="W178" s="819"/>
      <c r="X178" s="739"/>
      <c r="Y178" s="28">
        <f t="shared" si="12"/>
        <v>0</v>
      </c>
      <c r="Z178" s="30">
        <f t="shared" si="11"/>
        <v>0</v>
      </c>
      <c r="AA178" s="322"/>
      <c r="AB178" s="11"/>
      <c r="AC178" s="12"/>
      <c r="AD178" s="12"/>
      <c r="AE178" s="27"/>
      <c r="AF178" s="27"/>
      <c r="AG178" s="27"/>
      <c r="AH178" s="27"/>
      <c r="AI178" s="28"/>
      <c r="AJ178" s="267"/>
      <c r="AK178" s="33"/>
      <c r="AL178" s="267"/>
      <c r="AM178" s="33"/>
      <c r="AN178" s="739"/>
      <c r="AO178" s="28"/>
      <c r="AP178" s="30"/>
      <c r="AQ178" s="322"/>
      <c r="AR178" s="22"/>
      <c r="AS178" s="22"/>
      <c r="AT178" s="22"/>
      <c r="AU178" s="22"/>
    </row>
    <row r="179" spans="1:47" ht="15" x14ac:dyDescent="0.2">
      <c r="A179" s="25">
        <v>110400</v>
      </c>
      <c r="B179" s="36">
        <v>110401</v>
      </c>
      <c r="C179" s="823"/>
      <c r="D179" s="824"/>
      <c r="E179" s="797"/>
      <c r="F179" s="6" t="s">
        <v>132</v>
      </c>
      <c r="G179" s="739"/>
      <c r="H179" s="60" t="s">
        <v>24</v>
      </c>
      <c r="I179" s="7" t="s">
        <v>26</v>
      </c>
      <c r="J179" s="5" t="s">
        <v>28</v>
      </c>
      <c r="K179" s="693" t="s">
        <v>26</v>
      </c>
      <c r="L179" s="11"/>
      <c r="M179" s="380"/>
      <c r="N179" s="380"/>
      <c r="O179" s="27"/>
      <c r="P179" s="27"/>
      <c r="Q179" s="27"/>
      <c r="R179" s="27"/>
      <c r="S179" s="28">
        <f t="shared" si="10"/>
        <v>0</v>
      </c>
      <c r="T179" s="818"/>
      <c r="U179" s="819"/>
      <c r="V179" s="820"/>
      <c r="W179" s="819"/>
      <c r="X179" s="739"/>
      <c r="Y179" s="28">
        <f t="shared" si="12"/>
        <v>0</v>
      </c>
      <c r="Z179" s="30">
        <f t="shared" si="11"/>
        <v>0</v>
      </c>
      <c r="AA179" s="322"/>
      <c r="AB179" s="11"/>
      <c r="AC179" s="12"/>
      <c r="AD179" s="12"/>
      <c r="AE179" s="27"/>
      <c r="AF179" s="27"/>
      <c r="AG179" s="27"/>
      <c r="AH179" s="27"/>
      <c r="AI179" s="28"/>
      <c r="AJ179" s="267"/>
      <c r="AK179" s="33"/>
      <c r="AL179" s="267"/>
      <c r="AM179" s="33"/>
      <c r="AN179" s="739"/>
      <c r="AO179" s="28"/>
      <c r="AP179" s="30"/>
      <c r="AQ179" s="322"/>
      <c r="AR179" s="22"/>
      <c r="AS179" s="22"/>
      <c r="AT179" s="22"/>
      <c r="AU179" s="22"/>
    </row>
    <row r="180" spans="1:47" ht="15" x14ac:dyDescent="0.2">
      <c r="A180" s="25">
        <v>110400</v>
      </c>
      <c r="B180" s="36">
        <v>110401</v>
      </c>
      <c r="C180" s="219"/>
      <c r="D180" s="744"/>
      <c r="E180" s="797"/>
      <c r="F180" s="6" t="s">
        <v>132</v>
      </c>
      <c r="G180" s="739"/>
      <c r="H180" s="60" t="s">
        <v>24</v>
      </c>
      <c r="I180" s="7" t="s">
        <v>26</v>
      </c>
      <c r="J180" s="5" t="s">
        <v>28</v>
      </c>
      <c r="K180" s="7"/>
      <c r="L180" s="11"/>
      <c r="M180" s="704"/>
      <c r="N180" s="704"/>
      <c r="O180" s="27"/>
      <c r="P180" s="27"/>
      <c r="Q180" s="27"/>
      <c r="R180" s="27"/>
      <c r="S180" s="28">
        <f t="shared" si="10"/>
        <v>0</v>
      </c>
      <c r="T180" s="813"/>
      <c r="U180" s="810"/>
      <c r="V180" s="150"/>
      <c r="W180" s="810"/>
      <c r="X180" s="739"/>
      <c r="Y180" s="28">
        <f t="shared" si="12"/>
        <v>0</v>
      </c>
      <c r="Z180" s="30">
        <f t="shared" si="11"/>
        <v>0</v>
      </c>
      <c r="AA180" s="322"/>
      <c r="AB180" s="11"/>
      <c r="AC180" s="12"/>
      <c r="AD180" s="12"/>
      <c r="AE180" s="27"/>
      <c r="AF180" s="27"/>
      <c r="AG180" s="27"/>
      <c r="AH180" s="27"/>
      <c r="AI180" s="28"/>
      <c r="AJ180" s="267"/>
      <c r="AK180" s="33"/>
      <c r="AL180" s="267"/>
      <c r="AM180" s="33"/>
      <c r="AN180" s="739"/>
      <c r="AO180" s="28"/>
      <c r="AP180" s="30"/>
      <c r="AQ180" s="322"/>
      <c r="AR180" s="22"/>
      <c r="AS180" s="22"/>
      <c r="AT180" s="22"/>
      <c r="AU180" s="22"/>
    </row>
    <row r="181" spans="1:47" ht="15" x14ac:dyDescent="0.2">
      <c r="A181" s="25">
        <v>110400</v>
      </c>
      <c r="B181" s="36">
        <v>110401</v>
      </c>
      <c r="C181" s="219"/>
      <c r="D181" s="744"/>
      <c r="E181" s="797"/>
      <c r="F181" s="6" t="s">
        <v>132</v>
      </c>
      <c r="G181" s="739"/>
      <c r="H181" s="60" t="s">
        <v>24</v>
      </c>
      <c r="I181" s="7" t="s">
        <v>26</v>
      </c>
      <c r="J181" s="5" t="s">
        <v>28</v>
      </c>
      <c r="K181" s="7"/>
      <c r="L181" s="11"/>
      <c r="M181" s="704"/>
      <c r="N181" s="704"/>
      <c r="O181" s="27"/>
      <c r="P181" s="27"/>
      <c r="Q181" s="27"/>
      <c r="R181" s="27"/>
      <c r="S181" s="28">
        <f t="shared" si="10"/>
        <v>0</v>
      </c>
      <c r="T181" s="813"/>
      <c r="U181" s="810"/>
      <c r="V181" s="150"/>
      <c r="W181" s="810"/>
      <c r="X181" s="739"/>
      <c r="Y181" s="28">
        <f t="shared" si="12"/>
        <v>0</v>
      </c>
      <c r="Z181" s="30">
        <f t="shared" si="11"/>
        <v>0</v>
      </c>
      <c r="AA181" s="322"/>
      <c r="AB181" s="11"/>
      <c r="AC181" s="12"/>
      <c r="AD181" s="12"/>
      <c r="AE181" s="27"/>
      <c r="AF181" s="27"/>
      <c r="AG181" s="27"/>
      <c r="AH181" s="27"/>
      <c r="AI181" s="28"/>
      <c r="AJ181" s="267"/>
      <c r="AK181" s="33"/>
      <c r="AL181" s="267"/>
      <c r="AM181" s="33"/>
      <c r="AN181" s="739"/>
      <c r="AO181" s="28"/>
      <c r="AP181" s="30"/>
      <c r="AQ181" s="322"/>
      <c r="AR181" s="22"/>
      <c r="AS181" s="22"/>
      <c r="AT181" s="22"/>
      <c r="AU181" s="22"/>
    </row>
    <row r="182" spans="1:47" x14ac:dyDescent="0.2">
      <c r="A182" s="932" t="s">
        <v>78</v>
      </c>
      <c r="B182" s="933"/>
      <c r="C182" s="933"/>
      <c r="D182" s="933"/>
      <c r="E182" s="933"/>
      <c r="F182" s="933"/>
      <c r="G182" s="933"/>
      <c r="H182" s="933"/>
      <c r="I182" s="933"/>
      <c r="J182" s="933"/>
      <c r="K182" s="933"/>
      <c r="L182" s="934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</row>
    <row r="183" spans="1:47" x14ac:dyDescent="0.2">
      <c r="A183" s="932" t="s">
        <v>79</v>
      </c>
      <c r="B183" s="933"/>
      <c r="C183" s="933"/>
      <c r="D183" s="933"/>
      <c r="E183" s="933"/>
      <c r="F183" s="933"/>
      <c r="G183" s="933"/>
      <c r="H183" s="933"/>
      <c r="I183" s="933"/>
      <c r="J183" s="933"/>
      <c r="K183" s="933"/>
      <c r="L183" s="934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</row>
    <row r="184" spans="1:47" x14ac:dyDescent="0.2">
      <c r="A184" s="932" t="s">
        <v>80</v>
      </c>
      <c r="B184" s="933"/>
      <c r="C184" s="933"/>
      <c r="D184" s="933"/>
      <c r="E184" s="933"/>
      <c r="F184" s="933"/>
      <c r="G184" s="933"/>
      <c r="H184" s="933"/>
      <c r="I184" s="933"/>
      <c r="J184" s="933"/>
      <c r="K184" s="933"/>
      <c r="L184" s="934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</row>
    <row r="185" spans="1:47" x14ac:dyDescent="0.2">
      <c r="A185" s="932" t="s">
        <v>81</v>
      </c>
      <c r="B185" s="933"/>
      <c r="C185" s="933"/>
      <c r="D185" s="933"/>
      <c r="E185" s="933"/>
      <c r="F185" s="933"/>
      <c r="G185" s="933"/>
      <c r="H185" s="933"/>
      <c r="I185" s="933"/>
      <c r="J185" s="933"/>
      <c r="K185" s="933"/>
      <c r="L185" s="934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</row>
  </sheetData>
  <mergeCells count="38">
    <mergeCell ref="Y6:Y7"/>
    <mergeCell ref="A8:XFD8"/>
    <mergeCell ref="A182:L182"/>
    <mergeCell ref="A183:L183"/>
    <mergeCell ref="A184:L184"/>
    <mergeCell ref="V6:W6"/>
    <mergeCell ref="X6:X7"/>
    <mergeCell ref="Z5:Z7"/>
    <mergeCell ref="AA5:AA7"/>
    <mergeCell ref="F6:F7"/>
    <mergeCell ref="G6:G7"/>
    <mergeCell ref="H6:H7"/>
    <mergeCell ref="A5:B5"/>
    <mergeCell ref="C5:E5"/>
    <mergeCell ref="F5:L5"/>
    <mergeCell ref="M5:S5"/>
    <mergeCell ref="A185:L185"/>
    <mergeCell ref="Q6:Q7"/>
    <mergeCell ref="R6:R7"/>
    <mergeCell ref="S6:S7"/>
    <mergeCell ref="T6:U6"/>
    <mergeCell ref="I6:J6"/>
    <mergeCell ref="K6:L6"/>
    <mergeCell ref="M6:M7"/>
    <mergeCell ref="N6:N7"/>
    <mergeCell ref="O6:O7"/>
    <mergeCell ref="P6:P7"/>
    <mergeCell ref="A6:A7"/>
    <mergeCell ref="B6:B7"/>
    <mergeCell ref="C6:C7"/>
    <mergeCell ref="D6:D7"/>
    <mergeCell ref="E6:E7"/>
    <mergeCell ref="T5:Y5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248"/>
  <sheetViews>
    <sheetView workbookViewId="0">
      <selection activeCell="AE21" sqref="AE21"/>
    </sheetView>
  </sheetViews>
  <sheetFormatPr defaultRowHeight="14.25" x14ac:dyDescent="0.2"/>
  <cols>
    <col min="1" max="1" width="16.125" style="736" customWidth="1"/>
    <col min="2" max="2" width="13" style="736" customWidth="1"/>
    <col min="3" max="3" width="43.375" style="736" customWidth="1"/>
    <col min="4" max="4" width="9" style="736"/>
    <col min="5" max="5" width="32" style="736" customWidth="1"/>
    <col min="6" max="6" width="9" style="736"/>
    <col min="7" max="7" width="50" style="736" customWidth="1"/>
    <col min="8" max="8" width="19" style="736" customWidth="1"/>
    <col min="9" max="10" width="9" style="736"/>
    <col min="11" max="11" width="8.375" style="736" bestFit="1" customWidth="1"/>
    <col min="12" max="12" width="39.125" style="736" bestFit="1" customWidth="1"/>
    <col min="13" max="13" width="12.75" style="736" customWidth="1"/>
    <col min="14" max="14" width="11" style="736" customWidth="1"/>
    <col min="15" max="16" width="9" style="736"/>
    <col min="17" max="17" width="10.75" style="736" bestFit="1" customWidth="1"/>
    <col min="18" max="18" width="11.125" style="736" customWidth="1"/>
    <col min="19" max="19" width="13" style="736" customWidth="1"/>
    <col min="20" max="20" width="9" style="736"/>
    <col min="21" max="21" width="10" style="736" bestFit="1" customWidth="1"/>
    <col min="22" max="22" width="9" style="736"/>
    <col min="23" max="23" width="9.25" style="736" bestFit="1" customWidth="1"/>
    <col min="24" max="24" width="8.625" style="736" customWidth="1"/>
    <col min="25" max="25" width="12.875" style="736" customWidth="1"/>
    <col min="26" max="26" width="14.375" style="736" customWidth="1"/>
    <col min="27" max="27" width="16.875" style="736" customWidth="1"/>
    <col min="28" max="16384" width="9" style="736"/>
  </cols>
  <sheetData>
    <row r="1" spans="1:27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</row>
    <row r="2" spans="1:27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</row>
    <row r="3" spans="1:27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</row>
    <row r="4" spans="1:27" ht="15" x14ac:dyDescent="0.2">
      <c r="A4" s="20" t="s">
        <v>100</v>
      </c>
      <c r="B4" s="21">
        <v>45399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</row>
    <row r="5" spans="1:27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</row>
    <row r="6" spans="1:27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</row>
    <row r="7" spans="1:27" ht="45" x14ac:dyDescent="0.2">
      <c r="A7" s="936"/>
      <c r="B7" s="936"/>
      <c r="C7" s="936"/>
      <c r="D7" s="943"/>
      <c r="E7" s="936"/>
      <c r="F7" s="936"/>
      <c r="G7" s="936"/>
      <c r="H7" s="936"/>
      <c r="I7" s="738" t="s">
        <v>52</v>
      </c>
      <c r="J7" s="738" t="s">
        <v>53</v>
      </c>
      <c r="K7" s="738" t="s">
        <v>54</v>
      </c>
      <c r="L7" s="740" t="s">
        <v>55</v>
      </c>
      <c r="M7" s="936"/>
      <c r="N7" s="936"/>
      <c r="O7" s="943"/>
      <c r="P7" s="936"/>
      <c r="Q7" s="936"/>
      <c r="R7" s="936"/>
      <c r="S7" s="936"/>
      <c r="T7" s="738" t="s">
        <v>56</v>
      </c>
      <c r="U7" s="740" t="s">
        <v>57</v>
      </c>
      <c r="V7" s="738" t="s">
        <v>58</v>
      </c>
      <c r="W7" s="740" t="s">
        <v>59</v>
      </c>
      <c r="X7" s="936"/>
      <c r="Y7" s="936"/>
      <c r="Z7" s="936"/>
      <c r="AA7" s="936"/>
    </row>
    <row r="8" spans="1:27" s="951" customFormat="1" x14ac:dyDescent="0.2">
      <c r="A8" s="950"/>
    </row>
    <row r="9" spans="1:27" s="741" customFormat="1" ht="15" x14ac:dyDescent="0.25">
      <c r="A9" s="336">
        <v>110400</v>
      </c>
      <c r="B9" s="336">
        <v>110401</v>
      </c>
      <c r="C9" s="182" t="s">
        <v>446</v>
      </c>
      <c r="D9" s="9" t="s">
        <v>1566</v>
      </c>
      <c r="E9" s="9" t="s">
        <v>1409</v>
      </c>
      <c r="F9" s="6" t="s">
        <v>132</v>
      </c>
      <c r="G9" s="739"/>
      <c r="H9" s="60" t="s">
        <v>24</v>
      </c>
      <c r="I9" s="693" t="s">
        <v>26</v>
      </c>
      <c r="J9" s="694" t="s">
        <v>28</v>
      </c>
      <c r="K9" s="693" t="s">
        <v>26</v>
      </c>
      <c r="L9" s="716" t="s">
        <v>228</v>
      </c>
      <c r="M9" s="718">
        <v>45454</v>
      </c>
      <c r="N9" s="718">
        <v>45455</v>
      </c>
      <c r="S9" s="698">
        <f t="shared" ref="S9:S40" si="0">Q9+R9</f>
        <v>0</v>
      </c>
      <c r="T9" s="267">
        <v>0</v>
      </c>
      <c r="U9" s="33">
        <v>120</v>
      </c>
      <c r="V9" s="267">
        <v>1</v>
      </c>
      <c r="W9" s="33">
        <v>57</v>
      </c>
      <c r="X9" s="699"/>
      <c r="Y9" s="698">
        <f t="shared" ref="Y9:Y72" si="1">(T9*U9)+(V9*W9)</f>
        <v>57</v>
      </c>
      <c r="Z9" s="701">
        <f t="shared" ref="Z9:Z72" si="2">S9+Y9</f>
        <v>57</v>
      </c>
      <c r="AA9" s="322"/>
    </row>
    <row r="10" spans="1:27" s="741" customFormat="1" ht="15" x14ac:dyDescent="0.25">
      <c r="A10" s="336">
        <v>110400</v>
      </c>
      <c r="B10" s="336">
        <v>110401</v>
      </c>
      <c r="C10" s="182" t="s">
        <v>371</v>
      </c>
      <c r="D10" s="9" t="s">
        <v>785</v>
      </c>
      <c r="E10" s="9" t="s">
        <v>1655</v>
      </c>
      <c r="F10" s="6" t="s">
        <v>132</v>
      </c>
      <c r="G10" s="739"/>
      <c r="H10" s="60" t="s">
        <v>24</v>
      </c>
      <c r="I10" s="693" t="s">
        <v>26</v>
      </c>
      <c r="J10" s="694" t="s">
        <v>28</v>
      </c>
      <c r="K10" s="693" t="s">
        <v>26</v>
      </c>
      <c r="L10" s="716" t="s">
        <v>228</v>
      </c>
      <c r="M10" s="718">
        <v>45454</v>
      </c>
      <c r="N10" s="718">
        <v>45455</v>
      </c>
      <c r="S10" s="698">
        <f t="shared" si="0"/>
        <v>0</v>
      </c>
      <c r="T10" s="267">
        <v>0</v>
      </c>
      <c r="U10" s="33">
        <v>120</v>
      </c>
      <c r="V10" s="267">
        <v>1</v>
      </c>
      <c r="W10" s="33">
        <v>57</v>
      </c>
      <c r="X10" s="699"/>
      <c r="Y10" s="698">
        <f t="shared" si="1"/>
        <v>57</v>
      </c>
      <c r="Z10" s="701">
        <f t="shared" si="2"/>
        <v>57</v>
      </c>
      <c r="AA10" s="322"/>
    </row>
    <row r="11" spans="1:27" s="741" customFormat="1" ht="15" x14ac:dyDescent="0.25">
      <c r="A11" s="336">
        <v>110400</v>
      </c>
      <c r="B11" s="336">
        <v>110401</v>
      </c>
      <c r="C11" s="182" t="s">
        <v>650</v>
      </c>
      <c r="D11" s="9" t="s">
        <v>1631</v>
      </c>
      <c r="E11" s="9" t="s">
        <v>1446</v>
      </c>
      <c r="F11" s="6" t="s">
        <v>132</v>
      </c>
      <c r="G11" s="739"/>
      <c r="H11" s="60" t="s">
        <v>24</v>
      </c>
      <c r="I11" s="693" t="s">
        <v>26</v>
      </c>
      <c r="J11" s="694" t="s">
        <v>28</v>
      </c>
      <c r="K11" s="693" t="s">
        <v>26</v>
      </c>
      <c r="L11" s="716" t="s">
        <v>228</v>
      </c>
      <c r="M11" s="718">
        <v>45454</v>
      </c>
      <c r="N11" s="718">
        <v>45455</v>
      </c>
      <c r="S11" s="698">
        <f t="shared" si="0"/>
        <v>0</v>
      </c>
      <c r="T11" s="267">
        <v>0</v>
      </c>
      <c r="U11" s="33">
        <v>120</v>
      </c>
      <c r="V11" s="267">
        <v>1</v>
      </c>
      <c r="W11" s="33">
        <v>55</v>
      </c>
      <c r="X11" s="699"/>
      <c r="Y11" s="698">
        <f t="shared" si="1"/>
        <v>55</v>
      </c>
      <c r="Z11" s="701">
        <f t="shared" si="2"/>
        <v>55</v>
      </c>
      <c r="AA11" s="322"/>
    </row>
    <row r="12" spans="1:27" s="741" customFormat="1" ht="15" x14ac:dyDescent="0.25">
      <c r="A12" s="336">
        <v>110400</v>
      </c>
      <c r="B12" s="336">
        <v>110401</v>
      </c>
      <c r="C12" s="181" t="s">
        <v>964</v>
      </c>
      <c r="D12" s="9" t="s">
        <v>1632</v>
      </c>
      <c r="E12" s="9" t="s">
        <v>1411</v>
      </c>
      <c r="F12" s="6" t="s">
        <v>132</v>
      </c>
      <c r="G12" s="739"/>
      <c r="H12" s="60" t="s">
        <v>24</v>
      </c>
      <c r="I12" s="693" t="s">
        <v>26</v>
      </c>
      <c r="J12" s="694" t="s">
        <v>28</v>
      </c>
      <c r="K12" s="693" t="s">
        <v>26</v>
      </c>
      <c r="L12" s="716" t="s">
        <v>228</v>
      </c>
      <c r="M12" s="718">
        <v>45454</v>
      </c>
      <c r="N12" s="718">
        <v>45455</v>
      </c>
      <c r="S12" s="698">
        <f t="shared" si="0"/>
        <v>0</v>
      </c>
      <c r="T12" s="267">
        <v>0</v>
      </c>
      <c r="U12" s="33">
        <v>120</v>
      </c>
      <c r="V12" s="267">
        <v>1</v>
      </c>
      <c r="W12" s="33">
        <v>55</v>
      </c>
      <c r="X12" s="699"/>
      <c r="Y12" s="698">
        <f t="shared" si="1"/>
        <v>55</v>
      </c>
      <c r="Z12" s="701">
        <f t="shared" si="2"/>
        <v>55</v>
      </c>
      <c r="AA12" s="322"/>
    </row>
    <row r="13" spans="1:27" s="741" customFormat="1" ht="15" x14ac:dyDescent="0.25">
      <c r="A13" s="336">
        <v>110400</v>
      </c>
      <c r="B13" s="336">
        <v>110401</v>
      </c>
      <c r="C13" s="181" t="s">
        <v>1086</v>
      </c>
      <c r="D13" s="9" t="s">
        <v>1571</v>
      </c>
      <c r="E13" s="9" t="s">
        <v>1411</v>
      </c>
      <c r="F13" s="6" t="s">
        <v>132</v>
      </c>
      <c r="G13" s="739"/>
      <c r="H13" s="60" t="s">
        <v>24</v>
      </c>
      <c r="I13" s="693" t="s">
        <v>26</v>
      </c>
      <c r="J13" s="694" t="s">
        <v>28</v>
      </c>
      <c r="K13" s="693" t="s">
        <v>26</v>
      </c>
      <c r="L13" s="716" t="s">
        <v>228</v>
      </c>
      <c r="M13" s="718">
        <v>45454</v>
      </c>
      <c r="N13" s="718">
        <v>45455</v>
      </c>
      <c r="S13" s="698">
        <f t="shared" si="0"/>
        <v>0</v>
      </c>
      <c r="T13" s="267">
        <v>0</v>
      </c>
      <c r="U13" s="33">
        <v>120</v>
      </c>
      <c r="V13" s="267">
        <v>1</v>
      </c>
      <c r="W13" s="33">
        <v>55</v>
      </c>
      <c r="X13" s="699"/>
      <c r="Y13" s="698">
        <f t="shared" si="1"/>
        <v>55</v>
      </c>
      <c r="Z13" s="701">
        <f t="shared" si="2"/>
        <v>55</v>
      </c>
      <c r="AA13" s="322"/>
    </row>
    <row r="14" spans="1:27" s="741" customFormat="1" ht="15" x14ac:dyDescent="0.25">
      <c r="A14" s="336">
        <v>110400</v>
      </c>
      <c r="B14" s="336">
        <v>110401</v>
      </c>
      <c r="C14" s="182" t="s">
        <v>1769</v>
      </c>
      <c r="D14" s="9" t="s">
        <v>1636</v>
      </c>
      <c r="E14" s="9" t="s">
        <v>1445</v>
      </c>
      <c r="F14" s="6" t="s">
        <v>132</v>
      </c>
      <c r="G14" s="739"/>
      <c r="H14" s="60" t="s">
        <v>24</v>
      </c>
      <c r="I14" s="693" t="s">
        <v>26</v>
      </c>
      <c r="J14" s="694" t="s">
        <v>28</v>
      </c>
      <c r="K14" s="693" t="s">
        <v>26</v>
      </c>
      <c r="L14" s="716" t="s">
        <v>228</v>
      </c>
      <c r="M14" s="718">
        <v>45454</v>
      </c>
      <c r="N14" s="718">
        <v>45455</v>
      </c>
      <c r="S14" s="698">
        <f t="shared" si="0"/>
        <v>0</v>
      </c>
      <c r="T14" s="267">
        <v>0</v>
      </c>
      <c r="U14" s="33">
        <v>120</v>
      </c>
      <c r="V14" s="267">
        <v>1</v>
      </c>
      <c r="W14" s="33">
        <v>55</v>
      </c>
      <c r="X14" s="699"/>
      <c r="Y14" s="698">
        <f t="shared" si="1"/>
        <v>55</v>
      </c>
      <c r="Z14" s="701">
        <f t="shared" si="2"/>
        <v>55</v>
      </c>
      <c r="AA14" s="322"/>
    </row>
    <row r="15" spans="1:27" s="741" customFormat="1" ht="15" x14ac:dyDescent="0.25">
      <c r="A15" s="336">
        <v>110400</v>
      </c>
      <c r="B15" s="336">
        <v>110401</v>
      </c>
      <c r="C15" s="182" t="s">
        <v>270</v>
      </c>
      <c r="D15" s="9" t="s">
        <v>1459</v>
      </c>
      <c r="E15" s="9" t="s">
        <v>1411</v>
      </c>
      <c r="F15" s="6" t="s">
        <v>132</v>
      </c>
      <c r="G15" s="739"/>
      <c r="H15" s="60" t="s">
        <v>24</v>
      </c>
      <c r="I15" s="693" t="s">
        <v>26</v>
      </c>
      <c r="J15" s="694" t="s">
        <v>28</v>
      </c>
      <c r="K15" s="693" t="s">
        <v>26</v>
      </c>
      <c r="L15" s="716" t="s">
        <v>228</v>
      </c>
      <c r="M15" s="718">
        <v>45454</v>
      </c>
      <c r="N15" s="718">
        <v>45455</v>
      </c>
      <c r="S15" s="698">
        <f t="shared" si="0"/>
        <v>0</v>
      </c>
      <c r="T15" s="267">
        <v>0</v>
      </c>
      <c r="U15" s="33">
        <v>120</v>
      </c>
      <c r="V15" s="267">
        <v>1</v>
      </c>
      <c r="W15" s="33">
        <v>55</v>
      </c>
      <c r="X15" s="699"/>
      <c r="Y15" s="698">
        <f t="shared" si="1"/>
        <v>55</v>
      </c>
      <c r="Z15" s="701">
        <f t="shared" si="2"/>
        <v>55</v>
      </c>
      <c r="AA15" s="322"/>
    </row>
    <row r="16" spans="1:27" s="741" customFormat="1" ht="15" x14ac:dyDescent="0.25">
      <c r="A16" s="336">
        <v>110400</v>
      </c>
      <c r="B16" s="336">
        <v>110401</v>
      </c>
      <c r="C16" s="181" t="s">
        <v>1057</v>
      </c>
      <c r="D16" s="9" t="s">
        <v>1776</v>
      </c>
      <c r="E16" s="9" t="s">
        <v>1410</v>
      </c>
      <c r="F16" s="6" t="s">
        <v>132</v>
      </c>
      <c r="G16" s="739"/>
      <c r="H16" s="60" t="s">
        <v>24</v>
      </c>
      <c r="I16" s="693" t="s">
        <v>26</v>
      </c>
      <c r="J16" s="694" t="s">
        <v>28</v>
      </c>
      <c r="K16" s="693" t="s">
        <v>26</v>
      </c>
      <c r="L16" s="716" t="s">
        <v>228</v>
      </c>
      <c r="M16" s="718">
        <v>45454</v>
      </c>
      <c r="N16" s="718">
        <v>45455</v>
      </c>
      <c r="S16" s="698">
        <f t="shared" si="0"/>
        <v>0</v>
      </c>
      <c r="T16" s="267">
        <v>0</v>
      </c>
      <c r="U16" s="33">
        <v>120</v>
      </c>
      <c r="V16" s="267">
        <v>1</v>
      </c>
      <c r="W16" s="33">
        <v>55</v>
      </c>
      <c r="X16" s="699"/>
      <c r="Y16" s="698">
        <f t="shared" si="1"/>
        <v>55</v>
      </c>
      <c r="Z16" s="701">
        <f t="shared" si="2"/>
        <v>55</v>
      </c>
      <c r="AA16" s="322"/>
    </row>
    <row r="17" spans="1:27" s="741" customFormat="1" ht="15" x14ac:dyDescent="0.25">
      <c r="A17" s="336">
        <v>110400</v>
      </c>
      <c r="B17" s="336">
        <v>110401</v>
      </c>
      <c r="C17" s="181" t="s">
        <v>1770</v>
      </c>
      <c r="D17" s="9" t="s">
        <v>1777</v>
      </c>
      <c r="E17" s="9" t="s">
        <v>1410</v>
      </c>
      <c r="F17" s="6" t="s">
        <v>132</v>
      </c>
      <c r="G17" s="739"/>
      <c r="H17" s="60" t="s">
        <v>24</v>
      </c>
      <c r="I17" s="693" t="s">
        <v>26</v>
      </c>
      <c r="J17" s="694" t="s">
        <v>28</v>
      </c>
      <c r="K17" s="693" t="s">
        <v>26</v>
      </c>
      <c r="L17" s="716" t="s">
        <v>228</v>
      </c>
      <c r="M17" s="718">
        <v>45454</v>
      </c>
      <c r="N17" s="718">
        <v>45455</v>
      </c>
      <c r="S17" s="698">
        <f t="shared" si="0"/>
        <v>0</v>
      </c>
      <c r="T17" s="267">
        <v>0</v>
      </c>
      <c r="U17" s="33">
        <v>120</v>
      </c>
      <c r="V17" s="267">
        <v>1</v>
      </c>
      <c r="W17" s="33">
        <v>55</v>
      </c>
      <c r="X17" s="699"/>
      <c r="Y17" s="698">
        <f t="shared" si="1"/>
        <v>55</v>
      </c>
      <c r="Z17" s="701">
        <f t="shared" si="2"/>
        <v>55</v>
      </c>
      <c r="AA17" s="322"/>
    </row>
    <row r="18" spans="1:27" s="741" customFormat="1" ht="15" x14ac:dyDescent="0.25">
      <c r="A18" s="336">
        <v>110400</v>
      </c>
      <c r="B18" s="336">
        <v>110401</v>
      </c>
      <c r="C18" s="182" t="s">
        <v>248</v>
      </c>
      <c r="D18" s="9" t="s">
        <v>1529</v>
      </c>
      <c r="E18" s="9" t="s">
        <v>1523</v>
      </c>
      <c r="F18" s="6" t="s">
        <v>132</v>
      </c>
      <c r="G18" s="739"/>
      <c r="H18" s="60" t="s">
        <v>24</v>
      </c>
      <c r="I18" s="693" t="s">
        <v>26</v>
      </c>
      <c r="J18" s="694" t="s">
        <v>28</v>
      </c>
      <c r="K18" s="693" t="s">
        <v>26</v>
      </c>
      <c r="L18" s="716" t="s">
        <v>228</v>
      </c>
      <c r="M18" s="718">
        <v>45454</v>
      </c>
      <c r="N18" s="718">
        <v>45455</v>
      </c>
      <c r="S18" s="698">
        <f t="shared" si="0"/>
        <v>0</v>
      </c>
      <c r="T18" s="267">
        <v>0</v>
      </c>
      <c r="U18" s="33">
        <v>120</v>
      </c>
      <c r="V18" s="267">
        <v>1</v>
      </c>
      <c r="W18" s="33">
        <v>55</v>
      </c>
      <c r="X18" s="699"/>
      <c r="Y18" s="698">
        <f t="shared" si="1"/>
        <v>55</v>
      </c>
      <c r="Z18" s="701">
        <f t="shared" si="2"/>
        <v>55</v>
      </c>
      <c r="AA18" s="322"/>
    </row>
    <row r="19" spans="1:27" s="741" customFormat="1" ht="15" x14ac:dyDescent="0.25">
      <c r="A19" s="336">
        <v>110400</v>
      </c>
      <c r="B19" s="336">
        <v>110401</v>
      </c>
      <c r="C19" s="182" t="s">
        <v>1174</v>
      </c>
      <c r="D19" s="9" t="s">
        <v>1440</v>
      </c>
      <c r="E19" s="9" t="s">
        <v>1422</v>
      </c>
      <c r="F19" s="6" t="s">
        <v>132</v>
      </c>
      <c r="G19" s="739"/>
      <c r="H19" s="60" t="s">
        <v>24</v>
      </c>
      <c r="I19" s="693" t="s">
        <v>26</v>
      </c>
      <c r="J19" s="694" t="s">
        <v>28</v>
      </c>
      <c r="K19" s="693" t="s">
        <v>26</v>
      </c>
      <c r="L19" s="716" t="s">
        <v>228</v>
      </c>
      <c r="M19" s="718">
        <v>45454</v>
      </c>
      <c r="N19" s="718">
        <v>45455</v>
      </c>
      <c r="S19" s="698">
        <f t="shared" si="0"/>
        <v>0</v>
      </c>
      <c r="T19" s="267">
        <v>0</v>
      </c>
      <c r="U19" s="33">
        <v>120</v>
      </c>
      <c r="V19" s="267">
        <v>1</v>
      </c>
      <c r="W19" s="33">
        <v>57</v>
      </c>
      <c r="X19" s="699"/>
      <c r="Y19" s="698">
        <f t="shared" si="1"/>
        <v>57</v>
      </c>
      <c r="Z19" s="701">
        <f t="shared" si="2"/>
        <v>57</v>
      </c>
      <c r="AA19" s="322"/>
    </row>
    <row r="20" spans="1:27" s="741" customFormat="1" ht="15" x14ac:dyDescent="0.25">
      <c r="A20" s="336">
        <v>110400</v>
      </c>
      <c r="B20" s="336">
        <v>110401</v>
      </c>
      <c r="C20" s="182" t="s">
        <v>1223</v>
      </c>
      <c r="D20" s="9" t="s">
        <v>828</v>
      </c>
      <c r="E20" s="9" t="s">
        <v>1410</v>
      </c>
      <c r="F20" s="6" t="s">
        <v>132</v>
      </c>
      <c r="G20" s="739"/>
      <c r="H20" s="60" t="s">
        <v>24</v>
      </c>
      <c r="I20" s="693" t="s">
        <v>26</v>
      </c>
      <c r="J20" s="694" t="s">
        <v>28</v>
      </c>
      <c r="K20" s="693" t="s">
        <v>26</v>
      </c>
      <c r="L20" s="716" t="s">
        <v>228</v>
      </c>
      <c r="M20" s="718">
        <v>45454</v>
      </c>
      <c r="N20" s="718">
        <v>45455</v>
      </c>
      <c r="S20" s="698">
        <f t="shared" si="0"/>
        <v>0</v>
      </c>
      <c r="T20" s="267">
        <v>0</v>
      </c>
      <c r="U20" s="33">
        <v>120</v>
      </c>
      <c r="V20" s="267">
        <v>1</v>
      </c>
      <c r="W20" s="33">
        <v>55</v>
      </c>
      <c r="X20" s="699"/>
      <c r="Y20" s="698">
        <f t="shared" si="1"/>
        <v>55</v>
      </c>
      <c r="Z20" s="701">
        <f t="shared" si="2"/>
        <v>55</v>
      </c>
      <c r="AA20" s="322"/>
    </row>
    <row r="21" spans="1:27" s="741" customFormat="1" ht="15" x14ac:dyDescent="0.25">
      <c r="A21" s="336">
        <v>110400</v>
      </c>
      <c r="B21" s="336">
        <v>110401</v>
      </c>
      <c r="C21" s="182" t="s">
        <v>446</v>
      </c>
      <c r="D21" s="9" t="s">
        <v>1566</v>
      </c>
      <c r="E21" s="9" t="s">
        <v>1409</v>
      </c>
      <c r="F21" s="6" t="s">
        <v>132</v>
      </c>
      <c r="G21" s="739"/>
      <c r="H21" s="60" t="s">
        <v>24</v>
      </c>
      <c r="I21" s="693" t="s">
        <v>26</v>
      </c>
      <c r="J21" s="694" t="s">
        <v>28</v>
      </c>
      <c r="K21" s="693" t="s">
        <v>26</v>
      </c>
      <c r="L21" s="716" t="s">
        <v>228</v>
      </c>
      <c r="M21" s="718">
        <v>45454</v>
      </c>
      <c r="N21" s="718">
        <v>45455</v>
      </c>
      <c r="S21" s="698">
        <f t="shared" si="0"/>
        <v>0</v>
      </c>
      <c r="T21" s="267">
        <v>0</v>
      </c>
      <c r="U21" s="33">
        <v>120</v>
      </c>
      <c r="V21" s="267">
        <v>1</v>
      </c>
      <c r="W21" s="33">
        <v>57</v>
      </c>
      <c r="X21" s="699"/>
      <c r="Y21" s="698">
        <f t="shared" si="1"/>
        <v>57</v>
      </c>
      <c r="Z21" s="701">
        <f t="shared" si="2"/>
        <v>57</v>
      </c>
      <c r="AA21" s="322"/>
    </row>
    <row r="22" spans="1:27" s="741" customFormat="1" ht="15" x14ac:dyDescent="0.25">
      <c r="A22" s="336">
        <v>110400</v>
      </c>
      <c r="B22" s="336">
        <v>110401</v>
      </c>
      <c r="C22" s="181" t="s">
        <v>1770</v>
      </c>
      <c r="D22" s="9" t="s">
        <v>1777</v>
      </c>
      <c r="E22" s="9" t="s">
        <v>1410</v>
      </c>
      <c r="F22" s="6" t="s">
        <v>132</v>
      </c>
      <c r="G22" s="739"/>
      <c r="H22" s="60" t="s">
        <v>24</v>
      </c>
      <c r="I22" s="693" t="s">
        <v>26</v>
      </c>
      <c r="J22" s="694" t="s">
        <v>28</v>
      </c>
      <c r="K22" s="693" t="s">
        <v>26</v>
      </c>
      <c r="L22" s="716" t="s">
        <v>228</v>
      </c>
      <c r="M22" s="718">
        <v>45454</v>
      </c>
      <c r="N22" s="718">
        <v>45455</v>
      </c>
      <c r="S22" s="698">
        <f t="shared" si="0"/>
        <v>0</v>
      </c>
      <c r="T22" s="267">
        <v>0</v>
      </c>
      <c r="U22" s="33">
        <v>120</v>
      </c>
      <c r="V22" s="267">
        <v>1</v>
      </c>
      <c r="W22" s="33">
        <v>55</v>
      </c>
      <c r="X22" s="699"/>
      <c r="Y22" s="698">
        <f t="shared" si="1"/>
        <v>55</v>
      </c>
      <c r="Z22" s="701">
        <f t="shared" si="2"/>
        <v>55</v>
      </c>
      <c r="AA22" s="322"/>
    </row>
    <row r="23" spans="1:27" s="741" customFormat="1" ht="15" x14ac:dyDescent="0.25">
      <c r="A23" s="336">
        <v>110400</v>
      </c>
      <c r="B23" s="336">
        <v>110401</v>
      </c>
      <c r="C23" s="181" t="s">
        <v>1771</v>
      </c>
      <c r="D23" s="9" t="s">
        <v>1463</v>
      </c>
      <c r="E23" s="9" t="s">
        <v>1410</v>
      </c>
      <c r="F23" s="6" t="s">
        <v>132</v>
      </c>
      <c r="G23" s="739"/>
      <c r="H23" s="60" t="s">
        <v>24</v>
      </c>
      <c r="I23" s="693" t="s">
        <v>26</v>
      </c>
      <c r="J23" s="694" t="s">
        <v>28</v>
      </c>
      <c r="K23" s="693" t="s">
        <v>26</v>
      </c>
      <c r="L23" s="716" t="s">
        <v>228</v>
      </c>
      <c r="M23" s="718">
        <v>45454</v>
      </c>
      <c r="N23" s="718">
        <v>45455</v>
      </c>
      <c r="S23" s="698">
        <f t="shared" si="0"/>
        <v>0</v>
      </c>
      <c r="T23" s="267">
        <v>0</v>
      </c>
      <c r="U23" s="33">
        <v>120</v>
      </c>
      <c r="V23" s="267">
        <v>1</v>
      </c>
      <c r="W23" s="33">
        <v>55</v>
      </c>
      <c r="X23" s="699"/>
      <c r="Y23" s="698">
        <f t="shared" si="1"/>
        <v>55</v>
      </c>
      <c r="Z23" s="701">
        <f t="shared" si="2"/>
        <v>55</v>
      </c>
      <c r="AA23" s="322"/>
    </row>
    <row r="24" spans="1:27" s="741" customFormat="1" ht="15" x14ac:dyDescent="0.25">
      <c r="A24" s="336">
        <v>110400</v>
      </c>
      <c r="B24" s="336">
        <v>110401</v>
      </c>
      <c r="C24" s="182" t="s">
        <v>371</v>
      </c>
      <c r="D24" s="9" t="s">
        <v>785</v>
      </c>
      <c r="E24" s="9" t="s">
        <v>1655</v>
      </c>
      <c r="F24" s="6" t="s">
        <v>132</v>
      </c>
      <c r="G24" s="739"/>
      <c r="H24" s="60" t="s">
        <v>24</v>
      </c>
      <c r="I24" s="693" t="s">
        <v>26</v>
      </c>
      <c r="J24" s="694" t="s">
        <v>28</v>
      </c>
      <c r="K24" s="693" t="s">
        <v>26</v>
      </c>
      <c r="L24" s="716" t="s">
        <v>228</v>
      </c>
      <c r="M24" s="718">
        <v>45454</v>
      </c>
      <c r="N24" s="718">
        <v>45455</v>
      </c>
      <c r="S24" s="698">
        <f t="shared" si="0"/>
        <v>0</v>
      </c>
      <c r="T24" s="267">
        <v>0</v>
      </c>
      <c r="U24" s="33">
        <v>120</v>
      </c>
      <c r="V24" s="267">
        <v>1</v>
      </c>
      <c r="W24" s="33">
        <v>57</v>
      </c>
      <c r="X24" s="699"/>
      <c r="Y24" s="698">
        <f t="shared" si="1"/>
        <v>57</v>
      </c>
      <c r="Z24" s="701">
        <f t="shared" si="2"/>
        <v>57</v>
      </c>
      <c r="AA24" s="322"/>
    </row>
    <row r="25" spans="1:27" s="741" customFormat="1" ht="15" x14ac:dyDescent="0.25">
      <c r="A25" s="336">
        <v>110400</v>
      </c>
      <c r="B25" s="336">
        <v>110401</v>
      </c>
      <c r="C25" s="182" t="s">
        <v>270</v>
      </c>
      <c r="D25" s="9" t="s">
        <v>1459</v>
      </c>
      <c r="E25" s="9" t="s">
        <v>1411</v>
      </c>
      <c r="F25" s="6" t="s">
        <v>132</v>
      </c>
      <c r="G25" s="739"/>
      <c r="H25" s="60" t="s">
        <v>24</v>
      </c>
      <c r="I25" s="693" t="s">
        <v>26</v>
      </c>
      <c r="J25" s="694" t="s">
        <v>28</v>
      </c>
      <c r="K25" s="693" t="s">
        <v>26</v>
      </c>
      <c r="L25" s="716" t="s">
        <v>228</v>
      </c>
      <c r="M25" s="718">
        <v>45454</v>
      </c>
      <c r="N25" s="718">
        <v>45455</v>
      </c>
      <c r="S25" s="698">
        <f t="shared" si="0"/>
        <v>0</v>
      </c>
      <c r="T25" s="267">
        <v>0</v>
      </c>
      <c r="U25" s="33">
        <v>120</v>
      </c>
      <c r="V25" s="267">
        <v>1</v>
      </c>
      <c r="W25" s="33">
        <v>55</v>
      </c>
      <c r="X25" s="699"/>
      <c r="Y25" s="698">
        <f t="shared" si="1"/>
        <v>55</v>
      </c>
      <c r="Z25" s="701">
        <f t="shared" si="2"/>
        <v>55</v>
      </c>
      <c r="AA25" s="322"/>
    </row>
    <row r="26" spans="1:27" s="741" customFormat="1" ht="15" x14ac:dyDescent="0.25">
      <c r="A26" s="336">
        <v>110400</v>
      </c>
      <c r="B26" s="336">
        <v>110401</v>
      </c>
      <c r="C26" s="182" t="s">
        <v>616</v>
      </c>
      <c r="D26" s="9" t="s">
        <v>1778</v>
      </c>
      <c r="E26" s="9" t="s">
        <v>1410</v>
      </c>
      <c r="F26" s="6" t="s">
        <v>132</v>
      </c>
      <c r="G26" s="739"/>
      <c r="H26" s="60" t="s">
        <v>24</v>
      </c>
      <c r="I26" s="693" t="s">
        <v>26</v>
      </c>
      <c r="J26" s="694" t="s">
        <v>28</v>
      </c>
      <c r="K26" s="693" t="s">
        <v>26</v>
      </c>
      <c r="L26" s="716" t="s">
        <v>228</v>
      </c>
      <c r="M26" s="718">
        <v>45454</v>
      </c>
      <c r="N26" s="718">
        <v>45455</v>
      </c>
      <c r="S26" s="698">
        <f t="shared" si="0"/>
        <v>0</v>
      </c>
      <c r="T26" s="267">
        <v>0</v>
      </c>
      <c r="U26" s="33">
        <v>120</v>
      </c>
      <c r="V26" s="267">
        <v>1</v>
      </c>
      <c r="W26" s="33">
        <v>55</v>
      </c>
      <c r="X26" s="699"/>
      <c r="Y26" s="698">
        <f t="shared" si="1"/>
        <v>55</v>
      </c>
      <c r="Z26" s="701">
        <f t="shared" si="2"/>
        <v>55</v>
      </c>
      <c r="AA26" s="322"/>
    </row>
    <row r="27" spans="1:27" s="741" customFormat="1" ht="15" x14ac:dyDescent="0.25">
      <c r="A27" s="336">
        <v>110400</v>
      </c>
      <c r="B27" s="336">
        <v>110401</v>
      </c>
      <c r="C27" s="182" t="s">
        <v>650</v>
      </c>
      <c r="D27" s="9" t="s">
        <v>1631</v>
      </c>
      <c r="E27" s="9" t="s">
        <v>1446</v>
      </c>
      <c r="F27" s="6" t="s">
        <v>132</v>
      </c>
      <c r="G27" s="739"/>
      <c r="H27" s="60" t="s">
        <v>24</v>
      </c>
      <c r="I27" s="693" t="s">
        <v>26</v>
      </c>
      <c r="J27" s="694" t="s">
        <v>28</v>
      </c>
      <c r="K27" s="693" t="s">
        <v>26</v>
      </c>
      <c r="L27" s="716" t="s">
        <v>228</v>
      </c>
      <c r="M27" s="718">
        <v>45454</v>
      </c>
      <c r="N27" s="718">
        <v>45455</v>
      </c>
      <c r="S27" s="698">
        <f t="shared" si="0"/>
        <v>0</v>
      </c>
      <c r="T27" s="267">
        <v>0</v>
      </c>
      <c r="U27" s="33">
        <v>120</v>
      </c>
      <c r="V27" s="267">
        <v>1</v>
      </c>
      <c r="W27" s="33">
        <v>55</v>
      </c>
      <c r="X27" s="699"/>
      <c r="Y27" s="698">
        <f t="shared" si="1"/>
        <v>55</v>
      </c>
      <c r="Z27" s="701">
        <f t="shared" si="2"/>
        <v>55</v>
      </c>
      <c r="AA27" s="322"/>
    </row>
    <row r="28" spans="1:27" s="741" customFormat="1" ht="15" x14ac:dyDescent="0.25">
      <c r="A28" s="336">
        <v>110400</v>
      </c>
      <c r="B28" s="345">
        <v>110401</v>
      </c>
      <c r="C28" s="182" t="s">
        <v>248</v>
      </c>
      <c r="D28" s="9" t="s">
        <v>1529</v>
      </c>
      <c r="E28" s="9" t="s">
        <v>1523</v>
      </c>
      <c r="F28" s="6" t="s">
        <v>132</v>
      </c>
      <c r="G28" s="739"/>
      <c r="H28" s="60" t="s">
        <v>24</v>
      </c>
      <c r="I28" s="693" t="s">
        <v>26</v>
      </c>
      <c r="J28" s="694" t="s">
        <v>28</v>
      </c>
      <c r="K28" s="693" t="s">
        <v>26</v>
      </c>
      <c r="L28" s="716" t="s">
        <v>228</v>
      </c>
      <c r="M28" s="718">
        <v>45454</v>
      </c>
      <c r="N28" s="718">
        <v>45455</v>
      </c>
      <c r="S28" s="698">
        <f t="shared" si="0"/>
        <v>0</v>
      </c>
      <c r="T28" s="267">
        <v>0</v>
      </c>
      <c r="U28" s="33">
        <v>120</v>
      </c>
      <c r="V28" s="267">
        <v>1</v>
      </c>
      <c r="W28" s="33">
        <v>55</v>
      </c>
      <c r="X28" s="699"/>
      <c r="Y28" s="698">
        <f t="shared" si="1"/>
        <v>55</v>
      </c>
      <c r="Z28" s="701">
        <f t="shared" si="2"/>
        <v>55</v>
      </c>
      <c r="AA28" s="322"/>
    </row>
    <row r="29" spans="1:27" s="741" customFormat="1" ht="15" x14ac:dyDescent="0.25">
      <c r="A29" s="336">
        <v>110400</v>
      </c>
      <c r="B29" s="345">
        <v>110401</v>
      </c>
      <c r="C29" s="181" t="s">
        <v>964</v>
      </c>
      <c r="D29" s="9" t="s">
        <v>1632</v>
      </c>
      <c r="E29" s="9" t="s">
        <v>1411</v>
      </c>
      <c r="F29" s="6" t="s">
        <v>132</v>
      </c>
      <c r="G29" s="739"/>
      <c r="H29" s="60" t="s">
        <v>24</v>
      </c>
      <c r="I29" s="693" t="s">
        <v>26</v>
      </c>
      <c r="J29" s="694" t="s">
        <v>28</v>
      </c>
      <c r="K29" s="693" t="s">
        <v>26</v>
      </c>
      <c r="L29" s="716" t="s">
        <v>228</v>
      </c>
      <c r="M29" s="718">
        <v>45454</v>
      </c>
      <c r="N29" s="718">
        <v>45455</v>
      </c>
      <c r="S29" s="698">
        <f t="shared" si="0"/>
        <v>0</v>
      </c>
      <c r="T29" s="267">
        <v>0</v>
      </c>
      <c r="U29" s="33">
        <v>120</v>
      </c>
      <c r="V29" s="267">
        <v>1</v>
      </c>
      <c r="W29" s="33">
        <v>55</v>
      </c>
      <c r="X29" s="699"/>
      <c r="Y29" s="698">
        <f t="shared" si="1"/>
        <v>55</v>
      </c>
      <c r="Z29" s="701">
        <f t="shared" si="2"/>
        <v>55</v>
      </c>
      <c r="AA29" s="322"/>
    </row>
    <row r="30" spans="1:27" s="741" customFormat="1" ht="15" x14ac:dyDescent="0.25">
      <c r="A30" s="336">
        <v>110400</v>
      </c>
      <c r="B30" s="345">
        <v>110401</v>
      </c>
      <c r="C30" s="181" t="s">
        <v>1057</v>
      </c>
      <c r="D30" s="9" t="s">
        <v>1776</v>
      </c>
      <c r="E30" s="9" t="s">
        <v>1410</v>
      </c>
      <c r="F30" s="6" t="s">
        <v>132</v>
      </c>
      <c r="G30" s="739"/>
      <c r="H30" s="60" t="s">
        <v>24</v>
      </c>
      <c r="I30" s="693" t="s">
        <v>26</v>
      </c>
      <c r="J30" s="694" t="s">
        <v>28</v>
      </c>
      <c r="K30" s="693" t="s">
        <v>26</v>
      </c>
      <c r="L30" s="716" t="s">
        <v>228</v>
      </c>
      <c r="M30" s="718">
        <v>45454</v>
      </c>
      <c r="N30" s="718">
        <v>45455</v>
      </c>
      <c r="S30" s="698">
        <f t="shared" si="0"/>
        <v>0</v>
      </c>
      <c r="T30" s="267">
        <v>0</v>
      </c>
      <c r="U30" s="33">
        <v>120</v>
      </c>
      <c r="V30" s="267">
        <v>1</v>
      </c>
      <c r="W30" s="33">
        <v>55</v>
      </c>
      <c r="X30" s="699"/>
      <c r="Y30" s="698">
        <f t="shared" si="1"/>
        <v>55</v>
      </c>
      <c r="Z30" s="701">
        <f t="shared" si="2"/>
        <v>55</v>
      </c>
      <c r="AA30" s="322"/>
    </row>
    <row r="31" spans="1:27" s="741" customFormat="1" ht="15" x14ac:dyDescent="0.25">
      <c r="A31" s="336">
        <v>110400</v>
      </c>
      <c r="B31" s="345">
        <v>110401</v>
      </c>
      <c r="C31" s="181" t="s">
        <v>982</v>
      </c>
      <c r="D31" s="96" t="s">
        <v>1664</v>
      </c>
      <c r="E31" s="9" t="s">
        <v>1411</v>
      </c>
      <c r="F31" s="6" t="s">
        <v>132</v>
      </c>
      <c r="G31" s="739"/>
      <c r="H31" s="60" t="s">
        <v>24</v>
      </c>
      <c r="I31" s="693" t="s">
        <v>26</v>
      </c>
      <c r="J31" s="694" t="s">
        <v>28</v>
      </c>
      <c r="K31" s="693" t="s">
        <v>26</v>
      </c>
      <c r="L31" s="716" t="s">
        <v>228</v>
      </c>
      <c r="M31" s="718">
        <v>45454</v>
      </c>
      <c r="N31" s="718">
        <v>45455</v>
      </c>
      <c r="S31" s="698">
        <f t="shared" si="0"/>
        <v>0</v>
      </c>
      <c r="T31" s="267">
        <v>0</v>
      </c>
      <c r="U31" s="33">
        <v>120</v>
      </c>
      <c r="V31" s="267">
        <v>1</v>
      </c>
      <c r="W31" s="33">
        <v>55</v>
      </c>
      <c r="X31" s="699"/>
      <c r="Y31" s="698">
        <f t="shared" si="1"/>
        <v>55</v>
      </c>
      <c r="Z31" s="701">
        <f t="shared" si="2"/>
        <v>55</v>
      </c>
      <c r="AA31" s="322"/>
    </row>
    <row r="32" spans="1:27" s="741" customFormat="1" ht="15" x14ac:dyDescent="0.25">
      <c r="A32" s="336">
        <v>110400</v>
      </c>
      <c r="B32" s="345">
        <v>110401</v>
      </c>
      <c r="C32" s="181" t="s">
        <v>1086</v>
      </c>
      <c r="D32" s="9" t="s">
        <v>1571</v>
      </c>
      <c r="E32" s="9" t="s">
        <v>1411</v>
      </c>
      <c r="F32" s="6" t="s">
        <v>132</v>
      </c>
      <c r="G32" s="739"/>
      <c r="H32" s="60" t="s">
        <v>24</v>
      </c>
      <c r="I32" s="693" t="s">
        <v>26</v>
      </c>
      <c r="J32" s="694" t="s">
        <v>28</v>
      </c>
      <c r="K32" s="693" t="s">
        <v>26</v>
      </c>
      <c r="L32" s="716" t="s">
        <v>228</v>
      </c>
      <c r="M32" s="718">
        <v>45454</v>
      </c>
      <c r="N32" s="718">
        <v>45455</v>
      </c>
      <c r="S32" s="698">
        <f t="shared" si="0"/>
        <v>0</v>
      </c>
      <c r="T32" s="267">
        <v>0</v>
      </c>
      <c r="U32" s="33">
        <v>120</v>
      </c>
      <c r="V32" s="267">
        <v>1</v>
      </c>
      <c r="W32" s="33">
        <v>55</v>
      </c>
      <c r="X32" s="699"/>
      <c r="Y32" s="698">
        <f t="shared" si="1"/>
        <v>55</v>
      </c>
      <c r="Z32" s="701">
        <f t="shared" si="2"/>
        <v>55</v>
      </c>
      <c r="AA32" s="322"/>
    </row>
    <row r="33" spans="1:47" ht="15" x14ac:dyDescent="0.25">
      <c r="A33" s="336">
        <v>110400</v>
      </c>
      <c r="B33" s="345">
        <v>110401</v>
      </c>
      <c r="C33" s="182" t="s">
        <v>1769</v>
      </c>
      <c r="D33" s="9" t="s">
        <v>1636</v>
      </c>
      <c r="E33" s="9" t="s">
        <v>1445</v>
      </c>
      <c r="F33" s="6" t="s">
        <v>132</v>
      </c>
      <c r="G33" s="739"/>
      <c r="H33" s="60" t="s">
        <v>24</v>
      </c>
      <c r="I33" s="693" t="s">
        <v>26</v>
      </c>
      <c r="J33" s="694" t="s">
        <v>28</v>
      </c>
      <c r="K33" s="693" t="s">
        <v>26</v>
      </c>
      <c r="L33" s="716" t="s">
        <v>228</v>
      </c>
      <c r="M33" s="718">
        <v>45454</v>
      </c>
      <c r="N33" s="718">
        <v>45455</v>
      </c>
      <c r="O33" s="697"/>
      <c r="P33" s="737"/>
      <c r="Q33" s="178"/>
      <c r="R33" s="178"/>
      <c r="S33" s="698">
        <f t="shared" si="0"/>
        <v>0</v>
      </c>
      <c r="T33" s="267">
        <v>0</v>
      </c>
      <c r="U33" s="33">
        <v>120</v>
      </c>
      <c r="V33" s="267">
        <v>1</v>
      </c>
      <c r="W33" s="33">
        <v>55</v>
      </c>
      <c r="X33" s="699"/>
      <c r="Y33" s="698">
        <f t="shared" si="1"/>
        <v>55</v>
      </c>
      <c r="Z33" s="701">
        <f t="shared" si="2"/>
        <v>55</v>
      </c>
      <c r="AA33" s="322"/>
      <c r="AB33" s="695"/>
      <c r="AC33" s="696"/>
      <c r="AD33" s="696"/>
      <c r="AE33" s="697"/>
      <c r="AF33" s="737"/>
      <c r="AG33" s="178"/>
      <c r="AH33" s="178"/>
      <c r="AI33" s="698"/>
      <c r="AJ33" s="699"/>
      <c r="AK33" s="700"/>
      <c r="AL33" s="699"/>
      <c r="AM33" s="700"/>
      <c r="AN33" s="699"/>
      <c r="AO33" s="698"/>
      <c r="AP33" s="701"/>
      <c r="AQ33" s="322"/>
      <c r="AR33" s="22"/>
      <c r="AS33" s="22"/>
      <c r="AT33" s="22"/>
      <c r="AU33" s="22"/>
    </row>
    <row r="34" spans="1:47" ht="15" x14ac:dyDescent="0.25">
      <c r="A34" s="25">
        <v>110400</v>
      </c>
      <c r="B34" s="36">
        <v>110401</v>
      </c>
      <c r="C34" s="181" t="s">
        <v>1772</v>
      </c>
      <c r="D34" s="9" t="s">
        <v>1779</v>
      </c>
      <c r="E34" s="9" t="s">
        <v>1410</v>
      </c>
      <c r="F34" s="6" t="s">
        <v>132</v>
      </c>
      <c r="G34" s="739"/>
      <c r="H34" s="60" t="s">
        <v>24</v>
      </c>
      <c r="I34" s="7" t="s">
        <v>26</v>
      </c>
      <c r="J34" s="5" t="s">
        <v>28</v>
      </c>
      <c r="K34" s="693" t="s">
        <v>26</v>
      </c>
      <c r="L34" s="716" t="s">
        <v>228</v>
      </c>
      <c r="M34" s="718">
        <v>45454</v>
      </c>
      <c r="N34" s="718">
        <v>45455</v>
      </c>
      <c r="O34" s="657"/>
      <c r="P34" s="27"/>
      <c r="Q34" s="178"/>
      <c r="R34" s="178"/>
      <c r="S34" s="28">
        <f t="shared" si="0"/>
        <v>0</v>
      </c>
      <c r="T34" s="267">
        <v>0</v>
      </c>
      <c r="U34" s="33">
        <v>120</v>
      </c>
      <c r="V34" s="267">
        <v>1</v>
      </c>
      <c r="W34" s="33">
        <v>55</v>
      </c>
      <c r="X34" s="267"/>
      <c r="Y34" s="28">
        <f t="shared" si="1"/>
        <v>55</v>
      </c>
      <c r="Z34" s="30">
        <f t="shared" si="2"/>
        <v>55</v>
      </c>
      <c r="AA34" s="322"/>
      <c r="AB34" s="11"/>
      <c r="AC34" s="12"/>
      <c r="AD34" s="12"/>
      <c r="AE34" s="657"/>
      <c r="AF34" s="27"/>
      <c r="AG34" s="178"/>
      <c r="AH34" s="178"/>
      <c r="AI34" s="28"/>
      <c r="AJ34" s="267"/>
      <c r="AK34" s="33"/>
      <c r="AL34" s="267"/>
      <c r="AM34" s="33"/>
      <c r="AN34" s="267"/>
      <c r="AO34" s="28"/>
      <c r="AP34" s="30"/>
      <c r="AQ34" s="322"/>
      <c r="AR34" s="22"/>
      <c r="AS34" s="22"/>
      <c r="AT34" s="22"/>
      <c r="AU34" s="22"/>
    </row>
    <row r="35" spans="1:47" ht="15" x14ac:dyDescent="0.25">
      <c r="A35" s="25">
        <v>110400</v>
      </c>
      <c r="B35" s="36">
        <v>110401</v>
      </c>
      <c r="C35" s="182" t="s">
        <v>1773</v>
      </c>
      <c r="D35" s="9" t="s">
        <v>1403</v>
      </c>
      <c r="E35" s="9" t="s">
        <v>1411</v>
      </c>
      <c r="F35" s="6" t="s">
        <v>132</v>
      </c>
      <c r="G35" s="739"/>
      <c r="H35" s="60" t="s">
        <v>24</v>
      </c>
      <c r="I35" s="7" t="s">
        <v>26</v>
      </c>
      <c r="J35" s="5" t="s">
        <v>28</v>
      </c>
      <c r="K35" s="693" t="s">
        <v>26</v>
      </c>
      <c r="L35" s="716" t="s">
        <v>228</v>
      </c>
      <c r="M35" s="718">
        <v>45454</v>
      </c>
      <c r="N35" s="718">
        <v>45455</v>
      </c>
      <c r="O35" s="94"/>
      <c r="P35" s="27"/>
      <c r="Q35" s="178"/>
      <c r="R35" s="178"/>
      <c r="S35" s="28">
        <f t="shared" si="0"/>
        <v>0</v>
      </c>
      <c r="T35" s="267">
        <v>0</v>
      </c>
      <c r="U35" s="33">
        <v>120</v>
      </c>
      <c r="V35" s="267">
        <v>1</v>
      </c>
      <c r="W35" s="33">
        <v>55</v>
      </c>
      <c r="X35" s="267"/>
      <c r="Y35" s="28">
        <f t="shared" si="1"/>
        <v>55</v>
      </c>
      <c r="Z35" s="30">
        <f t="shared" si="2"/>
        <v>55</v>
      </c>
      <c r="AA35" s="322"/>
      <c r="AB35" s="11"/>
      <c r="AC35" s="12"/>
      <c r="AD35" s="12"/>
      <c r="AE35" s="94"/>
      <c r="AF35" s="27"/>
      <c r="AG35" s="178"/>
      <c r="AH35" s="178"/>
      <c r="AI35" s="28"/>
      <c r="AJ35" s="267"/>
      <c r="AK35" s="33"/>
      <c r="AL35" s="267"/>
      <c r="AM35" s="33"/>
      <c r="AN35" s="267"/>
      <c r="AO35" s="28"/>
      <c r="AP35" s="30"/>
      <c r="AQ35" s="322"/>
      <c r="AR35" s="22"/>
      <c r="AS35" s="22"/>
      <c r="AT35" s="22"/>
      <c r="AU35" s="22"/>
    </row>
    <row r="36" spans="1:47" ht="15" x14ac:dyDescent="0.25">
      <c r="A36" s="25">
        <v>110400</v>
      </c>
      <c r="B36" s="36">
        <v>110401</v>
      </c>
      <c r="C36" s="182" t="s">
        <v>1452</v>
      </c>
      <c r="D36" s="9" t="s">
        <v>1469</v>
      </c>
      <c r="E36" s="9" t="s">
        <v>1411</v>
      </c>
      <c r="F36" s="6" t="s">
        <v>132</v>
      </c>
      <c r="G36" s="739"/>
      <c r="H36" s="60" t="s">
        <v>24</v>
      </c>
      <c r="I36" s="7" t="s">
        <v>26</v>
      </c>
      <c r="J36" s="5" t="s">
        <v>28</v>
      </c>
      <c r="K36" s="693" t="s">
        <v>26</v>
      </c>
      <c r="L36" s="716" t="s">
        <v>228</v>
      </c>
      <c r="M36" s="718">
        <v>45454</v>
      </c>
      <c r="N36" s="718">
        <v>45455</v>
      </c>
      <c r="O36" s="94"/>
      <c r="P36" s="27"/>
      <c r="Q36" s="178"/>
      <c r="R36" s="178"/>
      <c r="S36" s="28">
        <f t="shared" si="0"/>
        <v>0</v>
      </c>
      <c r="T36" s="267">
        <v>0</v>
      </c>
      <c r="U36" s="33">
        <v>120</v>
      </c>
      <c r="V36" s="267">
        <v>1</v>
      </c>
      <c r="W36" s="33">
        <v>55</v>
      </c>
      <c r="X36" s="739"/>
      <c r="Y36" s="28">
        <f t="shared" si="1"/>
        <v>55</v>
      </c>
      <c r="Z36" s="30">
        <f t="shared" si="2"/>
        <v>55</v>
      </c>
      <c r="AA36" s="322"/>
      <c r="AB36" s="11"/>
      <c r="AC36" s="12"/>
      <c r="AD36" s="12"/>
      <c r="AE36" s="94"/>
      <c r="AF36" s="27"/>
      <c r="AG36" s="178"/>
      <c r="AH36" s="178"/>
      <c r="AI36" s="28"/>
      <c r="AJ36" s="267"/>
      <c r="AK36" s="33"/>
      <c r="AL36" s="267"/>
      <c r="AM36" s="33"/>
      <c r="AN36" s="739"/>
      <c r="AO36" s="28"/>
      <c r="AP36" s="30"/>
      <c r="AQ36" s="322"/>
      <c r="AR36" s="22"/>
      <c r="AS36" s="22"/>
      <c r="AT36" s="22"/>
      <c r="AU36" s="22"/>
    </row>
    <row r="37" spans="1:47" ht="15" x14ac:dyDescent="0.25">
      <c r="A37" s="25">
        <v>110400</v>
      </c>
      <c r="B37" s="36">
        <v>110401</v>
      </c>
      <c r="C37" s="181" t="s">
        <v>316</v>
      </c>
      <c r="D37" s="9" t="s">
        <v>1537</v>
      </c>
      <c r="E37" s="9" t="s">
        <v>1445</v>
      </c>
      <c r="F37" s="6" t="s">
        <v>132</v>
      </c>
      <c r="G37" s="739"/>
      <c r="H37" s="60" t="s">
        <v>24</v>
      </c>
      <c r="I37" s="7" t="s">
        <v>26</v>
      </c>
      <c r="J37" s="5" t="s">
        <v>28</v>
      </c>
      <c r="K37" s="693" t="s">
        <v>26</v>
      </c>
      <c r="L37" s="716" t="s">
        <v>228</v>
      </c>
      <c r="M37" s="718">
        <v>45454</v>
      </c>
      <c r="N37" s="718">
        <v>45455</v>
      </c>
      <c r="O37" s="27"/>
      <c r="P37" s="27"/>
      <c r="Q37" s="27"/>
      <c r="R37" s="27"/>
      <c r="S37" s="28">
        <f t="shared" si="0"/>
        <v>0</v>
      </c>
      <c r="T37" s="267">
        <v>0</v>
      </c>
      <c r="U37" s="33">
        <v>120</v>
      </c>
      <c r="V37" s="267">
        <v>1</v>
      </c>
      <c r="W37" s="33">
        <v>55</v>
      </c>
      <c r="X37" s="739"/>
      <c r="Y37" s="28">
        <f t="shared" si="1"/>
        <v>55</v>
      </c>
      <c r="Z37" s="30">
        <f t="shared" si="2"/>
        <v>55</v>
      </c>
      <c r="AA37" s="322"/>
      <c r="AB37" s="11"/>
      <c r="AC37" s="12"/>
      <c r="AD37" s="12"/>
      <c r="AE37" s="27"/>
      <c r="AF37" s="27"/>
      <c r="AG37" s="27"/>
      <c r="AH37" s="27"/>
      <c r="AI37" s="28"/>
      <c r="AJ37" s="267"/>
      <c r="AK37" s="33"/>
      <c r="AL37" s="267"/>
      <c r="AM37" s="33"/>
      <c r="AN37" s="739"/>
      <c r="AO37" s="28"/>
      <c r="AP37" s="30"/>
      <c r="AQ37" s="322"/>
      <c r="AR37" s="22"/>
      <c r="AS37" s="22"/>
      <c r="AT37" s="22"/>
      <c r="AU37" s="22"/>
    </row>
    <row r="38" spans="1:47" ht="15" x14ac:dyDescent="0.25">
      <c r="A38" s="25">
        <v>110400</v>
      </c>
      <c r="B38" s="36">
        <v>110401</v>
      </c>
      <c r="C38" s="181" t="s">
        <v>1774</v>
      </c>
      <c r="D38" s="9" t="s">
        <v>1468</v>
      </c>
      <c r="E38" s="9" t="s">
        <v>1784</v>
      </c>
      <c r="F38" s="6" t="s">
        <v>132</v>
      </c>
      <c r="G38" s="739"/>
      <c r="H38" s="60" t="s">
        <v>24</v>
      </c>
      <c r="I38" s="7" t="s">
        <v>26</v>
      </c>
      <c r="J38" s="5" t="s">
        <v>28</v>
      </c>
      <c r="K38" s="693" t="s">
        <v>26</v>
      </c>
      <c r="L38" s="716" t="s">
        <v>228</v>
      </c>
      <c r="M38" s="718">
        <v>45454</v>
      </c>
      <c r="N38" s="718">
        <v>45455</v>
      </c>
      <c r="O38" s="210"/>
      <c r="P38" s="210"/>
      <c r="Q38" s="210"/>
      <c r="R38" s="210"/>
      <c r="S38" s="211">
        <f t="shared" si="0"/>
        <v>0</v>
      </c>
      <c r="T38" s="267">
        <v>0</v>
      </c>
      <c r="U38" s="33">
        <v>120</v>
      </c>
      <c r="V38" s="267">
        <v>1</v>
      </c>
      <c r="W38" s="33">
        <v>55</v>
      </c>
      <c r="X38" s="739"/>
      <c r="Y38" s="28">
        <f t="shared" si="1"/>
        <v>55</v>
      </c>
      <c r="Z38" s="30">
        <f t="shared" si="2"/>
        <v>55</v>
      </c>
      <c r="AA38" s="322"/>
      <c r="AB38" s="11"/>
      <c r="AC38" s="12"/>
      <c r="AD38" s="12"/>
      <c r="AE38" s="27"/>
      <c r="AF38" s="27"/>
      <c r="AG38" s="27"/>
      <c r="AH38" s="27"/>
      <c r="AI38" s="28"/>
      <c r="AJ38" s="267"/>
      <c r="AK38" s="33"/>
      <c r="AL38" s="267"/>
      <c r="AM38" s="33"/>
      <c r="AN38" s="739"/>
      <c r="AO38" s="28"/>
      <c r="AP38" s="30"/>
      <c r="AQ38" s="322"/>
      <c r="AR38" s="22"/>
      <c r="AS38" s="22"/>
      <c r="AT38" s="22"/>
      <c r="AU38" s="22"/>
    </row>
    <row r="39" spans="1:47" ht="15" x14ac:dyDescent="0.25">
      <c r="A39" s="25">
        <v>110400</v>
      </c>
      <c r="B39" s="36">
        <v>110401</v>
      </c>
      <c r="C39" s="181" t="s">
        <v>949</v>
      </c>
      <c r="D39" s="9" t="s">
        <v>1518</v>
      </c>
      <c r="E39" s="9" t="s">
        <v>1411</v>
      </c>
      <c r="F39" s="6" t="s">
        <v>132</v>
      </c>
      <c r="G39" s="739"/>
      <c r="H39" s="60" t="s">
        <v>24</v>
      </c>
      <c r="I39" s="7" t="s">
        <v>26</v>
      </c>
      <c r="J39" s="5" t="s">
        <v>28</v>
      </c>
      <c r="K39" s="693" t="s">
        <v>26</v>
      </c>
      <c r="L39" s="716" t="s">
        <v>228</v>
      </c>
      <c r="M39" s="718">
        <v>45454</v>
      </c>
      <c r="N39" s="718">
        <v>45455</v>
      </c>
      <c r="O39" s="27"/>
      <c r="P39" s="27"/>
      <c r="Q39" s="27"/>
      <c r="R39" s="27"/>
      <c r="S39" s="211">
        <f t="shared" si="0"/>
        <v>0</v>
      </c>
      <c r="T39" s="267">
        <v>0</v>
      </c>
      <c r="U39" s="33">
        <v>120</v>
      </c>
      <c r="V39" s="267">
        <v>1</v>
      </c>
      <c r="W39" s="33">
        <v>55</v>
      </c>
      <c r="X39" s="739"/>
      <c r="Y39" s="28">
        <f t="shared" si="1"/>
        <v>55</v>
      </c>
      <c r="Z39" s="30">
        <f t="shared" si="2"/>
        <v>55</v>
      </c>
      <c r="AA39" s="322"/>
      <c r="AB39" s="11"/>
      <c r="AC39" s="12"/>
      <c r="AD39" s="12"/>
      <c r="AE39" s="27"/>
      <c r="AF39" s="27"/>
      <c r="AG39" s="27"/>
      <c r="AH39" s="27"/>
      <c r="AI39" s="28"/>
      <c r="AJ39" s="267"/>
      <c r="AK39" s="33"/>
      <c r="AL39" s="267"/>
      <c r="AM39" s="33"/>
      <c r="AN39" s="739"/>
      <c r="AO39" s="28"/>
      <c r="AP39" s="30"/>
      <c r="AQ39" s="322"/>
      <c r="AR39" s="22"/>
      <c r="AS39" s="22"/>
      <c r="AT39" s="22"/>
      <c r="AU39" s="22"/>
    </row>
    <row r="40" spans="1:47" ht="15" x14ac:dyDescent="0.25">
      <c r="A40" s="25">
        <v>110400</v>
      </c>
      <c r="B40" s="36">
        <v>110401</v>
      </c>
      <c r="C40" s="181" t="s">
        <v>790</v>
      </c>
      <c r="D40" s="9">
        <v>990270</v>
      </c>
      <c r="E40" s="9" t="s">
        <v>1411</v>
      </c>
      <c r="F40" s="6" t="s">
        <v>132</v>
      </c>
      <c r="G40" s="739"/>
      <c r="H40" s="60" t="s">
        <v>24</v>
      </c>
      <c r="I40" s="7" t="s">
        <v>26</v>
      </c>
      <c r="J40" s="5" t="s">
        <v>28</v>
      </c>
      <c r="K40" s="693" t="s">
        <v>26</v>
      </c>
      <c r="L40" s="716" t="s">
        <v>228</v>
      </c>
      <c r="M40" s="718">
        <v>45454</v>
      </c>
      <c r="N40" s="718">
        <v>45455</v>
      </c>
      <c r="O40" s="94"/>
      <c r="P40" s="27"/>
      <c r="Q40" s="27"/>
      <c r="R40" s="27"/>
      <c r="S40" s="211">
        <f t="shared" si="0"/>
        <v>0</v>
      </c>
      <c r="T40" s="267">
        <v>0</v>
      </c>
      <c r="U40" s="33">
        <v>120</v>
      </c>
      <c r="V40" s="267">
        <v>1</v>
      </c>
      <c r="W40" s="33">
        <v>55</v>
      </c>
      <c r="X40" s="739"/>
      <c r="Y40" s="28">
        <f t="shared" si="1"/>
        <v>55</v>
      </c>
      <c r="Z40" s="30">
        <f t="shared" si="2"/>
        <v>55</v>
      </c>
      <c r="AA40" s="322"/>
      <c r="AB40" s="11"/>
      <c r="AC40" s="12"/>
      <c r="AD40" s="12"/>
      <c r="AE40" s="94"/>
      <c r="AF40" s="27"/>
      <c r="AG40" s="27"/>
      <c r="AH40" s="27"/>
      <c r="AI40" s="28"/>
      <c r="AJ40" s="267"/>
      <c r="AK40" s="33"/>
      <c r="AL40" s="267"/>
      <c r="AM40" s="33"/>
      <c r="AN40" s="739"/>
      <c r="AO40" s="28"/>
      <c r="AP40" s="30"/>
      <c r="AQ40" s="322"/>
      <c r="AR40" s="22"/>
      <c r="AS40" s="22"/>
      <c r="AT40" s="22"/>
      <c r="AU40" s="22"/>
    </row>
    <row r="41" spans="1:47" ht="15" x14ac:dyDescent="0.25">
      <c r="A41" s="25">
        <v>110400</v>
      </c>
      <c r="B41" s="36">
        <v>110401</v>
      </c>
      <c r="C41" s="181" t="s">
        <v>972</v>
      </c>
      <c r="D41" s="9" t="s">
        <v>1455</v>
      </c>
      <c r="E41" s="9" t="s">
        <v>1446</v>
      </c>
      <c r="F41" s="6" t="s">
        <v>132</v>
      </c>
      <c r="G41" s="739"/>
      <c r="H41" s="60" t="s">
        <v>24</v>
      </c>
      <c r="I41" s="7" t="s">
        <v>26</v>
      </c>
      <c r="J41" s="5" t="s">
        <v>28</v>
      </c>
      <c r="K41" s="693" t="s">
        <v>26</v>
      </c>
      <c r="L41" s="716" t="s">
        <v>228</v>
      </c>
      <c r="M41" s="718">
        <v>45454</v>
      </c>
      <c r="N41" s="718">
        <v>45455</v>
      </c>
      <c r="O41" s="27"/>
      <c r="P41" s="27"/>
      <c r="Q41" s="27"/>
      <c r="R41" s="27"/>
      <c r="S41" s="28">
        <v>0</v>
      </c>
      <c r="T41" s="267">
        <v>0</v>
      </c>
      <c r="U41" s="33">
        <v>120</v>
      </c>
      <c r="V41" s="267">
        <v>1</v>
      </c>
      <c r="W41" s="33">
        <v>55</v>
      </c>
      <c r="X41" s="739"/>
      <c r="Y41" s="28">
        <f t="shared" si="1"/>
        <v>55</v>
      </c>
      <c r="Z41" s="30">
        <f t="shared" si="2"/>
        <v>55</v>
      </c>
      <c r="AA41" s="322"/>
      <c r="AB41" s="11"/>
      <c r="AC41" s="12"/>
      <c r="AD41" s="12"/>
      <c r="AE41" s="27"/>
      <c r="AF41" s="27"/>
      <c r="AG41" s="27"/>
      <c r="AH41" s="27"/>
      <c r="AI41" s="28"/>
      <c r="AJ41" s="267"/>
      <c r="AK41" s="33"/>
      <c r="AL41" s="267"/>
      <c r="AM41" s="33"/>
      <c r="AN41" s="739"/>
      <c r="AO41" s="28"/>
      <c r="AP41" s="30"/>
      <c r="AQ41" s="322"/>
      <c r="AR41" s="22"/>
      <c r="AS41" s="22"/>
      <c r="AT41" s="22"/>
      <c r="AU41" s="22"/>
    </row>
    <row r="42" spans="1:47" ht="15" x14ac:dyDescent="0.25">
      <c r="A42" s="25">
        <v>110400</v>
      </c>
      <c r="B42" s="36">
        <v>110401</v>
      </c>
      <c r="C42" s="181" t="s">
        <v>973</v>
      </c>
      <c r="D42" s="9" t="s">
        <v>1780</v>
      </c>
      <c r="E42" s="9" t="s">
        <v>1410</v>
      </c>
      <c r="F42" s="6" t="s">
        <v>132</v>
      </c>
      <c r="G42" s="739"/>
      <c r="H42" s="60" t="s">
        <v>24</v>
      </c>
      <c r="I42" s="7" t="s">
        <v>26</v>
      </c>
      <c r="J42" s="5" t="s">
        <v>28</v>
      </c>
      <c r="K42" s="693" t="s">
        <v>26</v>
      </c>
      <c r="L42" s="716" t="s">
        <v>228</v>
      </c>
      <c r="M42" s="718">
        <v>45454</v>
      </c>
      <c r="N42" s="718">
        <v>45455</v>
      </c>
      <c r="O42" s="27"/>
      <c r="P42" s="27"/>
      <c r="Q42" s="27"/>
      <c r="R42" s="27"/>
      <c r="S42" s="28">
        <f t="shared" ref="S42:S85" si="3">Q42+R42</f>
        <v>0</v>
      </c>
      <c r="T42" s="267">
        <v>0</v>
      </c>
      <c r="U42" s="33">
        <v>120</v>
      </c>
      <c r="V42" s="267">
        <v>1</v>
      </c>
      <c r="W42" s="33">
        <v>55</v>
      </c>
      <c r="X42" s="739"/>
      <c r="Y42" s="28">
        <f t="shared" si="1"/>
        <v>55</v>
      </c>
      <c r="Z42" s="30">
        <f t="shared" si="2"/>
        <v>55</v>
      </c>
      <c r="AA42" s="322"/>
      <c r="AB42" s="11"/>
      <c r="AC42" s="12"/>
      <c r="AD42" s="12"/>
      <c r="AE42" s="27"/>
      <c r="AF42" s="27"/>
      <c r="AG42" s="27"/>
      <c r="AH42" s="27"/>
      <c r="AI42" s="28"/>
      <c r="AJ42" s="267"/>
      <c r="AK42" s="33"/>
      <c r="AL42" s="267"/>
      <c r="AM42" s="33"/>
      <c r="AN42" s="739"/>
      <c r="AO42" s="28"/>
      <c r="AP42" s="30"/>
      <c r="AQ42" s="322"/>
      <c r="AR42" s="22"/>
      <c r="AS42" s="22"/>
      <c r="AT42" s="22"/>
      <c r="AU42" s="22"/>
    </row>
    <row r="43" spans="1:47" ht="15" x14ac:dyDescent="0.25">
      <c r="A43" s="25">
        <v>110400</v>
      </c>
      <c r="B43" s="36">
        <v>110401</v>
      </c>
      <c r="C43" s="182" t="s">
        <v>1110</v>
      </c>
      <c r="D43" s="9" t="s">
        <v>1457</v>
      </c>
      <c r="E43" s="9" t="s">
        <v>1411</v>
      </c>
      <c r="F43" s="6" t="s">
        <v>132</v>
      </c>
      <c r="G43" s="739"/>
      <c r="H43" s="60" t="s">
        <v>24</v>
      </c>
      <c r="I43" s="7" t="s">
        <v>26</v>
      </c>
      <c r="J43" s="5" t="s">
        <v>28</v>
      </c>
      <c r="K43" s="693" t="s">
        <v>26</v>
      </c>
      <c r="L43" s="716" t="s">
        <v>228</v>
      </c>
      <c r="M43" s="718">
        <v>45454</v>
      </c>
      <c r="N43" s="718">
        <v>45455</v>
      </c>
      <c r="O43" s="27"/>
      <c r="P43" s="27"/>
      <c r="Q43" s="27"/>
      <c r="R43" s="27"/>
      <c r="S43" s="28">
        <f t="shared" si="3"/>
        <v>0</v>
      </c>
      <c r="T43" s="267">
        <v>0</v>
      </c>
      <c r="U43" s="33">
        <v>120</v>
      </c>
      <c r="V43" s="267">
        <v>1</v>
      </c>
      <c r="W43" s="33">
        <v>55</v>
      </c>
      <c r="X43" s="739"/>
      <c r="Y43" s="28">
        <f t="shared" si="1"/>
        <v>55</v>
      </c>
      <c r="Z43" s="30">
        <f t="shared" si="2"/>
        <v>55</v>
      </c>
      <c r="AA43" s="322"/>
      <c r="AB43" s="11"/>
      <c r="AC43" s="12"/>
      <c r="AD43" s="12"/>
      <c r="AE43" s="27"/>
      <c r="AF43" s="27"/>
      <c r="AG43" s="27"/>
      <c r="AH43" s="27"/>
      <c r="AI43" s="28"/>
      <c r="AJ43" s="267"/>
      <c r="AK43" s="33"/>
      <c r="AL43" s="267"/>
      <c r="AM43" s="33"/>
      <c r="AN43" s="739"/>
      <c r="AO43" s="28"/>
      <c r="AP43" s="30"/>
      <c r="AQ43" s="322"/>
      <c r="AR43" s="22"/>
      <c r="AS43" s="22"/>
      <c r="AT43" s="22"/>
      <c r="AU43" s="22"/>
    </row>
    <row r="44" spans="1:47" ht="15" x14ac:dyDescent="0.25">
      <c r="A44" s="25">
        <v>110400</v>
      </c>
      <c r="B44" s="36">
        <v>110401</v>
      </c>
      <c r="C44" s="181" t="s">
        <v>249</v>
      </c>
      <c r="D44" s="9" t="s">
        <v>1781</v>
      </c>
      <c r="E44" s="9" t="s">
        <v>1410</v>
      </c>
      <c r="F44" s="6" t="s">
        <v>132</v>
      </c>
      <c r="G44" s="739"/>
      <c r="H44" s="60" t="s">
        <v>24</v>
      </c>
      <c r="I44" s="7" t="s">
        <v>26</v>
      </c>
      <c r="J44" s="5" t="s">
        <v>28</v>
      </c>
      <c r="K44" s="693" t="s">
        <v>26</v>
      </c>
      <c r="L44" s="716" t="s">
        <v>228</v>
      </c>
      <c r="M44" s="718">
        <v>45454</v>
      </c>
      <c r="N44" s="718">
        <v>45455</v>
      </c>
      <c r="O44" s="27"/>
      <c r="P44" s="27"/>
      <c r="Q44" s="27"/>
      <c r="R44" s="27"/>
      <c r="S44" s="28">
        <f t="shared" si="3"/>
        <v>0</v>
      </c>
      <c r="T44" s="267">
        <v>0</v>
      </c>
      <c r="U44" s="33">
        <v>120</v>
      </c>
      <c r="V44" s="267">
        <v>1</v>
      </c>
      <c r="W44" s="33">
        <v>55</v>
      </c>
      <c r="X44" s="739"/>
      <c r="Y44" s="28">
        <f t="shared" si="1"/>
        <v>55</v>
      </c>
      <c r="Z44" s="30">
        <f t="shared" si="2"/>
        <v>55</v>
      </c>
      <c r="AA44" s="322"/>
      <c r="AB44" s="11"/>
      <c r="AC44" s="12"/>
      <c r="AD44" s="12"/>
      <c r="AE44" s="27"/>
      <c r="AF44" s="27"/>
      <c r="AG44" s="27"/>
      <c r="AH44" s="27"/>
      <c r="AI44" s="28"/>
      <c r="AJ44" s="267"/>
      <c r="AK44" s="33"/>
      <c r="AL44" s="267"/>
      <c r="AM44" s="33"/>
      <c r="AN44" s="739"/>
      <c r="AO44" s="28"/>
      <c r="AP44" s="30"/>
      <c r="AQ44" s="322"/>
      <c r="AR44" s="22"/>
      <c r="AS44" s="22"/>
      <c r="AT44" s="22"/>
      <c r="AU44" s="22"/>
    </row>
    <row r="45" spans="1:47" ht="15" x14ac:dyDescent="0.25">
      <c r="A45" s="25">
        <v>110400</v>
      </c>
      <c r="B45" s="36">
        <v>110401</v>
      </c>
      <c r="C45" s="182" t="s">
        <v>1775</v>
      </c>
      <c r="D45" s="9" t="s">
        <v>1782</v>
      </c>
      <c r="E45" s="9" t="s">
        <v>1411</v>
      </c>
      <c r="F45" s="6" t="s">
        <v>132</v>
      </c>
      <c r="G45" s="739"/>
      <c r="H45" s="60" t="s">
        <v>24</v>
      </c>
      <c r="I45" s="7" t="s">
        <v>26</v>
      </c>
      <c r="J45" s="5" t="s">
        <v>28</v>
      </c>
      <c r="K45" s="693" t="s">
        <v>26</v>
      </c>
      <c r="L45" s="716" t="s">
        <v>228</v>
      </c>
      <c r="M45" s="718">
        <v>45454</v>
      </c>
      <c r="N45" s="718">
        <v>45455</v>
      </c>
      <c r="O45" s="27"/>
      <c r="P45" s="27"/>
      <c r="Q45" s="27"/>
      <c r="R45" s="27"/>
      <c r="S45" s="28">
        <f t="shared" si="3"/>
        <v>0</v>
      </c>
      <c r="T45" s="267">
        <v>0</v>
      </c>
      <c r="U45" s="33">
        <v>120</v>
      </c>
      <c r="V45" s="267">
        <v>1</v>
      </c>
      <c r="W45" s="33">
        <v>55</v>
      </c>
      <c r="X45" s="739"/>
      <c r="Y45" s="28">
        <f t="shared" si="1"/>
        <v>55</v>
      </c>
      <c r="Z45" s="30">
        <f t="shared" si="2"/>
        <v>55</v>
      </c>
      <c r="AA45" s="322"/>
      <c r="AB45" s="11"/>
      <c r="AC45" s="12"/>
      <c r="AD45" s="12"/>
      <c r="AE45" s="27"/>
      <c r="AF45" s="27"/>
      <c r="AG45" s="27"/>
      <c r="AH45" s="27"/>
      <c r="AI45" s="28"/>
      <c r="AJ45" s="267"/>
      <c r="AK45" s="33"/>
      <c r="AL45" s="267"/>
      <c r="AM45" s="33"/>
      <c r="AN45" s="739"/>
      <c r="AO45" s="28"/>
      <c r="AP45" s="30"/>
      <c r="AQ45" s="322"/>
      <c r="AR45" s="22"/>
      <c r="AS45" s="22"/>
      <c r="AT45" s="22"/>
      <c r="AU45" s="22"/>
    </row>
    <row r="46" spans="1:47" ht="30" x14ac:dyDescent="0.25">
      <c r="A46" s="25">
        <v>110400</v>
      </c>
      <c r="B46" s="36">
        <v>110401</v>
      </c>
      <c r="C46" s="182" t="s">
        <v>987</v>
      </c>
      <c r="D46" s="9" t="s">
        <v>1783</v>
      </c>
      <c r="E46" s="9" t="s">
        <v>1411</v>
      </c>
      <c r="F46" s="6" t="s">
        <v>132</v>
      </c>
      <c r="G46" s="739"/>
      <c r="H46" s="60" t="s">
        <v>24</v>
      </c>
      <c r="I46" s="7" t="s">
        <v>26</v>
      </c>
      <c r="J46" s="5" t="s">
        <v>28</v>
      </c>
      <c r="K46" s="693" t="s">
        <v>26</v>
      </c>
      <c r="L46" s="716" t="s">
        <v>228</v>
      </c>
      <c r="M46" s="718">
        <v>45454</v>
      </c>
      <c r="N46" s="718">
        <v>45455</v>
      </c>
      <c r="O46" s="27"/>
      <c r="P46" s="27"/>
      <c r="Q46" s="27"/>
      <c r="R46" s="27"/>
      <c r="S46" s="28">
        <f t="shared" si="3"/>
        <v>0</v>
      </c>
      <c r="T46" s="267">
        <v>0</v>
      </c>
      <c r="U46" s="33">
        <v>120</v>
      </c>
      <c r="V46" s="267">
        <v>1</v>
      </c>
      <c r="W46" s="33">
        <v>55</v>
      </c>
      <c r="X46" s="739"/>
      <c r="Y46" s="28">
        <f t="shared" si="1"/>
        <v>55</v>
      </c>
      <c r="Z46" s="30">
        <f t="shared" si="2"/>
        <v>55</v>
      </c>
      <c r="AA46" s="322"/>
      <c r="AB46" s="11"/>
      <c r="AC46" s="12"/>
      <c r="AD46" s="12"/>
      <c r="AE46" s="27"/>
      <c r="AF46" s="27"/>
      <c r="AG46" s="27"/>
      <c r="AH46" s="27"/>
      <c r="AI46" s="28"/>
      <c r="AJ46" s="267"/>
      <c r="AK46" s="33"/>
      <c r="AL46" s="267"/>
      <c r="AM46" s="33"/>
      <c r="AN46" s="739"/>
      <c r="AO46" s="28"/>
      <c r="AP46" s="30"/>
      <c r="AQ46" s="322"/>
      <c r="AR46" s="22"/>
      <c r="AS46" s="22"/>
      <c r="AT46" s="22"/>
      <c r="AU46" s="22"/>
    </row>
    <row r="47" spans="1:47" ht="15" x14ac:dyDescent="0.25">
      <c r="A47" s="25">
        <v>110400</v>
      </c>
      <c r="B47" s="36">
        <v>110401</v>
      </c>
      <c r="C47" s="218" t="s">
        <v>1785</v>
      </c>
      <c r="D47" s="760" t="s">
        <v>1786</v>
      </c>
      <c r="E47" s="783" t="s">
        <v>1787</v>
      </c>
      <c r="F47" s="6" t="s">
        <v>132</v>
      </c>
      <c r="G47" s="739"/>
      <c r="H47" s="60" t="s">
        <v>24</v>
      </c>
      <c r="I47" s="7" t="s">
        <v>26</v>
      </c>
      <c r="J47" s="5" t="s">
        <v>28</v>
      </c>
      <c r="K47" s="693" t="s">
        <v>26</v>
      </c>
      <c r="L47" s="716" t="s">
        <v>1701</v>
      </c>
      <c r="M47" s="717">
        <v>45436</v>
      </c>
      <c r="N47" s="717">
        <v>45436</v>
      </c>
      <c r="O47" s="27"/>
      <c r="P47" s="27"/>
      <c r="Q47" s="27"/>
      <c r="R47" s="27"/>
      <c r="S47" s="28">
        <f t="shared" si="3"/>
        <v>0</v>
      </c>
      <c r="T47" s="267">
        <v>0</v>
      </c>
      <c r="U47" s="33">
        <v>120</v>
      </c>
      <c r="V47" s="267">
        <v>1</v>
      </c>
      <c r="W47" s="33">
        <v>55</v>
      </c>
      <c r="X47" s="739"/>
      <c r="Y47" s="28">
        <f t="shared" si="1"/>
        <v>55</v>
      </c>
      <c r="Z47" s="30">
        <f t="shared" si="2"/>
        <v>55</v>
      </c>
      <c r="AA47" s="322"/>
      <c r="AB47" s="11"/>
      <c r="AC47" s="12"/>
      <c r="AD47" s="12"/>
      <c r="AE47" s="27"/>
      <c r="AF47" s="27"/>
      <c r="AG47" s="27"/>
      <c r="AH47" s="27"/>
      <c r="AI47" s="28"/>
      <c r="AJ47" s="267"/>
      <c r="AK47" s="33"/>
      <c r="AL47" s="267"/>
      <c r="AM47" s="33"/>
      <c r="AN47" s="739"/>
      <c r="AO47" s="28"/>
      <c r="AP47" s="30"/>
      <c r="AQ47" s="322"/>
      <c r="AR47" s="22"/>
      <c r="AS47" s="22"/>
      <c r="AT47" s="22"/>
      <c r="AU47" s="22"/>
    </row>
    <row r="48" spans="1:47" ht="15" x14ac:dyDescent="0.25">
      <c r="A48" s="25">
        <v>110400</v>
      </c>
      <c r="B48" s="36">
        <v>110401</v>
      </c>
      <c r="C48" s="2" t="s">
        <v>1788</v>
      </c>
      <c r="D48" s="9" t="s">
        <v>1586</v>
      </c>
      <c r="E48" s="9" t="s">
        <v>1411</v>
      </c>
      <c r="F48" s="6" t="s">
        <v>132</v>
      </c>
      <c r="G48" s="739"/>
      <c r="H48" s="60" t="s">
        <v>24</v>
      </c>
      <c r="I48" s="7" t="s">
        <v>26</v>
      </c>
      <c r="J48" s="5" t="s">
        <v>28</v>
      </c>
      <c r="K48" s="693" t="s">
        <v>26</v>
      </c>
      <c r="L48" s="716" t="s">
        <v>1789</v>
      </c>
      <c r="M48" s="717">
        <v>45459</v>
      </c>
      <c r="N48" s="717">
        <v>45462</v>
      </c>
      <c r="O48" s="27"/>
      <c r="P48" s="27"/>
      <c r="Q48" s="27"/>
      <c r="R48" s="27"/>
      <c r="S48" s="28">
        <f t="shared" si="3"/>
        <v>0</v>
      </c>
      <c r="T48" s="267">
        <v>3</v>
      </c>
      <c r="U48" s="32">
        <v>120</v>
      </c>
      <c r="V48" s="269">
        <v>1</v>
      </c>
      <c r="W48" s="32">
        <v>55</v>
      </c>
      <c r="X48" s="739"/>
      <c r="Y48" s="28">
        <f t="shared" si="1"/>
        <v>415</v>
      </c>
      <c r="Z48" s="30">
        <f t="shared" si="2"/>
        <v>415</v>
      </c>
      <c r="AA48" s="322"/>
      <c r="AB48" s="11"/>
      <c r="AC48" s="12"/>
      <c r="AD48" s="12"/>
      <c r="AE48" s="27"/>
      <c r="AF48" s="27"/>
      <c r="AG48" s="27"/>
      <c r="AH48" s="27"/>
      <c r="AI48" s="28"/>
      <c r="AJ48" s="267"/>
      <c r="AK48" s="33"/>
      <c r="AL48" s="267"/>
      <c r="AM48" s="33"/>
      <c r="AN48" s="739"/>
      <c r="AO48" s="28"/>
      <c r="AP48" s="30"/>
      <c r="AQ48" s="322"/>
      <c r="AR48" s="22"/>
      <c r="AS48" s="22"/>
      <c r="AT48" s="22"/>
      <c r="AU48" s="22"/>
    </row>
    <row r="49" spans="1:47" ht="15" x14ac:dyDescent="0.25">
      <c r="A49" s="25">
        <v>110400</v>
      </c>
      <c r="B49" s="36">
        <v>110401</v>
      </c>
      <c r="C49" s="2" t="s">
        <v>1339</v>
      </c>
      <c r="D49" s="9" t="s">
        <v>1753</v>
      </c>
      <c r="E49" s="9" t="s">
        <v>1410</v>
      </c>
      <c r="F49" s="6" t="s">
        <v>132</v>
      </c>
      <c r="G49" s="739"/>
      <c r="H49" s="60" t="s">
        <v>24</v>
      </c>
      <c r="I49" s="7" t="s">
        <v>26</v>
      </c>
      <c r="J49" s="5" t="s">
        <v>28</v>
      </c>
      <c r="K49" s="693" t="s">
        <v>26</v>
      </c>
      <c r="L49" s="716" t="s">
        <v>1789</v>
      </c>
      <c r="M49" s="717">
        <v>45459</v>
      </c>
      <c r="N49" s="717">
        <v>45462</v>
      </c>
      <c r="O49" s="27"/>
      <c r="P49" s="27"/>
      <c r="Q49" s="27"/>
      <c r="R49" s="27"/>
      <c r="S49" s="28">
        <f t="shared" si="3"/>
        <v>0</v>
      </c>
      <c r="T49" s="267">
        <v>3</v>
      </c>
      <c r="U49" s="32">
        <v>120</v>
      </c>
      <c r="V49" s="269">
        <v>1</v>
      </c>
      <c r="W49" s="32">
        <v>55</v>
      </c>
      <c r="X49" s="739"/>
      <c r="Y49" s="28">
        <f t="shared" si="1"/>
        <v>415</v>
      </c>
      <c r="Z49" s="30">
        <f t="shared" si="2"/>
        <v>415</v>
      </c>
      <c r="AA49" s="322"/>
      <c r="AB49" s="11"/>
      <c r="AC49" s="12"/>
      <c r="AD49" s="12"/>
      <c r="AE49" s="27"/>
      <c r="AF49" s="27"/>
      <c r="AG49" s="27"/>
      <c r="AH49" s="27"/>
      <c r="AI49" s="28"/>
      <c r="AJ49" s="267"/>
      <c r="AK49" s="33"/>
      <c r="AL49" s="267"/>
      <c r="AM49" s="33"/>
      <c r="AN49" s="739"/>
      <c r="AO49" s="28"/>
      <c r="AP49" s="30"/>
      <c r="AQ49" s="322"/>
      <c r="AR49" s="22"/>
      <c r="AS49" s="22"/>
      <c r="AT49" s="22"/>
      <c r="AU49" s="22"/>
    </row>
    <row r="50" spans="1:47" ht="15" x14ac:dyDescent="0.25">
      <c r="A50" s="25">
        <v>110400</v>
      </c>
      <c r="B50" s="36">
        <v>110401</v>
      </c>
      <c r="C50" s="218" t="s">
        <v>690</v>
      </c>
      <c r="D50" s="760" t="s">
        <v>1667</v>
      </c>
      <c r="E50" s="760" t="s">
        <v>1668</v>
      </c>
      <c r="F50" s="6" t="s">
        <v>132</v>
      </c>
      <c r="G50" s="739"/>
      <c r="H50" s="60" t="s">
        <v>24</v>
      </c>
      <c r="I50" s="7" t="s">
        <v>26</v>
      </c>
      <c r="J50" s="5" t="s">
        <v>28</v>
      </c>
      <c r="K50" s="693" t="s">
        <v>26</v>
      </c>
      <c r="L50" s="716" t="s">
        <v>1790</v>
      </c>
      <c r="M50" s="717">
        <v>45453</v>
      </c>
      <c r="N50" s="717">
        <v>45453</v>
      </c>
      <c r="O50" s="27"/>
      <c r="P50" s="27"/>
      <c r="Q50" s="27"/>
      <c r="R50" s="27"/>
      <c r="S50" s="28">
        <f t="shared" si="3"/>
        <v>0</v>
      </c>
      <c r="T50" s="267">
        <v>0</v>
      </c>
      <c r="U50" s="33">
        <v>120</v>
      </c>
      <c r="V50" s="267">
        <v>1</v>
      </c>
      <c r="W50" s="33">
        <v>55</v>
      </c>
      <c r="X50" s="739"/>
      <c r="Y50" s="28">
        <f t="shared" si="1"/>
        <v>55</v>
      </c>
      <c r="Z50" s="30">
        <f t="shared" si="2"/>
        <v>55</v>
      </c>
      <c r="AA50" s="322"/>
      <c r="AB50" s="11"/>
      <c r="AC50" s="12"/>
      <c r="AD50" s="12"/>
      <c r="AE50" s="27"/>
      <c r="AF50" s="27"/>
      <c r="AG50" s="27"/>
      <c r="AH50" s="27"/>
      <c r="AI50" s="28"/>
      <c r="AJ50" s="267"/>
      <c r="AK50" s="33"/>
      <c r="AL50" s="267"/>
      <c r="AM50" s="33"/>
      <c r="AN50" s="739"/>
      <c r="AO50" s="28"/>
      <c r="AP50" s="30"/>
      <c r="AQ50" s="322"/>
      <c r="AR50" s="22"/>
      <c r="AS50" s="22"/>
      <c r="AT50" s="22"/>
      <c r="AU50" s="22"/>
    </row>
    <row r="51" spans="1:47" ht="15" x14ac:dyDescent="0.25">
      <c r="A51" s="25">
        <v>110400</v>
      </c>
      <c r="B51" s="36">
        <v>110401</v>
      </c>
      <c r="C51" s="2" t="s">
        <v>1791</v>
      </c>
      <c r="D51" s="96" t="s">
        <v>1663</v>
      </c>
      <c r="E51" s="783" t="s">
        <v>1411</v>
      </c>
      <c r="F51" s="6" t="s">
        <v>132</v>
      </c>
      <c r="G51" s="739"/>
      <c r="H51" s="60" t="s">
        <v>24</v>
      </c>
      <c r="I51" s="7" t="s">
        <v>26</v>
      </c>
      <c r="J51" s="5" t="s">
        <v>28</v>
      </c>
      <c r="K51" s="693" t="s">
        <v>26</v>
      </c>
      <c r="L51" s="716" t="s">
        <v>86</v>
      </c>
      <c r="M51" s="717">
        <v>45457</v>
      </c>
      <c r="N51" s="717">
        <v>45461</v>
      </c>
      <c r="O51" s="27"/>
      <c r="P51" s="27"/>
      <c r="Q51" s="27"/>
      <c r="R51" s="27"/>
      <c r="S51" s="28">
        <f t="shared" si="3"/>
        <v>0</v>
      </c>
      <c r="T51" s="267">
        <v>3</v>
      </c>
      <c r="U51" s="33">
        <v>120</v>
      </c>
      <c r="V51" s="267">
        <v>2</v>
      </c>
      <c r="W51" s="33">
        <v>55</v>
      </c>
      <c r="X51" s="739"/>
      <c r="Y51" s="28">
        <f t="shared" si="1"/>
        <v>470</v>
      </c>
      <c r="Z51" s="30">
        <f t="shared" si="2"/>
        <v>470</v>
      </c>
      <c r="AA51" s="322"/>
      <c r="AB51" s="11"/>
      <c r="AC51" s="12"/>
      <c r="AD51" s="12"/>
      <c r="AE51" s="27"/>
      <c r="AF51" s="27"/>
      <c r="AG51" s="27"/>
      <c r="AH51" s="27"/>
      <c r="AI51" s="28"/>
      <c r="AJ51" s="267"/>
      <c r="AK51" s="33"/>
      <c r="AL51" s="267"/>
      <c r="AM51" s="33"/>
      <c r="AN51" s="739"/>
      <c r="AO51" s="28"/>
      <c r="AP51" s="30"/>
      <c r="AQ51" s="322"/>
      <c r="AR51" s="22"/>
      <c r="AS51" s="22"/>
      <c r="AT51" s="22"/>
      <c r="AU51" s="22"/>
    </row>
    <row r="52" spans="1:47" ht="15" x14ac:dyDescent="0.25">
      <c r="A52" s="25">
        <v>110400</v>
      </c>
      <c r="B52" s="36">
        <v>110401</v>
      </c>
      <c r="C52" s="2" t="s">
        <v>1792</v>
      </c>
      <c r="D52" s="96" t="s">
        <v>1659</v>
      </c>
      <c r="E52" s="96" t="s">
        <v>1409</v>
      </c>
      <c r="F52" s="6" t="s">
        <v>132</v>
      </c>
      <c r="G52" s="739"/>
      <c r="H52" s="60" t="s">
        <v>24</v>
      </c>
      <c r="I52" s="7" t="s">
        <v>26</v>
      </c>
      <c r="J52" s="5" t="s">
        <v>28</v>
      </c>
      <c r="K52" s="693" t="s">
        <v>1278</v>
      </c>
      <c r="L52" s="716" t="s">
        <v>1801</v>
      </c>
      <c r="M52" s="717">
        <v>45476</v>
      </c>
      <c r="N52" s="717">
        <v>45476</v>
      </c>
      <c r="O52" s="27"/>
      <c r="P52" s="27"/>
      <c r="Q52" s="27"/>
      <c r="R52" s="27"/>
      <c r="S52" s="28">
        <f t="shared" si="3"/>
        <v>0</v>
      </c>
      <c r="T52" s="267">
        <v>0</v>
      </c>
      <c r="U52" s="32">
        <v>170.12</v>
      </c>
      <c r="V52" s="269">
        <v>2</v>
      </c>
      <c r="W52" s="32">
        <v>57</v>
      </c>
      <c r="X52" s="739"/>
      <c r="Y52" s="28">
        <f t="shared" si="1"/>
        <v>114</v>
      </c>
      <c r="Z52" s="30">
        <f t="shared" si="2"/>
        <v>114</v>
      </c>
      <c r="AA52" s="322"/>
      <c r="AB52" s="11"/>
      <c r="AC52" s="12"/>
      <c r="AD52" s="12"/>
      <c r="AE52" s="27"/>
      <c r="AF52" s="27"/>
      <c r="AG52" s="27"/>
      <c r="AH52" s="27"/>
      <c r="AI52" s="28"/>
      <c r="AJ52" s="267"/>
      <c r="AK52" s="33"/>
      <c r="AL52" s="267"/>
      <c r="AM52" s="33"/>
      <c r="AN52" s="739"/>
      <c r="AO52" s="28"/>
      <c r="AP52" s="30"/>
      <c r="AQ52" s="322"/>
      <c r="AR52" s="22"/>
      <c r="AS52" s="22"/>
      <c r="AT52" s="22"/>
      <c r="AU52" s="22"/>
    </row>
    <row r="53" spans="1:47" ht="15" x14ac:dyDescent="0.25">
      <c r="A53" s="25">
        <v>110400</v>
      </c>
      <c r="B53" s="36">
        <v>110401</v>
      </c>
      <c r="C53" s="4" t="s">
        <v>1793</v>
      </c>
      <c r="D53" s="96" t="s">
        <v>1433</v>
      </c>
      <c r="E53" s="96" t="s">
        <v>1411</v>
      </c>
      <c r="F53" s="6" t="s">
        <v>132</v>
      </c>
      <c r="G53" s="739"/>
      <c r="H53" s="60" t="s">
        <v>24</v>
      </c>
      <c r="I53" s="7" t="s">
        <v>26</v>
      </c>
      <c r="J53" s="5" t="s">
        <v>28</v>
      </c>
      <c r="K53" s="693" t="s">
        <v>1278</v>
      </c>
      <c r="L53" s="716" t="s">
        <v>1801</v>
      </c>
      <c r="M53" s="717">
        <v>45476</v>
      </c>
      <c r="N53" s="717">
        <v>45476</v>
      </c>
      <c r="O53" s="27"/>
      <c r="P53" s="27"/>
      <c r="Q53" s="27"/>
      <c r="R53" s="27"/>
      <c r="S53" s="28">
        <f t="shared" si="3"/>
        <v>0</v>
      </c>
      <c r="T53" s="267">
        <v>0</v>
      </c>
      <c r="U53" s="32">
        <v>120</v>
      </c>
      <c r="V53" s="269">
        <v>2</v>
      </c>
      <c r="W53" s="32">
        <v>55</v>
      </c>
      <c r="X53" s="739"/>
      <c r="Y53" s="28">
        <f t="shared" si="1"/>
        <v>110</v>
      </c>
      <c r="Z53" s="30">
        <f t="shared" si="2"/>
        <v>110</v>
      </c>
      <c r="AA53" s="322"/>
      <c r="AB53" s="11"/>
      <c r="AC53" s="12"/>
      <c r="AD53" s="12"/>
      <c r="AE53" s="27"/>
      <c r="AF53" s="27"/>
      <c r="AG53" s="27"/>
      <c r="AH53" s="27"/>
      <c r="AI53" s="28"/>
      <c r="AJ53" s="267"/>
      <c r="AK53" s="33"/>
      <c r="AL53" s="267"/>
      <c r="AM53" s="33"/>
      <c r="AN53" s="739"/>
      <c r="AO53" s="28"/>
      <c r="AP53" s="30"/>
      <c r="AQ53" s="322"/>
      <c r="AR53" s="22"/>
      <c r="AS53" s="22"/>
      <c r="AT53" s="22"/>
      <c r="AU53" s="22"/>
    </row>
    <row r="54" spans="1:47" ht="15" x14ac:dyDescent="0.25">
      <c r="A54" s="25">
        <v>110400</v>
      </c>
      <c r="B54" s="36">
        <v>110401</v>
      </c>
      <c r="C54" s="4" t="s">
        <v>374</v>
      </c>
      <c r="D54" s="96" t="s">
        <v>1438</v>
      </c>
      <c r="E54" s="96" t="s">
        <v>1446</v>
      </c>
      <c r="F54" s="6" t="s">
        <v>132</v>
      </c>
      <c r="G54" s="739"/>
      <c r="H54" s="60" t="s">
        <v>24</v>
      </c>
      <c r="I54" s="7" t="s">
        <v>26</v>
      </c>
      <c r="J54" s="5" t="s">
        <v>28</v>
      </c>
      <c r="K54" s="693" t="s">
        <v>1278</v>
      </c>
      <c r="L54" s="716" t="s">
        <v>1801</v>
      </c>
      <c r="M54" s="717">
        <v>45476</v>
      </c>
      <c r="N54" s="717">
        <v>45476</v>
      </c>
      <c r="O54" s="27"/>
      <c r="P54" s="27"/>
      <c r="Q54" s="27"/>
      <c r="R54" s="27"/>
      <c r="S54" s="28">
        <f t="shared" si="3"/>
        <v>0</v>
      </c>
      <c r="T54" s="267">
        <v>0</v>
      </c>
      <c r="U54" s="32">
        <v>120</v>
      </c>
      <c r="V54" s="269">
        <v>3</v>
      </c>
      <c r="W54" s="32">
        <v>55</v>
      </c>
      <c r="X54" s="739"/>
      <c r="Y54" s="28">
        <f t="shared" si="1"/>
        <v>165</v>
      </c>
      <c r="Z54" s="30">
        <f t="shared" si="2"/>
        <v>165</v>
      </c>
      <c r="AA54" s="322"/>
      <c r="AB54" s="11"/>
      <c r="AC54" s="12"/>
      <c r="AD54" s="12"/>
      <c r="AE54" s="27"/>
      <c r="AF54" s="27"/>
      <c r="AG54" s="27"/>
      <c r="AH54" s="27"/>
      <c r="AI54" s="28"/>
      <c r="AJ54" s="267"/>
      <c r="AK54" s="33"/>
      <c r="AL54" s="267"/>
      <c r="AM54" s="33"/>
      <c r="AN54" s="739"/>
      <c r="AO54" s="28"/>
      <c r="AP54" s="30"/>
      <c r="AQ54" s="322"/>
      <c r="AR54" s="22"/>
      <c r="AS54" s="22"/>
      <c r="AT54" s="22"/>
      <c r="AU54" s="22"/>
    </row>
    <row r="55" spans="1:47" ht="15" x14ac:dyDescent="0.25">
      <c r="A55" s="25">
        <v>110400</v>
      </c>
      <c r="B55" s="36">
        <v>110401</v>
      </c>
      <c r="C55" s="4" t="s">
        <v>276</v>
      </c>
      <c r="D55" s="96" t="s">
        <v>1439</v>
      </c>
      <c r="E55" s="96" t="s">
        <v>1410</v>
      </c>
      <c r="F55" s="6" t="s">
        <v>132</v>
      </c>
      <c r="G55" s="739"/>
      <c r="H55" s="60" t="s">
        <v>24</v>
      </c>
      <c r="I55" s="7" t="s">
        <v>26</v>
      </c>
      <c r="J55" s="5" t="s">
        <v>28</v>
      </c>
      <c r="K55" s="693" t="s">
        <v>1278</v>
      </c>
      <c r="L55" s="716" t="s">
        <v>1801</v>
      </c>
      <c r="M55" s="717">
        <v>45476</v>
      </c>
      <c r="N55" s="717">
        <v>45476</v>
      </c>
      <c r="O55" s="27"/>
      <c r="P55" s="27"/>
      <c r="Q55" s="27"/>
      <c r="R55" s="27"/>
      <c r="S55" s="28">
        <f t="shared" si="3"/>
        <v>0</v>
      </c>
      <c r="T55" s="267">
        <v>0</v>
      </c>
      <c r="U55" s="32">
        <v>120</v>
      </c>
      <c r="V55" s="269">
        <v>3</v>
      </c>
      <c r="W55" s="32">
        <v>55</v>
      </c>
      <c r="X55" s="739"/>
      <c r="Y55" s="28">
        <f t="shared" si="1"/>
        <v>165</v>
      </c>
      <c r="Z55" s="30">
        <f t="shared" si="2"/>
        <v>165</v>
      </c>
      <c r="AA55" s="322"/>
      <c r="AB55" s="11"/>
      <c r="AC55" s="12"/>
      <c r="AD55" s="12"/>
      <c r="AE55" s="27"/>
      <c r="AF55" s="27"/>
      <c r="AG55" s="27"/>
      <c r="AH55" s="27"/>
      <c r="AI55" s="28"/>
      <c r="AJ55" s="267"/>
      <c r="AK55" s="33"/>
      <c r="AL55" s="267"/>
      <c r="AM55" s="33"/>
      <c r="AN55" s="739"/>
      <c r="AO55" s="28"/>
      <c r="AP55" s="30"/>
      <c r="AQ55" s="322"/>
      <c r="AR55" s="22"/>
      <c r="AS55" s="22"/>
      <c r="AT55" s="22"/>
      <c r="AU55" s="22"/>
    </row>
    <row r="56" spans="1:47" ht="15" x14ac:dyDescent="0.25">
      <c r="A56" s="25">
        <v>110400</v>
      </c>
      <c r="B56" s="36">
        <v>110401</v>
      </c>
      <c r="C56" s="4" t="s">
        <v>324</v>
      </c>
      <c r="D56" s="96" t="s">
        <v>1542</v>
      </c>
      <c r="E56" s="96" t="s">
        <v>1411</v>
      </c>
      <c r="F56" s="6" t="s">
        <v>132</v>
      </c>
      <c r="G56" s="739"/>
      <c r="H56" s="60" t="s">
        <v>24</v>
      </c>
      <c r="I56" s="7" t="s">
        <v>26</v>
      </c>
      <c r="J56" s="5" t="s">
        <v>28</v>
      </c>
      <c r="K56" s="693" t="s">
        <v>1278</v>
      </c>
      <c r="L56" s="716" t="s">
        <v>1801</v>
      </c>
      <c r="M56" s="717">
        <v>45476</v>
      </c>
      <c r="N56" s="717">
        <v>45476</v>
      </c>
      <c r="O56" s="27"/>
      <c r="P56" s="27"/>
      <c r="Q56" s="27"/>
      <c r="R56" s="27"/>
      <c r="S56" s="28">
        <f t="shared" si="3"/>
        <v>0</v>
      </c>
      <c r="T56" s="267">
        <v>2</v>
      </c>
      <c r="U56" s="32">
        <v>120</v>
      </c>
      <c r="V56" s="269">
        <v>1</v>
      </c>
      <c r="W56" s="32">
        <v>55</v>
      </c>
      <c r="X56" s="739"/>
      <c r="Y56" s="28">
        <f t="shared" si="1"/>
        <v>295</v>
      </c>
      <c r="Z56" s="30">
        <f t="shared" si="2"/>
        <v>295</v>
      </c>
      <c r="AA56" s="322"/>
      <c r="AB56" s="11"/>
      <c r="AC56" s="12"/>
      <c r="AD56" s="12"/>
      <c r="AE56" s="27"/>
      <c r="AF56" s="27"/>
      <c r="AG56" s="27"/>
      <c r="AH56" s="27"/>
      <c r="AI56" s="28"/>
      <c r="AJ56" s="267"/>
      <c r="AK56" s="33"/>
      <c r="AL56" s="267"/>
      <c r="AM56" s="33"/>
      <c r="AN56" s="739"/>
      <c r="AO56" s="28"/>
      <c r="AP56" s="30"/>
      <c r="AQ56" s="322"/>
      <c r="AR56" s="22"/>
      <c r="AS56" s="22"/>
      <c r="AT56" s="22"/>
      <c r="AU56" s="22"/>
    </row>
    <row r="57" spans="1:47" ht="15" x14ac:dyDescent="0.25">
      <c r="A57" s="25">
        <v>110400</v>
      </c>
      <c r="B57" s="36">
        <v>110401</v>
      </c>
      <c r="C57" s="4" t="s">
        <v>271</v>
      </c>
      <c r="D57" s="96" t="s">
        <v>443</v>
      </c>
      <c r="E57" s="96" t="s">
        <v>1411</v>
      </c>
      <c r="F57" s="6" t="s">
        <v>132</v>
      </c>
      <c r="G57" s="739"/>
      <c r="H57" s="60" t="s">
        <v>24</v>
      </c>
      <c r="I57" s="7" t="s">
        <v>26</v>
      </c>
      <c r="J57" s="5" t="s">
        <v>28</v>
      </c>
      <c r="K57" s="693" t="s">
        <v>1278</v>
      </c>
      <c r="L57" s="716" t="s">
        <v>1801</v>
      </c>
      <c r="M57" s="717">
        <v>45476</v>
      </c>
      <c r="N57" s="717">
        <v>45476</v>
      </c>
      <c r="O57" s="27"/>
      <c r="P57" s="27"/>
      <c r="Q57" s="27"/>
      <c r="R57" s="27"/>
      <c r="S57" s="28">
        <f t="shared" si="3"/>
        <v>0</v>
      </c>
      <c r="T57" s="267">
        <v>2</v>
      </c>
      <c r="U57" s="32">
        <v>120</v>
      </c>
      <c r="V57" s="269">
        <v>1</v>
      </c>
      <c r="W57" s="32">
        <v>55</v>
      </c>
      <c r="X57" s="739"/>
      <c r="Y57" s="28">
        <f t="shared" si="1"/>
        <v>295</v>
      </c>
      <c r="Z57" s="30">
        <f t="shared" si="2"/>
        <v>295</v>
      </c>
      <c r="AA57" s="322"/>
      <c r="AB57" s="11"/>
      <c r="AC57" s="12"/>
      <c r="AD57" s="12"/>
      <c r="AE57" s="27"/>
      <c r="AF57" s="27"/>
      <c r="AG57" s="27"/>
      <c r="AH57" s="27"/>
      <c r="AI57" s="28"/>
      <c r="AJ57" s="267"/>
      <c r="AK57" s="33"/>
      <c r="AL57" s="267"/>
      <c r="AM57" s="33"/>
      <c r="AN57" s="739"/>
      <c r="AO57" s="28"/>
      <c r="AP57" s="30"/>
      <c r="AQ57" s="322"/>
      <c r="AR57" s="22"/>
      <c r="AS57" s="22"/>
      <c r="AT57" s="22"/>
      <c r="AU57" s="22"/>
    </row>
    <row r="58" spans="1:47" ht="15" x14ac:dyDescent="0.25">
      <c r="A58" s="25">
        <v>110400</v>
      </c>
      <c r="B58" s="36">
        <v>110401</v>
      </c>
      <c r="C58" s="2" t="s">
        <v>312</v>
      </c>
      <c r="D58" s="96" t="s">
        <v>1550</v>
      </c>
      <c r="E58" s="96" t="s">
        <v>1411</v>
      </c>
      <c r="F58" s="6" t="s">
        <v>132</v>
      </c>
      <c r="G58" s="739"/>
      <c r="H58" s="60" t="s">
        <v>24</v>
      </c>
      <c r="I58" s="7" t="s">
        <v>26</v>
      </c>
      <c r="J58" s="5" t="s">
        <v>28</v>
      </c>
      <c r="K58" s="693" t="s">
        <v>1278</v>
      </c>
      <c r="L58" s="716" t="s">
        <v>1801</v>
      </c>
      <c r="M58" s="717">
        <v>45476</v>
      </c>
      <c r="N58" s="717">
        <v>45476</v>
      </c>
      <c r="O58" s="27"/>
      <c r="P58" s="27"/>
      <c r="Q58" s="705"/>
      <c r="R58" s="27"/>
      <c r="S58" s="28">
        <f t="shared" si="3"/>
        <v>0</v>
      </c>
      <c r="T58" s="267">
        <v>2</v>
      </c>
      <c r="U58" s="32">
        <v>120</v>
      </c>
      <c r="V58" s="269">
        <v>1</v>
      </c>
      <c r="W58" s="32">
        <v>55</v>
      </c>
      <c r="X58" s="739"/>
      <c r="Y58" s="28">
        <f t="shared" si="1"/>
        <v>295</v>
      </c>
      <c r="Z58" s="30">
        <f t="shared" si="2"/>
        <v>295</v>
      </c>
      <c r="AA58" s="322"/>
      <c r="AB58" s="11"/>
      <c r="AC58" s="12"/>
      <c r="AD58" s="12"/>
      <c r="AE58" s="27"/>
      <c r="AF58" s="27"/>
      <c r="AG58" s="27"/>
      <c r="AH58" s="27"/>
      <c r="AI58" s="28"/>
      <c r="AJ58" s="267"/>
      <c r="AK58" s="33"/>
      <c r="AL58" s="267"/>
      <c r="AM58" s="33"/>
      <c r="AN58" s="739"/>
      <c r="AO58" s="28"/>
      <c r="AP58" s="30"/>
      <c r="AQ58" s="322"/>
      <c r="AR58" s="22"/>
      <c r="AS58" s="22"/>
      <c r="AT58" s="22"/>
      <c r="AU58" s="22"/>
    </row>
    <row r="59" spans="1:47" ht="15" x14ac:dyDescent="0.25">
      <c r="A59" s="25">
        <v>110400</v>
      </c>
      <c r="B59" s="36">
        <v>110401</v>
      </c>
      <c r="C59" s="4" t="s">
        <v>275</v>
      </c>
      <c r="D59" s="96" t="s">
        <v>1627</v>
      </c>
      <c r="E59" s="96" t="s">
        <v>1445</v>
      </c>
      <c r="F59" s="6" t="s">
        <v>132</v>
      </c>
      <c r="G59" s="739"/>
      <c r="H59" s="60" t="s">
        <v>24</v>
      </c>
      <c r="I59" s="7" t="s">
        <v>26</v>
      </c>
      <c r="J59" s="5" t="s">
        <v>28</v>
      </c>
      <c r="K59" s="693" t="s">
        <v>1278</v>
      </c>
      <c r="L59" s="716" t="s">
        <v>1801</v>
      </c>
      <c r="M59" s="717">
        <v>45476</v>
      </c>
      <c r="N59" s="717">
        <v>45476</v>
      </c>
      <c r="O59" s="27"/>
      <c r="P59" s="27"/>
      <c r="Q59" s="27"/>
      <c r="R59" s="27"/>
      <c r="S59" s="28">
        <f t="shared" si="3"/>
        <v>0</v>
      </c>
      <c r="T59" s="267">
        <v>2</v>
      </c>
      <c r="U59" s="32">
        <v>120</v>
      </c>
      <c r="V59" s="269">
        <v>1</v>
      </c>
      <c r="W59" s="32">
        <v>55</v>
      </c>
      <c r="X59" s="33"/>
      <c r="Y59" s="28">
        <f t="shared" si="1"/>
        <v>295</v>
      </c>
      <c r="Z59" s="30">
        <f t="shared" si="2"/>
        <v>295</v>
      </c>
      <c r="AA59" s="322"/>
      <c r="AB59" s="11"/>
      <c r="AC59" s="12"/>
      <c r="AD59" s="12"/>
      <c r="AE59" s="27"/>
      <c r="AF59" s="27"/>
      <c r="AG59" s="27"/>
      <c r="AH59" s="27"/>
      <c r="AI59" s="28"/>
      <c r="AJ59" s="267"/>
      <c r="AK59" s="33"/>
      <c r="AL59" s="267"/>
      <c r="AM59" s="33"/>
      <c r="AN59" s="739"/>
      <c r="AO59" s="28"/>
      <c r="AP59" s="30"/>
      <c r="AQ59" s="322"/>
      <c r="AR59" s="22"/>
      <c r="AS59" s="22"/>
      <c r="AT59" s="22"/>
      <c r="AU59" s="22"/>
    </row>
    <row r="60" spans="1:47" ht="15" x14ac:dyDescent="0.25">
      <c r="A60" s="25">
        <v>110400</v>
      </c>
      <c r="B60" s="36">
        <v>110401</v>
      </c>
      <c r="C60" s="2" t="s">
        <v>1794</v>
      </c>
      <c r="D60" s="96" t="s">
        <v>1544</v>
      </c>
      <c r="E60" s="96" t="s">
        <v>1411</v>
      </c>
      <c r="F60" s="6" t="s">
        <v>132</v>
      </c>
      <c r="G60" s="739"/>
      <c r="H60" s="60" t="s">
        <v>24</v>
      </c>
      <c r="I60" s="7" t="s">
        <v>26</v>
      </c>
      <c r="J60" s="5" t="s">
        <v>28</v>
      </c>
      <c r="K60" s="693" t="s">
        <v>1278</v>
      </c>
      <c r="L60" s="716" t="s">
        <v>1801</v>
      </c>
      <c r="M60" s="717">
        <v>45476</v>
      </c>
      <c r="N60" s="717">
        <v>45476</v>
      </c>
      <c r="O60" s="27"/>
      <c r="P60" s="27"/>
      <c r="Q60" s="27"/>
      <c r="R60" s="27"/>
      <c r="S60" s="28">
        <f t="shared" si="3"/>
        <v>0</v>
      </c>
      <c r="T60" s="267">
        <v>4</v>
      </c>
      <c r="U60" s="32">
        <v>120</v>
      </c>
      <c r="V60" s="269">
        <v>1</v>
      </c>
      <c r="W60" s="32">
        <v>55</v>
      </c>
      <c r="X60" s="33"/>
      <c r="Y60" s="28">
        <f t="shared" si="1"/>
        <v>535</v>
      </c>
      <c r="Z60" s="30">
        <f t="shared" si="2"/>
        <v>535</v>
      </c>
      <c r="AA60" s="322"/>
      <c r="AB60" s="11"/>
      <c r="AC60" s="12"/>
      <c r="AD60" s="12"/>
      <c r="AE60" s="27"/>
      <c r="AF60" s="27"/>
      <c r="AG60" s="27"/>
      <c r="AH60" s="27"/>
      <c r="AI60" s="28"/>
      <c r="AJ60" s="267"/>
      <c r="AK60" s="33"/>
      <c r="AL60" s="267"/>
      <c r="AM60" s="33"/>
      <c r="AN60" s="739"/>
      <c r="AO60" s="28"/>
      <c r="AP60" s="30"/>
      <c r="AQ60" s="322"/>
      <c r="AR60" s="22"/>
      <c r="AS60" s="22"/>
      <c r="AT60" s="22"/>
      <c r="AU60" s="22"/>
    </row>
    <row r="61" spans="1:47" ht="15" x14ac:dyDescent="0.25">
      <c r="A61" s="25">
        <v>110400</v>
      </c>
      <c r="B61" s="36">
        <v>110401</v>
      </c>
      <c r="C61" s="2" t="s">
        <v>820</v>
      </c>
      <c r="D61" s="96" t="s">
        <v>1513</v>
      </c>
      <c r="E61" s="96" t="s">
        <v>1410</v>
      </c>
      <c r="F61" s="6" t="s">
        <v>132</v>
      </c>
      <c r="G61" s="739"/>
      <c r="H61" s="60" t="s">
        <v>24</v>
      </c>
      <c r="I61" s="7" t="s">
        <v>26</v>
      </c>
      <c r="J61" s="5" t="s">
        <v>28</v>
      </c>
      <c r="K61" s="693" t="s">
        <v>1278</v>
      </c>
      <c r="L61" s="716" t="s">
        <v>1801</v>
      </c>
      <c r="M61" s="717">
        <v>45476</v>
      </c>
      <c r="N61" s="717">
        <v>45476</v>
      </c>
      <c r="O61" s="27"/>
      <c r="P61" s="27"/>
      <c r="Q61" s="27"/>
      <c r="R61" s="27"/>
      <c r="S61" s="28">
        <f t="shared" si="3"/>
        <v>0</v>
      </c>
      <c r="T61" s="267">
        <v>4</v>
      </c>
      <c r="U61" s="32">
        <v>120</v>
      </c>
      <c r="V61" s="269">
        <v>1</v>
      </c>
      <c r="W61" s="32">
        <v>55</v>
      </c>
      <c r="X61" s="33"/>
      <c r="Y61" s="28">
        <f t="shared" si="1"/>
        <v>535</v>
      </c>
      <c r="Z61" s="30">
        <f t="shared" si="2"/>
        <v>535</v>
      </c>
      <c r="AA61" s="322"/>
      <c r="AB61" s="11"/>
      <c r="AC61" s="12"/>
      <c r="AD61" s="12"/>
      <c r="AE61" s="27"/>
      <c r="AF61" s="27"/>
      <c r="AG61" s="27"/>
      <c r="AH61" s="27"/>
      <c r="AI61" s="28"/>
      <c r="AJ61" s="267"/>
      <c r="AK61" s="33"/>
      <c r="AL61" s="267"/>
      <c r="AM61" s="33"/>
      <c r="AN61" s="739"/>
      <c r="AO61" s="28"/>
      <c r="AP61" s="30"/>
      <c r="AQ61" s="322"/>
      <c r="AR61" s="22"/>
      <c r="AS61" s="22"/>
      <c r="AT61" s="22"/>
      <c r="AU61" s="22"/>
    </row>
    <row r="62" spans="1:47" ht="15" x14ac:dyDescent="0.25">
      <c r="A62" s="25">
        <v>110400</v>
      </c>
      <c r="B62" s="36">
        <v>110401</v>
      </c>
      <c r="C62" s="4" t="s">
        <v>1795</v>
      </c>
      <c r="D62" s="96" t="s">
        <v>1512</v>
      </c>
      <c r="E62" s="96" t="s">
        <v>1411</v>
      </c>
      <c r="F62" s="6" t="s">
        <v>132</v>
      </c>
      <c r="G62" s="739"/>
      <c r="H62" s="60" t="s">
        <v>24</v>
      </c>
      <c r="I62" s="7" t="s">
        <v>26</v>
      </c>
      <c r="J62" s="5" t="s">
        <v>28</v>
      </c>
      <c r="K62" s="693" t="s">
        <v>1278</v>
      </c>
      <c r="L62" s="716" t="s">
        <v>1801</v>
      </c>
      <c r="M62" s="717">
        <v>45476</v>
      </c>
      <c r="N62" s="717">
        <v>45476</v>
      </c>
      <c r="O62" s="27"/>
      <c r="P62" s="27"/>
      <c r="Q62" s="27"/>
      <c r="R62" s="27"/>
      <c r="S62" s="28">
        <f t="shared" si="3"/>
        <v>0</v>
      </c>
      <c r="T62" s="267">
        <v>4</v>
      </c>
      <c r="U62" s="32">
        <v>120</v>
      </c>
      <c r="V62" s="269">
        <v>1</v>
      </c>
      <c r="W62" s="32">
        <v>55</v>
      </c>
      <c r="X62" s="33"/>
      <c r="Y62" s="28">
        <f t="shared" si="1"/>
        <v>535</v>
      </c>
      <c r="Z62" s="30">
        <f t="shared" si="2"/>
        <v>535</v>
      </c>
      <c r="AA62" s="322"/>
      <c r="AB62" s="11"/>
      <c r="AC62" s="12"/>
      <c r="AD62" s="12"/>
      <c r="AE62" s="27"/>
      <c r="AF62" s="27"/>
      <c r="AG62" s="27"/>
      <c r="AH62" s="27"/>
      <c r="AI62" s="28"/>
      <c r="AJ62" s="267"/>
      <c r="AK62" s="33"/>
      <c r="AL62" s="267"/>
      <c r="AM62" s="33"/>
      <c r="AN62" s="739"/>
      <c r="AO62" s="28"/>
      <c r="AP62" s="30"/>
      <c r="AQ62" s="322"/>
      <c r="AR62" s="22"/>
      <c r="AS62" s="22"/>
      <c r="AT62" s="22"/>
      <c r="AU62" s="22"/>
    </row>
    <row r="63" spans="1:47" ht="15" x14ac:dyDescent="0.25">
      <c r="A63" s="25">
        <v>110400</v>
      </c>
      <c r="B63" s="36">
        <v>110401</v>
      </c>
      <c r="C63" s="4" t="s">
        <v>1796</v>
      </c>
      <c r="D63" s="96" t="s">
        <v>1515</v>
      </c>
      <c r="E63" s="96" t="s">
        <v>1411</v>
      </c>
      <c r="F63" s="6" t="s">
        <v>132</v>
      </c>
      <c r="G63" s="739"/>
      <c r="H63" s="60" t="s">
        <v>24</v>
      </c>
      <c r="I63" s="7" t="s">
        <v>26</v>
      </c>
      <c r="J63" s="5" t="s">
        <v>28</v>
      </c>
      <c r="K63" s="693" t="s">
        <v>1278</v>
      </c>
      <c r="L63" s="716" t="s">
        <v>1801</v>
      </c>
      <c r="M63" s="717">
        <v>45476</v>
      </c>
      <c r="N63" s="717">
        <v>45476</v>
      </c>
      <c r="O63" s="27"/>
      <c r="P63" s="27"/>
      <c r="Q63" s="27"/>
      <c r="R63" s="27"/>
      <c r="S63" s="28">
        <f t="shared" si="3"/>
        <v>0</v>
      </c>
      <c r="T63" s="267">
        <v>4</v>
      </c>
      <c r="U63" s="32">
        <v>120</v>
      </c>
      <c r="V63" s="269">
        <v>1</v>
      </c>
      <c r="W63" s="32">
        <v>55</v>
      </c>
      <c r="X63" s="739"/>
      <c r="Y63" s="28">
        <f t="shared" si="1"/>
        <v>535</v>
      </c>
      <c r="Z63" s="30">
        <f t="shared" si="2"/>
        <v>535</v>
      </c>
      <c r="AA63" s="322"/>
      <c r="AB63" s="11"/>
      <c r="AC63" s="12"/>
      <c r="AD63" s="12"/>
      <c r="AE63" s="27"/>
      <c r="AF63" s="27"/>
      <c r="AG63" s="27"/>
      <c r="AH63" s="27"/>
      <c r="AI63" s="28"/>
      <c r="AJ63" s="267"/>
      <c r="AK63" s="33"/>
      <c r="AL63" s="267"/>
      <c r="AM63" s="33"/>
      <c r="AN63" s="739"/>
      <c r="AO63" s="28"/>
      <c r="AP63" s="30"/>
      <c r="AQ63" s="322"/>
      <c r="AR63" s="22"/>
      <c r="AS63" s="22"/>
      <c r="AT63" s="22"/>
      <c r="AU63" s="22"/>
    </row>
    <row r="64" spans="1:47" ht="15" x14ac:dyDescent="0.25">
      <c r="A64" s="25">
        <v>110400</v>
      </c>
      <c r="B64" s="36">
        <v>110401</v>
      </c>
      <c r="C64" s="2" t="s">
        <v>1797</v>
      </c>
      <c r="D64" s="96" t="s">
        <v>1471</v>
      </c>
      <c r="E64" s="96" t="s">
        <v>1446</v>
      </c>
      <c r="F64" s="6" t="s">
        <v>132</v>
      </c>
      <c r="G64" s="739"/>
      <c r="H64" s="60" t="s">
        <v>24</v>
      </c>
      <c r="I64" s="7" t="s">
        <v>26</v>
      </c>
      <c r="J64" s="5" t="s">
        <v>28</v>
      </c>
      <c r="K64" s="693" t="s">
        <v>1278</v>
      </c>
      <c r="L64" s="716" t="s">
        <v>1801</v>
      </c>
      <c r="M64" s="717">
        <v>45476</v>
      </c>
      <c r="N64" s="717">
        <v>45476</v>
      </c>
      <c r="O64" s="27"/>
      <c r="P64" s="27"/>
      <c r="Q64" s="27"/>
      <c r="R64" s="27"/>
      <c r="S64" s="28">
        <f t="shared" si="3"/>
        <v>0</v>
      </c>
      <c r="T64" s="267">
        <v>2</v>
      </c>
      <c r="U64" s="32">
        <v>120</v>
      </c>
      <c r="V64" s="269">
        <v>1</v>
      </c>
      <c r="W64" s="32">
        <v>55</v>
      </c>
      <c r="X64" s="739"/>
      <c r="Y64" s="28">
        <f t="shared" si="1"/>
        <v>295</v>
      </c>
      <c r="Z64" s="30">
        <f t="shared" si="2"/>
        <v>295</v>
      </c>
      <c r="AA64" s="322"/>
      <c r="AB64" s="11"/>
      <c r="AC64" s="12"/>
      <c r="AD64" s="12"/>
      <c r="AE64" s="27"/>
      <c r="AF64" s="27"/>
      <c r="AG64" s="27"/>
      <c r="AH64" s="27"/>
      <c r="AI64" s="28"/>
      <c r="AJ64" s="267"/>
      <c r="AK64" s="33"/>
      <c r="AL64" s="267"/>
      <c r="AM64" s="33"/>
      <c r="AN64" s="739"/>
      <c r="AO64" s="28"/>
      <c r="AP64" s="30"/>
      <c r="AQ64" s="322"/>
      <c r="AR64" s="22"/>
      <c r="AS64" s="22"/>
      <c r="AT64" s="22"/>
      <c r="AU64" s="22"/>
    </row>
    <row r="65" spans="1:47" ht="15" x14ac:dyDescent="0.25">
      <c r="A65" s="25">
        <v>110400</v>
      </c>
      <c r="B65" s="36">
        <v>110401</v>
      </c>
      <c r="C65" s="4" t="s">
        <v>318</v>
      </c>
      <c r="D65" s="96" t="s">
        <v>1472</v>
      </c>
      <c r="E65" s="96" t="s">
        <v>1411</v>
      </c>
      <c r="F65" s="6" t="s">
        <v>132</v>
      </c>
      <c r="G65" s="739"/>
      <c r="H65" s="60" t="s">
        <v>24</v>
      </c>
      <c r="I65" s="7" t="s">
        <v>26</v>
      </c>
      <c r="J65" s="5" t="s">
        <v>28</v>
      </c>
      <c r="K65" s="693" t="s">
        <v>1278</v>
      </c>
      <c r="L65" s="716" t="s">
        <v>1801</v>
      </c>
      <c r="M65" s="717">
        <v>45476</v>
      </c>
      <c r="N65" s="717">
        <v>45476</v>
      </c>
      <c r="O65" s="27"/>
      <c r="P65" s="27"/>
      <c r="Q65" s="27"/>
      <c r="R65" s="27"/>
      <c r="S65" s="28">
        <f t="shared" si="3"/>
        <v>0</v>
      </c>
      <c r="T65" s="267">
        <v>2</v>
      </c>
      <c r="U65" s="32">
        <v>120</v>
      </c>
      <c r="V65" s="269">
        <v>1</v>
      </c>
      <c r="W65" s="32">
        <v>55</v>
      </c>
      <c r="X65" s="739"/>
      <c r="Y65" s="28">
        <f t="shared" si="1"/>
        <v>295</v>
      </c>
      <c r="Z65" s="30">
        <f t="shared" si="2"/>
        <v>295</v>
      </c>
      <c r="AA65" s="322"/>
      <c r="AB65" s="11"/>
      <c r="AC65" s="12"/>
      <c r="AD65" s="12"/>
      <c r="AE65" s="27"/>
      <c r="AF65" s="27"/>
      <c r="AG65" s="27"/>
      <c r="AH65" s="27"/>
      <c r="AI65" s="28"/>
      <c r="AJ65" s="267"/>
      <c r="AK65" s="33"/>
      <c r="AL65" s="267"/>
      <c r="AM65" s="33"/>
      <c r="AN65" s="739"/>
      <c r="AO65" s="28"/>
      <c r="AP65" s="30"/>
      <c r="AQ65" s="322"/>
      <c r="AR65" s="22"/>
      <c r="AS65" s="22"/>
      <c r="AT65" s="22"/>
      <c r="AU65" s="22"/>
    </row>
    <row r="66" spans="1:47" ht="15" x14ac:dyDescent="0.25">
      <c r="A66" s="25">
        <v>110400</v>
      </c>
      <c r="B66" s="36">
        <v>110401</v>
      </c>
      <c r="C66" s="4" t="s">
        <v>1798</v>
      </c>
      <c r="D66" s="96" t="s">
        <v>1735</v>
      </c>
      <c r="E66" s="96" t="s">
        <v>1410</v>
      </c>
      <c r="F66" s="6" t="s">
        <v>132</v>
      </c>
      <c r="G66" s="739"/>
      <c r="H66" s="60" t="s">
        <v>24</v>
      </c>
      <c r="I66" s="7" t="s">
        <v>26</v>
      </c>
      <c r="J66" s="5" t="s">
        <v>28</v>
      </c>
      <c r="K66" s="693" t="s">
        <v>1278</v>
      </c>
      <c r="L66" s="716" t="s">
        <v>1801</v>
      </c>
      <c r="M66" s="717">
        <v>45476</v>
      </c>
      <c r="N66" s="717">
        <v>45476</v>
      </c>
      <c r="O66" s="27"/>
      <c r="P66" s="27"/>
      <c r="Q66" s="27"/>
      <c r="R66" s="27"/>
      <c r="S66" s="28">
        <f t="shared" si="3"/>
        <v>0</v>
      </c>
      <c r="T66" s="267">
        <v>2</v>
      </c>
      <c r="U66" s="32">
        <v>120</v>
      </c>
      <c r="V66" s="269">
        <v>1</v>
      </c>
      <c r="W66" s="32">
        <v>55</v>
      </c>
      <c r="X66" s="739"/>
      <c r="Y66" s="28">
        <f t="shared" si="1"/>
        <v>295</v>
      </c>
      <c r="Z66" s="30">
        <f t="shared" si="2"/>
        <v>295</v>
      </c>
      <c r="AA66" s="322"/>
      <c r="AB66" s="11"/>
      <c r="AC66" s="12"/>
      <c r="AD66" s="12"/>
      <c r="AE66" s="27"/>
      <c r="AF66" s="27"/>
      <c r="AG66" s="27"/>
      <c r="AH66" s="27"/>
      <c r="AI66" s="28"/>
      <c r="AJ66" s="267"/>
      <c r="AK66" s="33"/>
      <c r="AL66" s="267"/>
      <c r="AM66" s="33"/>
      <c r="AN66" s="739"/>
      <c r="AO66" s="28"/>
      <c r="AP66" s="30"/>
      <c r="AQ66" s="322"/>
      <c r="AR66" s="22"/>
      <c r="AS66" s="22"/>
      <c r="AT66" s="22"/>
      <c r="AU66" s="22"/>
    </row>
    <row r="67" spans="1:47" ht="15" x14ac:dyDescent="0.25">
      <c r="A67" s="25">
        <v>110400</v>
      </c>
      <c r="B67" s="36">
        <v>110401</v>
      </c>
      <c r="C67" s="4" t="s">
        <v>1799</v>
      </c>
      <c r="D67" s="96" t="s">
        <v>328</v>
      </c>
      <c r="E67" s="96" t="s">
        <v>1445</v>
      </c>
      <c r="F67" s="6" t="s">
        <v>132</v>
      </c>
      <c r="G67" s="739"/>
      <c r="H67" s="60" t="s">
        <v>24</v>
      </c>
      <c r="I67" s="7" t="s">
        <v>26</v>
      </c>
      <c r="J67" s="5" t="s">
        <v>28</v>
      </c>
      <c r="K67" s="693" t="s">
        <v>1278</v>
      </c>
      <c r="L67" s="716" t="s">
        <v>1801</v>
      </c>
      <c r="M67" s="717">
        <v>45476</v>
      </c>
      <c r="N67" s="717">
        <v>45476</v>
      </c>
      <c r="O67" s="27"/>
      <c r="P67" s="27"/>
      <c r="Q67" s="27"/>
      <c r="R67" s="27"/>
      <c r="S67" s="28">
        <f t="shared" si="3"/>
        <v>0</v>
      </c>
      <c r="T67" s="267">
        <v>2</v>
      </c>
      <c r="U67" s="32">
        <v>120</v>
      </c>
      <c r="V67" s="269">
        <v>1</v>
      </c>
      <c r="W67" s="32">
        <v>55</v>
      </c>
      <c r="X67" s="739"/>
      <c r="Y67" s="28">
        <f t="shared" si="1"/>
        <v>295</v>
      </c>
      <c r="Z67" s="30">
        <f t="shared" si="2"/>
        <v>295</v>
      </c>
      <c r="AA67" s="322"/>
      <c r="AB67" s="11"/>
      <c r="AC67" s="12"/>
      <c r="AD67" s="12"/>
      <c r="AE67" s="27"/>
      <c r="AF67" s="27"/>
      <c r="AG67" s="27"/>
      <c r="AH67" s="27"/>
      <c r="AI67" s="28"/>
      <c r="AJ67" s="267"/>
      <c r="AK67" s="33"/>
      <c r="AL67" s="267"/>
      <c r="AM67" s="33"/>
      <c r="AN67" s="739"/>
      <c r="AO67" s="28"/>
      <c r="AP67" s="30"/>
      <c r="AQ67" s="322"/>
      <c r="AR67" s="22"/>
      <c r="AS67" s="22"/>
      <c r="AT67" s="22"/>
      <c r="AU67" s="22"/>
    </row>
    <row r="68" spans="1:47" ht="15" x14ac:dyDescent="0.25">
      <c r="A68" s="25">
        <v>110400</v>
      </c>
      <c r="B68" s="36">
        <v>110401</v>
      </c>
      <c r="C68" s="2" t="s">
        <v>947</v>
      </c>
      <c r="D68" s="96" t="s">
        <v>551</v>
      </c>
      <c r="E68" s="96" t="s">
        <v>1445</v>
      </c>
      <c r="F68" s="6" t="s">
        <v>132</v>
      </c>
      <c r="G68" s="739"/>
      <c r="H68" s="60" t="s">
        <v>24</v>
      </c>
      <c r="I68" s="7" t="s">
        <v>26</v>
      </c>
      <c r="J68" s="5" t="s">
        <v>28</v>
      </c>
      <c r="K68" s="693" t="s">
        <v>1278</v>
      </c>
      <c r="L68" s="716" t="s">
        <v>1801</v>
      </c>
      <c r="M68" s="717">
        <v>45476</v>
      </c>
      <c r="N68" s="717">
        <v>45476</v>
      </c>
      <c r="O68" s="27"/>
      <c r="P68" s="27"/>
      <c r="Q68" s="27"/>
      <c r="R68" s="27"/>
      <c r="S68" s="28">
        <f t="shared" si="3"/>
        <v>0</v>
      </c>
      <c r="T68" s="267">
        <v>0</v>
      </c>
      <c r="U68" s="32">
        <v>120</v>
      </c>
      <c r="V68" s="269">
        <v>1</v>
      </c>
      <c r="W68" s="32">
        <v>55</v>
      </c>
      <c r="X68" s="739"/>
      <c r="Y68" s="28">
        <f t="shared" si="1"/>
        <v>55</v>
      </c>
      <c r="Z68" s="30">
        <f t="shared" si="2"/>
        <v>55</v>
      </c>
      <c r="AA68" s="322"/>
      <c r="AB68" s="11"/>
      <c r="AC68" s="12"/>
      <c r="AD68" s="12"/>
      <c r="AE68" s="27"/>
      <c r="AF68" s="27"/>
      <c r="AG68" s="27"/>
      <c r="AH68" s="27"/>
      <c r="AI68" s="28"/>
      <c r="AJ68" s="267"/>
      <c r="AK68" s="33"/>
      <c r="AL68" s="267"/>
      <c r="AM68" s="33"/>
      <c r="AN68" s="739"/>
      <c r="AO68" s="28"/>
      <c r="AP68" s="30"/>
      <c r="AQ68" s="322"/>
      <c r="AR68" s="22"/>
      <c r="AS68" s="22"/>
      <c r="AT68" s="22"/>
      <c r="AU68" s="22"/>
    </row>
    <row r="69" spans="1:47" ht="15" x14ac:dyDescent="0.25">
      <c r="A69" s="25">
        <v>110400</v>
      </c>
      <c r="B69" s="36">
        <v>110401</v>
      </c>
      <c r="C69" s="2" t="s">
        <v>439</v>
      </c>
      <c r="D69" s="96" t="s">
        <v>478</v>
      </c>
      <c r="E69" s="96" t="s">
        <v>1445</v>
      </c>
      <c r="F69" s="6" t="s">
        <v>132</v>
      </c>
      <c r="G69" s="739"/>
      <c r="H69" s="60" t="s">
        <v>24</v>
      </c>
      <c r="I69" s="7" t="s">
        <v>26</v>
      </c>
      <c r="J69" s="5" t="s">
        <v>28</v>
      </c>
      <c r="K69" s="693" t="s">
        <v>1278</v>
      </c>
      <c r="L69" s="716" t="s">
        <v>1801</v>
      </c>
      <c r="M69" s="717">
        <v>45476</v>
      </c>
      <c r="N69" s="717">
        <v>45476</v>
      </c>
      <c r="O69" s="27"/>
      <c r="P69" s="27"/>
      <c r="Q69" s="27"/>
      <c r="R69" s="27"/>
      <c r="S69" s="28">
        <f t="shared" si="3"/>
        <v>0</v>
      </c>
      <c r="T69" s="267">
        <v>2</v>
      </c>
      <c r="U69" s="32">
        <v>120</v>
      </c>
      <c r="V69" s="269">
        <v>1</v>
      </c>
      <c r="W69" s="32">
        <v>55</v>
      </c>
      <c r="X69" s="739"/>
      <c r="Y69" s="28">
        <f t="shared" si="1"/>
        <v>295</v>
      </c>
      <c r="Z69" s="30">
        <f t="shared" si="2"/>
        <v>295</v>
      </c>
      <c r="AA69" s="322"/>
      <c r="AB69" s="11"/>
      <c r="AC69" s="12"/>
      <c r="AD69" s="12"/>
      <c r="AE69" s="27"/>
      <c r="AF69" s="27"/>
      <c r="AG69" s="27"/>
      <c r="AH69" s="27"/>
      <c r="AI69" s="28"/>
      <c r="AJ69" s="267"/>
      <c r="AK69" s="33"/>
      <c r="AL69" s="267"/>
      <c r="AM69" s="33"/>
      <c r="AN69" s="739"/>
      <c r="AO69" s="28"/>
      <c r="AP69" s="30"/>
      <c r="AQ69" s="322"/>
      <c r="AR69" s="22"/>
      <c r="AS69" s="22"/>
      <c r="AT69" s="22"/>
      <c r="AU69" s="22"/>
    </row>
    <row r="70" spans="1:47" ht="15" x14ac:dyDescent="0.25">
      <c r="A70" s="25">
        <v>110400</v>
      </c>
      <c r="B70" s="36">
        <v>110401</v>
      </c>
      <c r="C70" s="2" t="s">
        <v>1800</v>
      </c>
      <c r="D70" s="96" t="s">
        <v>349</v>
      </c>
      <c r="E70" s="96" t="s">
        <v>1409</v>
      </c>
      <c r="F70" s="6" t="s">
        <v>132</v>
      </c>
      <c r="G70" s="739"/>
      <c r="H70" s="60" t="s">
        <v>24</v>
      </c>
      <c r="I70" s="7" t="s">
        <v>26</v>
      </c>
      <c r="J70" s="5" t="s">
        <v>28</v>
      </c>
      <c r="K70" s="693" t="s">
        <v>1278</v>
      </c>
      <c r="L70" s="716" t="s">
        <v>1801</v>
      </c>
      <c r="M70" s="717">
        <v>45476</v>
      </c>
      <c r="N70" s="717">
        <v>45476</v>
      </c>
      <c r="O70" s="27"/>
      <c r="P70" s="27"/>
      <c r="Q70" s="27"/>
      <c r="R70" s="27"/>
      <c r="S70" s="28">
        <f t="shared" si="3"/>
        <v>0</v>
      </c>
      <c r="T70" s="267">
        <v>0</v>
      </c>
      <c r="U70" s="32">
        <v>170.12</v>
      </c>
      <c r="V70" s="269">
        <v>1</v>
      </c>
      <c r="W70" s="32">
        <v>57</v>
      </c>
      <c r="X70" s="739"/>
      <c r="Y70" s="28">
        <f t="shared" si="1"/>
        <v>57</v>
      </c>
      <c r="Z70" s="30">
        <f t="shared" si="2"/>
        <v>57</v>
      </c>
      <c r="AA70" s="322"/>
      <c r="AB70" s="11"/>
      <c r="AC70" s="12"/>
      <c r="AD70" s="12"/>
      <c r="AE70" s="27"/>
      <c r="AF70" s="27"/>
      <c r="AG70" s="27"/>
      <c r="AH70" s="27"/>
      <c r="AI70" s="28"/>
      <c r="AJ70" s="267"/>
      <c r="AK70" s="33"/>
      <c r="AL70" s="267"/>
      <c r="AM70" s="33"/>
      <c r="AN70" s="739"/>
      <c r="AO70" s="28"/>
      <c r="AP70" s="30"/>
      <c r="AQ70" s="322"/>
      <c r="AR70" s="22"/>
      <c r="AS70" s="22"/>
      <c r="AT70" s="22"/>
      <c r="AU70" s="22"/>
    </row>
    <row r="71" spans="1:47" ht="15" x14ac:dyDescent="0.25">
      <c r="A71" s="25">
        <v>110400</v>
      </c>
      <c r="B71" s="36">
        <v>110401</v>
      </c>
      <c r="C71" s="2" t="s">
        <v>384</v>
      </c>
      <c r="D71" s="96" t="s">
        <v>1441</v>
      </c>
      <c r="E71" s="96" t="s">
        <v>1411</v>
      </c>
      <c r="F71" s="6" t="s">
        <v>132</v>
      </c>
      <c r="G71" s="739"/>
      <c r="H71" s="60" t="s">
        <v>24</v>
      </c>
      <c r="I71" s="7" t="s">
        <v>26</v>
      </c>
      <c r="J71" s="5" t="s">
        <v>28</v>
      </c>
      <c r="K71" s="693" t="s">
        <v>1278</v>
      </c>
      <c r="L71" s="716" t="s">
        <v>1801</v>
      </c>
      <c r="M71" s="717">
        <v>45476</v>
      </c>
      <c r="N71" s="717">
        <v>45476</v>
      </c>
      <c r="O71" s="27"/>
      <c r="P71" s="27"/>
      <c r="Q71" s="27"/>
      <c r="R71" s="27"/>
      <c r="S71" s="28">
        <f t="shared" si="3"/>
        <v>0</v>
      </c>
      <c r="T71" s="267">
        <v>0</v>
      </c>
      <c r="U71" s="32">
        <v>120</v>
      </c>
      <c r="V71" s="269">
        <v>1</v>
      </c>
      <c r="W71" s="32">
        <v>55</v>
      </c>
      <c r="X71" s="739"/>
      <c r="Y71" s="28">
        <f t="shared" si="1"/>
        <v>55</v>
      </c>
      <c r="Z71" s="30">
        <f t="shared" si="2"/>
        <v>55</v>
      </c>
      <c r="AA71" s="322"/>
      <c r="AB71" s="11"/>
      <c r="AC71" s="12"/>
      <c r="AD71" s="12"/>
      <c r="AE71" s="27"/>
      <c r="AF71" s="27"/>
      <c r="AG71" s="27"/>
      <c r="AH71" s="27"/>
      <c r="AI71" s="28"/>
      <c r="AJ71" s="267"/>
      <c r="AK71" s="33"/>
      <c r="AL71" s="267"/>
      <c r="AM71" s="33"/>
      <c r="AN71" s="739"/>
      <c r="AO71" s="28"/>
      <c r="AP71" s="30"/>
      <c r="AQ71" s="322"/>
      <c r="AR71" s="22"/>
      <c r="AS71" s="22"/>
      <c r="AT71" s="22"/>
      <c r="AU71" s="22"/>
    </row>
    <row r="72" spans="1:47" ht="15" x14ac:dyDescent="0.25">
      <c r="A72" s="25">
        <v>110400</v>
      </c>
      <c r="B72" s="36">
        <v>110401</v>
      </c>
      <c r="C72" s="182" t="s">
        <v>1042</v>
      </c>
      <c r="D72" s="9" t="s">
        <v>1512</v>
      </c>
      <c r="E72" s="783" t="s">
        <v>1411</v>
      </c>
      <c r="F72" s="6" t="s">
        <v>132</v>
      </c>
      <c r="G72" s="739"/>
      <c r="H72" s="60" t="s">
        <v>24</v>
      </c>
      <c r="I72" s="7" t="s">
        <v>26</v>
      </c>
      <c r="J72" s="5" t="s">
        <v>28</v>
      </c>
      <c r="K72" s="693" t="s">
        <v>26</v>
      </c>
      <c r="L72" s="716" t="s">
        <v>86</v>
      </c>
      <c r="M72" s="717">
        <v>45446</v>
      </c>
      <c r="N72" s="717">
        <v>45446</v>
      </c>
      <c r="O72" s="27"/>
      <c r="P72" s="27"/>
      <c r="Q72" s="27"/>
      <c r="R72" s="27"/>
      <c r="S72" s="28">
        <f t="shared" si="3"/>
        <v>0</v>
      </c>
      <c r="T72" s="267">
        <v>0</v>
      </c>
      <c r="U72" s="32">
        <v>120</v>
      </c>
      <c r="V72" s="269">
        <v>1</v>
      </c>
      <c r="W72" s="32">
        <v>55</v>
      </c>
      <c r="X72" s="739"/>
      <c r="Y72" s="28">
        <f t="shared" si="1"/>
        <v>55</v>
      </c>
      <c r="Z72" s="30">
        <f t="shared" si="2"/>
        <v>55</v>
      </c>
      <c r="AA72" s="322"/>
      <c r="AB72" s="11"/>
      <c r="AC72" s="12"/>
      <c r="AD72" s="12"/>
      <c r="AE72" s="27"/>
      <c r="AF72" s="27"/>
      <c r="AG72" s="27"/>
      <c r="AH72" s="27"/>
      <c r="AI72" s="28"/>
      <c r="AJ72" s="267"/>
      <c r="AK72" s="33"/>
      <c r="AL72" s="267"/>
      <c r="AM72" s="33"/>
      <c r="AN72" s="739"/>
      <c r="AO72" s="28"/>
      <c r="AP72" s="30"/>
      <c r="AQ72" s="322"/>
      <c r="AR72" s="22"/>
      <c r="AS72" s="22"/>
      <c r="AT72" s="22"/>
      <c r="AU72" s="22"/>
    </row>
    <row r="73" spans="1:47" ht="15" x14ac:dyDescent="0.25">
      <c r="A73" s="25">
        <v>110400</v>
      </c>
      <c r="B73" s="36">
        <v>110401</v>
      </c>
      <c r="C73" s="182" t="s">
        <v>84</v>
      </c>
      <c r="D73" s="9" t="s">
        <v>1425</v>
      </c>
      <c r="E73" s="783" t="s">
        <v>1411</v>
      </c>
      <c r="F73" s="6" t="s">
        <v>132</v>
      </c>
      <c r="G73" s="739"/>
      <c r="H73" s="60" t="s">
        <v>24</v>
      </c>
      <c r="I73" s="7" t="s">
        <v>26</v>
      </c>
      <c r="J73" s="5" t="s">
        <v>28</v>
      </c>
      <c r="K73" s="693" t="s">
        <v>26</v>
      </c>
      <c r="L73" s="716" t="s">
        <v>86</v>
      </c>
      <c r="M73" s="380">
        <v>45462</v>
      </c>
      <c r="N73" s="380">
        <v>45464</v>
      </c>
      <c r="O73" s="27"/>
      <c r="P73" s="27"/>
      <c r="Q73" s="27"/>
      <c r="R73" s="27"/>
      <c r="S73" s="28">
        <f t="shared" si="3"/>
        <v>0</v>
      </c>
      <c r="T73" s="267">
        <v>2</v>
      </c>
      <c r="U73" s="32">
        <v>120</v>
      </c>
      <c r="V73" s="269">
        <v>2</v>
      </c>
      <c r="W73" s="32">
        <v>55</v>
      </c>
      <c r="X73" s="739"/>
      <c r="Y73" s="28">
        <f t="shared" ref="Y73:Y85" si="4">(T73*U73)+(V73*W73)</f>
        <v>350</v>
      </c>
      <c r="Z73" s="30">
        <f t="shared" ref="Z73:Z85" si="5">S73+Y73</f>
        <v>350</v>
      </c>
      <c r="AA73" s="322"/>
      <c r="AB73" s="11"/>
      <c r="AC73" s="12"/>
      <c r="AD73" s="12"/>
      <c r="AE73" s="27"/>
      <c r="AF73" s="27"/>
      <c r="AG73" s="27"/>
      <c r="AH73" s="27"/>
      <c r="AI73" s="28"/>
      <c r="AJ73" s="267"/>
      <c r="AK73" s="33"/>
      <c r="AL73" s="267"/>
      <c r="AM73" s="33"/>
      <c r="AN73" s="739"/>
      <c r="AO73" s="28"/>
      <c r="AP73" s="30"/>
      <c r="AQ73" s="322"/>
      <c r="AR73" s="22"/>
      <c r="AS73" s="22"/>
      <c r="AT73" s="22"/>
      <c r="AU73" s="22"/>
    </row>
    <row r="74" spans="1:47" ht="15" x14ac:dyDescent="0.2">
      <c r="A74" s="25">
        <v>110400</v>
      </c>
      <c r="B74" s="36">
        <v>110401</v>
      </c>
      <c r="C74" s="182" t="s">
        <v>101</v>
      </c>
      <c r="D74" s="9" t="s">
        <v>1466</v>
      </c>
      <c r="E74" s="783" t="s">
        <v>1411</v>
      </c>
      <c r="F74" s="6" t="s">
        <v>132</v>
      </c>
      <c r="G74" s="739"/>
      <c r="H74" s="60" t="s">
        <v>24</v>
      </c>
      <c r="I74" s="7" t="s">
        <v>26</v>
      </c>
      <c r="J74" s="5" t="s">
        <v>28</v>
      </c>
      <c r="K74" s="693" t="s">
        <v>26</v>
      </c>
      <c r="L74" s="11" t="s">
        <v>1802</v>
      </c>
      <c r="M74" s="380">
        <v>45467</v>
      </c>
      <c r="N74" s="380">
        <v>45468</v>
      </c>
      <c r="O74" s="27"/>
      <c r="P74" s="27"/>
      <c r="Q74" s="27"/>
      <c r="R74" s="27"/>
      <c r="S74" s="28">
        <f t="shared" si="3"/>
        <v>0</v>
      </c>
      <c r="T74" s="267">
        <v>1</v>
      </c>
      <c r="U74" s="32">
        <v>120</v>
      </c>
      <c r="V74" s="269">
        <v>1</v>
      </c>
      <c r="W74" s="32">
        <v>55</v>
      </c>
      <c r="X74" s="739"/>
      <c r="Y74" s="28">
        <f t="shared" si="4"/>
        <v>175</v>
      </c>
      <c r="Z74" s="30">
        <f t="shared" si="5"/>
        <v>175</v>
      </c>
      <c r="AA74" s="322"/>
      <c r="AB74" s="11"/>
      <c r="AC74" s="12"/>
      <c r="AD74" s="12"/>
      <c r="AE74" s="27"/>
      <c r="AF74" s="27"/>
      <c r="AG74" s="27"/>
      <c r="AH74" s="27"/>
      <c r="AI74" s="28"/>
      <c r="AJ74" s="267"/>
      <c r="AK74" s="33"/>
      <c r="AL74" s="267"/>
      <c r="AM74" s="33"/>
      <c r="AN74" s="739"/>
      <c r="AO74" s="28"/>
      <c r="AP74" s="30"/>
      <c r="AQ74" s="322"/>
      <c r="AR74" s="22"/>
      <c r="AS74" s="22"/>
      <c r="AT74" s="22"/>
      <c r="AU74" s="22"/>
    </row>
    <row r="75" spans="1:47" ht="15" x14ac:dyDescent="0.2">
      <c r="A75" s="25">
        <v>110400</v>
      </c>
      <c r="B75" s="36">
        <v>110401</v>
      </c>
      <c r="C75" s="218" t="s">
        <v>330</v>
      </c>
      <c r="D75" s="760">
        <v>7074310</v>
      </c>
      <c r="E75" s="783" t="s">
        <v>1595</v>
      </c>
      <c r="F75" s="6" t="s">
        <v>132</v>
      </c>
      <c r="G75" s="739"/>
      <c r="H75" s="60" t="s">
        <v>24</v>
      </c>
      <c r="I75" s="7" t="s">
        <v>26</v>
      </c>
      <c r="J75" s="5" t="s">
        <v>28</v>
      </c>
      <c r="K75" s="693" t="s">
        <v>26</v>
      </c>
      <c r="L75" s="11" t="s">
        <v>228</v>
      </c>
      <c r="M75" s="380">
        <v>45455</v>
      </c>
      <c r="N75" s="380">
        <v>45455</v>
      </c>
      <c r="O75" s="27"/>
      <c r="P75" s="27"/>
      <c r="Q75" s="27"/>
      <c r="R75" s="27"/>
      <c r="S75" s="28">
        <f t="shared" si="3"/>
        <v>0</v>
      </c>
      <c r="T75" s="267">
        <v>0</v>
      </c>
      <c r="U75" s="33">
        <v>170.12</v>
      </c>
      <c r="V75" s="267">
        <v>1</v>
      </c>
      <c r="W75" s="33">
        <v>57</v>
      </c>
      <c r="X75" s="739"/>
      <c r="Y75" s="28">
        <f t="shared" si="4"/>
        <v>57</v>
      </c>
      <c r="Z75" s="30">
        <f t="shared" si="5"/>
        <v>57</v>
      </c>
      <c r="AA75" s="322"/>
      <c r="AB75" s="11"/>
      <c r="AC75" s="12"/>
      <c r="AD75" s="12"/>
      <c r="AE75" s="27"/>
      <c r="AF75" s="27"/>
      <c r="AG75" s="27"/>
      <c r="AH75" s="27"/>
      <c r="AI75" s="28"/>
      <c r="AJ75" s="267"/>
      <c r="AK75" s="33"/>
      <c r="AL75" s="267"/>
      <c r="AM75" s="33"/>
      <c r="AN75" s="739"/>
      <c r="AO75" s="28"/>
      <c r="AP75" s="30"/>
      <c r="AQ75" s="322"/>
      <c r="AR75" s="22"/>
      <c r="AS75" s="22"/>
      <c r="AT75" s="22"/>
      <c r="AU75" s="22"/>
    </row>
    <row r="76" spans="1:47" ht="15" x14ac:dyDescent="0.2">
      <c r="A76" s="25">
        <v>110400</v>
      </c>
      <c r="B76" s="36">
        <v>110401</v>
      </c>
      <c r="C76" s="218" t="s">
        <v>330</v>
      </c>
      <c r="D76" s="760">
        <v>7074310</v>
      </c>
      <c r="E76" s="760" t="s">
        <v>1595</v>
      </c>
      <c r="F76" s="6" t="s">
        <v>132</v>
      </c>
      <c r="G76" s="739"/>
      <c r="H76" s="60" t="s">
        <v>24</v>
      </c>
      <c r="I76" s="7" t="s">
        <v>26</v>
      </c>
      <c r="J76" s="5" t="s">
        <v>28</v>
      </c>
      <c r="K76" s="693" t="s">
        <v>26</v>
      </c>
      <c r="L76" s="11" t="s">
        <v>86</v>
      </c>
      <c r="M76" s="380">
        <v>45443</v>
      </c>
      <c r="N76" s="380">
        <v>45443</v>
      </c>
      <c r="O76" s="27"/>
      <c r="P76" s="27"/>
      <c r="Q76" s="27"/>
      <c r="R76" s="27"/>
      <c r="S76" s="28">
        <f t="shared" si="3"/>
        <v>0</v>
      </c>
      <c r="T76" s="267">
        <v>0</v>
      </c>
      <c r="U76" s="33">
        <v>170.12</v>
      </c>
      <c r="V76" s="267">
        <v>1</v>
      </c>
      <c r="W76" s="33">
        <v>57</v>
      </c>
      <c r="X76" s="739"/>
      <c r="Y76" s="28">
        <f t="shared" si="4"/>
        <v>57</v>
      </c>
      <c r="Z76" s="30">
        <f t="shared" si="5"/>
        <v>57</v>
      </c>
      <c r="AA76" s="322"/>
      <c r="AB76" s="11"/>
      <c r="AC76" s="12"/>
      <c r="AD76" s="12"/>
      <c r="AE76" s="27"/>
      <c r="AF76" s="27"/>
      <c r="AG76" s="27"/>
      <c r="AH76" s="27"/>
      <c r="AI76" s="28"/>
      <c r="AJ76" s="267"/>
      <c r="AK76" s="33"/>
      <c r="AL76" s="267"/>
      <c r="AM76" s="33"/>
      <c r="AN76" s="739"/>
      <c r="AO76" s="28"/>
      <c r="AP76" s="30"/>
      <c r="AQ76" s="322"/>
      <c r="AR76" s="22"/>
      <c r="AS76" s="22"/>
      <c r="AT76" s="22"/>
      <c r="AU76" s="22"/>
    </row>
    <row r="77" spans="1:47" ht="15" x14ac:dyDescent="0.2">
      <c r="A77" s="25">
        <v>110400</v>
      </c>
      <c r="B77" s="36">
        <v>110401</v>
      </c>
      <c r="C77" s="218" t="s">
        <v>331</v>
      </c>
      <c r="D77" s="760">
        <v>7041497</v>
      </c>
      <c r="E77" s="760" t="s">
        <v>1673</v>
      </c>
      <c r="F77" s="6" t="s">
        <v>132</v>
      </c>
      <c r="G77" s="739"/>
      <c r="H77" s="60" t="s">
        <v>24</v>
      </c>
      <c r="I77" s="7" t="s">
        <v>26</v>
      </c>
      <c r="J77" s="5" t="s">
        <v>28</v>
      </c>
      <c r="K77" s="693" t="s">
        <v>26</v>
      </c>
      <c r="L77" s="11" t="s">
        <v>86</v>
      </c>
      <c r="M77" s="380">
        <v>45443</v>
      </c>
      <c r="N77" s="380">
        <v>45443</v>
      </c>
      <c r="O77" s="27"/>
      <c r="P77" s="27"/>
      <c r="Q77" s="27"/>
      <c r="R77" s="27"/>
      <c r="S77" s="28">
        <f t="shared" si="3"/>
        <v>0</v>
      </c>
      <c r="T77" s="267">
        <v>0</v>
      </c>
      <c r="U77" s="33">
        <v>170.12</v>
      </c>
      <c r="V77" s="267">
        <v>1</v>
      </c>
      <c r="W77" s="33">
        <v>57</v>
      </c>
      <c r="X77" s="739"/>
      <c r="Y77" s="28">
        <f t="shared" si="4"/>
        <v>57</v>
      </c>
      <c r="Z77" s="30">
        <f t="shared" si="5"/>
        <v>57</v>
      </c>
      <c r="AA77" s="322"/>
      <c r="AB77" s="11"/>
      <c r="AC77" s="12"/>
      <c r="AD77" s="12"/>
      <c r="AE77" s="27"/>
      <c r="AF77" s="27"/>
      <c r="AG77" s="27"/>
      <c r="AH77" s="27"/>
      <c r="AI77" s="28"/>
      <c r="AJ77" s="267"/>
      <c r="AK77" s="33"/>
      <c r="AL77" s="267"/>
      <c r="AM77" s="33"/>
      <c r="AN77" s="739"/>
      <c r="AO77" s="28"/>
      <c r="AP77" s="30"/>
      <c r="AQ77" s="322"/>
      <c r="AR77" s="22"/>
      <c r="AS77" s="22"/>
      <c r="AT77" s="22"/>
      <c r="AU77" s="22"/>
    </row>
    <row r="78" spans="1:47" ht="15" x14ac:dyDescent="0.2">
      <c r="A78" s="25">
        <v>110400</v>
      </c>
      <c r="B78" s="36">
        <v>110401</v>
      </c>
      <c r="C78" s="182" t="s">
        <v>533</v>
      </c>
      <c r="D78" s="9" t="s">
        <v>1405</v>
      </c>
      <c r="E78" s="9" t="s">
        <v>1409</v>
      </c>
      <c r="F78" s="6" t="s">
        <v>132</v>
      </c>
      <c r="G78" s="739"/>
      <c r="H78" s="60" t="s">
        <v>24</v>
      </c>
      <c r="I78" s="7" t="s">
        <v>26</v>
      </c>
      <c r="J78" s="5" t="s">
        <v>28</v>
      </c>
      <c r="K78" s="693" t="s">
        <v>26</v>
      </c>
      <c r="L78" s="208" t="s">
        <v>1810</v>
      </c>
      <c r="M78" s="852" t="s">
        <v>1811</v>
      </c>
      <c r="N78" s="852" t="s">
        <v>1812</v>
      </c>
      <c r="O78" s="27"/>
      <c r="P78" s="27"/>
      <c r="Q78" s="27"/>
      <c r="R78" s="27"/>
      <c r="S78" s="28">
        <f t="shared" si="3"/>
        <v>0</v>
      </c>
      <c r="T78" s="267">
        <v>0</v>
      </c>
      <c r="U78" s="32">
        <v>170.12</v>
      </c>
      <c r="V78" s="269">
        <v>3</v>
      </c>
      <c r="W78" s="32">
        <v>57</v>
      </c>
      <c r="X78" s="739"/>
      <c r="Y78" s="28">
        <f t="shared" si="4"/>
        <v>171</v>
      </c>
      <c r="Z78" s="30">
        <f t="shared" si="5"/>
        <v>171</v>
      </c>
      <c r="AA78" s="322"/>
      <c r="AB78" s="11"/>
      <c r="AC78" s="12"/>
      <c r="AD78" s="12"/>
      <c r="AE78" s="27"/>
      <c r="AF78" s="27"/>
      <c r="AG78" s="27"/>
      <c r="AH78" s="27"/>
      <c r="AI78" s="28"/>
      <c r="AJ78" s="267"/>
      <c r="AK78" s="33"/>
      <c r="AL78" s="267"/>
      <c r="AM78" s="33"/>
      <c r="AN78" s="739"/>
      <c r="AO78" s="28"/>
      <c r="AP78" s="30"/>
      <c r="AQ78" s="322"/>
      <c r="AR78" s="22"/>
      <c r="AS78" s="22"/>
      <c r="AT78" s="22"/>
      <c r="AU78" s="22"/>
    </row>
    <row r="79" spans="1:47" ht="15" x14ac:dyDescent="0.2">
      <c r="A79" s="25">
        <v>110400</v>
      </c>
      <c r="B79" s="36">
        <v>110401</v>
      </c>
      <c r="C79" s="182" t="s">
        <v>1066</v>
      </c>
      <c r="D79" s="9" t="s">
        <v>1632</v>
      </c>
      <c r="E79" s="9" t="s">
        <v>1411</v>
      </c>
      <c r="F79" s="6" t="s">
        <v>132</v>
      </c>
      <c r="G79" s="739"/>
      <c r="H79" s="60" t="s">
        <v>24</v>
      </c>
      <c r="I79" s="7" t="s">
        <v>26</v>
      </c>
      <c r="J79" s="5" t="s">
        <v>28</v>
      </c>
      <c r="K79" s="693" t="s">
        <v>26</v>
      </c>
      <c r="L79" s="208" t="s">
        <v>1810</v>
      </c>
      <c r="M79" s="852" t="s">
        <v>1811</v>
      </c>
      <c r="N79" s="852" t="s">
        <v>1812</v>
      </c>
      <c r="O79" s="27"/>
      <c r="P79" s="27"/>
      <c r="Q79" s="27"/>
      <c r="R79" s="27"/>
      <c r="S79" s="28">
        <f t="shared" si="3"/>
        <v>0</v>
      </c>
      <c r="T79" s="267">
        <v>0</v>
      </c>
      <c r="U79" s="32">
        <v>120</v>
      </c>
      <c r="V79" s="269">
        <v>2</v>
      </c>
      <c r="W79" s="32">
        <v>55</v>
      </c>
      <c r="X79" s="739"/>
      <c r="Y79" s="28">
        <f t="shared" si="4"/>
        <v>110</v>
      </c>
      <c r="Z79" s="30">
        <f t="shared" si="5"/>
        <v>110</v>
      </c>
      <c r="AA79" s="322"/>
      <c r="AB79" s="11"/>
      <c r="AC79" s="12"/>
      <c r="AD79" s="12"/>
      <c r="AE79" s="27"/>
      <c r="AF79" s="27"/>
      <c r="AG79" s="27"/>
      <c r="AH79" s="27"/>
      <c r="AI79" s="28"/>
      <c r="AJ79" s="267"/>
      <c r="AK79" s="33"/>
      <c r="AL79" s="267"/>
      <c r="AM79" s="33"/>
      <c r="AN79" s="739"/>
      <c r="AO79" s="28"/>
      <c r="AP79" s="30"/>
      <c r="AQ79" s="322"/>
      <c r="AR79" s="22"/>
      <c r="AS79" s="22"/>
      <c r="AT79" s="22"/>
      <c r="AU79" s="22"/>
    </row>
    <row r="80" spans="1:47" ht="15" x14ac:dyDescent="0.2">
      <c r="A80" s="25">
        <v>110400</v>
      </c>
      <c r="B80" s="36">
        <v>110401</v>
      </c>
      <c r="C80" s="182" t="s">
        <v>562</v>
      </c>
      <c r="D80" s="9" t="s">
        <v>1431</v>
      </c>
      <c r="E80" s="9" t="s">
        <v>1411</v>
      </c>
      <c r="F80" s="6" t="s">
        <v>132</v>
      </c>
      <c r="G80" s="739"/>
      <c r="H80" s="60" t="s">
        <v>24</v>
      </c>
      <c r="I80" s="7" t="s">
        <v>26</v>
      </c>
      <c r="J80" s="5" t="s">
        <v>28</v>
      </c>
      <c r="K80" s="693" t="s">
        <v>26</v>
      </c>
      <c r="L80" s="208" t="s">
        <v>1810</v>
      </c>
      <c r="M80" s="852" t="s">
        <v>1811</v>
      </c>
      <c r="N80" s="852" t="s">
        <v>1812</v>
      </c>
      <c r="O80" s="27"/>
      <c r="P80" s="27"/>
      <c r="Q80" s="27"/>
      <c r="R80" s="27"/>
      <c r="S80" s="28">
        <f t="shared" si="3"/>
        <v>0</v>
      </c>
      <c r="T80" s="267">
        <v>0</v>
      </c>
      <c r="U80" s="32">
        <v>120</v>
      </c>
      <c r="V80" s="269">
        <v>1</v>
      </c>
      <c r="W80" s="32">
        <v>55</v>
      </c>
      <c r="X80" s="739"/>
      <c r="Y80" s="28">
        <f t="shared" si="4"/>
        <v>55</v>
      </c>
      <c r="Z80" s="30">
        <f t="shared" si="5"/>
        <v>55</v>
      </c>
      <c r="AA80" s="322"/>
      <c r="AB80" s="11"/>
      <c r="AC80" s="12"/>
      <c r="AD80" s="12"/>
      <c r="AE80" s="27"/>
      <c r="AF80" s="27"/>
      <c r="AG80" s="27"/>
      <c r="AH80" s="27"/>
      <c r="AI80" s="28"/>
      <c r="AJ80" s="267"/>
      <c r="AK80" s="33"/>
      <c r="AL80" s="267"/>
      <c r="AM80" s="33"/>
      <c r="AN80" s="739"/>
      <c r="AO80" s="28"/>
      <c r="AP80" s="30"/>
      <c r="AQ80" s="322"/>
      <c r="AR80" s="22"/>
      <c r="AS80" s="22"/>
      <c r="AT80" s="22"/>
      <c r="AU80" s="22"/>
    </row>
    <row r="81" spans="1:47" ht="15" x14ac:dyDescent="0.2">
      <c r="A81" s="25">
        <v>110400</v>
      </c>
      <c r="B81" s="36">
        <v>110401</v>
      </c>
      <c r="C81" s="182" t="s">
        <v>181</v>
      </c>
      <c r="D81" s="9" t="s">
        <v>1807</v>
      </c>
      <c r="E81" s="9" t="s">
        <v>1411</v>
      </c>
      <c r="F81" s="6" t="s">
        <v>132</v>
      </c>
      <c r="G81" s="739"/>
      <c r="H81" s="60" t="s">
        <v>24</v>
      </c>
      <c r="I81" s="7" t="s">
        <v>26</v>
      </c>
      <c r="J81" s="5" t="s">
        <v>28</v>
      </c>
      <c r="K81" s="693" t="s">
        <v>26</v>
      </c>
      <c r="L81" s="208" t="s">
        <v>1810</v>
      </c>
      <c r="M81" s="852" t="s">
        <v>1811</v>
      </c>
      <c r="N81" s="852" t="s">
        <v>1812</v>
      </c>
      <c r="O81" s="27"/>
      <c r="P81" s="27"/>
      <c r="Q81" s="27"/>
      <c r="R81" s="27"/>
      <c r="S81" s="28">
        <f t="shared" si="3"/>
        <v>0</v>
      </c>
      <c r="T81" s="267">
        <v>0</v>
      </c>
      <c r="U81" s="32">
        <v>120</v>
      </c>
      <c r="V81" s="269">
        <v>1</v>
      </c>
      <c r="W81" s="32">
        <v>55</v>
      </c>
      <c r="X81" s="739"/>
      <c r="Y81" s="28">
        <f t="shared" si="4"/>
        <v>55</v>
      </c>
      <c r="Z81" s="30">
        <f t="shared" si="5"/>
        <v>55</v>
      </c>
      <c r="AA81" s="322"/>
      <c r="AB81" s="11"/>
      <c r="AC81" s="12"/>
      <c r="AD81" s="12"/>
      <c r="AE81" s="27"/>
      <c r="AF81" s="27"/>
      <c r="AG81" s="27"/>
      <c r="AH81" s="27"/>
      <c r="AI81" s="28"/>
      <c r="AJ81" s="267"/>
      <c r="AK81" s="33"/>
      <c r="AL81" s="267"/>
      <c r="AM81" s="33"/>
      <c r="AN81" s="739"/>
      <c r="AO81" s="28"/>
      <c r="AP81" s="30"/>
      <c r="AQ81" s="322"/>
      <c r="AR81" s="22"/>
      <c r="AS81" s="22"/>
      <c r="AT81" s="22"/>
      <c r="AU81" s="22"/>
    </row>
    <row r="82" spans="1:47" ht="15" x14ac:dyDescent="0.2">
      <c r="A82" s="25">
        <v>110400</v>
      </c>
      <c r="B82" s="36">
        <v>110401</v>
      </c>
      <c r="C82" s="182" t="s">
        <v>526</v>
      </c>
      <c r="D82" s="9" t="s">
        <v>1503</v>
      </c>
      <c r="E82" s="9" t="s">
        <v>1595</v>
      </c>
      <c r="F82" s="6" t="s">
        <v>132</v>
      </c>
      <c r="G82" s="739"/>
      <c r="H82" s="60" t="s">
        <v>24</v>
      </c>
      <c r="I82" s="7" t="s">
        <v>26</v>
      </c>
      <c r="J82" s="5" t="s">
        <v>28</v>
      </c>
      <c r="K82" s="693" t="s">
        <v>26</v>
      </c>
      <c r="L82" s="208" t="s">
        <v>1810</v>
      </c>
      <c r="M82" s="852" t="s">
        <v>1811</v>
      </c>
      <c r="N82" s="852" t="s">
        <v>1812</v>
      </c>
      <c r="O82" s="27"/>
      <c r="P82" s="27"/>
      <c r="Q82" s="27"/>
      <c r="R82" s="27"/>
      <c r="S82" s="28">
        <f t="shared" si="3"/>
        <v>0</v>
      </c>
      <c r="T82" s="267">
        <v>0</v>
      </c>
      <c r="U82" s="32">
        <v>170.12</v>
      </c>
      <c r="V82" s="269">
        <v>1</v>
      </c>
      <c r="W82" s="32">
        <v>57</v>
      </c>
      <c r="X82" s="739"/>
      <c r="Y82" s="28">
        <f t="shared" si="4"/>
        <v>57</v>
      </c>
      <c r="Z82" s="30">
        <f t="shared" si="5"/>
        <v>57</v>
      </c>
      <c r="AA82" s="322"/>
      <c r="AB82" s="11"/>
      <c r="AC82" s="12"/>
      <c r="AD82" s="12"/>
      <c r="AE82" s="27"/>
      <c r="AF82" s="27"/>
      <c r="AG82" s="27"/>
      <c r="AH82" s="27"/>
      <c r="AI82" s="28"/>
      <c r="AJ82" s="267"/>
      <c r="AK82" s="33"/>
      <c r="AL82" s="267"/>
      <c r="AM82" s="33"/>
      <c r="AN82" s="739"/>
      <c r="AO82" s="28"/>
      <c r="AP82" s="30"/>
      <c r="AQ82" s="322"/>
      <c r="AR82" s="22"/>
      <c r="AS82" s="22"/>
      <c r="AT82" s="22"/>
      <c r="AU82" s="22"/>
    </row>
    <row r="83" spans="1:47" ht="15" x14ac:dyDescent="0.2">
      <c r="A83" s="25">
        <v>110400</v>
      </c>
      <c r="B83" s="36">
        <v>110401</v>
      </c>
      <c r="C83" s="182" t="s">
        <v>1803</v>
      </c>
      <c r="D83" s="9" t="s">
        <v>1776</v>
      </c>
      <c r="E83" s="9" t="s">
        <v>1410</v>
      </c>
      <c r="F83" s="6" t="s">
        <v>132</v>
      </c>
      <c r="G83" s="739"/>
      <c r="H83" s="60" t="s">
        <v>24</v>
      </c>
      <c r="I83" s="7" t="s">
        <v>26</v>
      </c>
      <c r="J83" s="5" t="s">
        <v>28</v>
      </c>
      <c r="K83" s="693" t="s">
        <v>26</v>
      </c>
      <c r="L83" s="208" t="s">
        <v>1810</v>
      </c>
      <c r="M83" s="852" t="s">
        <v>1811</v>
      </c>
      <c r="N83" s="852" t="s">
        <v>1812</v>
      </c>
      <c r="O83" s="27"/>
      <c r="P83" s="27"/>
      <c r="Q83" s="27"/>
      <c r="R83" s="27"/>
      <c r="S83" s="28">
        <f t="shared" si="3"/>
        <v>0</v>
      </c>
      <c r="T83" s="267">
        <v>0</v>
      </c>
      <c r="U83" s="32">
        <v>120</v>
      </c>
      <c r="V83" s="269">
        <v>1</v>
      </c>
      <c r="W83" s="32">
        <v>55</v>
      </c>
      <c r="X83" s="739"/>
      <c r="Y83" s="28">
        <f t="shared" si="4"/>
        <v>55</v>
      </c>
      <c r="Z83" s="30">
        <f t="shared" si="5"/>
        <v>55</v>
      </c>
      <c r="AA83" s="322"/>
      <c r="AB83" s="11"/>
      <c r="AC83" s="12"/>
      <c r="AD83" s="12"/>
      <c r="AE83" s="27"/>
      <c r="AF83" s="27"/>
      <c r="AG83" s="27"/>
      <c r="AH83" s="27"/>
      <c r="AI83" s="28"/>
      <c r="AJ83" s="267"/>
      <c r="AK83" s="33"/>
      <c r="AL83" s="267"/>
      <c r="AM83" s="33"/>
      <c r="AN83" s="739"/>
      <c r="AO83" s="28"/>
      <c r="AP83" s="30"/>
      <c r="AQ83" s="322"/>
      <c r="AR83" s="22"/>
      <c r="AS83" s="22"/>
      <c r="AT83" s="22"/>
      <c r="AU83" s="22"/>
    </row>
    <row r="84" spans="1:47" ht="15" x14ac:dyDescent="0.2">
      <c r="A84" s="25">
        <v>110400</v>
      </c>
      <c r="B84" s="36">
        <v>110401</v>
      </c>
      <c r="C84" s="182" t="s">
        <v>664</v>
      </c>
      <c r="D84" s="9" t="s">
        <v>1746</v>
      </c>
      <c r="E84" s="9" t="s">
        <v>1411</v>
      </c>
      <c r="F84" s="6" t="s">
        <v>132</v>
      </c>
      <c r="G84" s="739"/>
      <c r="H84" s="60" t="s">
        <v>24</v>
      </c>
      <c r="I84" s="7" t="s">
        <v>26</v>
      </c>
      <c r="J84" s="5" t="s">
        <v>28</v>
      </c>
      <c r="K84" s="693" t="s">
        <v>26</v>
      </c>
      <c r="L84" s="208" t="s">
        <v>1810</v>
      </c>
      <c r="M84" s="852" t="s">
        <v>1811</v>
      </c>
      <c r="N84" s="852" t="s">
        <v>1812</v>
      </c>
      <c r="O84" s="27"/>
      <c r="P84" s="27"/>
      <c r="Q84" s="27"/>
      <c r="R84" s="27"/>
      <c r="S84" s="28">
        <f t="shared" si="3"/>
        <v>0</v>
      </c>
      <c r="T84" s="267">
        <v>0</v>
      </c>
      <c r="U84" s="32">
        <v>120</v>
      </c>
      <c r="V84" s="269">
        <v>1</v>
      </c>
      <c r="W84" s="32">
        <v>55</v>
      </c>
      <c r="X84" s="739"/>
      <c r="Y84" s="28">
        <f t="shared" si="4"/>
        <v>55</v>
      </c>
      <c r="Z84" s="30">
        <f t="shared" si="5"/>
        <v>55</v>
      </c>
      <c r="AA84" s="322"/>
      <c r="AB84" s="11"/>
      <c r="AC84" s="12"/>
      <c r="AD84" s="12"/>
      <c r="AE84" s="27"/>
      <c r="AF84" s="27"/>
      <c r="AG84" s="27"/>
      <c r="AH84" s="27"/>
      <c r="AI84" s="28"/>
      <c r="AJ84" s="267"/>
      <c r="AK84" s="33"/>
      <c r="AL84" s="267"/>
      <c r="AM84" s="33"/>
      <c r="AN84" s="739"/>
      <c r="AO84" s="28"/>
      <c r="AP84" s="30"/>
      <c r="AQ84" s="322"/>
      <c r="AR84" s="22"/>
      <c r="AS84" s="22"/>
      <c r="AT84" s="22"/>
      <c r="AU84" s="22"/>
    </row>
    <row r="85" spans="1:47" ht="15" x14ac:dyDescent="0.2">
      <c r="A85" s="25">
        <v>110400</v>
      </c>
      <c r="B85" s="36">
        <v>110401</v>
      </c>
      <c r="C85" s="182" t="s">
        <v>1027</v>
      </c>
      <c r="D85" s="9" t="s">
        <v>1438</v>
      </c>
      <c r="E85" s="9" t="s">
        <v>1446</v>
      </c>
      <c r="F85" s="6" t="s">
        <v>132</v>
      </c>
      <c r="G85" s="739"/>
      <c r="H85" s="60" t="s">
        <v>24</v>
      </c>
      <c r="I85" s="7" t="s">
        <v>26</v>
      </c>
      <c r="J85" s="5" t="s">
        <v>28</v>
      </c>
      <c r="K85" s="693" t="s">
        <v>26</v>
      </c>
      <c r="L85" s="208" t="s">
        <v>1810</v>
      </c>
      <c r="M85" s="852" t="s">
        <v>1811</v>
      </c>
      <c r="N85" s="852" t="s">
        <v>1812</v>
      </c>
      <c r="O85" s="27"/>
      <c r="P85" s="27"/>
      <c r="Q85" s="27"/>
      <c r="R85" s="27"/>
      <c r="S85" s="28">
        <f t="shared" si="3"/>
        <v>0</v>
      </c>
      <c r="T85" s="267">
        <v>0</v>
      </c>
      <c r="U85" s="32">
        <v>120</v>
      </c>
      <c r="V85" s="269">
        <v>1</v>
      </c>
      <c r="W85" s="32">
        <v>55</v>
      </c>
      <c r="X85" s="739"/>
      <c r="Y85" s="28">
        <f t="shared" si="4"/>
        <v>55</v>
      </c>
      <c r="Z85" s="30">
        <f t="shared" si="5"/>
        <v>55</v>
      </c>
      <c r="AA85" s="322"/>
      <c r="AB85" s="11"/>
      <c r="AC85" s="12"/>
      <c r="AD85" s="12"/>
      <c r="AE85" s="27"/>
      <c r="AF85" s="27"/>
      <c r="AG85" s="27"/>
      <c r="AH85" s="27"/>
      <c r="AI85" s="28"/>
      <c r="AJ85" s="267"/>
      <c r="AK85" s="33"/>
      <c r="AL85" s="267"/>
      <c r="AM85" s="33"/>
      <c r="AN85" s="739"/>
      <c r="AO85" s="28"/>
      <c r="AP85" s="30"/>
      <c r="AQ85" s="322"/>
      <c r="AR85" s="22"/>
      <c r="AS85" s="22"/>
      <c r="AT85" s="22"/>
      <c r="AU85" s="22"/>
    </row>
    <row r="86" spans="1:47" ht="15" x14ac:dyDescent="0.2">
      <c r="A86" s="25">
        <v>110400</v>
      </c>
      <c r="B86" s="36">
        <v>110401</v>
      </c>
      <c r="C86" s="182" t="s">
        <v>276</v>
      </c>
      <c r="D86" s="9" t="s">
        <v>1439</v>
      </c>
      <c r="E86" s="9" t="s">
        <v>1410</v>
      </c>
      <c r="F86" s="6" t="s">
        <v>132</v>
      </c>
      <c r="G86" s="739"/>
      <c r="H86" s="60" t="s">
        <v>24</v>
      </c>
      <c r="I86" s="7" t="s">
        <v>26</v>
      </c>
      <c r="J86" s="5" t="s">
        <v>28</v>
      </c>
      <c r="K86" s="693" t="s">
        <v>26</v>
      </c>
      <c r="L86" s="208" t="s">
        <v>1810</v>
      </c>
      <c r="M86" s="852" t="s">
        <v>1811</v>
      </c>
      <c r="N86" s="852" t="s">
        <v>1812</v>
      </c>
      <c r="O86" s="27"/>
      <c r="P86" s="27"/>
      <c r="Q86" s="27"/>
      <c r="R86" s="27"/>
      <c r="S86" s="28">
        <f>Q86+R86</f>
        <v>0</v>
      </c>
      <c r="T86" s="267">
        <v>0</v>
      </c>
      <c r="U86" s="32">
        <v>120</v>
      </c>
      <c r="V86" s="269">
        <v>1</v>
      </c>
      <c r="W86" s="32">
        <v>55</v>
      </c>
      <c r="X86" s="739"/>
      <c r="Y86" s="28">
        <f>(T86*U86)+(V86*W86)</f>
        <v>55</v>
      </c>
      <c r="Z86" s="30">
        <f>S86+Y86</f>
        <v>55</v>
      </c>
      <c r="AA86" s="322"/>
      <c r="AB86" s="11"/>
      <c r="AC86" s="12"/>
      <c r="AD86" s="12"/>
      <c r="AE86" s="27"/>
      <c r="AF86" s="27"/>
      <c r="AG86" s="27"/>
      <c r="AH86" s="27"/>
      <c r="AI86" s="28"/>
      <c r="AJ86" s="267"/>
      <c r="AK86" s="33"/>
      <c r="AL86" s="267"/>
      <c r="AM86" s="33"/>
      <c r="AN86" s="739"/>
      <c r="AO86" s="28"/>
      <c r="AP86" s="30"/>
      <c r="AQ86" s="322"/>
      <c r="AR86" s="22"/>
      <c r="AS86" s="22"/>
      <c r="AT86" s="22"/>
      <c r="AU86" s="22"/>
    </row>
    <row r="87" spans="1:47" ht="15" x14ac:dyDescent="0.2">
      <c r="A87" s="25">
        <v>110400</v>
      </c>
      <c r="B87" s="36">
        <v>110401</v>
      </c>
      <c r="C87" s="182" t="s">
        <v>1340</v>
      </c>
      <c r="D87" s="9" t="s">
        <v>1635</v>
      </c>
      <c r="E87" s="9" t="s">
        <v>1411</v>
      </c>
      <c r="F87" s="6" t="s">
        <v>132</v>
      </c>
      <c r="G87" s="739"/>
      <c r="H87" s="60" t="s">
        <v>24</v>
      </c>
      <c r="I87" s="7" t="s">
        <v>26</v>
      </c>
      <c r="J87" s="5" t="s">
        <v>28</v>
      </c>
      <c r="K87" s="693" t="s">
        <v>26</v>
      </c>
      <c r="L87" s="208" t="s">
        <v>1810</v>
      </c>
      <c r="M87" s="852" t="s">
        <v>1811</v>
      </c>
      <c r="N87" s="852" t="s">
        <v>1812</v>
      </c>
      <c r="O87" s="27"/>
      <c r="P87" s="27"/>
      <c r="Q87" s="27"/>
      <c r="R87" s="27"/>
      <c r="S87" s="28">
        <f t="shared" ref="S87:S150" si="6">Q87+R87</f>
        <v>0</v>
      </c>
      <c r="T87" s="267">
        <v>0</v>
      </c>
      <c r="U87" s="32">
        <v>120</v>
      </c>
      <c r="V87" s="269">
        <v>1</v>
      </c>
      <c r="W87" s="32">
        <v>55</v>
      </c>
      <c r="X87" s="739"/>
      <c r="Y87" s="28">
        <f t="shared" ref="Y87:Y98" si="7">(T87*U87)+(V87*W87)</f>
        <v>55</v>
      </c>
      <c r="Z87" s="30">
        <f t="shared" ref="Z87:Z150" si="8">S87+Y87</f>
        <v>55</v>
      </c>
      <c r="AA87" s="322"/>
      <c r="AB87" s="11"/>
      <c r="AC87" s="12"/>
      <c r="AD87" s="12"/>
      <c r="AE87" s="27"/>
      <c r="AF87" s="27"/>
      <c r="AG87" s="27"/>
      <c r="AH87" s="27"/>
      <c r="AI87" s="28"/>
      <c r="AJ87" s="267"/>
      <c r="AK87" s="33"/>
      <c r="AL87" s="267"/>
      <c r="AM87" s="33"/>
      <c r="AN87" s="739"/>
      <c r="AO87" s="28"/>
      <c r="AP87" s="30"/>
      <c r="AQ87" s="322"/>
      <c r="AR87" s="22"/>
      <c r="AS87" s="22"/>
      <c r="AT87" s="22"/>
      <c r="AU87" s="22"/>
    </row>
    <row r="88" spans="1:47" ht="15" x14ac:dyDescent="0.2">
      <c r="A88" s="25">
        <v>110400</v>
      </c>
      <c r="B88" s="36">
        <v>110401</v>
      </c>
      <c r="C88" s="182" t="s">
        <v>506</v>
      </c>
      <c r="D88" s="9" t="s">
        <v>1464</v>
      </c>
      <c r="E88" s="9" t="s">
        <v>1410</v>
      </c>
      <c r="F88" s="6" t="s">
        <v>132</v>
      </c>
      <c r="G88" s="739"/>
      <c r="H88" s="60" t="s">
        <v>24</v>
      </c>
      <c r="I88" s="7" t="s">
        <v>26</v>
      </c>
      <c r="J88" s="5" t="s">
        <v>28</v>
      </c>
      <c r="K88" s="693" t="s">
        <v>26</v>
      </c>
      <c r="L88" s="208" t="s">
        <v>1810</v>
      </c>
      <c r="M88" s="852" t="s">
        <v>1811</v>
      </c>
      <c r="N88" s="852" t="s">
        <v>1812</v>
      </c>
      <c r="O88" s="27"/>
      <c r="P88" s="27"/>
      <c r="Q88" s="27"/>
      <c r="R88" s="27"/>
      <c r="S88" s="28">
        <f t="shared" si="6"/>
        <v>0</v>
      </c>
      <c r="T88" s="267">
        <v>0</v>
      </c>
      <c r="U88" s="32">
        <v>120</v>
      </c>
      <c r="V88" s="269">
        <v>1</v>
      </c>
      <c r="W88" s="32">
        <v>55</v>
      </c>
      <c r="X88" s="739"/>
      <c r="Y88" s="28">
        <f t="shared" si="7"/>
        <v>55</v>
      </c>
      <c r="Z88" s="30">
        <f t="shared" si="8"/>
        <v>55</v>
      </c>
      <c r="AA88" s="322"/>
      <c r="AB88" s="11"/>
      <c r="AC88" s="12"/>
      <c r="AD88" s="12"/>
      <c r="AE88" s="27"/>
      <c r="AF88" s="27"/>
      <c r="AG88" s="27"/>
      <c r="AH88" s="27"/>
      <c r="AI88" s="28"/>
      <c r="AJ88" s="267"/>
      <c r="AK88" s="33"/>
      <c r="AL88" s="267"/>
      <c r="AM88" s="33"/>
      <c r="AN88" s="739"/>
      <c r="AO88" s="28"/>
      <c r="AP88" s="30"/>
      <c r="AQ88" s="322"/>
      <c r="AR88" s="22"/>
      <c r="AS88" s="22"/>
      <c r="AT88" s="22"/>
      <c r="AU88" s="22"/>
    </row>
    <row r="89" spans="1:47" ht="15" x14ac:dyDescent="0.2">
      <c r="A89" s="25">
        <v>110400</v>
      </c>
      <c r="B89" s="36">
        <v>110401</v>
      </c>
      <c r="C89" s="182" t="s">
        <v>1804</v>
      </c>
      <c r="D89" s="9" t="s">
        <v>1808</v>
      </c>
      <c r="E89" s="9" t="s">
        <v>1411</v>
      </c>
      <c r="F89" s="6" t="s">
        <v>132</v>
      </c>
      <c r="G89" s="739"/>
      <c r="H89" s="60" t="s">
        <v>24</v>
      </c>
      <c r="I89" s="7" t="s">
        <v>26</v>
      </c>
      <c r="J89" s="5" t="s">
        <v>28</v>
      </c>
      <c r="K89" s="693" t="s">
        <v>26</v>
      </c>
      <c r="L89" s="208" t="s">
        <v>1810</v>
      </c>
      <c r="M89" s="852" t="s">
        <v>1811</v>
      </c>
      <c r="N89" s="852" t="s">
        <v>1812</v>
      </c>
      <c r="O89" s="27"/>
      <c r="P89" s="27"/>
      <c r="Q89" s="27"/>
      <c r="R89" s="27"/>
      <c r="S89" s="28">
        <f t="shared" si="6"/>
        <v>0</v>
      </c>
      <c r="T89" s="267">
        <v>0</v>
      </c>
      <c r="U89" s="32">
        <v>120</v>
      </c>
      <c r="V89" s="269">
        <v>1</v>
      </c>
      <c r="W89" s="32">
        <v>55</v>
      </c>
      <c r="X89" s="739"/>
      <c r="Y89" s="28">
        <f t="shared" si="7"/>
        <v>55</v>
      </c>
      <c r="Z89" s="30">
        <f t="shared" si="8"/>
        <v>55</v>
      </c>
      <c r="AA89" s="322"/>
      <c r="AB89" s="11"/>
      <c r="AC89" s="12"/>
      <c r="AD89" s="12"/>
      <c r="AE89" s="27"/>
      <c r="AF89" s="27"/>
      <c r="AG89" s="27"/>
      <c r="AH89" s="27"/>
      <c r="AI89" s="28"/>
      <c r="AJ89" s="267"/>
      <c r="AK89" s="33"/>
      <c r="AL89" s="267"/>
      <c r="AM89" s="33"/>
      <c r="AN89" s="739"/>
      <c r="AO89" s="28"/>
      <c r="AP89" s="30"/>
      <c r="AQ89" s="322"/>
      <c r="AR89" s="22"/>
      <c r="AS89" s="22"/>
      <c r="AT89" s="22"/>
      <c r="AU89" s="22"/>
    </row>
    <row r="90" spans="1:47" ht="15" x14ac:dyDescent="0.2">
      <c r="A90" s="25">
        <v>110400</v>
      </c>
      <c r="B90" s="36">
        <v>110401</v>
      </c>
      <c r="C90" s="182" t="s">
        <v>1805</v>
      </c>
      <c r="D90" s="9" t="s">
        <v>1809</v>
      </c>
      <c r="E90" s="9" t="s">
        <v>1411</v>
      </c>
      <c r="F90" s="6" t="s">
        <v>132</v>
      </c>
      <c r="G90" s="739"/>
      <c r="H90" s="60" t="s">
        <v>24</v>
      </c>
      <c r="I90" s="7" t="s">
        <v>26</v>
      </c>
      <c r="J90" s="5" t="s">
        <v>28</v>
      </c>
      <c r="K90" s="693" t="s">
        <v>26</v>
      </c>
      <c r="L90" s="208" t="s">
        <v>1810</v>
      </c>
      <c r="M90" s="852" t="s">
        <v>1811</v>
      </c>
      <c r="N90" s="852" t="s">
        <v>1812</v>
      </c>
      <c r="O90" s="27"/>
      <c r="P90" s="27"/>
      <c r="Q90" s="27"/>
      <c r="R90" s="27"/>
      <c r="S90" s="28">
        <f t="shared" si="6"/>
        <v>0</v>
      </c>
      <c r="T90" s="267">
        <v>0</v>
      </c>
      <c r="U90" s="32">
        <v>120</v>
      </c>
      <c r="V90" s="269">
        <v>1</v>
      </c>
      <c r="W90" s="32">
        <v>55</v>
      </c>
      <c r="X90" s="739"/>
      <c r="Y90" s="28">
        <f>(T90*U90)+(V90*W90)</f>
        <v>55</v>
      </c>
      <c r="Z90" s="30">
        <f t="shared" si="8"/>
        <v>55</v>
      </c>
      <c r="AA90" s="322"/>
      <c r="AB90" s="11"/>
      <c r="AC90" s="12"/>
      <c r="AD90" s="12"/>
      <c r="AE90" s="27"/>
      <c r="AF90" s="27"/>
      <c r="AG90" s="27"/>
      <c r="AH90" s="27"/>
      <c r="AI90" s="28"/>
      <c r="AJ90" s="267"/>
      <c r="AK90" s="33"/>
      <c r="AL90" s="267"/>
      <c r="AM90" s="33"/>
      <c r="AN90" s="739"/>
      <c r="AO90" s="28"/>
      <c r="AP90" s="30"/>
      <c r="AQ90" s="322"/>
      <c r="AR90" s="22"/>
      <c r="AS90" s="22"/>
      <c r="AT90" s="22"/>
      <c r="AU90" s="22"/>
    </row>
    <row r="91" spans="1:47" ht="15" x14ac:dyDescent="0.2">
      <c r="A91" s="25">
        <v>110400</v>
      </c>
      <c r="B91" s="36">
        <v>110401</v>
      </c>
      <c r="C91" s="182" t="s">
        <v>167</v>
      </c>
      <c r="D91" s="9" t="s">
        <v>1441</v>
      </c>
      <c r="E91" s="9" t="s">
        <v>1411</v>
      </c>
      <c r="F91" s="6" t="s">
        <v>132</v>
      </c>
      <c r="G91" s="739"/>
      <c r="H91" s="60" t="s">
        <v>24</v>
      </c>
      <c r="I91" s="7" t="s">
        <v>26</v>
      </c>
      <c r="J91" s="5" t="s">
        <v>28</v>
      </c>
      <c r="K91" s="693" t="s">
        <v>26</v>
      </c>
      <c r="L91" s="208" t="s">
        <v>1810</v>
      </c>
      <c r="M91" s="852" t="s">
        <v>1811</v>
      </c>
      <c r="N91" s="852" t="s">
        <v>1812</v>
      </c>
      <c r="O91" s="27"/>
      <c r="P91" s="27"/>
      <c r="Q91" s="27"/>
      <c r="R91" s="27"/>
      <c r="S91" s="28">
        <f t="shared" si="6"/>
        <v>0</v>
      </c>
      <c r="T91" s="267">
        <v>0</v>
      </c>
      <c r="U91" s="32">
        <v>120</v>
      </c>
      <c r="V91" s="269">
        <v>2</v>
      </c>
      <c r="W91" s="32">
        <v>55</v>
      </c>
      <c r="X91" s="739"/>
      <c r="Y91" s="28">
        <f t="shared" si="7"/>
        <v>110</v>
      </c>
      <c r="Z91" s="30">
        <f t="shared" si="8"/>
        <v>110</v>
      </c>
      <c r="AA91" s="322"/>
      <c r="AB91" s="11"/>
      <c r="AC91" s="12"/>
      <c r="AD91" s="12"/>
      <c r="AE91" s="27"/>
      <c r="AF91" s="27"/>
      <c r="AG91" s="27"/>
      <c r="AH91" s="27"/>
      <c r="AI91" s="28"/>
      <c r="AJ91" s="267"/>
      <c r="AK91" s="33"/>
      <c r="AL91" s="267"/>
      <c r="AM91" s="33"/>
      <c r="AN91" s="739"/>
      <c r="AO91" s="28"/>
      <c r="AP91" s="30"/>
      <c r="AQ91" s="322"/>
      <c r="AR91" s="22"/>
      <c r="AS91" s="22"/>
      <c r="AT91" s="22"/>
      <c r="AU91" s="22"/>
    </row>
    <row r="92" spans="1:47" ht="15" x14ac:dyDescent="0.2">
      <c r="A92" s="25">
        <v>110400</v>
      </c>
      <c r="B92" s="36">
        <v>110401</v>
      </c>
      <c r="C92" s="182" t="s">
        <v>1720</v>
      </c>
      <c r="D92" s="9" t="s">
        <v>1757</v>
      </c>
      <c r="E92" s="9" t="s">
        <v>1411</v>
      </c>
      <c r="F92" s="6" t="s">
        <v>132</v>
      </c>
      <c r="G92" s="739"/>
      <c r="H92" s="60" t="s">
        <v>24</v>
      </c>
      <c r="I92" s="7" t="s">
        <v>26</v>
      </c>
      <c r="J92" s="5" t="s">
        <v>28</v>
      </c>
      <c r="K92" s="693" t="s">
        <v>26</v>
      </c>
      <c r="L92" s="208" t="s">
        <v>1810</v>
      </c>
      <c r="M92" s="852" t="s">
        <v>1811</v>
      </c>
      <c r="N92" s="852" t="s">
        <v>1812</v>
      </c>
      <c r="O92" s="27"/>
      <c r="P92" s="27"/>
      <c r="Q92" s="27"/>
      <c r="R92" s="27"/>
      <c r="S92" s="28">
        <f t="shared" si="6"/>
        <v>0</v>
      </c>
      <c r="T92" s="267">
        <v>0</v>
      </c>
      <c r="U92" s="32">
        <v>120</v>
      </c>
      <c r="V92" s="269">
        <v>1</v>
      </c>
      <c r="W92" s="32">
        <v>55</v>
      </c>
      <c r="X92" s="739"/>
      <c r="Y92" s="28">
        <f t="shared" si="7"/>
        <v>55</v>
      </c>
      <c r="Z92" s="30">
        <f t="shared" si="8"/>
        <v>55</v>
      </c>
      <c r="AA92" s="322"/>
      <c r="AB92" s="11"/>
      <c r="AC92" s="12"/>
      <c r="AD92" s="12"/>
      <c r="AE92" s="27"/>
      <c r="AF92" s="27"/>
      <c r="AG92" s="27"/>
      <c r="AH92" s="27"/>
      <c r="AI92" s="28"/>
      <c r="AJ92" s="267"/>
      <c r="AK92" s="33"/>
      <c r="AL92" s="267"/>
      <c r="AM92" s="33"/>
      <c r="AN92" s="739"/>
      <c r="AO92" s="28"/>
      <c r="AP92" s="30"/>
      <c r="AQ92" s="322"/>
      <c r="AR92" s="22"/>
      <c r="AS92" s="22"/>
      <c r="AT92" s="22"/>
      <c r="AU92" s="22"/>
    </row>
    <row r="93" spans="1:47" ht="15" x14ac:dyDescent="0.2">
      <c r="A93" s="25">
        <v>110400</v>
      </c>
      <c r="B93" s="36">
        <v>110401</v>
      </c>
      <c r="C93" s="182" t="s">
        <v>182</v>
      </c>
      <c r="D93" s="9" t="s">
        <v>1531</v>
      </c>
      <c r="E93" s="9" t="s">
        <v>1411</v>
      </c>
      <c r="F93" s="6" t="s">
        <v>132</v>
      </c>
      <c r="G93" s="739"/>
      <c r="H93" s="60" t="s">
        <v>24</v>
      </c>
      <c r="I93" s="7" t="s">
        <v>26</v>
      </c>
      <c r="J93" s="5" t="s">
        <v>28</v>
      </c>
      <c r="K93" s="693" t="s">
        <v>26</v>
      </c>
      <c r="L93" s="208" t="s">
        <v>1810</v>
      </c>
      <c r="M93" s="852" t="s">
        <v>1811</v>
      </c>
      <c r="N93" s="852" t="s">
        <v>1812</v>
      </c>
      <c r="O93" s="27"/>
      <c r="P93" s="27"/>
      <c r="Q93" s="27"/>
      <c r="R93" s="27"/>
      <c r="S93" s="28">
        <f t="shared" si="6"/>
        <v>0</v>
      </c>
      <c r="T93" s="267">
        <v>0</v>
      </c>
      <c r="U93" s="32">
        <v>120</v>
      </c>
      <c r="V93" s="269">
        <v>1</v>
      </c>
      <c r="W93" s="32">
        <v>55</v>
      </c>
      <c r="X93" s="739"/>
      <c r="Y93" s="28">
        <f t="shared" si="7"/>
        <v>55</v>
      </c>
      <c r="Z93" s="30">
        <f t="shared" si="8"/>
        <v>55</v>
      </c>
      <c r="AA93" s="322"/>
      <c r="AB93" s="11"/>
      <c r="AC93" s="12"/>
      <c r="AD93" s="12"/>
      <c r="AE93" s="27"/>
      <c r="AF93" s="27"/>
      <c r="AG93" s="27"/>
      <c r="AH93" s="27"/>
      <c r="AI93" s="28"/>
      <c r="AJ93" s="267"/>
      <c r="AK93" s="33"/>
      <c r="AL93" s="267"/>
      <c r="AM93" s="33"/>
      <c r="AN93" s="739"/>
      <c r="AO93" s="28"/>
      <c r="AP93" s="30"/>
      <c r="AQ93" s="322"/>
      <c r="AR93" s="22"/>
      <c r="AS93" s="22"/>
      <c r="AT93" s="22"/>
      <c r="AU93" s="22"/>
    </row>
    <row r="94" spans="1:47" ht="15" x14ac:dyDescent="0.2">
      <c r="A94" s="25">
        <v>110400</v>
      </c>
      <c r="B94" s="36">
        <v>110401</v>
      </c>
      <c r="C94" s="182" t="s">
        <v>911</v>
      </c>
      <c r="D94" s="9" t="s">
        <v>1521</v>
      </c>
      <c r="E94" s="9" t="s">
        <v>1411</v>
      </c>
      <c r="F94" s="6" t="s">
        <v>132</v>
      </c>
      <c r="G94" s="739"/>
      <c r="H94" s="60" t="s">
        <v>24</v>
      </c>
      <c r="I94" s="7" t="s">
        <v>26</v>
      </c>
      <c r="J94" s="5" t="s">
        <v>28</v>
      </c>
      <c r="K94" s="693" t="s">
        <v>26</v>
      </c>
      <c r="L94" s="208" t="s">
        <v>1810</v>
      </c>
      <c r="M94" s="852" t="s">
        <v>1811</v>
      </c>
      <c r="N94" s="852" t="s">
        <v>1812</v>
      </c>
      <c r="O94" s="27"/>
      <c r="P94" s="27"/>
      <c r="Q94" s="27"/>
      <c r="R94" s="27"/>
      <c r="S94" s="28">
        <f t="shared" si="6"/>
        <v>0</v>
      </c>
      <c r="T94" s="267">
        <v>0</v>
      </c>
      <c r="U94" s="32">
        <v>120</v>
      </c>
      <c r="V94" s="269">
        <v>1</v>
      </c>
      <c r="W94" s="32">
        <v>55</v>
      </c>
      <c r="X94" s="739"/>
      <c r="Y94" s="28">
        <f t="shared" si="7"/>
        <v>55</v>
      </c>
      <c r="Z94" s="30">
        <f t="shared" si="8"/>
        <v>55</v>
      </c>
      <c r="AA94" s="322"/>
      <c r="AB94" s="11"/>
      <c r="AC94" s="12"/>
      <c r="AD94" s="12"/>
      <c r="AE94" s="27"/>
      <c r="AF94" s="27"/>
      <c r="AG94" s="27"/>
      <c r="AH94" s="27"/>
      <c r="AI94" s="28"/>
      <c r="AJ94" s="267"/>
      <c r="AK94" s="33"/>
      <c r="AL94" s="267"/>
      <c r="AM94" s="33"/>
      <c r="AN94" s="739"/>
      <c r="AO94" s="28"/>
      <c r="AP94" s="30"/>
      <c r="AQ94" s="322"/>
      <c r="AR94" s="22"/>
      <c r="AS94" s="22"/>
      <c r="AT94" s="22"/>
      <c r="AU94" s="22"/>
    </row>
    <row r="95" spans="1:47" ht="15" x14ac:dyDescent="0.2">
      <c r="A95" s="25">
        <v>110400</v>
      </c>
      <c r="B95" s="36">
        <v>110401</v>
      </c>
      <c r="C95" s="182" t="s">
        <v>169</v>
      </c>
      <c r="D95" s="9" t="s">
        <v>1474</v>
      </c>
      <c r="E95" s="9" t="s">
        <v>1445</v>
      </c>
      <c r="F95" s="6" t="s">
        <v>132</v>
      </c>
      <c r="G95" s="739"/>
      <c r="H95" s="60" t="s">
        <v>24</v>
      </c>
      <c r="I95" s="7" t="s">
        <v>26</v>
      </c>
      <c r="J95" s="5" t="s">
        <v>28</v>
      </c>
      <c r="K95" s="693" t="s">
        <v>26</v>
      </c>
      <c r="L95" s="208" t="s">
        <v>1810</v>
      </c>
      <c r="M95" s="852" t="s">
        <v>1811</v>
      </c>
      <c r="N95" s="852" t="s">
        <v>1812</v>
      </c>
      <c r="O95" s="27"/>
      <c r="P95" s="27"/>
      <c r="Q95" s="27"/>
      <c r="R95" s="27"/>
      <c r="S95" s="28">
        <f t="shared" si="6"/>
        <v>0</v>
      </c>
      <c r="T95" s="267">
        <v>0</v>
      </c>
      <c r="U95" s="32">
        <v>120</v>
      </c>
      <c r="V95" s="269">
        <v>1</v>
      </c>
      <c r="W95" s="32">
        <v>55</v>
      </c>
      <c r="X95" s="739"/>
      <c r="Y95" s="28">
        <f t="shared" si="7"/>
        <v>55</v>
      </c>
      <c r="Z95" s="30">
        <f t="shared" si="8"/>
        <v>55</v>
      </c>
      <c r="AA95" s="322"/>
      <c r="AB95" s="11"/>
      <c r="AC95" s="12"/>
      <c r="AD95" s="12"/>
      <c r="AE95" s="27"/>
      <c r="AF95" s="27"/>
      <c r="AG95" s="27"/>
      <c r="AH95" s="27"/>
      <c r="AI95" s="28"/>
      <c r="AJ95" s="267"/>
      <c r="AK95" s="33"/>
      <c r="AL95" s="267"/>
      <c r="AM95" s="33"/>
      <c r="AN95" s="739"/>
      <c r="AO95" s="28"/>
      <c r="AP95" s="30"/>
      <c r="AQ95" s="322"/>
      <c r="AR95" s="22"/>
      <c r="AS95" s="22"/>
      <c r="AT95" s="22"/>
      <c r="AU95" s="22"/>
    </row>
    <row r="96" spans="1:47" ht="15" x14ac:dyDescent="0.2">
      <c r="A96" s="25">
        <v>110400</v>
      </c>
      <c r="B96" s="36">
        <v>110401</v>
      </c>
      <c r="C96" s="182" t="s">
        <v>1351</v>
      </c>
      <c r="D96" s="9" t="s">
        <v>1782</v>
      </c>
      <c r="E96" s="9" t="s">
        <v>1411</v>
      </c>
      <c r="F96" s="6" t="s">
        <v>132</v>
      </c>
      <c r="G96" s="739"/>
      <c r="H96" s="60" t="s">
        <v>24</v>
      </c>
      <c r="I96" s="7" t="s">
        <v>26</v>
      </c>
      <c r="J96" s="5" t="s">
        <v>28</v>
      </c>
      <c r="K96" s="693" t="s">
        <v>26</v>
      </c>
      <c r="L96" s="208" t="s">
        <v>1810</v>
      </c>
      <c r="M96" s="852" t="s">
        <v>1811</v>
      </c>
      <c r="N96" s="852" t="s">
        <v>1812</v>
      </c>
      <c r="O96" s="27"/>
      <c r="P96" s="27"/>
      <c r="Q96" s="27"/>
      <c r="R96" s="27"/>
      <c r="S96" s="28">
        <f t="shared" si="6"/>
        <v>0</v>
      </c>
      <c r="T96" s="267">
        <v>0</v>
      </c>
      <c r="U96" s="32">
        <v>120</v>
      </c>
      <c r="V96" s="269">
        <v>1</v>
      </c>
      <c r="W96" s="32">
        <v>55</v>
      </c>
      <c r="X96" s="739"/>
      <c r="Y96" s="28">
        <f t="shared" si="7"/>
        <v>55</v>
      </c>
      <c r="Z96" s="30">
        <f t="shared" si="8"/>
        <v>55</v>
      </c>
      <c r="AA96" s="322"/>
      <c r="AB96" s="11"/>
      <c r="AC96" s="12"/>
      <c r="AD96" s="12"/>
      <c r="AE96" s="27"/>
      <c r="AF96" s="27"/>
      <c r="AG96" s="27"/>
      <c r="AH96" s="27"/>
      <c r="AI96" s="28"/>
      <c r="AJ96" s="267"/>
      <c r="AK96" s="33"/>
      <c r="AL96" s="267"/>
      <c r="AM96" s="33"/>
      <c r="AN96" s="739"/>
      <c r="AO96" s="28"/>
      <c r="AP96" s="30"/>
      <c r="AQ96" s="322"/>
      <c r="AR96" s="22"/>
      <c r="AS96" s="22"/>
      <c r="AT96" s="22"/>
      <c r="AU96" s="22"/>
    </row>
    <row r="97" spans="1:47" ht="15" x14ac:dyDescent="0.2">
      <c r="A97" s="25">
        <v>110400</v>
      </c>
      <c r="B97" s="36">
        <v>110401</v>
      </c>
      <c r="C97" s="2" t="s">
        <v>1806</v>
      </c>
      <c r="D97" s="671" t="s">
        <v>1783</v>
      </c>
      <c r="E97" s="9" t="s">
        <v>1411</v>
      </c>
      <c r="F97" s="6" t="s">
        <v>132</v>
      </c>
      <c r="G97" s="739"/>
      <c r="H97" s="60" t="s">
        <v>24</v>
      </c>
      <c r="I97" s="7" t="s">
        <v>26</v>
      </c>
      <c r="J97" s="5" t="s">
        <v>28</v>
      </c>
      <c r="K97" s="693" t="s">
        <v>26</v>
      </c>
      <c r="L97" s="208" t="s">
        <v>1810</v>
      </c>
      <c r="M97" s="852" t="s">
        <v>1811</v>
      </c>
      <c r="N97" s="852" t="s">
        <v>1812</v>
      </c>
      <c r="O97" s="754"/>
      <c r="P97" s="27"/>
      <c r="Q97" s="753"/>
      <c r="R97" s="753"/>
      <c r="S97" s="28">
        <f t="shared" si="6"/>
        <v>0</v>
      </c>
      <c r="T97" s="267">
        <v>0</v>
      </c>
      <c r="U97" s="32">
        <v>120</v>
      </c>
      <c r="V97" s="269">
        <v>1</v>
      </c>
      <c r="W97" s="32">
        <v>55</v>
      </c>
      <c r="X97" s="739"/>
      <c r="Y97" s="28">
        <f t="shared" si="7"/>
        <v>55</v>
      </c>
      <c r="Z97" s="30">
        <f t="shared" si="8"/>
        <v>55</v>
      </c>
      <c r="AA97" s="322"/>
      <c r="AB97" s="11"/>
      <c r="AC97" s="12"/>
      <c r="AD97" s="12"/>
      <c r="AE97" s="27"/>
      <c r="AF97" s="27"/>
      <c r="AG97" s="27"/>
      <c r="AH97" s="27"/>
      <c r="AI97" s="28"/>
      <c r="AJ97" s="267"/>
      <c r="AK97" s="33"/>
      <c r="AL97" s="267"/>
      <c r="AM97" s="33"/>
      <c r="AN97" s="739"/>
      <c r="AO97" s="28"/>
      <c r="AP97" s="30"/>
      <c r="AQ97" s="322"/>
      <c r="AR97" s="22"/>
      <c r="AS97" s="22"/>
      <c r="AT97" s="22"/>
      <c r="AU97" s="22"/>
    </row>
    <row r="98" spans="1:47" ht="15" x14ac:dyDescent="0.2">
      <c r="A98" s="25">
        <v>110400</v>
      </c>
      <c r="B98" s="36">
        <v>110401</v>
      </c>
      <c r="C98" s="182" t="s">
        <v>126</v>
      </c>
      <c r="D98" s="9" t="s">
        <v>1444</v>
      </c>
      <c r="E98" s="9" t="s">
        <v>1411</v>
      </c>
      <c r="F98" s="6" t="s">
        <v>132</v>
      </c>
      <c r="G98" s="739"/>
      <c r="H98" s="60" t="s">
        <v>24</v>
      </c>
      <c r="I98" s="7" t="s">
        <v>26</v>
      </c>
      <c r="J98" s="5" t="s">
        <v>28</v>
      </c>
      <c r="K98" s="693" t="s">
        <v>26</v>
      </c>
      <c r="L98" s="208" t="s">
        <v>1810</v>
      </c>
      <c r="M98" s="852" t="s">
        <v>1811</v>
      </c>
      <c r="N98" s="852" t="s">
        <v>1812</v>
      </c>
      <c r="O98" s="27"/>
      <c r="P98" s="27"/>
      <c r="Q98" s="27"/>
      <c r="R98" s="27"/>
      <c r="S98" s="28">
        <f t="shared" si="6"/>
        <v>0</v>
      </c>
      <c r="T98" s="267">
        <v>0</v>
      </c>
      <c r="U98" s="32">
        <v>120</v>
      </c>
      <c r="V98" s="269">
        <v>1</v>
      </c>
      <c r="W98" s="32">
        <v>55</v>
      </c>
      <c r="X98" s="739"/>
      <c r="Y98" s="28">
        <f t="shared" si="7"/>
        <v>55</v>
      </c>
      <c r="Z98" s="30">
        <f t="shared" si="8"/>
        <v>55</v>
      </c>
      <c r="AA98" s="322"/>
      <c r="AB98" s="11"/>
      <c r="AC98" s="12"/>
      <c r="AD98" s="12"/>
      <c r="AE98" s="27"/>
      <c r="AF98" s="27"/>
      <c r="AG98" s="27"/>
      <c r="AH98" s="27"/>
      <c r="AI98" s="28"/>
      <c r="AJ98" s="267"/>
      <c r="AK98" s="33"/>
      <c r="AL98" s="267"/>
      <c r="AM98" s="33"/>
      <c r="AN98" s="739"/>
      <c r="AO98" s="28"/>
      <c r="AP98" s="30"/>
      <c r="AQ98" s="322"/>
      <c r="AR98" s="22"/>
      <c r="AS98" s="22"/>
      <c r="AT98" s="22"/>
      <c r="AU98" s="22"/>
    </row>
    <row r="99" spans="1:47" ht="15" x14ac:dyDescent="0.2">
      <c r="A99" s="25">
        <v>110400</v>
      </c>
      <c r="B99" s="36">
        <v>110401</v>
      </c>
      <c r="C99" s="182" t="s">
        <v>1035</v>
      </c>
      <c r="D99" s="9" t="s">
        <v>1553</v>
      </c>
      <c r="E99" s="9" t="s">
        <v>1411</v>
      </c>
      <c r="F99" s="6" t="s">
        <v>132</v>
      </c>
      <c r="G99" s="739"/>
      <c r="H99" s="60" t="s">
        <v>24</v>
      </c>
      <c r="I99" s="7" t="s">
        <v>26</v>
      </c>
      <c r="J99" s="5" t="s">
        <v>28</v>
      </c>
      <c r="K99" s="693" t="s">
        <v>26</v>
      </c>
      <c r="L99" s="208" t="s">
        <v>1810</v>
      </c>
      <c r="M99" s="852" t="s">
        <v>1811</v>
      </c>
      <c r="N99" s="852" t="s">
        <v>1812</v>
      </c>
      <c r="O99" s="27"/>
      <c r="P99" s="27"/>
      <c r="Q99" s="27"/>
      <c r="R99" s="27"/>
      <c r="S99" s="28">
        <f t="shared" si="6"/>
        <v>0</v>
      </c>
      <c r="T99" s="267">
        <v>0</v>
      </c>
      <c r="U99" s="32">
        <v>120</v>
      </c>
      <c r="V99" s="269">
        <v>1</v>
      </c>
      <c r="W99" s="32">
        <v>55</v>
      </c>
      <c r="X99" s="739"/>
      <c r="Y99" s="28">
        <f>(T99*U99)+(V99*W99)</f>
        <v>55</v>
      </c>
      <c r="Z99" s="30">
        <f t="shared" si="8"/>
        <v>55</v>
      </c>
      <c r="AA99" s="322"/>
      <c r="AB99" s="11"/>
      <c r="AC99" s="12"/>
      <c r="AD99" s="12"/>
      <c r="AE99" s="27"/>
      <c r="AF99" s="27"/>
      <c r="AG99" s="27"/>
      <c r="AH99" s="27"/>
      <c r="AI99" s="28"/>
      <c r="AJ99" s="267"/>
      <c r="AK99" s="33"/>
      <c r="AL99" s="267"/>
      <c r="AM99" s="33"/>
      <c r="AN99" s="739"/>
      <c r="AO99" s="28"/>
      <c r="AP99" s="30"/>
      <c r="AQ99" s="322"/>
      <c r="AR99" s="22"/>
      <c r="AS99" s="22"/>
      <c r="AT99" s="22"/>
      <c r="AU99" s="22"/>
    </row>
    <row r="100" spans="1:47" ht="15" x14ac:dyDescent="0.2">
      <c r="A100" s="25">
        <v>110400</v>
      </c>
      <c r="B100" s="36">
        <v>110401</v>
      </c>
      <c r="C100" s="2" t="s">
        <v>1036</v>
      </c>
      <c r="D100" s="96" t="s">
        <v>1554</v>
      </c>
      <c r="E100" s="96" t="s">
        <v>1410</v>
      </c>
      <c r="F100" s="6" t="s">
        <v>132</v>
      </c>
      <c r="G100" s="739"/>
      <c r="H100" s="60" t="s">
        <v>24</v>
      </c>
      <c r="I100" s="7" t="s">
        <v>26</v>
      </c>
      <c r="J100" s="5" t="s">
        <v>28</v>
      </c>
      <c r="K100" s="693" t="s">
        <v>26</v>
      </c>
      <c r="L100" s="208" t="s">
        <v>1810</v>
      </c>
      <c r="M100" s="852" t="s">
        <v>1811</v>
      </c>
      <c r="N100" s="852" t="s">
        <v>1812</v>
      </c>
      <c r="O100" s="27"/>
      <c r="P100" s="27"/>
      <c r="Q100" s="27"/>
      <c r="R100" s="27"/>
      <c r="S100" s="28">
        <f t="shared" si="6"/>
        <v>0</v>
      </c>
      <c r="T100" s="267">
        <v>0</v>
      </c>
      <c r="U100" s="32">
        <v>120</v>
      </c>
      <c r="V100" s="269">
        <v>1</v>
      </c>
      <c r="W100" s="32">
        <v>55</v>
      </c>
      <c r="X100" s="739"/>
      <c r="Y100" s="28">
        <f t="shared" ref="Y100:Y163" si="9">(T100*U100)+(V100*W100)</f>
        <v>55</v>
      </c>
      <c r="Z100" s="30">
        <f t="shared" si="8"/>
        <v>55</v>
      </c>
      <c r="AA100" s="322"/>
      <c r="AB100" s="11"/>
      <c r="AC100" s="12"/>
      <c r="AD100" s="12"/>
      <c r="AE100" s="27"/>
      <c r="AF100" s="27"/>
      <c r="AG100" s="27"/>
      <c r="AH100" s="27"/>
      <c r="AI100" s="28"/>
      <c r="AJ100" s="267"/>
      <c r="AK100" s="33"/>
      <c r="AL100" s="267"/>
      <c r="AM100" s="33"/>
      <c r="AN100" s="739"/>
      <c r="AO100" s="28"/>
      <c r="AP100" s="30"/>
      <c r="AQ100" s="322"/>
      <c r="AR100" s="22"/>
      <c r="AS100" s="22"/>
      <c r="AT100" s="22"/>
      <c r="AU100" s="22"/>
    </row>
    <row r="101" spans="1:47" ht="15" x14ac:dyDescent="0.2">
      <c r="A101" s="25">
        <v>110400</v>
      </c>
      <c r="B101" s="36">
        <v>110401</v>
      </c>
      <c r="C101" s="2" t="s">
        <v>1813</v>
      </c>
      <c r="D101" s="96" t="s">
        <v>1555</v>
      </c>
      <c r="E101" s="96" t="s">
        <v>1411</v>
      </c>
      <c r="F101" s="6" t="s">
        <v>132</v>
      </c>
      <c r="G101" s="739"/>
      <c r="H101" s="60" t="s">
        <v>24</v>
      </c>
      <c r="I101" s="7" t="s">
        <v>26</v>
      </c>
      <c r="J101" s="5" t="s">
        <v>28</v>
      </c>
      <c r="K101" s="693" t="s">
        <v>26</v>
      </c>
      <c r="L101" s="208" t="s">
        <v>1810</v>
      </c>
      <c r="M101" s="852" t="s">
        <v>1811</v>
      </c>
      <c r="N101" s="852" t="s">
        <v>1812</v>
      </c>
      <c r="O101" s="27"/>
      <c r="P101" s="27"/>
      <c r="Q101" s="27"/>
      <c r="R101" s="27"/>
      <c r="S101" s="28">
        <f t="shared" si="6"/>
        <v>0</v>
      </c>
      <c r="T101" s="267">
        <v>0</v>
      </c>
      <c r="U101" s="32">
        <v>120</v>
      </c>
      <c r="V101" s="269">
        <v>1</v>
      </c>
      <c r="W101" s="32">
        <v>55</v>
      </c>
      <c r="X101" s="739"/>
      <c r="Y101" s="28">
        <f t="shared" si="9"/>
        <v>55</v>
      </c>
      <c r="Z101" s="30">
        <f t="shared" si="8"/>
        <v>55</v>
      </c>
      <c r="AA101" s="322"/>
      <c r="AB101" s="11"/>
      <c r="AC101" s="12"/>
      <c r="AD101" s="12"/>
      <c r="AE101" s="27"/>
      <c r="AF101" s="27"/>
      <c r="AG101" s="27"/>
      <c r="AH101" s="27"/>
      <c r="AI101" s="28"/>
      <c r="AJ101" s="267"/>
      <c r="AK101" s="33"/>
      <c r="AL101" s="267"/>
      <c r="AM101" s="33"/>
      <c r="AN101" s="739"/>
      <c r="AO101" s="28"/>
      <c r="AP101" s="30"/>
      <c r="AQ101" s="322"/>
      <c r="AR101" s="22"/>
      <c r="AS101" s="22"/>
      <c r="AT101" s="22"/>
      <c r="AU101" s="22"/>
    </row>
    <row r="102" spans="1:47" ht="15" x14ac:dyDescent="0.2">
      <c r="A102" s="25">
        <v>110400</v>
      </c>
      <c r="B102" s="36">
        <v>110401</v>
      </c>
      <c r="C102" s="2" t="s">
        <v>546</v>
      </c>
      <c r="D102" s="96" t="s">
        <v>1535</v>
      </c>
      <c r="E102" s="96" t="s">
        <v>1446</v>
      </c>
      <c r="F102" s="6" t="s">
        <v>132</v>
      </c>
      <c r="G102" s="739"/>
      <c r="H102" s="60" t="s">
        <v>24</v>
      </c>
      <c r="I102" s="7" t="s">
        <v>26</v>
      </c>
      <c r="J102" s="5" t="s">
        <v>28</v>
      </c>
      <c r="K102" s="693" t="s">
        <v>26</v>
      </c>
      <c r="L102" s="208" t="s">
        <v>1810</v>
      </c>
      <c r="M102" s="852" t="s">
        <v>1811</v>
      </c>
      <c r="N102" s="852" t="s">
        <v>1812</v>
      </c>
      <c r="O102" s="27"/>
      <c r="P102" s="27"/>
      <c r="Q102" s="27"/>
      <c r="R102" s="27"/>
      <c r="S102" s="28">
        <f t="shared" si="6"/>
        <v>0</v>
      </c>
      <c r="T102" s="267">
        <v>0</v>
      </c>
      <c r="U102" s="32">
        <v>120</v>
      </c>
      <c r="V102" s="269">
        <v>2</v>
      </c>
      <c r="W102" s="32">
        <v>55</v>
      </c>
      <c r="X102" s="739"/>
      <c r="Y102" s="28">
        <f t="shared" si="9"/>
        <v>110</v>
      </c>
      <c r="Z102" s="30">
        <f t="shared" si="8"/>
        <v>110</v>
      </c>
      <c r="AA102" s="322"/>
      <c r="AB102" s="11"/>
      <c r="AC102" s="12"/>
      <c r="AD102" s="12"/>
      <c r="AE102" s="27"/>
      <c r="AF102" s="27"/>
      <c r="AG102" s="27"/>
      <c r="AH102" s="27"/>
      <c r="AI102" s="28"/>
      <c r="AJ102" s="267"/>
      <c r="AK102" s="33"/>
      <c r="AL102" s="267"/>
      <c r="AM102" s="33"/>
      <c r="AN102" s="739"/>
      <c r="AO102" s="28"/>
      <c r="AP102" s="30"/>
      <c r="AQ102" s="322"/>
      <c r="AR102" s="22"/>
      <c r="AS102" s="22"/>
      <c r="AT102" s="22"/>
      <c r="AU102" s="22"/>
    </row>
    <row r="103" spans="1:47" ht="15" x14ac:dyDescent="0.2">
      <c r="A103" s="25">
        <v>110400</v>
      </c>
      <c r="B103" s="36">
        <v>110401</v>
      </c>
      <c r="C103" s="182" t="s">
        <v>1081</v>
      </c>
      <c r="D103" s="671" t="s">
        <v>1814</v>
      </c>
      <c r="E103" s="9" t="s">
        <v>1410</v>
      </c>
      <c r="F103" s="6" t="s">
        <v>132</v>
      </c>
      <c r="G103" s="739"/>
      <c r="H103" s="60" t="s">
        <v>24</v>
      </c>
      <c r="I103" s="7" t="s">
        <v>26</v>
      </c>
      <c r="J103" s="5" t="s">
        <v>28</v>
      </c>
      <c r="K103" s="693" t="s">
        <v>26</v>
      </c>
      <c r="L103" s="208" t="s">
        <v>1810</v>
      </c>
      <c r="M103" s="852" t="s">
        <v>1811</v>
      </c>
      <c r="N103" s="852" t="s">
        <v>1812</v>
      </c>
      <c r="O103" s="27"/>
      <c r="P103" s="27"/>
      <c r="Q103" s="27"/>
      <c r="R103" s="27"/>
      <c r="S103" s="28">
        <f t="shared" si="6"/>
        <v>0</v>
      </c>
      <c r="T103" s="267">
        <v>0</v>
      </c>
      <c r="U103" s="32">
        <v>120</v>
      </c>
      <c r="V103" s="269">
        <v>1</v>
      </c>
      <c r="W103" s="32">
        <v>55</v>
      </c>
      <c r="X103" s="739"/>
      <c r="Y103" s="28">
        <f t="shared" si="9"/>
        <v>55</v>
      </c>
      <c r="Z103" s="30">
        <f t="shared" si="8"/>
        <v>55</v>
      </c>
      <c r="AA103" s="322"/>
      <c r="AB103" s="11"/>
      <c r="AC103" s="12"/>
      <c r="AD103" s="12"/>
      <c r="AE103" s="27"/>
      <c r="AF103" s="27"/>
      <c r="AG103" s="27"/>
      <c r="AH103" s="27"/>
      <c r="AI103" s="28"/>
      <c r="AJ103" s="267"/>
      <c r="AK103" s="33"/>
      <c r="AL103" s="267"/>
      <c r="AM103" s="33"/>
      <c r="AN103" s="739"/>
      <c r="AO103" s="28"/>
      <c r="AP103" s="30"/>
      <c r="AQ103" s="322"/>
      <c r="AR103" s="22"/>
      <c r="AS103" s="22"/>
      <c r="AT103" s="22"/>
      <c r="AU103" s="22"/>
    </row>
    <row r="104" spans="1:47" ht="15" x14ac:dyDescent="0.2">
      <c r="A104" s="25">
        <v>110400</v>
      </c>
      <c r="B104" s="36">
        <v>110401</v>
      </c>
      <c r="C104" s="182" t="s">
        <v>101</v>
      </c>
      <c r="D104" s="9" t="s">
        <v>1466</v>
      </c>
      <c r="E104" s="783" t="s">
        <v>1411</v>
      </c>
      <c r="F104" s="6" t="s">
        <v>132</v>
      </c>
      <c r="G104" s="739"/>
      <c r="H104" s="60" t="s">
        <v>24</v>
      </c>
      <c r="I104" s="7" t="s">
        <v>26</v>
      </c>
      <c r="J104" s="5" t="s">
        <v>28</v>
      </c>
      <c r="K104" s="693" t="s">
        <v>26</v>
      </c>
      <c r="L104" s="208" t="s">
        <v>1815</v>
      </c>
      <c r="M104" s="380">
        <v>45471</v>
      </c>
      <c r="N104" s="380">
        <v>45474</v>
      </c>
      <c r="O104" s="27"/>
      <c r="P104" s="27"/>
      <c r="Q104" s="27"/>
      <c r="R104" s="27"/>
      <c r="S104" s="28">
        <f t="shared" si="6"/>
        <v>0</v>
      </c>
      <c r="T104" s="267">
        <v>3</v>
      </c>
      <c r="U104" s="32">
        <v>120</v>
      </c>
      <c r="V104" s="269">
        <v>1</v>
      </c>
      <c r="W104" s="32">
        <v>55</v>
      </c>
      <c r="X104" s="739"/>
      <c r="Y104" s="28">
        <f t="shared" si="9"/>
        <v>415</v>
      </c>
      <c r="Z104" s="30">
        <f t="shared" si="8"/>
        <v>415</v>
      </c>
      <c r="AA104" s="322"/>
      <c r="AB104" s="11"/>
      <c r="AC104" s="12"/>
      <c r="AD104" s="12"/>
      <c r="AE104" s="27"/>
      <c r="AF104" s="27"/>
      <c r="AG104" s="27"/>
      <c r="AH104" s="27"/>
      <c r="AI104" s="28"/>
      <c r="AJ104" s="267"/>
      <c r="AK104" s="33"/>
      <c r="AL104" s="267"/>
      <c r="AM104" s="33"/>
      <c r="AN104" s="739"/>
      <c r="AO104" s="28"/>
      <c r="AP104" s="30"/>
      <c r="AQ104" s="322"/>
      <c r="AR104" s="22"/>
      <c r="AS104" s="22"/>
      <c r="AT104" s="22"/>
      <c r="AU104" s="22"/>
    </row>
    <row r="105" spans="1:47" ht="15" x14ac:dyDescent="0.2">
      <c r="A105" s="25">
        <v>110400</v>
      </c>
      <c r="B105" s="36">
        <v>110401</v>
      </c>
      <c r="C105" s="2" t="s">
        <v>101</v>
      </c>
      <c r="D105" s="96" t="s">
        <v>1466</v>
      </c>
      <c r="E105" s="783" t="s">
        <v>1411</v>
      </c>
      <c r="F105" s="6" t="s">
        <v>132</v>
      </c>
      <c r="G105" s="739"/>
      <c r="H105" s="60" t="s">
        <v>24</v>
      </c>
      <c r="I105" s="7" t="s">
        <v>26</v>
      </c>
      <c r="J105" s="5" t="s">
        <v>28</v>
      </c>
      <c r="K105" s="693" t="s">
        <v>26</v>
      </c>
      <c r="L105" s="208" t="s">
        <v>1816</v>
      </c>
      <c r="M105" s="380">
        <v>45476</v>
      </c>
      <c r="N105" s="380">
        <v>45476</v>
      </c>
      <c r="O105" s="27"/>
      <c r="P105" s="27"/>
      <c r="Q105" s="27"/>
      <c r="R105" s="27"/>
      <c r="S105" s="28">
        <f t="shared" si="6"/>
        <v>0</v>
      </c>
      <c r="T105" s="9">
        <v>0</v>
      </c>
      <c r="U105" s="32">
        <v>120</v>
      </c>
      <c r="V105" s="269">
        <v>1</v>
      </c>
      <c r="W105" s="32">
        <v>55</v>
      </c>
      <c r="X105" s="739"/>
      <c r="Y105" s="28">
        <f t="shared" si="9"/>
        <v>55</v>
      </c>
      <c r="Z105" s="30">
        <f t="shared" si="8"/>
        <v>55</v>
      </c>
      <c r="AA105" s="322"/>
      <c r="AB105" s="11"/>
      <c r="AC105" s="12"/>
      <c r="AD105" s="12"/>
      <c r="AE105" s="27"/>
      <c r="AF105" s="27"/>
      <c r="AG105" s="27"/>
      <c r="AH105" s="27"/>
      <c r="AI105" s="28"/>
      <c r="AJ105" s="267"/>
      <c r="AK105" s="33"/>
      <c r="AL105" s="267"/>
      <c r="AM105" s="33"/>
      <c r="AN105" s="739"/>
      <c r="AO105" s="28"/>
      <c r="AP105" s="30"/>
      <c r="AQ105" s="322"/>
      <c r="AR105" s="22"/>
      <c r="AS105" s="22"/>
      <c r="AT105" s="22"/>
      <c r="AU105" s="22"/>
    </row>
    <row r="106" spans="1:47" ht="15" x14ac:dyDescent="0.2">
      <c r="A106" s="25">
        <v>110400</v>
      </c>
      <c r="B106" s="36">
        <v>110401</v>
      </c>
      <c r="C106" s="4" t="s">
        <v>1817</v>
      </c>
      <c r="D106" s="96" t="s">
        <v>1427</v>
      </c>
      <c r="E106" s="96" t="s">
        <v>1417</v>
      </c>
      <c r="F106" s="6" t="s">
        <v>132</v>
      </c>
      <c r="G106" s="739"/>
      <c r="H106" s="60" t="s">
        <v>24</v>
      </c>
      <c r="I106" s="7" t="s">
        <v>26</v>
      </c>
      <c r="J106" s="5" t="s">
        <v>28</v>
      </c>
      <c r="K106" s="693" t="s">
        <v>26</v>
      </c>
      <c r="L106" s="208" t="s">
        <v>1820</v>
      </c>
      <c r="M106" s="380">
        <v>45470</v>
      </c>
      <c r="N106" s="380">
        <v>45472</v>
      </c>
      <c r="O106" s="27"/>
      <c r="P106" s="27"/>
      <c r="Q106" s="27"/>
      <c r="R106" s="27"/>
      <c r="S106" s="28">
        <f t="shared" si="6"/>
        <v>0</v>
      </c>
      <c r="T106" s="9">
        <v>2</v>
      </c>
      <c r="U106" s="32">
        <v>170.12</v>
      </c>
      <c r="V106" s="269">
        <v>1</v>
      </c>
      <c r="W106" s="32">
        <v>57</v>
      </c>
      <c r="X106" s="739"/>
      <c r="Y106" s="28">
        <f t="shared" si="9"/>
        <v>397.24</v>
      </c>
      <c r="Z106" s="30">
        <f t="shared" si="8"/>
        <v>397.24</v>
      </c>
      <c r="AA106" s="322"/>
      <c r="AB106" s="11"/>
      <c r="AC106" s="12"/>
      <c r="AD106" s="12"/>
      <c r="AE106" s="27"/>
      <c r="AF106" s="27"/>
      <c r="AG106" s="27"/>
      <c r="AH106" s="27"/>
      <c r="AI106" s="28"/>
      <c r="AJ106" s="267"/>
      <c r="AK106" s="33"/>
      <c r="AL106" s="267"/>
      <c r="AM106" s="33"/>
      <c r="AN106" s="739"/>
      <c r="AO106" s="28"/>
      <c r="AP106" s="30"/>
      <c r="AQ106" s="322"/>
      <c r="AR106" s="22"/>
      <c r="AS106" s="22"/>
      <c r="AT106" s="22"/>
      <c r="AU106" s="22"/>
    </row>
    <row r="107" spans="1:47" ht="15" x14ac:dyDescent="0.2">
      <c r="A107" s="25">
        <v>110400</v>
      </c>
      <c r="B107" s="36">
        <v>110401</v>
      </c>
      <c r="C107" s="4" t="s">
        <v>1818</v>
      </c>
      <c r="D107" s="96" t="s">
        <v>1416</v>
      </c>
      <c r="E107" s="96" t="s">
        <v>1417</v>
      </c>
      <c r="F107" s="6" t="s">
        <v>132</v>
      </c>
      <c r="G107" s="739"/>
      <c r="H107" s="60" t="s">
        <v>24</v>
      </c>
      <c r="I107" s="7" t="s">
        <v>26</v>
      </c>
      <c r="J107" s="5" t="s">
        <v>28</v>
      </c>
      <c r="K107" s="693" t="s">
        <v>26</v>
      </c>
      <c r="L107" s="208" t="s">
        <v>1820</v>
      </c>
      <c r="M107" s="380">
        <v>45470</v>
      </c>
      <c r="N107" s="380">
        <v>45472</v>
      </c>
      <c r="O107" s="27"/>
      <c r="P107" s="27"/>
      <c r="Q107" s="27"/>
      <c r="R107" s="27"/>
      <c r="S107" s="28">
        <f t="shared" si="6"/>
        <v>0</v>
      </c>
      <c r="T107" s="267">
        <v>1</v>
      </c>
      <c r="U107" s="32">
        <v>170.12</v>
      </c>
      <c r="V107" s="269">
        <v>1</v>
      </c>
      <c r="W107" s="32">
        <v>57</v>
      </c>
      <c r="X107" s="739"/>
      <c r="Y107" s="28">
        <f t="shared" si="9"/>
        <v>227.12</v>
      </c>
      <c r="Z107" s="30">
        <f t="shared" si="8"/>
        <v>227.12</v>
      </c>
      <c r="AA107" s="322"/>
      <c r="AB107" s="11"/>
      <c r="AC107" s="12"/>
      <c r="AD107" s="12"/>
      <c r="AE107" s="27"/>
      <c r="AF107" s="27"/>
      <c r="AG107" s="27"/>
      <c r="AH107" s="27"/>
      <c r="AI107" s="28"/>
      <c r="AJ107" s="267"/>
      <c r="AK107" s="33"/>
      <c r="AL107" s="267"/>
      <c r="AM107" s="33"/>
      <c r="AN107" s="739"/>
      <c r="AO107" s="28"/>
      <c r="AP107" s="30"/>
      <c r="AQ107" s="322"/>
      <c r="AR107" s="22"/>
      <c r="AS107" s="22"/>
      <c r="AT107" s="22"/>
      <c r="AU107" s="22"/>
    </row>
    <row r="108" spans="1:47" ht="15" x14ac:dyDescent="0.2">
      <c r="A108" s="25">
        <v>110400</v>
      </c>
      <c r="B108" s="36">
        <v>110401</v>
      </c>
      <c r="C108" s="4" t="s">
        <v>1819</v>
      </c>
      <c r="D108" s="96" t="s">
        <v>1494</v>
      </c>
      <c r="E108" s="96" t="s">
        <v>1495</v>
      </c>
      <c r="F108" s="6" t="s">
        <v>132</v>
      </c>
      <c r="G108" s="739"/>
      <c r="H108" s="60" t="s">
        <v>24</v>
      </c>
      <c r="I108" s="7" t="s">
        <v>26</v>
      </c>
      <c r="J108" s="5" t="s">
        <v>28</v>
      </c>
      <c r="K108" s="693" t="s">
        <v>26</v>
      </c>
      <c r="L108" s="208" t="s">
        <v>1820</v>
      </c>
      <c r="M108" s="380">
        <v>45470</v>
      </c>
      <c r="N108" s="380">
        <v>45472</v>
      </c>
      <c r="O108" s="27"/>
      <c r="P108" s="27"/>
      <c r="Q108" s="27"/>
      <c r="R108" s="27"/>
      <c r="S108" s="28">
        <f t="shared" si="6"/>
        <v>0</v>
      </c>
      <c r="T108" s="267">
        <v>2</v>
      </c>
      <c r="U108" s="32">
        <v>170.12</v>
      </c>
      <c r="V108" s="269">
        <v>1</v>
      </c>
      <c r="W108" s="32">
        <v>57</v>
      </c>
      <c r="X108" s="739"/>
      <c r="Y108" s="28">
        <f t="shared" si="9"/>
        <v>397.24</v>
      </c>
      <c r="Z108" s="30">
        <f t="shared" si="8"/>
        <v>397.24</v>
      </c>
      <c r="AA108" s="322"/>
      <c r="AB108" s="11"/>
      <c r="AC108" s="12"/>
      <c r="AD108" s="12"/>
      <c r="AE108" s="27"/>
      <c r="AF108" s="27"/>
      <c r="AG108" s="27"/>
      <c r="AH108" s="27"/>
      <c r="AI108" s="28"/>
      <c r="AJ108" s="267"/>
      <c r="AK108" s="33"/>
      <c r="AL108" s="267"/>
      <c r="AM108" s="33"/>
      <c r="AN108" s="739"/>
      <c r="AO108" s="28"/>
      <c r="AP108" s="30"/>
      <c r="AQ108" s="322"/>
      <c r="AR108" s="22"/>
      <c r="AS108" s="22"/>
      <c r="AT108" s="22"/>
      <c r="AU108" s="22"/>
    </row>
    <row r="109" spans="1:47" ht="15" x14ac:dyDescent="0.2">
      <c r="A109" s="25">
        <v>110400</v>
      </c>
      <c r="B109" s="36">
        <v>110401</v>
      </c>
      <c r="C109" s="4" t="s">
        <v>1817</v>
      </c>
      <c r="D109" s="96" t="s">
        <v>1427</v>
      </c>
      <c r="E109" s="96" t="s">
        <v>1417</v>
      </c>
      <c r="F109" s="6" t="s">
        <v>132</v>
      </c>
      <c r="G109" s="739"/>
      <c r="H109" s="60" t="s">
        <v>24</v>
      </c>
      <c r="I109" s="7" t="s">
        <v>26</v>
      </c>
      <c r="J109" s="5" t="s">
        <v>28</v>
      </c>
      <c r="K109" s="693" t="s">
        <v>26</v>
      </c>
      <c r="L109" s="208" t="s">
        <v>1821</v>
      </c>
      <c r="M109" s="380">
        <v>45476</v>
      </c>
      <c r="N109" s="380">
        <v>45476</v>
      </c>
      <c r="O109" s="27"/>
      <c r="P109" s="27"/>
      <c r="Q109" s="27"/>
      <c r="R109" s="27"/>
      <c r="S109" s="28">
        <f t="shared" si="6"/>
        <v>0</v>
      </c>
      <c r="T109" s="9">
        <v>0</v>
      </c>
      <c r="U109" s="32">
        <v>170.12</v>
      </c>
      <c r="V109" s="269">
        <v>1</v>
      </c>
      <c r="W109" s="32">
        <v>57</v>
      </c>
      <c r="X109" s="739"/>
      <c r="Y109" s="28">
        <f t="shared" si="9"/>
        <v>57</v>
      </c>
      <c r="Z109" s="30">
        <f t="shared" si="8"/>
        <v>57</v>
      </c>
      <c r="AA109" s="322"/>
      <c r="AB109" s="11"/>
      <c r="AC109" s="12"/>
      <c r="AD109" s="12"/>
      <c r="AE109" s="27"/>
      <c r="AF109" s="27"/>
      <c r="AG109" s="27"/>
      <c r="AH109" s="27"/>
      <c r="AI109" s="28"/>
      <c r="AJ109" s="267"/>
      <c r="AK109" s="33"/>
      <c r="AL109" s="267"/>
      <c r="AM109" s="33"/>
      <c r="AN109" s="739"/>
      <c r="AO109" s="28"/>
      <c r="AP109" s="30"/>
      <c r="AQ109" s="322"/>
      <c r="AR109" s="22"/>
      <c r="AS109" s="22"/>
      <c r="AT109" s="22"/>
      <c r="AU109" s="22"/>
    </row>
    <row r="110" spans="1:47" ht="15" x14ac:dyDescent="0.2">
      <c r="A110" s="25">
        <v>110400</v>
      </c>
      <c r="B110" s="36">
        <v>110401</v>
      </c>
      <c r="C110" s="4" t="s">
        <v>1818</v>
      </c>
      <c r="D110" s="96" t="s">
        <v>1416</v>
      </c>
      <c r="E110" s="96" t="s">
        <v>1417</v>
      </c>
      <c r="F110" s="6" t="s">
        <v>132</v>
      </c>
      <c r="G110" s="739"/>
      <c r="H110" s="60" t="s">
        <v>24</v>
      </c>
      <c r="I110" s="7" t="s">
        <v>26</v>
      </c>
      <c r="J110" s="5" t="s">
        <v>28</v>
      </c>
      <c r="K110" s="693" t="s">
        <v>26</v>
      </c>
      <c r="L110" s="208" t="s">
        <v>1821</v>
      </c>
      <c r="M110" s="380">
        <v>45476</v>
      </c>
      <c r="N110" s="380">
        <v>45476</v>
      </c>
      <c r="O110" s="27"/>
      <c r="P110" s="27"/>
      <c r="Q110" s="27"/>
      <c r="R110" s="27"/>
      <c r="S110" s="28">
        <f t="shared" si="6"/>
        <v>0</v>
      </c>
      <c r="T110" s="267">
        <v>0</v>
      </c>
      <c r="U110" s="32">
        <v>170.12</v>
      </c>
      <c r="V110" s="269">
        <v>1</v>
      </c>
      <c r="W110" s="32">
        <v>57</v>
      </c>
      <c r="X110" s="739"/>
      <c r="Y110" s="28">
        <f t="shared" si="9"/>
        <v>57</v>
      </c>
      <c r="Z110" s="30">
        <f t="shared" si="8"/>
        <v>57</v>
      </c>
      <c r="AA110" s="322"/>
      <c r="AB110" s="11"/>
      <c r="AC110" s="12"/>
      <c r="AD110" s="12"/>
      <c r="AE110" s="27"/>
      <c r="AF110" s="27"/>
      <c r="AG110" s="27"/>
      <c r="AH110" s="27"/>
      <c r="AI110" s="28"/>
      <c r="AJ110" s="267"/>
      <c r="AK110" s="33"/>
      <c r="AL110" s="267"/>
      <c r="AM110" s="33"/>
      <c r="AN110" s="739"/>
      <c r="AO110" s="28"/>
      <c r="AP110" s="30"/>
      <c r="AQ110" s="322"/>
      <c r="AR110" s="22"/>
      <c r="AS110" s="22"/>
      <c r="AT110" s="22"/>
      <c r="AU110" s="22"/>
    </row>
    <row r="111" spans="1:47" ht="15.75" thickBot="1" x14ac:dyDescent="0.25">
      <c r="A111" s="25">
        <v>110400</v>
      </c>
      <c r="B111" s="36">
        <v>110401</v>
      </c>
      <c r="C111" s="4" t="s">
        <v>1819</v>
      </c>
      <c r="D111" s="96" t="s">
        <v>1494</v>
      </c>
      <c r="E111" s="96" t="s">
        <v>1495</v>
      </c>
      <c r="F111" s="6" t="s">
        <v>132</v>
      </c>
      <c r="G111" s="739"/>
      <c r="H111" s="60" t="s">
        <v>24</v>
      </c>
      <c r="I111" s="7" t="s">
        <v>26</v>
      </c>
      <c r="J111" s="5" t="s">
        <v>28</v>
      </c>
      <c r="K111" s="693" t="s">
        <v>26</v>
      </c>
      <c r="L111" s="208" t="s">
        <v>1821</v>
      </c>
      <c r="M111" s="380">
        <v>45476</v>
      </c>
      <c r="N111" s="380">
        <v>45476</v>
      </c>
      <c r="O111" s="27"/>
      <c r="P111" s="27"/>
      <c r="Q111" s="27"/>
      <c r="R111" s="27"/>
      <c r="S111" s="28">
        <f t="shared" si="6"/>
        <v>0</v>
      </c>
      <c r="T111" s="267">
        <v>0</v>
      </c>
      <c r="U111" s="32">
        <v>170.12</v>
      </c>
      <c r="V111" s="269">
        <v>1</v>
      </c>
      <c r="W111" s="32">
        <v>57</v>
      </c>
      <c r="X111" s="739"/>
      <c r="Y111" s="28">
        <f t="shared" si="9"/>
        <v>57</v>
      </c>
      <c r="Z111" s="30">
        <f t="shared" si="8"/>
        <v>57</v>
      </c>
      <c r="AA111" s="322"/>
      <c r="AB111" s="11"/>
      <c r="AC111" s="12"/>
      <c r="AD111" s="12"/>
      <c r="AE111" s="27"/>
      <c r="AF111" s="27"/>
      <c r="AG111" s="27"/>
      <c r="AH111" s="27"/>
      <c r="AI111" s="28"/>
      <c r="AJ111" s="267"/>
      <c r="AK111" s="33"/>
      <c r="AL111" s="267"/>
      <c r="AM111" s="33"/>
      <c r="AN111" s="739"/>
      <c r="AO111" s="28"/>
      <c r="AP111" s="30"/>
      <c r="AQ111" s="322"/>
      <c r="AR111" s="22"/>
      <c r="AS111" s="22"/>
      <c r="AT111" s="22"/>
      <c r="AU111" s="22"/>
    </row>
    <row r="112" spans="1:47" ht="15.75" thickBot="1" x14ac:dyDescent="0.25">
      <c r="A112" s="25">
        <v>110400</v>
      </c>
      <c r="B112" s="36">
        <v>110401</v>
      </c>
      <c r="C112" s="848" t="s">
        <v>1822</v>
      </c>
      <c r="D112" s="849" t="s">
        <v>1503</v>
      </c>
      <c r="E112" s="849" t="s">
        <v>1409</v>
      </c>
      <c r="F112" s="6" t="s">
        <v>132</v>
      </c>
      <c r="G112" s="739"/>
      <c r="H112" s="60" t="s">
        <v>24</v>
      </c>
      <c r="I112" s="7" t="s">
        <v>26</v>
      </c>
      <c r="J112" s="5" t="s">
        <v>28</v>
      </c>
      <c r="K112" s="693" t="s">
        <v>26</v>
      </c>
      <c r="L112" s="208" t="s">
        <v>185</v>
      </c>
      <c r="M112" s="380">
        <v>45478</v>
      </c>
      <c r="N112" s="380">
        <v>45479</v>
      </c>
      <c r="O112" s="27"/>
      <c r="P112" s="27"/>
      <c r="Q112" s="27"/>
      <c r="R112" s="27"/>
      <c r="S112" s="28">
        <f t="shared" si="6"/>
        <v>0</v>
      </c>
      <c r="T112" s="9">
        <v>0</v>
      </c>
      <c r="U112" s="32">
        <v>170.12</v>
      </c>
      <c r="V112" s="269">
        <v>2</v>
      </c>
      <c r="W112" s="32">
        <v>57</v>
      </c>
      <c r="X112" s="739"/>
      <c r="Y112" s="28">
        <f t="shared" si="9"/>
        <v>114</v>
      </c>
      <c r="Z112" s="30">
        <f t="shared" si="8"/>
        <v>114</v>
      </c>
      <c r="AA112" s="322"/>
      <c r="AB112" s="11"/>
      <c r="AC112" s="12"/>
      <c r="AD112" s="12"/>
      <c r="AE112" s="27"/>
      <c r="AF112" s="27"/>
      <c r="AG112" s="27"/>
      <c r="AH112" s="27"/>
      <c r="AI112" s="28"/>
      <c r="AJ112" s="267"/>
      <c r="AK112" s="33"/>
      <c r="AL112" s="267"/>
      <c r="AM112" s="33"/>
      <c r="AN112" s="739"/>
      <c r="AO112" s="28"/>
      <c r="AP112" s="30"/>
      <c r="AQ112" s="322"/>
      <c r="AR112" s="22"/>
      <c r="AS112" s="22"/>
      <c r="AT112" s="22"/>
      <c r="AU112" s="22"/>
    </row>
    <row r="113" spans="1:47" ht="30" x14ac:dyDescent="0.2">
      <c r="A113" s="25">
        <v>110400</v>
      </c>
      <c r="B113" s="36">
        <v>110401</v>
      </c>
      <c r="C113" s="4" t="s">
        <v>1862</v>
      </c>
      <c r="D113" s="96" t="s">
        <v>1528</v>
      </c>
      <c r="E113" s="96" t="s">
        <v>1411</v>
      </c>
      <c r="F113" s="6" t="s">
        <v>132</v>
      </c>
      <c r="G113" s="739"/>
      <c r="H113" s="60" t="s">
        <v>24</v>
      </c>
      <c r="I113" s="7" t="s">
        <v>26</v>
      </c>
      <c r="J113" s="5" t="s">
        <v>28</v>
      </c>
      <c r="K113" s="693" t="s">
        <v>26</v>
      </c>
      <c r="L113" s="208" t="s">
        <v>1823</v>
      </c>
      <c r="M113" s="380">
        <v>45430</v>
      </c>
      <c r="N113" s="380">
        <v>45435</v>
      </c>
      <c r="O113" s="27"/>
      <c r="P113" s="27"/>
      <c r="Q113" s="27"/>
      <c r="R113" s="27"/>
      <c r="S113" s="28">
        <f t="shared" si="6"/>
        <v>0</v>
      </c>
      <c r="T113" s="9">
        <v>5</v>
      </c>
      <c r="U113" s="32">
        <v>120</v>
      </c>
      <c r="V113" s="269">
        <v>1</v>
      </c>
      <c r="W113" s="32">
        <v>55</v>
      </c>
      <c r="X113" s="739"/>
      <c r="Y113" s="28">
        <f t="shared" si="9"/>
        <v>655</v>
      </c>
      <c r="Z113" s="30">
        <f t="shared" si="8"/>
        <v>655</v>
      </c>
      <c r="AA113" s="322"/>
      <c r="AB113" s="11"/>
      <c r="AC113" s="12"/>
      <c r="AD113" s="12"/>
      <c r="AE113" s="27"/>
      <c r="AF113" s="27"/>
      <c r="AG113" s="27"/>
      <c r="AH113" s="27"/>
      <c r="AI113" s="28"/>
      <c r="AJ113" s="267"/>
      <c r="AK113" s="33"/>
      <c r="AL113" s="267"/>
      <c r="AM113" s="33"/>
      <c r="AN113" s="739"/>
      <c r="AO113" s="28"/>
      <c r="AP113" s="30"/>
      <c r="AQ113" s="322"/>
      <c r="AR113" s="22"/>
      <c r="AS113" s="22"/>
      <c r="AT113" s="22"/>
      <c r="AU113" s="22"/>
    </row>
    <row r="114" spans="1:47" ht="30" x14ac:dyDescent="0.2">
      <c r="A114" s="25">
        <v>110400</v>
      </c>
      <c r="B114" s="36">
        <v>110401</v>
      </c>
      <c r="C114" s="4" t="s">
        <v>1863</v>
      </c>
      <c r="D114" s="96" t="s">
        <v>1514</v>
      </c>
      <c r="E114" s="96" t="s">
        <v>1411</v>
      </c>
      <c r="F114" s="6" t="s">
        <v>132</v>
      </c>
      <c r="G114" s="739"/>
      <c r="H114" s="60" t="s">
        <v>24</v>
      </c>
      <c r="I114" s="7" t="s">
        <v>26</v>
      </c>
      <c r="J114" s="5" t="s">
        <v>28</v>
      </c>
      <c r="K114" s="693" t="s">
        <v>26</v>
      </c>
      <c r="L114" s="208" t="s">
        <v>1823</v>
      </c>
      <c r="M114" s="380">
        <v>45430</v>
      </c>
      <c r="N114" s="380">
        <v>45435</v>
      </c>
      <c r="O114" s="27"/>
      <c r="P114" s="27"/>
      <c r="Q114" s="27"/>
      <c r="R114" s="27"/>
      <c r="S114" s="28">
        <f t="shared" si="6"/>
        <v>0</v>
      </c>
      <c r="T114" s="267">
        <v>5</v>
      </c>
      <c r="U114" s="32">
        <v>120</v>
      </c>
      <c r="V114" s="269">
        <v>1</v>
      </c>
      <c r="W114" s="32">
        <v>55</v>
      </c>
      <c r="X114" s="739"/>
      <c r="Y114" s="28">
        <f t="shared" si="9"/>
        <v>655</v>
      </c>
      <c r="Z114" s="30">
        <f t="shared" si="8"/>
        <v>655</v>
      </c>
      <c r="AA114" s="322"/>
      <c r="AB114" s="11"/>
      <c r="AC114" s="12"/>
      <c r="AD114" s="12"/>
      <c r="AE114" s="27"/>
      <c r="AF114" s="27"/>
      <c r="AG114" s="27"/>
      <c r="AH114" s="27"/>
      <c r="AI114" s="28"/>
      <c r="AJ114" s="267"/>
      <c r="AK114" s="33"/>
      <c r="AL114" s="267"/>
      <c r="AM114" s="33"/>
      <c r="AN114" s="739"/>
      <c r="AO114" s="28"/>
      <c r="AP114" s="30"/>
      <c r="AQ114" s="322"/>
      <c r="AR114" s="22"/>
      <c r="AS114" s="22"/>
      <c r="AT114" s="22"/>
      <c r="AU114" s="22"/>
    </row>
    <row r="115" spans="1:47" ht="30" x14ac:dyDescent="0.2">
      <c r="A115" s="25">
        <v>110400</v>
      </c>
      <c r="B115" s="36">
        <v>110401</v>
      </c>
      <c r="C115" s="2" t="s">
        <v>1864</v>
      </c>
      <c r="D115" s="96" t="s">
        <v>1809</v>
      </c>
      <c r="E115" s="96" t="s">
        <v>1411</v>
      </c>
      <c r="F115" s="6" t="s">
        <v>132</v>
      </c>
      <c r="G115" s="739"/>
      <c r="H115" s="60" t="s">
        <v>24</v>
      </c>
      <c r="I115" s="7" t="s">
        <v>26</v>
      </c>
      <c r="J115" s="5" t="s">
        <v>28</v>
      </c>
      <c r="K115" s="693" t="s">
        <v>26</v>
      </c>
      <c r="L115" s="208" t="s">
        <v>1825</v>
      </c>
      <c r="M115" s="380">
        <v>45470</v>
      </c>
      <c r="N115" s="380">
        <v>45472</v>
      </c>
      <c r="O115" s="27"/>
      <c r="P115" s="27"/>
      <c r="Q115" s="27"/>
      <c r="R115" s="27"/>
      <c r="S115" s="28">
        <f t="shared" si="6"/>
        <v>0</v>
      </c>
      <c r="T115" s="267">
        <v>1</v>
      </c>
      <c r="U115" s="32">
        <v>120</v>
      </c>
      <c r="V115" s="269">
        <v>2</v>
      </c>
      <c r="W115" s="32">
        <v>55</v>
      </c>
      <c r="X115" s="739"/>
      <c r="Y115" s="28">
        <f t="shared" si="9"/>
        <v>230</v>
      </c>
      <c r="Z115" s="30">
        <f t="shared" si="8"/>
        <v>230</v>
      </c>
      <c r="AA115" s="322"/>
      <c r="AB115" s="11"/>
      <c r="AC115" s="12"/>
      <c r="AD115" s="12"/>
      <c r="AE115" s="27"/>
      <c r="AF115" s="27"/>
      <c r="AG115" s="27"/>
      <c r="AH115" s="27"/>
      <c r="AI115" s="28"/>
      <c r="AJ115" s="267"/>
      <c r="AK115" s="33"/>
      <c r="AL115" s="267"/>
      <c r="AM115" s="33"/>
      <c r="AN115" s="739"/>
      <c r="AO115" s="28"/>
      <c r="AP115" s="30"/>
      <c r="AQ115" s="322"/>
      <c r="AR115" s="22"/>
      <c r="AS115" s="22"/>
      <c r="AT115" s="22"/>
      <c r="AU115" s="22"/>
    </row>
    <row r="116" spans="1:47" ht="30" x14ac:dyDescent="0.2">
      <c r="A116" s="25">
        <v>110400</v>
      </c>
      <c r="B116" s="36">
        <v>110401</v>
      </c>
      <c r="C116" s="4" t="s">
        <v>1865</v>
      </c>
      <c r="D116" s="96" t="s">
        <v>1824</v>
      </c>
      <c r="E116" s="96" t="s">
        <v>1446</v>
      </c>
      <c r="F116" s="6" t="s">
        <v>132</v>
      </c>
      <c r="G116" s="739"/>
      <c r="H116" s="60" t="s">
        <v>24</v>
      </c>
      <c r="I116" s="7" t="s">
        <v>26</v>
      </c>
      <c r="J116" s="5" t="s">
        <v>28</v>
      </c>
      <c r="K116" s="693" t="s">
        <v>26</v>
      </c>
      <c r="L116" s="208" t="s">
        <v>1825</v>
      </c>
      <c r="M116" s="380">
        <v>45470</v>
      </c>
      <c r="N116" s="380">
        <v>45472</v>
      </c>
      <c r="O116" s="27"/>
      <c r="P116" s="27"/>
      <c r="Q116" s="27"/>
      <c r="R116" s="27"/>
      <c r="S116" s="28">
        <f t="shared" si="6"/>
        <v>0</v>
      </c>
      <c r="T116" s="267">
        <v>1</v>
      </c>
      <c r="U116" s="32">
        <v>120</v>
      </c>
      <c r="V116" s="269">
        <v>2</v>
      </c>
      <c r="W116" s="32">
        <v>55</v>
      </c>
      <c r="X116" s="739"/>
      <c r="Y116" s="28">
        <f t="shared" si="9"/>
        <v>230</v>
      </c>
      <c r="Z116" s="30">
        <f t="shared" si="8"/>
        <v>230</v>
      </c>
      <c r="AA116" s="322"/>
      <c r="AB116" s="11"/>
      <c r="AC116" s="12"/>
      <c r="AD116" s="12"/>
      <c r="AE116" s="27"/>
      <c r="AF116" s="27"/>
      <c r="AG116" s="27"/>
      <c r="AH116" s="27"/>
      <c r="AI116" s="28"/>
      <c r="AJ116" s="267"/>
      <c r="AK116" s="33"/>
      <c r="AL116" s="267"/>
      <c r="AM116" s="33"/>
      <c r="AN116" s="739"/>
      <c r="AO116" s="28"/>
      <c r="AP116" s="30"/>
      <c r="AQ116" s="322"/>
      <c r="AR116" s="22"/>
      <c r="AS116" s="22"/>
      <c r="AT116" s="22"/>
      <c r="AU116" s="22"/>
    </row>
    <row r="117" spans="1:47" ht="30" x14ac:dyDescent="0.2">
      <c r="A117" s="25">
        <v>110400</v>
      </c>
      <c r="B117" s="36">
        <v>110401</v>
      </c>
      <c r="C117" s="2" t="s">
        <v>1866</v>
      </c>
      <c r="D117" s="96" t="s">
        <v>1459</v>
      </c>
      <c r="E117" s="96" t="s">
        <v>1411</v>
      </c>
      <c r="F117" s="6" t="s">
        <v>132</v>
      </c>
      <c r="G117" s="739"/>
      <c r="H117" s="60" t="s">
        <v>24</v>
      </c>
      <c r="I117" s="7" t="s">
        <v>26</v>
      </c>
      <c r="J117" s="5" t="s">
        <v>28</v>
      </c>
      <c r="K117" s="693" t="s">
        <v>26</v>
      </c>
      <c r="L117" s="208" t="s">
        <v>1825</v>
      </c>
      <c r="M117" s="380">
        <v>45470</v>
      </c>
      <c r="N117" s="380">
        <v>45472</v>
      </c>
      <c r="O117" s="27"/>
      <c r="P117" s="27"/>
      <c r="Q117" s="27"/>
      <c r="R117" s="27"/>
      <c r="S117" s="28">
        <f t="shared" si="6"/>
        <v>0</v>
      </c>
      <c r="T117" s="267">
        <v>1</v>
      </c>
      <c r="U117" s="32">
        <v>120</v>
      </c>
      <c r="V117" s="269">
        <v>2</v>
      </c>
      <c r="W117" s="32">
        <v>55</v>
      </c>
      <c r="X117" s="739"/>
      <c r="Y117" s="28">
        <f t="shared" si="9"/>
        <v>230</v>
      </c>
      <c r="Z117" s="30">
        <f t="shared" si="8"/>
        <v>230</v>
      </c>
      <c r="AA117" s="322"/>
      <c r="AB117" s="11"/>
      <c r="AC117" s="12"/>
      <c r="AD117" s="12"/>
      <c r="AE117" s="27"/>
      <c r="AF117" s="27"/>
      <c r="AG117" s="27"/>
      <c r="AH117" s="27"/>
      <c r="AI117" s="28"/>
      <c r="AJ117" s="267"/>
      <c r="AK117" s="33"/>
      <c r="AL117" s="267"/>
      <c r="AM117" s="33"/>
      <c r="AN117" s="739"/>
      <c r="AO117" s="28"/>
      <c r="AP117" s="30"/>
      <c r="AQ117" s="322"/>
      <c r="AR117" s="22"/>
      <c r="AS117" s="22"/>
      <c r="AT117" s="22"/>
      <c r="AU117" s="22"/>
    </row>
    <row r="118" spans="1:47" ht="30" x14ac:dyDescent="0.2">
      <c r="A118" s="25">
        <v>110400</v>
      </c>
      <c r="B118" s="36">
        <v>110401</v>
      </c>
      <c r="C118" s="2" t="s">
        <v>1867</v>
      </c>
      <c r="D118" s="96" t="s">
        <v>1619</v>
      </c>
      <c r="E118" s="96" t="s">
        <v>1411</v>
      </c>
      <c r="F118" s="6" t="s">
        <v>132</v>
      </c>
      <c r="G118" s="739"/>
      <c r="H118" s="60" t="s">
        <v>24</v>
      </c>
      <c r="I118" s="7" t="s">
        <v>26</v>
      </c>
      <c r="J118" s="5" t="s">
        <v>28</v>
      </c>
      <c r="K118" s="693" t="s">
        <v>26</v>
      </c>
      <c r="L118" s="208" t="s">
        <v>1825</v>
      </c>
      <c r="M118" s="380">
        <v>45470</v>
      </c>
      <c r="N118" s="380">
        <v>45472</v>
      </c>
      <c r="O118" s="27"/>
      <c r="P118" s="27"/>
      <c r="Q118" s="27"/>
      <c r="R118" s="27"/>
      <c r="S118" s="28">
        <f t="shared" si="6"/>
        <v>0</v>
      </c>
      <c r="T118" s="267">
        <v>1</v>
      </c>
      <c r="U118" s="32">
        <v>120</v>
      </c>
      <c r="V118" s="269">
        <v>2</v>
      </c>
      <c r="W118" s="32">
        <v>55</v>
      </c>
      <c r="X118" s="739"/>
      <c r="Y118" s="28">
        <f t="shared" si="9"/>
        <v>230</v>
      </c>
      <c r="Z118" s="30">
        <f t="shared" si="8"/>
        <v>230</v>
      </c>
      <c r="AA118" s="322"/>
      <c r="AB118" s="11"/>
      <c r="AC118" s="12"/>
      <c r="AD118" s="12"/>
      <c r="AE118" s="27"/>
      <c r="AF118" s="27"/>
      <c r="AG118" s="27"/>
      <c r="AH118" s="27"/>
      <c r="AI118" s="28"/>
      <c r="AJ118" s="267"/>
      <c r="AK118" s="33"/>
      <c r="AL118" s="267"/>
      <c r="AM118" s="33"/>
      <c r="AN118" s="739"/>
      <c r="AO118" s="28"/>
      <c r="AP118" s="30"/>
      <c r="AQ118" s="322"/>
      <c r="AR118" s="22"/>
      <c r="AS118" s="22"/>
      <c r="AT118" s="22"/>
      <c r="AU118" s="22"/>
    </row>
    <row r="119" spans="1:47" ht="30" x14ac:dyDescent="0.2">
      <c r="A119" s="25">
        <v>110400</v>
      </c>
      <c r="B119" s="36">
        <v>110401</v>
      </c>
      <c r="C119" s="2" t="s">
        <v>1868</v>
      </c>
      <c r="D119" s="96" t="s">
        <v>1469</v>
      </c>
      <c r="E119" s="96" t="s">
        <v>1411</v>
      </c>
      <c r="F119" s="6" t="s">
        <v>132</v>
      </c>
      <c r="G119" s="739"/>
      <c r="H119" s="60" t="s">
        <v>24</v>
      </c>
      <c r="I119" s="7" t="s">
        <v>26</v>
      </c>
      <c r="J119" s="5" t="s">
        <v>28</v>
      </c>
      <c r="K119" s="693" t="s">
        <v>26</v>
      </c>
      <c r="L119" s="208" t="s">
        <v>1825</v>
      </c>
      <c r="M119" s="380">
        <v>45470</v>
      </c>
      <c r="N119" s="380">
        <v>45472</v>
      </c>
      <c r="O119" s="27"/>
      <c r="P119" s="27"/>
      <c r="Q119" s="27"/>
      <c r="R119" s="27"/>
      <c r="S119" s="28">
        <f t="shared" si="6"/>
        <v>0</v>
      </c>
      <c r="T119" s="267">
        <v>1</v>
      </c>
      <c r="U119" s="32">
        <v>120</v>
      </c>
      <c r="V119" s="269">
        <v>1</v>
      </c>
      <c r="W119" s="32">
        <v>55</v>
      </c>
      <c r="X119" s="739"/>
      <c r="Y119" s="28">
        <f t="shared" si="9"/>
        <v>175</v>
      </c>
      <c r="Z119" s="30">
        <f t="shared" si="8"/>
        <v>175</v>
      </c>
      <c r="AA119" s="322"/>
      <c r="AB119" s="11"/>
      <c r="AC119" s="12"/>
      <c r="AD119" s="12"/>
      <c r="AE119" s="27"/>
      <c r="AF119" s="27"/>
      <c r="AG119" s="27"/>
      <c r="AH119" s="27"/>
      <c r="AI119" s="28"/>
      <c r="AJ119" s="267"/>
      <c r="AK119" s="33"/>
      <c r="AL119" s="267"/>
      <c r="AM119" s="33"/>
      <c r="AN119" s="739"/>
      <c r="AO119" s="28"/>
      <c r="AP119" s="30"/>
      <c r="AQ119" s="322"/>
      <c r="AR119" s="22"/>
      <c r="AS119" s="22"/>
      <c r="AT119" s="22"/>
      <c r="AU119" s="22"/>
    </row>
    <row r="120" spans="1:47" ht="30" x14ac:dyDescent="0.2">
      <c r="A120" s="25">
        <v>110400</v>
      </c>
      <c r="B120" s="36">
        <v>110401</v>
      </c>
      <c r="C120" s="4" t="s">
        <v>1869</v>
      </c>
      <c r="D120" s="96" t="s">
        <v>1537</v>
      </c>
      <c r="E120" s="96" t="s">
        <v>1445</v>
      </c>
      <c r="F120" s="6" t="s">
        <v>132</v>
      </c>
      <c r="G120" s="739"/>
      <c r="H120" s="60" t="s">
        <v>24</v>
      </c>
      <c r="I120" s="7" t="s">
        <v>26</v>
      </c>
      <c r="J120" s="5" t="s">
        <v>28</v>
      </c>
      <c r="K120" s="693" t="s">
        <v>26</v>
      </c>
      <c r="L120" s="208" t="s">
        <v>1825</v>
      </c>
      <c r="M120" s="380">
        <v>45470</v>
      </c>
      <c r="N120" s="380">
        <v>45472</v>
      </c>
      <c r="O120" s="27"/>
      <c r="P120" s="27"/>
      <c r="Q120" s="27"/>
      <c r="R120" s="27"/>
      <c r="S120" s="28">
        <f t="shared" si="6"/>
        <v>0</v>
      </c>
      <c r="T120" s="267">
        <v>1</v>
      </c>
      <c r="U120" s="32">
        <v>120</v>
      </c>
      <c r="V120" s="269">
        <v>1</v>
      </c>
      <c r="W120" s="32">
        <v>55</v>
      </c>
      <c r="X120" s="739"/>
      <c r="Y120" s="28">
        <f t="shared" si="9"/>
        <v>175</v>
      </c>
      <c r="Z120" s="30">
        <f t="shared" si="8"/>
        <v>175</v>
      </c>
      <c r="AA120" s="322"/>
      <c r="AB120" s="11"/>
      <c r="AC120" s="12"/>
      <c r="AD120" s="12"/>
      <c r="AE120" s="27"/>
      <c r="AF120" s="27"/>
      <c r="AG120" s="27"/>
      <c r="AH120" s="27"/>
      <c r="AI120" s="28"/>
      <c r="AJ120" s="267"/>
      <c r="AK120" s="33"/>
      <c r="AL120" s="267"/>
      <c r="AM120" s="33"/>
      <c r="AN120" s="739"/>
      <c r="AO120" s="28"/>
      <c r="AP120" s="30"/>
      <c r="AQ120" s="322"/>
      <c r="AR120" s="22"/>
      <c r="AS120" s="22"/>
      <c r="AT120" s="22"/>
      <c r="AU120" s="22"/>
    </row>
    <row r="121" spans="1:47" ht="30" x14ac:dyDescent="0.2">
      <c r="A121" s="25">
        <v>110400</v>
      </c>
      <c r="B121" s="36">
        <v>110401</v>
      </c>
      <c r="C121" s="4" t="s">
        <v>1870</v>
      </c>
      <c r="D121" s="96" t="s">
        <v>1468</v>
      </c>
      <c r="E121" s="96" t="s">
        <v>1410</v>
      </c>
      <c r="F121" s="6" t="s">
        <v>132</v>
      </c>
      <c r="G121" s="739"/>
      <c r="H121" s="60" t="s">
        <v>24</v>
      </c>
      <c r="I121" s="7" t="s">
        <v>26</v>
      </c>
      <c r="J121" s="5" t="s">
        <v>28</v>
      </c>
      <c r="K121" s="693" t="s">
        <v>26</v>
      </c>
      <c r="L121" s="208" t="s">
        <v>1825</v>
      </c>
      <c r="M121" s="380">
        <v>45470</v>
      </c>
      <c r="N121" s="380">
        <v>45472</v>
      </c>
      <c r="O121" s="27"/>
      <c r="P121" s="27"/>
      <c r="Q121" s="27"/>
      <c r="R121" s="27"/>
      <c r="S121" s="28">
        <f t="shared" si="6"/>
        <v>0</v>
      </c>
      <c r="T121" s="267">
        <v>1</v>
      </c>
      <c r="U121" s="32">
        <v>120</v>
      </c>
      <c r="V121" s="269">
        <v>1</v>
      </c>
      <c r="W121" s="32">
        <v>55</v>
      </c>
      <c r="X121" s="739"/>
      <c r="Y121" s="28">
        <f t="shared" si="9"/>
        <v>175</v>
      </c>
      <c r="Z121" s="30">
        <f t="shared" si="8"/>
        <v>175</v>
      </c>
      <c r="AA121" s="322"/>
      <c r="AB121" s="11"/>
      <c r="AC121" s="12"/>
      <c r="AD121" s="12"/>
      <c r="AE121" s="27"/>
      <c r="AF121" s="27"/>
      <c r="AG121" s="27"/>
      <c r="AH121" s="27"/>
      <c r="AI121" s="28"/>
      <c r="AJ121" s="267"/>
      <c r="AK121" s="33"/>
      <c r="AL121" s="267"/>
      <c r="AM121" s="33"/>
      <c r="AN121" s="739"/>
      <c r="AO121" s="28"/>
      <c r="AP121" s="30"/>
      <c r="AQ121" s="322"/>
      <c r="AR121" s="22"/>
      <c r="AS121" s="22"/>
      <c r="AT121" s="22"/>
      <c r="AU121" s="22"/>
    </row>
    <row r="122" spans="1:47" ht="30" x14ac:dyDescent="0.2">
      <c r="A122" s="25">
        <v>110400</v>
      </c>
      <c r="B122" s="36">
        <v>110401</v>
      </c>
      <c r="C122" s="4" t="s">
        <v>1871</v>
      </c>
      <c r="D122" s="96" t="s">
        <v>1518</v>
      </c>
      <c r="E122" s="96" t="s">
        <v>1445</v>
      </c>
      <c r="F122" s="6" t="s">
        <v>132</v>
      </c>
      <c r="G122" s="739"/>
      <c r="H122" s="60" t="s">
        <v>24</v>
      </c>
      <c r="I122" s="7" t="s">
        <v>26</v>
      </c>
      <c r="J122" s="5" t="s">
        <v>28</v>
      </c>
      <c r="K122" s="693" t="s">
        <v>26</v>
      </c>
      <c r="L122" s="208" t="s">
        <v>1825</v>
      </c>
      <c r="M122" s="380">
        <v>45470</v>
      </c>
      <c r="N122" s="380">
        <v>45472</v>
      </c>
      <c r="O122" s="27"/>
      <c r="P122" s="27"/>
      <c r="Q122" s="27"/>
      <c r="R122" s="27"/>
      <c r="S122" s="28">
        <f t="shared" si="6"/>
        <v>0</v>
      </c>
      <c r="T122" s="267">
        <v>1</v>
      </c>
      <c r="U122" s="32">
        <v>120</v>
      </c>
      <c r="V122" s="269">
        <v>1</v>
      </c>
      <c r="W122" s="32">
        <v>55</v>
      </c>
      <c r="X122" s="739"/>
      <c r="Y122" s="28">
        <f t="shared" si="9"/>
        <v>175</v>
      </c>
      <c r="Z122" s="30">
        <f t="shared" si="8"/>
        <v>175</v>
      </c>
      <c r="AA122" s="322"/>
      <c r="AB122" s="11"/>
      <c r="AC122" s="12"/>
      <c r="AD122" s="12"/>
      <c r="AE122" s="27"/>
      <c r="AF122" s="27"/>
      <c r="AG122" s="27"/>
      <c r="AH122" s="27"/>
      <c r="AI122" s="28"/>
      <c r="AJ122" s="267"/>
      <c r="AK122" s="33"/>
      <c r="AL122" s="267"/>
      <c r="AM122" s="33"/>
      <c r="AN122" s="739"/>
      <c r="AO122" s="28"/>
      <c r="AP122" s="30"/>
      <c r="AQ122" s="322"/>
      <c r="AR122" s="22"/>
      <c r="AS122" s="22"/>
      <c r="AT122" s="22"/>
      <c r="AU122" s="22"/>
    </row>
    <row r="123" spans="1:47" ht="15" x14ac:dyDescent="0.2">
      <c r="A123" s="25">
        <v>110400</v>
      </c>
      <c r="B123" s="36">
        <v>110401</v>
      </c>
      <c r="C123" s="2" t="s">
        <v>1826</v>
      </c>
      <c r="D123" s="96">
        <v>1042009</v>
      </c>
      <c r="E123" s="783" t="s">
        <v>1411</v>
      </c>
      <c r="F123" s="6" t="s">
        <v>132</v>
      </c>
      <c r="G123" s="739"/>
      <c r="H123" s="60" t="s">
        <v>24</v>
      </c>
      <c r="I123" s="7" t="s">
        <v>26</v>
      </c>
      <c r="J123" s="5" t="s">
        <v>28</v>
      </c>
      <c r="K123" s="693" t="s">
        <v>26</v>
      </c>
      <c r="L123" s="11" t="s">
        <v>86</v>
      </c>
      <c r="M123" s="380">
        <v>45453</v>
      </c>
      <c r="N123" s="380">
        <v>45453</v>
      </c>
      <c r="O123" s="27"/>
      <c r="P123" s="27"/>
      <c r="Q123" s="27"/>
      <c r="R123" s="27"/>
      <c r="S123" s="28">
        <f t="shared" si="6"/>
        <v>0</v>
      </c>
      <c r="T123" s="9">
        <v>0</v>
      </c>
      <c r="U123" s="32">
        <v>120</v>
      </c>
      <c r="V123" s="269">
        <v>1</v>
      </c>
      <c r="W123" s="32">
        <v>55</v>
      </c>
      <c r="X123" s="739"/>
      <c r="Y123" s="28">
        <f t="shared" si="9"/>
        <v>55</v>
      </c>
      <c r="Z123" s="30">
        <f t="shared" si="8"/>
        <v>55</v>
      </c>
      <c r="AA123" s="322"/>
      <c r="AB123" s="11"/>
      <c r="AC123" s="12"/>
      <c r="AD123" s="12"/>
      <c r="AE123" s="27"/>
      <c r="AF123" s="27"/>
      <c r="AG123" s="27"/>
      <c r="AH123" s="27"/>
      <c r="AI123" s="28"/>
      <c r="AJ123" s="267"/>
      <c r="AK123" s="33"/>
      <c r="AL123" s="267"/>
      <c r="AM123" s="33"/>
      <c r="AN123" s="739"/>
      <c r="AO123" s="28"/>
      <c r="AP123" s="30"/>
      <c r="AQ123" s="322"/>
      <c r="AR123" s="22"/>
      <c r="AS123" s="22"/>
      <c r="AT123" s="22"/>
      <c r="AU123" s="22"/>
    </row>
    <row r="124" spans="1:47" ht="15" x14ac:dyDescent="0.2">
      <c r="A124" s="25">
        <v>110400</v>
      </c>
      <c r="B124" s="36">
        <v>110401</v>
      </c>
      <c r="C124" s="4" t="s">
        <v>1872</v>
      </c>
      <c r="D124" s="9" t="s">
        <v>1630</v>
      </c>
      <c r="E124" s="9" t="s">
        <v>1409</v>
      </c>
      <c r="F124" s="6" t="s">
        <v>132</v>
      </c>
      <c r="G124" s="739"/>
      <c r="H124" s="60" t="s">
        <v>24</v>
      </c>
      <c r="I124" s="7" t="s">
        <v>26</v>
      </c>
      <c r="J124" s="5" t="s">
        <v>28</v>
      </c>
      <c r="K124" s="693" t="s">
        <v>26</v>
      </c>
      <c r="L124" s="11" t="s">
        <v>1816</v>
      </c>
      <c r="M124" s="380">
        <v>45475</v>
      </c>
      <c r="N124" s="380">
        <v>45476</v>
      </c>
      <c r="O124" s="27"/>
      <c r="P124" s="27"/>
      <c r="Q124" s="27"/>
      <c r="R124" s="27"/>
      <c r="S124" s="28">
        <f t="shared" si="6"/>
        <v>0</v>
      </c>
      <c r="T124" s="267">
        <v>0</v>
      </c>
      <c r="U124" s="32">
        <v>170.12</v>
      </c>
      <c r="V124" s="269">
        <v>2</v>
      </c>
      <c r="W124" s="32">
        <v>57</v>
      </c>
      <c r="X124" s="739"/>
      <c r="Y124" s="28">
        <f t="shared" si="9"/>
        <v>114</v>
      </c>
      <c r="Z124" s="30">
        <f t="shared" si="8"/>
        <v>114</v>
      </c>
      <c r="AA124" s="322"/>
      <c r="AB124" s="11"/>
      <c r="AC124" s="12"/>
      <c r="AD124" s="12"/>
      <c r="AE124" s="27"/>
      <c r="AF124" s="27"/>
      <c r="AG124" s="27"/>
      <c r="AH124" s="27"/>
      <c r="AI124" s="28"/>
      <c r="AJ124" s="267"/>
      <c r="AK124" s="33"/>
      <c r="AL124" s="267"/>
      <c r="AM124" s="33"/>
      <c r="AN124" s="739"/>
      <c r="AO124" s="28"/>
      <c r="AP124" s="30"/>
      <c r="AQ124" s="322"/>
      <c r="AR124" s="22"/>
      <c r="AS124" s="22"/>
      <c r="AT124" s="22"/>
      <c r="AU124" s="22"/>
    </row>
    <row r="125" spans="1:47" ht="15" x14ac:dyDescent="0.2">
      <c r="A125" s="25">
        <v>110400</v>
      </c>
      <c r="B125" s="36">
        <v>110401</v>
      </c>
      <c r="C125" s="4" t="s">
        <v>1873</v>
      </c>
      <c r="D125" s="9" t="s">
        <v>1617</v>
      </c>
      <c r="E125" s="9" t="s">
        <v>1411</v>
      </c>
      <c r="F125" s="6" t="s">
        <v>132</v>
      </c>
      <c r="G125" s="739"/>
      <c r="H125" s="60" t="s">
        <v>24</v>
      </c>
      <c r="I125" s="7" t="s">
        <v>26</v>
      </c>
      <c r="J125" s="5" t="s">
        <v>28</v>
      </c>
      <c r="K125" s="693" t="s">
        <v>26</v>
      </c>
      <c r="L125" s="11" t="s">
        <v>1816</v>
      </c>
      <c r="M125" s="380">
        <v>45475</v>
      </c>
      <c r="N125" s="380">
        <v>45476</v>
      </c>
      <c r="O125" s="27"/>
      <c r="P125" s="27"/>
      <c r="Q125" s="27"/>
      <c r="R125" s="27"/>
      <c r="S125" s="28">
        <f t="shared" si="6"/>
        <v>0</v>
      </c>
      <c r="T125" s="267">
        <v>0</v>
      </c>
      <c r="U125" s="32">
        <v>120</v>
      </c>
      <c r="V125" s="269">
        <v>2</v>
      </c>
      <c r="W125" s="32">
        <v>55</v>
      </c>
      <c r="X125" s="739"/>
      <c r="Y125" s="28">
        <f t="shared" si="9"/>
        <v>110</v>
      </c>
      <c r="Z125" s="30">
        <f t="shared" si="8"/>
        <v>110</v>
      </c>
      <c r="AA125" s="322"/>
      <c r="AB125" s="11"/>
      <c r="AC125" s="12"/>
      <c r="AD125" s="12"/>
      <c r="AE125" s="27"/>
      <c r="AF125" s="27"/>
      <c r="AG125" s="27"/>
      <c r="AH125" s="27"/>
      <c r="AI125" s="28"/>
      <c r="AJ125" s="267"/>
      <c r="AK125" s="33"/>
      <c r="AL125" s="267"/>
      <c r="AM125" s="33"/>
      <c r="AN125" s="739"/>
      <c r="AO125" s="28"/>
      <c r="AP125" s="30"/>
      <c r="AQ125" s="322"/>
      <c r="AR125" s="22"/>
      <c r="AS125" s="22"/>
      <c r="AT125" s="22"/>
      <c r="AU125" s="22"/>
    </row>
    <row r="126" spans="1:47" ht="15" x14ac:dyDescent="0.2">
      <c r="A126" s="25">
        <v>110400</v>
      </c>
      <c r="B126" s="36">
        <v>110401</v>
      </c>
      <c r="C126" s="2" t="s">
        <v>1874</v>
      </c>
      <c r="D126" s="9" t="s">
        <v>1754</v>
      </c>
      <c r="E126" s="9" t="s">
        <v>1410</v>
      </c>
      <c r="F126" s="6" t="s">
        <v>132</v>
      </c>
      <c r="G126" s="739"/>
      <c r="H126" s="60" t="s">
        <v>24</v>
      </c>
      <c r="I126" s="7" t="s">
        <v>26</v>
      </c>
      <c r="J126" s="5" t="s">
        <v>28</v>
      </c>
      <c r="K126" s="693" t="s">
        <v>26</v>
      </c>
      <c r="L126" s="11" t="s">
        <v>1816</v>
      </c>
      <c r="M126" s="380">
        <v>45475</v>
      </c>
      <c r="N126" s="380">
        <v>45476</v>
      </c>
      <c r="O126" s="27"/>
      <c r="P126" s="27"/>
      <c r="Q126" s="27"/>
      <c r="R126" s="27"/>
      <c r="S126" s="28">
        <f t="shared" si="6"/>
        <v>0</v>
      </c>
      <c r="T126" s="267">
        <v>0</v>
      </c>
      <c r="U126" s="32">
        <v>120</v>
      </c>
      <c r="V126" s="269">
        <v>1</v>
      </c>
      <c r="W126" s="32">
        <v>55</v>
      </c>
      <c r="X126" s="739"/>
      <c r="Y126" s="28">
        <f t="shared" si="9"/>
        <v>55</v>
      </c>
      <c r="Z126" s="30">
        <f t="shared" si="8"/>
        <v>55</v>
      </c>
      <c r="AA126" s="322"/>
      <c r="AB126" s="11"/>
      <c r="AC126" s="12"/>
      <c r="AD126" s="12"/>
      <c r="AE126" s="27"/>
      <c r="AF126" s="27"/>
      <c r="AG126" s="27"/>
      <c r="AH126" s="27"/>
      <c r="AI126" s="28"/>
      <c r="AJ126" s="267"/>
      <c r="AK126" s="33"/>
      <c r="AL126" s="267"/>
      <c r="AM126" s="33"/>
      <c r="AN126" s="739"/>
      <c r="AO126" s="28"/>
      <c r="AP126" s="30"/>
      <c r="AQ126" s="322"/>
      <c r="AR126" s="22"/>
      <c r="AS126" s="22"/>
      <c r="AT126" s="22"/>
      <c r="AU126" s="22"/>
    </row>
    <row r="127" spans="1:47" ht="15" x14ac:dyDescent="0.2">
      <c r="A127" s="25">
        <v>110400</v>
      </c>
      <c r="B127" s="36">
        <v>110401</v>
      </c>
      <c r="C127" s="4" t="s">
        <v>1875</v>
      </c>
      <c r="D127" s="9" t="s">
        <v>1824</v>
      </c>
      <c r="E127" s="9" t="s">
        <v>1446</v>
      </c>
      <c r="F127" s="6" t="s">
        <v>132</v>
      </c>
      <c r="G127" s="739"/>
      <c r="H127" s="60" t="s">
        <v>24</v>
      </c>
      <c r="I127" s="7" t="s">
        <v>26</v>
      </c>
      <c r="J127" s="5" t="s">
        <v>28</v>
      </c>
      <c r="K127" s="693" t="s">
        <v>26</v>
      </c>
      <c r="L127" s="11" t="s">
        <v>1816</v>
      </c>
      <c r="M127" s="380">
        <v>45475</v>
      </c>
      <c r="N127" s="380">
        <v>45476</v>
      </c>
      <c r="O127" s="27"/>
      <c r="P127" s="27"/>
      <c r="Q127" s="27"/>
      <c r="R127" s="27"/>
      <c r="S127" s="28">
        <f t="shared" si="6"/>
        <v>0</v>
      </c>
      <c r="T127" s="267">
        <v>0</v>
      </c>
      <c r="U127" s="32">
        <v>120</v>
      </c>
      <c r="V127" s="269">
        <v>1</v>
      </c>
      <c r="W127" s="32">
        <v>55</v>
      </c>
      <c r="X127" s="739"/>
      <c r="Y127" s="28">
        <f t="shared" si="9"/>
        <v>55</v>
      </c>
      <c r="Z127" s="30">
        <f t="shared" si="8"/>
        <v>55</v>
      </c>
      <c r="AA127" s="322"/>
      <c r="AB127" s="11"/>
      <c r="AC127" s="12"/>
      <c r="AD127" s="12"/>
      <c r="AE127" s="27"/>
      <c r="AF127" s="27"/>
      <c r="AG127" s="27"/>
      <c r="AH127" s="27"/>
      <c r="AI127" s="28"/>
      <c r="AJ127" s="267"/>
      <c r="AK127" s="33"/>
      <c r="AL127" s="267"/>
      <c r="AM127" s="33"/>
      <c r="AN127" s="739"/>
      <c r="AO127" s="28"/>
      <c r="AP127" s="30"/>
      <c r="AQ127" s="322"/>
      <c r="AR127" s="22"/>
      <c r="AS127" s="22"/>
      <c r="AT127" s="22"/>
      <c r="AU127" s="22"/>
    </row>
    <row r="128" spans="1:47" ht="15" x14ac:dyDescent="0.2">
      <c r="A128" s="25">
        <v>110400</v>
      </c>
      <c r="B128" s="36">
        <v>110401</v>
      </c>
      <c r="C128" s="2" t="s">
        <v>1876</v>
      </c>
      <c r="D128" s="9" t="s">
        <v>1827</v>
      </c>
      <c r="E128" s="9" t="s">
        <v>1411</v>
      </c>
      <c r="F128" s="6" t="s">
        <v>132</v>
      </c>
      <c r="G128" s="739"/>
      <c r="H128" s="60" t="s">
        <v>24</v>
      </c>
      <c r="I128" s="7" t="s">
        <v>26</v>
      </c>
      <c r="J128" s="5" t="s">
        <v>28</v>
      </c>
      <c r="K128" s="693" t="s">
        <v>26</v>
      </c>
      <c r="L128" s="11" t="s">
        <v>1816</v>
      </c>
      <c r="M128" s="380">
        <v>45475</v>
      </c>
      <c r="N128" s="380">
        <v>45476</v>
      </c>
      <c r="O128" s="27"/>
      <c r="P128" s="27"/>
      <c r="Q128" s="27"/>
      <c r="R128" s="27"/>
      <c r="S128" s="28">
        <f t="shared" si="6"/>
        <v>0</v>
      </c>
      <c r="T128" s="267">
        <v>0</v>
      </c>
      <c r="U128" s="32">
        <v>120</v>
      </c>
      <c r="V128" s="269">
        <v>1</v>
      </c>
      <c r="W128" s="32">
        <v>55</v>
      </c>
      <c r="X128" s="739"/>
      <c r="Y128" s="28">
        <f t="shared" si="9"/>
        <v>55</v>
      </c>
      <c r="Z128" s="30">
        <f t="shared" si="8"/>
        <v>55</v>
      </c>
      <c r="AA128" s="322"/>
      <c r="AB128" s="11"/>
      <c r="AC128" s="12"/>
      <c r="AD128" s="12"/>
      <c r="AE128" s="27"/>
      <c r="AF128" s="27"/>
      <c r="AG128" s="27"/>
      <c r="AH128" s="27"/>
      <c r="AI128" s="28"/>
      <c r="AJ128" s="267"/>
      <c r="AK128" s="33"/>
      <c r="AL128" s="267"/>
      <c r="AM128" s="33"/>
      <c r="AN128" s="739"/>
      <c r="AO128" s="28"/>
      <c r="AP128" s="30"/>
      <c r="AQ128" s="322"/>
      <c r="AR128" s="22"/>
      <c r="AS128" s="22"/>
      <c r="AT128" s="22"/>
      <c r="AU128" s="22"/>
    </row>
    <row r="129" spans="1:47" ht="15" x14ac:dyDescent="0.2">
      <c r="A129" s="25">
        <v>110400</v>
      </c>
      <c r="B129" s="36">
        <v>110401</v>
      </c>
      <c r="C129" s="2" t="s">
        <v>1877</v>
      </c>
      <c r="D129" s="9" t="s">
        <v>1778</v>
      </c>
      <c r="E129" s="9" t="s">
        <v>1410</v>
      </c>
      <c r="F129" s="6" t="s">
        <v>132</v>
      </c>
      <c r="G129" s="739"/>
      <c r="H129" s="60" t="s">
        <v>24</v>
      </c>
      <c r="I129" s="7" t="s">
        <v>26</v>
      </c>
      <c r="J129" s="5" t="s">
        <v>28</v>
      </c>
      <c r="K129" s="693" t="s">
        <v>26</v>
      </c>
      <c r="L129" s="11" t="s">
        <v>1816</v>
      </c>
      <c r="M129" s="380">
        <v>45475</v>
      </c>
      <c r="N129" s="380">
        <v>45476</v>
      </c>
      <c r="O129" s="27"/>
      <c r="P129" s="27"/>
      <c r="Q129" s="27"/>
      <c r="R129" s="27"/>
      <c r="S129" s="28">
        <f t="shared" si="6"/>
        <v>0</v>
      </c>
      <c r="T129" s="267">
        <v>0</v>
      </c>
      <c r="U129" s="32">
        <v>120</v>
      </c>
      <c r="V129" s="269">
        <v>1</v>
      </c>
      <c r="W129" s="32">
        <v>55</v>
      </c>
      <c r="X129" s="739"/>
      <c r="Y129" s="28">
        <f t="shared" si="9"/>
        <v>55</v>
      </c>
      <c r="Z129" s="30">
        <f t="shared" si="8"/>
        <v>55</v>
      </c>
      <c r="AA129" s="322"/>
      <c r="AB129" s="11"/>
      <c r="AC129" s="12"/>
      <c r="AD129" s="12"/>
      <c r="AE129" s="27"/>
      <c r="AF129" s="27"/>
      <c r="AG129" s="27"/>
      <c r="AH129" s="27"/>
      <c r="AI129" s="28"/>
      <c r="AJ129" s="267"/>
      <c r="AK129" s="33"/>
      <c r="AL129" s="267"/>
      <c r="AM129" s="33"/>
      <c r="AN129" s="739"/>
      <c r="AO129" s="28"/>
      <c r="AP129" s="30"/>
      <c r="AQ129" s="322"/>
      <c r="AR129" s="22"/>
      <c r="AS129" s="22"/>
      <c r="AT129" s="22"/>
      <c r="AU129" s="22"/>
    </row>
    <row r="130" spans="1:47" ht="15" x14ac:dyDescent="0.2">
      <c r="A130" s="25">
        <v>110400</v>
      </c>
      <c r="B130" s="36">
        <v>110401</v>
      </c>
      <c r="C130" s="2" t="s">
        <v>1878</v>
      </c>
      <c r="D130" s="9" t="s">
        <v>1637</v>
      </c>
      <c r="E130" s="9" t="s">
        <v>1445</v>
      </c>
      <c r="F130" s="6" t="s">
        <v>132</v>
      </c>
      <c r="G130" s="739"/>
      <c r="H130" s="60" t="s">
        <v>24</v>
      </c>
      <c r="I130" s="7" t="s">
        <v>26</v>
      </c>
      <c r="J130" s="5" t="s">
        <v>28</v>
      </c>
      <c r="K130" s="693" t="s">
        <v>26</v>
      </c>
      <c r="L130" s="11" t="s">
        <v>1816</v>
      </c>
      <c r="M130" s="380">
        <v>45475</v>
      </c>
      <c r="N130" s="380">
        <v>45476</v>
      </c>
      <c r="O130" s="27"/>
      <c r="P130" s="27"/>
      <c r="Q130" s="27"/>
      <c r="R130" s="27"/>
      <c r="S130" s="28">
        <f t="shared" si="6"/>
        <v>0</v>
      </c>
      <c r="T130" s="267">
        <v>0</v>
      </c>
      <c r="U130" s="32">
        <v>120</v>
      </c>
      <c r="V130" s="269">
        <v>1</v>
      </c>
      <c r="W130" s="32">
        <v>55</v>
      </c>
      <c r="X130" s="739"/>
      <c r="Y130" s="28">
        <f t="shared" si="9"/>
        <v>55</v>
      </c>
      <c r="Z130" s="30">
        <f t="shared" si="8"/>
        <v>55</v>
      </c>
      <c r="AA130" s="322"/>
      <c r="AB130" s="11"/>
      <c r="AC130" s="12"/>
      <c r="AD130" s="12"/>
      <c r="AE130" s="27"/>
      <c r="AF130" s="27"/>
      <c r="AG130" s="27"/>
      <c r="AH130" s="27"/>
      <c r="AI130" s="28"/>
      <c r="AJ130" s="267"/>
      <c r="AK130" s="33"/>
      <c r="AL130" s="267"/>
      <c r="AM130" s="33"/>
      <c r="AN130" s="739"/>
      <c r="AO130" s="28"/>
      <c r="AP130" s="30"/>
      <c r="AQ130" s="322"/>
      <c r="AR130" s="22"/>
      <c r="AS130" s="22"/>
      <c r="AT130" s="22"/>
      <c r="AU130" s="22"/>
    </row>
    <row r="131" spans="1:47" ht="15" x14ac:dyDescent="0.2">
      <c r="A131" s="25">
        <v>110400</v>
      </c>
      <c r="B131" s="36">
        <v>110401</v>
      </c>
      <c r="C131" s="2" t="s">
        <v>1879</v>
      </c>
      <c r="D131" s="9" t="s">
        <v>1629</v>
      </c>
      <c r="E131" s="9" t="s">
        <v>1411</v>
      </c>
      <c r="F131" s="6" t="s">
        <v>132</v>
      </c>
      <c r="G131" s="739"/>
      <c r="H131" s="60" t="s">
        <v>24</v>
      </c>
      <c r="I131" s="7" t="s">
        <v>26</v>
      </c>
      <c r="J131" s="5" t="s">
        <v>28</v>
      </c>
      <c r="K131" s="693" t="s">
        <v>26</v>
      </c>
      <c r="L131" s="11" t="s">
        <v>1816</v>
      </c>
      <c r="M131" s="380">
        <v>45475</v>
      </c>
      <c r="N131" s="380">
        <v>45476</v>
      </c>
      <c r="O131" s="27"/>
      <c r="P131" s="27"/>
      <c r="Q131" s="27"/>
      <c r="R131" s="27"/>
      <c r="S131" s="28">
        <f t="shared" si="6"/>
        <v>0</v>
      </c>
      <c r="T131" s="267">
        <v>0</v>
      </c>
      <c r="U131" s="32">
        <v>120</v>
      </c>
      <c r="V131" s="269">
        <v>1</v>
      </c>
      <c r="W131" s="32">
        <v>55</v>
      </c>
      <c r="X131" s="739"/>
      <c r="Y131" s="28">
        <f t="shared" si="9"/>
        <v>55</v>
      </c>
      <c r="Z131" s="30">
        <f t="shared" si="8"/>
        <v>55</v>
      </c>
      <c r="AA131" s="322"/>
      <c r="AB131" s="11"/>
      <c r="AC131" s="12"/>
      <c r="AD131" s="12"/>
      <c r="AE131" s="27"/>
      <c r="AF131" s="27"/>
      <c r="AG131" s="27"/>
      <c r="AH131" s="27"/>
      <c r="AI131" s="28"/>
      <c r="AJ131" s="267"/>
      <c r="AK131" s="33"/>
      <c r="AL131" s="267"/>
      <c r="AM131" s="33"/>
      <c r="AN131" s="739"/>
      <c r="AO131" s="28"/>
      <c r="AP131" s="30"/>
      <c r="AQ131" s="322"/>
      <c r="AR131" s="22"/>
      <c r="AS131" s="22"/>
      <c r="AT131" s="22"/>
      <c r="AU131" s="22"/>
    </row>
    <row r="132" spans="1:47" ht="15" x14ac:dyDescent="0.2">
      <c r="A132" s="25">
        <v>110400</v>
      </c>
      <c r="B132" s="36">
        <v>110401</v>
      </c>
      <c r="C132" s="2" t="s">
        <v>1880</v>
      </c>
      <c r="D132" s="9" t="s">
        <v>1434</v>
      </c>
      <c r="E132" s="9" t="s">
        <v>1410</v>
      </c>
      <c r="F132" s="6" t="s">
        <v>132</v>
      </c>
      <c r="G132" s="739"/>
      <c r="H132" s="60" t="s">
        <v>24</v>
      </c>
      <c r="I132" s="7" t="s">
        <v>26</v>
      </c>
      <c r="J132" s="5" t="s">
        <v>28</v>
      </c>
      <c r="K132" s="693" t="s">
        <v>26</v>
      </c>
      <c r="L132" s="11" t="s">
        <v>1816</v>
      </c>
      <c r="M132" s="380">
        <v>45475</v>
      </c>
      <c r="N132" s="380">
        <v>45476</v>
      </c>
      <c r="O132" s="27"/>
      <c r="P132" s="27"/>
      <c r="Q132" s="27"/>
      <c r="R132" s="27"/>
      <c r="S132" s="28">
        <f t="shared" si="6"/>
        <v>0</v>
      </c>
      <c r="T132" s="267">
        <v>0</v>
      </c>
      <c r="U132" s="32">
        <v>120</v>
      </c>
      <c r="V132" s="269">
        <v>1</v>
      </c>
      <c r="W132" s="32">
        <v>55</v>
      </c>
      <c r="X132" s="739"/>
      <c r="Y132" s="28">
        <f t="shared" si="9"/>
        <v>55</v>
      </c>
      <c r="Z132" s="30">
        <f t="shared" si="8"/>
        <v>55</v>
      </c>
      <c r="AA132" s="322"/>
      <c r="AB132" s="11"/>
      <c r="AC132" s="12"/>
      <c r="AD132" s="12"/>
      <c r="AE132" s="27"/>
      <c r="AF132" s="27"/>
      <c r="AG132" s="27"/>
      <c r="AH132" s="27"/>
      <c r="AI132" s="28"/>
      <c r="AJ132" s="267"/>
      <c r="AK132" s="33"/>
      <c r="AL132" s="267"/>
      <c r="AM132" s="33"/>
      <c r="AN132" s="739"/>
      <c r="AO132" s="28"/>
      <c r="AP132" s="30"/>
      <c r="AQ132" s="322"/>
      <c r="AR132" s="22"/>
      <c r="AS132" s="22"/>
      <c r="AT132" s="22"/>
      <c r="AU132" s="22"/>
    </row>
    <row r="133" spans="1:47" ht="15" x14ac:dyDescent="0.2">
      <c r="A133" s="25">
        <v>110400</v>
      </c>
      <c r="B133" s="36">
        <v>110401</v>
      </c>
      <c r="C133" s="4" t="s">
        <v>1881</v>
      </c>
      <c r="D133" s="96" t="s">
        <v>1569</v>
      </c>
      <c r="E133" s="96" t="s">
        <v>1409</v>
      </c>
      <c r="F133" s="6" t="s">
        <v>132</v>
      </c>
      <c r="G133" s="739"/>
      <c r="H133" s="60" t="s">
        <v>24</v>
      </c>
      <c r="I133" s="7" t="s">
        <v>26</v>
      </c>
      <c r="J133" s="5" t="s">
        <v>28</v>
      </c>
      <c r="K133" s="693" t="s">
        <v>26</v>
      </c>
      <c r="L133" s="11" t="s">
        <v>1816</v>
      </c>
      <c r="M133" s="380">
        <v>45475</v>
      </c>
      <c r="N133" s="380">
        <v>45476</v>
      </c>
      <c r="O133" s="27"/>
      <c r="P133" s="27"/>
      <c r="Q133" s="27"/>
      <c r="R133" s="27"/>
      <c r="S133" s="28">
        <f t="shared" si="6"/>
        <v>0</v>
      </c>
      <c r="T133" s="267">
        <v>0</v>
      </c>
      <c r="U133" s="32">
        <v>170.12</v>
      </c>
      <c r="V133" s="269">
        <v>2</v>
      </c>
      <c r="W133" s="32">
        <v>57</v>
      </c>
      <c r="X133" s="739"/>
      <c r="Y133" s="28">
        <f t="shared" si="9"/>
        <v>114</v>
      </c>
      <c r="Z133" s="30">
        <f t="shared" si="8"/>
        <v>114</v>
      </c>
      <c r="AA133" s="322"/>
      <c r="AB133" s="11"/>
      <c r="AC133" s="12"/>
      <c r="AD133" s="12"/>
      <c r="AE133" s="27"/>
      <c r="AF133" s="27"/>
      <c r="AG133" s="27"/>
      <c r="AH133" s="27"/>
      <c r="AI133" s="28"/>
      <c r="AJ133" s="267"/>
      <c r="AK133" s="33"/>
      <c r="AL133" s="267"/>
      <c r="AM133" s="33"/>
      <c r="AN133" s="739"/>
      <c r="AO133" s="28"/>
      <c r="AP133" s="30"/>
      <c r="AQ133" s="322"/>
      <c r="AR133" s="22"/>
      <c r="AS133" s="22"/>
      <c r="AT133" s="22"/>
      <c r="AU133" s="22"/>
    </row>
    <row r="134" spans="1:47" ht="15" x14ac:dyDescent="0.2">
      <c r="A134" s="25">
        <v>110400</v>
      </c>
      <c r="B134" s="36">
        <v>110401</v>
      </c>
      <c r="C134" s="2" t="s">
        <v>1864</v>
      </c>
      <c r="D134" s="96" t="s">
        <v>1809</v>
      </c>
      <c r="E134" s="96" t="s">
        <v>1411</v>
      </c>
      <c r="F134" s="6" t="s">
        <v>132</v>
      </c>
      <c r="G134" s="739"/>
      <c r="H134" s="60" t="s">
        <v>24</v>
      </c>
      <c r="I134" s="7" t="s">
        <v>26</v>
      </c>
      <c r="J134" s="5" t="s">
        <v>28</v>
      </c>
      <c r="K134" s="693" t="s">
        <v>26</v>
      </c>
      <c r="L134" s="11" t="s">
        <v>1816</v>
      </c>
      <c r="M134" s="380">
        <v>45475</v>
      </c>
      <c r="N134" s="380">
        <v>45476</v>
      </c>
      <c r="O134" s="27"/>
      <c r="P134" s="27"/>
      <c r="Q134" s="27"/>
      <c r="R134" s="27"/>
      <c r="S134" s="28">
        <f t="shared" si="6"/>
        <v>0</v>
      </c>
      <c r="T134" s="267">
        <v>0</v>
      </c>
      <c r="U134" s="32">
        <v>120</v>
      </c>
      <c r="V134" s="269">
        <v>2</v>
      </c>
      <c r="W134" s="32">
        <v>55</v>
      </c>
      <c r="X134" s="739"/>
      <c r="Y134" s="28">
        <f t="shared" si="9"/>
        <v>110</v>
      </c>
      <c r="Z134" s="30">
        <f t="shared" si="8"/>
        <v>110</v>
      </c>
      <c r="AA134" s="322"/>
      <c r="AB134" s="11"/>
      <c r="AC134" s="12"/>
      <c r="AD134" s="12"/>
      <c r="AE134" s="27"/>
      <c r="AF134" s="27"/>
      <c r="AG134" s="27"/>
      <c r="AH134" s="27"/>
      <c r="AI134" s="28"/>
      <c r="AJ134" s="267"/>
      <c r="AK134" s="33"/>
      <c r="AL134" s="267"/>
      <c r="AM134" s="33"/>
      <c r="AN134" s="739"/>
      <c r="AO134" s="28"/>
      <c r="AP134" s="30"/>
      <c r="AQ134" s="322"/>
      <c r="AR134" s="22"/>
      <c r="AS134" s="22"/>
      <c r="AT134" s="22"/>
      <c r="AU134" s="22"/>
    </row>
    <row r="135" spans="1:47" ht="15" x14ac:dyDescent="0.2">
      <c r="A135" s="25">
        <v>110400</v>
      </c>
      <c r="B135" s="36">
        <v>110401</v>
      </c>
      <c r="C135" s="2" t="s">
        <v>1882</v>
      </c>
      <c r="D135" s="96" t="s">
        <v>1580</v>
      </c>
      <c r="E135" s="96" t="s">
        <v>1411</v>
      </c>
      <c r="F135" s="6" t="s">
        <v>132</v>
      </c>
      <c r="G135" s="739"/>
      <c r="H135" s="60" t="s">
        <v>24</v>
      </c>
      <c r="I135" s="7" t="s">
        <v>26</v>
      </c>
      <c r="J135" s="5" t="s">
        <v>28</v>
      </c>
      <c r="K135" s="693" t="s">
        <v>26</v>
      </c>
      <c r="L135" s="11" t="s">
        <v>1816</v>
      </c>
      <c r="M135" s="380">
        <v>45475</v>
      </c>
      <c r="N135" s="380">
        <v>45476</v>
      </c>
      <c r="O135" s="27"/>
      <c r="P135" s="27"/>
      <c r="Q135" s="27"/>
      <c r="R135" s="27"/>
      <c r="S135" s="28">
        <f t="shared" si="6"/>
        <v>0</v>
      </c>
      <c r="T135" s="267">
        <v>0</v>
      </c>
      <c r="U135" s="32">
        <v>120</v>
      </c>
      <c r="V135" s="269">
        <v>1</v>
      </c>
      <c r="W135" s="32">
        <v>55</v>
      </c>
      <c r="X135" s="739"/>
      <c r="Y135" s="28">
        <f t="shared" si="9"/>
        <v>55</v>
      </c>
      <c r="Z135" s="30">
        <f t="shared" si="8"/>
        <v>55</v>
      </c>
      <c r="AA135" s="322"/>
      <c r="AB135" s="11"/>
      <c r="AC135" s="12"/>
      <c r="AD135" s="12"/>
      <c r="AE135" s="27"/>
      <c r="AF135" s="27"/>
      <c r="AG135" s="27"/>
      <c r="AH135" s="27"/>
      <c r="AI135" s="28"/>
      <c r="AJ135" s="267"/>
      <c r="AK135" s="33"/>
      <c r="AL135" s="267"/>
      <c r="AM135" s="33"/>
      <c r="AN135" s="739"/>
      <c r="AO135" s="28"/>
      <c r="AP135" s="30"/>
      <c r="AQ135" s="322"/>
      <c r="AR135" s="22"/>
      <c r="AS135" s="22"/>
      <c r="AT135" s="22"/>
      <c r="AU135" s="22"/>
    </row>
    <row r="136" spans="1:47" ht="15" x14ac:dyDescent="0.2">
      <c r="A136" s="25">
        <v>110400</v>
      </c>
      <c r="B136" s="36">
        <v>110401</v>
      </c>
      <c r="C136" s="2" t="s">
        <v>1883</v>
      </c>
      <c r="D136" s="96" t="s">
        <v>1620</v>
      </c>
      <c r="E136" s="96" t="s">
        <v>1411</v>
      </c>
      <c r="F136" s="6" t="s">
        <v>132</v>
      </c>
      <c r="G136" s="739"/>
      <c r="H136" s="60" t="s">
        <v>24</v>
      </c>
      <c r="I136" s="7" t="s">
        <v>26</v>
      </c>
      <c r="J136" s="5" t="s">
        <v>28</v>
      </c>
      <c r="K136" s="693" t="s">
        <v>26</v>
      </c>
      <c r="L136" s="11" t="s">
        <v>1816</v>
      </c>
      <c r="M136" s="380">
        <v>45475</v>
      </c>
      <c r="N136" s="380">
        <v>45476</v>
      </c>
      <c r="O136" s="27"/>
      <c r="P136" s="27"/>
      <c r="Q136" s="27"/>
      <c r="R136" s="27"/>
      <c r="S136" s="28">
        <f t="shared" si="6"/>
        <v>0</v>
      </c>
      <c r="T136" s="267">
        <v>0</v>
      </c>
      <c r="U136" s="32">
        <v>120</v>
      </c>
      <c r="V136" s="269">
        <v>1</v>
      </c>
      <c r="W136" s="32">
        <v>55</v>
      </c>
      <c r="X136" s="739"/>
      <c r="Y136" s="28">
        <f t="shared" si="9"/>
        <v>55</v>
      </c>
      <c r="Z136" s="30">
        <f t="shared" si="8"/>
        <v>55</v>
      </c>
      <c r="AA136" s="322"/>
      <c r="AB136" s="11"/>
      <c r="AC136" s="12"/>
      <c r="AD136" s="12"/>
      <c r="AE136" s="27"/>
      <c r="AF136" s="27"/>
      <c r="AG136" s="27"/>
      <c r="AH136" s="27"/>
      <c r="AI136" s="28"/>
      <c r="AJ136" s="267"/>
      <c r="AK136" s="33"/>
      <c r="AL136" s="267"/>
      <c r="AM136" s="33"/>
      <c r="AN136" s="739"/>
      <c r="AO136" s="28"/>
      <c r="AP136" s="30"/>
      <c r="AQ136" s="322"/>
      <c r="AR136" s="22"/>
      <c r="AS136" s="22"/>
      <c r="AT136" s="22"/>
      <c r="AU136" s="22"/>
    </row>
    <row r="137" spans="1:47" ht="15" x14ac:dyDescent="0.2">
      <c r="A137" s="25">
        <v>110400</v>
      </c>
      <c r="B137" s="36">
        <v>110401</v>
      </c>
      <c r="C137" s="4" t="s">
        <v>1884</v>
      </c>
      <c r="D137" s="96" t="s">
        <v>1653</v>
      </c>
      <c r="E137" s="96" t="s">
        <v>1411</v>
      </c>
      <c r="F137" s="6" t="s">
        <v>132</v>
      </c>
      <c r="G137" s="739"/>
      <c r="H137" s="60" t="s">
        <v>24</v>
      </c>
      <c r="I137" s="7" t="s">
        <v>26</v>
      </c>
      <c r="J137" s="5" t="s">
        <v>28</v>
      </c>
      <c r="K137" s="693" t="s">
        <v>26</v>
      </c>
      <c r="L137" s="11" t="s">
        <v>1816</v>
      </c>
      <c r="M137" s="380">
        <v>45475</v>
      </c>
      <c r="N137" s="380">
        <v>45476</v>
      </c>
      <c r="O137" s="27"/>
      <c r="P137" s="27"/>
      <c r="Q137" s="27"/>
      <c r="R137" s="27"/>
      <c r="S137" s="28">
        <f t="shared" si="6"/>
        <v>0</v>
      </c>
      <c r="T137" s="267">
        <v>0</v>
      </c>
      <c r="U137" s="32">
        <v>120</v>
      </c>
      <c r="V137" s="269">
        <v>1</v>
      </c>
      <c r="W137" s="32">
        <v>55</v>
      </c>
      <c r="X137" s="739"/>
      <c r="Y137" s="28">
        <f t="shared" si="9"/>
        <v>55</v>
      </c>
      <c r="Z137" s="30">
        <f t="shared" si="8"/>
        <v>55</v>
      </c>
      <c r="AA137" s="322"/>
      <c r="AB137" s="11"/>
      <c r="AC137" s="12"/>
      <c r="AD137" s="12"/>
      <c r="AE137" s="27"/>
      <c r="AF137" s="27"/>
      <c r="AG137" s="27"/>
      <c r="AH137" s="27"/>
      <c r="AI137" s="28"/>
      <c r="AJ137" s="267"/>
      <c r="AK137" s="33"/>
      <c r="AL137" s="267"/>
      <c r="AM137" s="33"/>
      <c r="AN137" s="739"/>
      <c r="AO137" s="28"/>
      <c r="AP137" s="30"/>
      <c r="AQ137" s="322"/>
      <c r="AR137" s="22"/>
      <c r="AS137" s="22"/>
      <c r="AT137" s="22"/>
      <c r="AU137" s="22"/>
    </row>
    <row r="138" spans="1:47" ht="15" x14ac:dyDescent="0.2">
      <c r="A138" s="25">
        <v>110400</v>
      </c>
      <c r="B138" s="36">
        <v>110401</v>
      </c>
      <c r="C138" s="2" t="s">
        <v>1885</v>
      </c>
      <c r="D138" s="96" t="s">
        <v>1828</v>
      </c>
      <c r="E138" s="96" t="s">
        <v>1410</v>
      </c>
      <c r="F138" s="6" t="s">
        <v>132</v>
      </c>
      <c r="G138" s="739"/>
      <c r="H138" s="60" t="s">
        <v>24</v>
      </c>
      <c r="I138" s="7" t="s">
        <v>26</v>
      </c>
      <c r="J138" s="5" t="s">
        <v>28</v>
      </c>
      <c r="K138" s="693" t="s">
        <v>26</v>
      </c>
      <c r="L138" s="11" t="s">
        <v>1816</v>
      </c>
      <c r="M138" s="380">
        <v>45475</v>
      </c>
      <c r="N138" s="380">
        <v>45476</v>
      </c>
      <c r="O138" s="27"/>
      <c r="P138" s="27"/>
      <c r="Q138" s="27"/>
      <c r="R138" s="27"/>
      <c r="S138" s="28">
        <f t="shared" si="6"/>
        <v>0</v>
      </c>
      <c r="T138" s="267">
        <v>0</v>
      </c>
      <c r="U138" s="32">
        <v>120</v>
      </c>
      <c r="V138" s="269">
        <v>1</v>
      </c>
      <c r="W138" s="32">
        <v>55</v>
      </c>
      <c r="X138" s="739"/>
      <c r="Y138" s="28">
        <f t="shared" si="9"/>
        <v>55</v>
      </c>
      <c r="Z138" s="30">
        <f t="shared" si="8"/>
        <v>55</v>
      </c>
      <c r="AA138" s="322"/>
      <c r="AB138" s="11"/>
      <c r="AC138" s="12"/>
      <c r="AD138" s="12"/>
      <c r="AE138" s="27"/>
      <c r="AF138" s="27"/>
      <c r="AG138" s="27"/>
      <c r="AH138" s="27"/>
      <c r="AI138" s="28"/>
      <c r="AJ138" s="267"/>
      <c r="AK138" s="33"/>
      <c r="AL138" s="267"/>
      <c r="AM138" s="33"/>
      <c r="AN138" s="739"/>
      <c r="AO138" s="28"/>
      <c r="AP138" s="30"/>
      <c r="AQ138" s="322"/>
      <c r="AR138" s="22"/>
      <c r="AS138" s="22"/>
      <c r="AT138" s="22"/>
      <c r="AU138" s="22"/>
    </row>
    <row r="139" spans="1:47" ht="15" x14ac:dyDescent="0.2">
      <c r="A139" s="25">
        <v>110400</v>
      </c>
      <c r="B139" s="36">
        <v>110401</v>
      </c>
      <c r="C139" s="2" t="s">
        <v>1867</v>
      </c>
      <c r="D139" s="96" t="s">
        <v>1619</v>
      </c>
      <c r="E139" s="96" t="s">
        <v>1411</v>
      </c>
      <c r="F139" s="6" t="s">
        <v>132</v>
      </c>
      <c r="G139" s="739"/>
      <c r="H139" s="60" t="s">
        <v>24</v>
      </c>
      <c r="I139" s="7" t="s">
        <v>26</v>
      </c>
      <c r="J139" s="5" t="s">
        <v>28</v>
      </c>
      <c r="K139" s="693" t="s">
        <v>26</v>
      </c>
      <c r="L139" s="11" t="s">
        <v>1816</v>
      </c>
      <c r="M139" s="380">
        <v>45475</v>
      </c>
      <c r="N139" s="380">
        <v>45476</v>
      </c>
      <c r="O139" s="27"/>
      <c r="P139" s="27"/>
      <c r="Q139" s="27"/>
      <c r="R139" s="27"/>
      <c r="S139" s="28">
        <f t="shared" si="6"/>
        <v>0</v>
      </c>
      <c r="T139" s="267">
        <v>0</v>
      </c>
      <c r="U139" s="32">
        <v>120</v>
      </c>
      <c r="V139" s="269">
        <v>1</v>
      </c>
      <c r="W139" s="32">
        <v>55</v>
      </c>
      <c r="X139" s="739"/>
      <c r="Y139" s="28">
        <f t="shared" si="9"/>
        <v>55</v>
      </c>
      <c r="Z139" s="30">
        <f t="shared" si="8"/>
        <v>55</v>
      </c>
      <c r="AA139" s="322"/>
      <c r="AB139" s="11"/>
      <c r="AC139" s="12"/>
      <c r="AD139" s="12"/>
      <c r="AE139" s="27"/>
      <c r="AF139" s="27"/>
      <c r="AG139" s="27"/>
      <c r="AH139" s="27"/>
      <c r="AI139" s="28"/>
      <c r="AJ139" s="267"/>
      <c r="AK139" s="33"/>
      <c r="AL139" s="267"/>
      <c r="AM139" s="33"/>
      <c r="AN139" s="739"/>
      <c r="AO139" s="28"/>
      <c r="AP139" s="30"/>
      <c r="AQ139" s="322"/>
      <c r="AR139" s="22"/>
      <c r="AS139" s="22"/>
      <c r="AT139" s="22"/>
      <c r="AU139" s="22"/>
    </row>
    <row r="140" spans="1:47" ht="15" x14ac:dyDescent="0.2">
      <c r="A140" s="25">
        <v>110400</v>
      </c>
      <c r="B140" s="36">
        <v>110401</v>
      </c>
      <c r="C140" s="2" t="s">
        <v>1886</v>
      </c>
      <c r="D140" s="96" t="s">
        <v>1636</v>
      </c>
      <c r="E140" s="96" t="s">
        <v>1445</v>
      </c>
      <c r="F140" s="6" t="s">
        <v>132</v>
      </c>
      <c r="G140" s="739"/>
      <c r="H140" s="60" t="s">
        <v>24</v>
      </c>
      <c r="I140" s="7" t="s">
        <v>26</v>
      </c>
      <c r="J140" s="5" t="s">
        <v>28</v>
      </c>
      <c r="K140" s="693" t="s">
        <v>26</v>
      </c>
      <c r="L140" s="11" t="s">
        <v>1816</v>
      </c>
      <c r="M140" s="380">
        <v>45475</v>
      </c>
      <c r="N140" s="380">
        <v>45476</v>
      </c>
      <c r="O140" s="27"/>
      <c r="P140" s="27"/>
      <c r="Q140" s="27"/>
      <c r="R140" s="27"/>
      <c r="S140" s="28">
        <f t="shared" si="6"/>
        <v>0</v>
      </c>
      <c r="T140" s="267">
        <v>0</v>
      </c>
      <c r="U140" s="32">
        <v>120</v>
      </c>
      <c r="V140" s="269">
        <v>1</v>
      </c>
      <c r="W140" s="32">
        <v>55</v>
      </c>
      <c r="X140" s="739"/>
      <c r="Y140" s="28">
        <f t="shared" si="9"/>
        <v>55</v>
      </c>
      <c r="Z140" s="30">
        <f t="shared" si="8"/>
        <v>55</v>
      </c>
      <c r="AA140" s="322"/>
      <c r="AB140" s="11"/>
      <c r="AC140" s="12"/>
      <c r="AD140" s="12"/>
      <c r="AE140" s="27"/>
      <c r="AF140" s="27"/>
      <c r="AG140" s="27"/>
      <c r="AH140" s="27"/>
      <c r="AI140" s="28"/>
      <c r="AJ140" s="267"/>
      <c r="AK140" s="33"/>
      <c r="AL140" s="267"/>
      <c r="AM140" s="33"/>
      <c r="AN140" s="739"/>
      <c r="AO140" s="28"/>
      <c r="AP140" s="30"/>
      <c r="AQ140" s="322"/>
      <c r="AR140" s="22"/>
      <c r="AS140" s="22"/>
      <c r="AT140" s="22"/>
      <c r="AU140" s="22"/>
    </row>
    <row r="141" spans="1:47" ht="15" x14ac:dyDescent="0.2">
      <c r="A141" s="25">
        <v>110400</v>
      </c>
      <c r="B141" s="36">
        <v>110401</v>
      </c>
      <c r="C141" s="4" t="s">
        <v>1887</v>
      </c>
      <c r="D141" s="96" t="s">
        <v>1461</v>
      </c>
      <c r="E141" s="96" t="s">
        <v>1411</v>
      </c>
      <c r="F141" s="6" t="s">
        <v>132</v>
      </c>
      <c r="G141" s="739"/>
      <c r="H141" s="60" t="s">
        <v>24</v>
      </c>
      <c r="I141" s="7" t="s">
        <v>26</v>
      </c>
      <c r="J141" s="5" t="s">
        <v>28</v>
      </c>
      <c r="K141" s="693" t="s">
        <v>26</v>
      </c>
      <c r="L141" s="11" t="s">
        <v>1816</v>
      </c>
      <c r="M141" s="380">
        <v>45475</v>
      </c>
      <c r="N141" s="380">
        <v>45476</v>
      </c>
      <c r="O141" s="27"/>
      <c r="P141" s="27"/>
      <c r="Q141" s="27"/>
      <c r="R141" s="27"/>
      <c r="S141" s="28">
        <f t="shared" si="6"/>
        <v>0</v>
      </c>
      <c r="T141" s="267">
        <v>0</v>
      </c>
      <c r="U141" s="32">
        <v>120</v>
      </c>
      <c r="V141" s="269">
        <v>1</v>
      </c>
      <c r="W141" s="32">
        <v>55</v>
      </c>
      <c r="X141" s="739"/>
      <c r="Y141" s="28">
        <f t="shared" si="9"/>
        <v>55</v>
      </c>
      <c r="Z141" s="30">
        <f t="shared" si="8"/>
        <v>55</v>
      </c>
      <c r="AA141" s="322"/>
      <c r="AB141" s="11"/>
      <c r="AC141" s="12"/>
      <c r="AD141" s="12"/>
      <c r="AE141" s="27"/>
      <c r="AF141" s="27"/>
      <c r="AG141" s="27"/>
      <c r="AH141" s="27"/>
      <c r="AI141" s="28"/>
      <c r="AJ141" s="267"/>
      <c r="AK141" s="33"/>
      <c r="AL141" s="267"/>
      <c r="AM141" s="33"/>
      <c r="AN141" s="739"/>
      <c r="AO141" s="28"/>
      <c r="AP141" s="30"/>
      <c r="AQ141" s="322"/>
      <c r="AR141" s="22"/>
      <c r="AS141" s="22"/>
      <c r="AT141" s="22"/>
      <c r="AU141" s="22"/>
    </row>
    <row r="142" spans="1:47" ht="15" x14ac:dyDescent="0.2">
      <c r="A142" s="25">
        <v>110400</v>
      </c>
      <c r="B142" s="36">
        <v>110401</v>
      </c>
      <c r="C142" s="4" t="s">
        <v>1888</v>
      </c>
      <c r="D142" s="96" t="s">
        <v>1829</v>
      </c>
      <c r="E142" s="96" t="s">
        <v>1410</v>
      </c>
      <c r="F142" s="6" t="s">
        <v>132</v>
      </c>
      <c r="G142" s="739"/>
      <c r="H142" s="60" t="s">
        <v>24</v>
      </c>
      <c r="I142" s="7" t="s">
        <v>26</v>
      </c>
      <c r="J142" s="5" t="s">
        <v>28</v>
      </c>
      <c r="K142" s="693" t="s">
        <v>26</v>
      </c>
      <c r="L142" s="11" t="s">
        <v>1816</v>
      </c>
      <c r="M142" s="380">
        <v>45475</v>
      </c>
      <c r="N142" s="380">
        <v>45476</v>
      </c>
      <c r="O142" s="27"/>
      <c r="P142" s="27"/>
      <c r="Q142" s="27"/>
      <c r="R142" s="27"/>
      <c r="S142" s="28">
        <f t="shared" si="6"/>
        <v>0</v>
      </c>
      <c r="T142" s="267">
        <v>0</v>
      </c>
      <c r="U142" s="32">
        <v>120</v>
      </c>
      <c r="V142" s="269">
        <v>1</v>
      </c>
      <c r="W142" s="32">
        <v>55</v>
      </c>
      <c r="X142" s="739"/>
      <c r="Y142" s="28">
        <f t="shared" si="9"/>
        <v>55</v>
      </c>
      <c r="Z142" s="30">
        <f t="shared" si="8"/>
        <v>55</v>
      </c>
      <c r="AA142" s="322"/>
      <c r="AB142" s="11"/>
      <c r="AC142" s="12"/>
      <c r="AD142" s="12"/>
      <c r="AE142" s="27"/>
      <c r="AF142" s="27"/>
      <c r="AG142" s="27"/>
      <c r="AH142" s="27"/>
      <c r="AI142" s="28"/>
      <c r="AJ142" s="267"/>
      <c r="AK142" s="33"/>
      <c r="AL142" s="267"/>
      <c r="AM142" s="33"/>
      <c r="AN142" s="739"/>
      <c r="AO142" s="28"/>
      <c r="AP142" s="30"/>
      <c r="AQ142" s="322"/>
      <c r="AR142" s="22"/>
      <c r="AS142" s="22"/>
      <c r="AT142" s="22"/>
      <c r="AU142" s="22"/>
    </row>
    <row r="143" spans="1:47" ht="15" x14ac:dyDescent="0.2">
      <c r="A143" s="25">
        <v>110400</v>
      </c>
      <c r="B143" s="36">
        <v>110401</v>
      </c>
      <c r="C143" s="4" t="s">
        <v>1683</v>
      </c>
      <c r="D143" s="96" t="s">
        <v>1521</v>
      </c>
      <c r="E143" s="96" t="s">
        <v>1411</v>
      </c>
      <c r="F143" s="6" t="s">
        <v>132</v>
      </c>
      <c r="G143" s="739"/>
      <c r="H143" s="60" t="s">
        <v>24</v>
      </c>
      <c r="I143" s="7" t="s">
        <v>26</v>
      </c>
      <c r="J143" s="5" t="s">
        <v>28</v>
      </c>
      <c r="K143" s="693" t="s">
        <v>26</v>
      </c>
      <c r="L143" s="11" t="s">
        <v>1816</v>
      </c>
      <c r="M143" s="380">
        <v>45475</v>
      </c>
      <c r="N143" s="380">
        <v>45476</v>
      </c>
      <c r="O143" s="27"/>
      <c r="P143" s="27"/>
      <c r="Q143" s="27"/>
      <c r="R143" s="27"/>
      <c r="S143" s="28">
        <f t="shared" si="6"/>
        <v>0</v>
      </c>
      <c r="T143" s="267">
        <v>0</v>
      </c>
      <c r="U143" s="32">
        <v>120</v>
      </c>
      <c r="V143" s="269">
        <v>1</v>
      </c>
      <c r="W143" s="32">
        <v>55</v>
      </c>
      <c r="X143" s="739"/>
      <c r="Y143" s="28">
        <f t="shared" si="9"/>
        <v>55</v>
      </c>
      <c r="Z143" s="30">
        <f t="shared" si="8"/>
        <v>55</v>
      </c>
      <c r="AA143" s="322"/>
      <c r="AB143" s="11"/>
      <c r="AC143" s="12"/>
      <c r="AD143" s="12"/>
      <c r="AE143" s="27"/>
      <c r="AF143" s="27"/>
      <c r="AG143" s="27"/>
      <c r="AH143" s="27"/>
      <c r="AI143" s="28"/>
      <c r="AJ143" s="267"/>
      <c r="AK143" s="33"/>
      <c r="AL143" s="267"/>
      <c r="AM143" s="33"/>
      <c r="AN143" s="739"/>
      <c r="AO143" s="28"/>
      <c r="AP143" s="30"/>
      <c r="AQ143" s="322"/>
      <c r="AR143" s="22"/>
      <c r="AS143" s="22"/>
      <c r="AT143" s="22"/>
      <c r="AU143" s="22"/>
    </row>
    <row r="144" spans="1:47" ht="15" x14ac:dyDescent="0.2">
      <c r="A144" s="25">
        <v>110400</v>
      </c>
      <c r="B144" s="36">
        <v>110401</v>
      </c>
      <c r="C144" s="4" t="s">
        <v>1684</v>
      </c>
      <c r="D144" s="96" t="s">
        <v>1531</v>
      </c>
      <c r="E144" s="96" t="s">
        <v>1411</v>
      </c>
      <c r="F144" s="6" t="s">
        <v>132</v>
      </c>
      <c r="G144" s="739"/>
      <c r="H144" s="60" t="s">
        <v>24</v>
      </c>
      <c r="I144" s="7" t="s">
        <v>26</v>
      </c>
      <c r="J144" s="5" t="s">
        <v>28</v>
      </c>
      <c r="K144" s="693" t="s">
        <v>26</v>
      </c>
      <c r="L144" s="11" t="s">
        <v>1816</v>
      </c>
      <c r="M144" s="380">
        <v>45475</v>
      </c>
      <c r="N144" s="380">
        <v>45476</v>
      </c>
      <c r="O144" s="27"/>
      <c r="P144" s="27"/>
      <c r="Q144" s="27"/>
      <c r="R144" s="27"/>
      <c r="S144" s="28">
        <f t="shared" si="6"/>
        <v>0</v>
      </c>
      <c r="T144" s="267">
        <v>0</v>
      </c>
      <c r="U144" s="32">
        <v>120</v>
      </c>
      <c r="V144" s="269">
        <v>1</v>
      </c>
      <c r="W144" s="32">
        <v>55</v>
      </c>
      <c r="X144" s="739"/>
      <c r="Y144" s="28">
        <f t="shared" si="9"/>
        <v>55</v>
      </c>
      <c r="Z144" s="30">
        <f t="shared" si="8"/>
        <v>55</v>
      </c>
      <c r="AA144" s="322"/>
      <c r="AB144" s="11"/>
      <c r="AC144" s="12"/>
      <c r="AD144" s="12"/>
      <c r="AE144" s="27"/>
      <c r="AF144" s="27"/>
      <c r="AG144" s="27"/>
      <c r="AH144" s="27"/>
      <c r="AI144" s="28"/>
      <c r="AJ144" s="267"/>
      <c r="AK144" s="33"/>
      <c r="AL144" s="267"/>
      <c r="AM144" s="33"/>
      <c r="AN144" s="739"/>
      <c r="AO144" s="28"/>
      <c r="AP144" s="30"/>
      <c r="AQ144" s="322"/>
      <c r="AR144" s="22"/>
      <c r="AS144" s="22"/>
      <c r="AT144" s="22"/>
      <c r="AU144" s="22"/>
    </row>
    <row r="145" spans="1:47" ht="15" x14ac:dyDescent="0.2">
      <c r="A145" s="25">
        <v>110400</v>
      </c>
      <c r="B145" s="36">
        <v>110401</v>
      </c>
      <c r="C145" s="4" t="s">
        <v>1889</v>
      </c>
      <c r="D145" s="96" t="s">
        <v>1479</v>
      </c>
      <c r="E145" s="96" t="s">
        <v>1411</v>
      </c>
      <c r="F145" s="6" t="s">
        <v>132</v>
      </c>
      <c r="G145" s="739"/>
      <c r="H145" s="60" t="s">
        <v>24</v>
      </c>
      <c r="I145" s="7" t="s">
        <v>26</v>
      </c>
      <c r="J145" s="5" t="s">
        <v>28</v>
      </c>
      <c r="K145" s="693" t="s">
        <v>26</v>
      </c>
      <c r="L145" s="11" t="s">
        <v>1816</v>
      </c>
      <c r="M145" s="380">
        <v>45475</v>
      </c>
      <c r="N145" s="380">
        <v>45476</v>
      </c>
      <c r="O145" s="27"/>
      <c r="P145" s="27"/>
      <c r="Q145" s="27"/>
      <c r="R145" s="27"/>
      <c r="S145" s="28">
        <f t="shared" si="6"/>
        <v>0</v>
      </c>
      <c r="T145" s="267">
        <v>0</v>
      </c>
      <c r="U145" s="32">
        <v>120</v>
      </c>
      <c r="V145" s="269">
        <v>1</v>
      </c>
      <c r="W145" s="32">
        <v>55</v>
      </c>
      <c r="X145" s="739"/>
      <c r="Y145" s="28">
        <f t="shared" si="9"/>
        <v>55</v>
      </c>
      <c r="Z145" s="30">
        <f t="shared" si="8"/>
        <v>55</v>
      </c>
      <c r="AA145" s="322"/>
      <c r="AB145" s="11"/>
      <c r="AC145" s="12"/>
      <c r="AD145" s="12"/>
      <c r="AE145" s="27"/>
      <c r="AF145" s="27"/>
      <c r="AG145" s="27"/>
      <c r="AH145" s="27"/>
      <c r="AI145" s="28"/>
      <c r="AJ145" s="267"/>
      <c r="AK145" s="33"/>
      <c r="AL145" s="267"/>
      <c r="AM145" s="33"/>
      <c r="AN145" s="739"/>
      <c r="AO145" s="28"/>
      <c r="AP145" s="30"/>
      <c r="AQ145" s="322"/>
      <c r="AR145" s="22"/>
      <c r="AS145" s="22"/>
      <c r="AT145" s="22"/>
      <c r="AU145" s="22"/>
    </row>
    <row r="146" spans="1:47" ht="15" x14ac:dyDescent="0.2">
      <c r="A146" s="25">
        <v>110400</v>
      </c>
      <c r="B146" s="36">
        <v>110401</v>
      </c>
      <c r="C146" s="2" t="s">
        <v>1890</v>
      </c>
      <c r="D146" s="96" t="s">
        <v>1474</v>
      </c>
      <c r="E146" s="96" t="s">
        <v>1445</v>
      </c>
      <c r="F146" s="6" t="s">
        <v>132</v>
      </c>
      <c r="G146" s="739"/>
      <c r="H146" s="60" t="s">
        <v>24</v>
      </c>
      <c r="I146" s="7" t="s">
        <v>26</v>
      </c>
      <c r="J146" s="5" t="s">
        <v>28</v>
      </c>
      <c r="K146" s="693" t="s">
        <v>26</v>
      </c>
      <c r="L146" s="11" t="s">
        <v>1816</v>
      </c>
      <c r="M146" s="380">
        <v>45475</v>
      </c>
      <c r="N146" s="380">
        <v>45476</v>
      </c>
      <c r="O146" s="27"/>
      <c r="P146" s="27"/>
      <c r="Q146" s="27"/>
      <c r="R146" s="27"/>
      <c r="S146" s="28">
        <f t="shared" si="6"/>
        <v>0</v>
      </c>
      <c r="T146" s="267">
        <v>0</v>
      </c>
      <c r="U146" s="32">
        <v>120</v>
      </c>
      <c r="V146" s="269">
        <v>1</v>
      </c>
      <c r="W146" s="32">
        <v>55</v>
      </c>
      <c r="X146" s="739"/>
      <c r="Y146" s="28">
        <f t="shared" si="9"/>
        <v>55</v>
      </c>
      <c r="Z146" s="30">
        <f t="shared" si="8"/>
        <v>55</v>
      </c>
      <c r="AA146" s="322"/>
      <c r="AB146" s="11"/>
      <c r="AC146" s="12"/>
      <c r="AD146" s="12"/>
      <c r="AE146" s="27"/>
      <c r="AF146" s="27"/>
      <c r="AG146" s="27"/>
      <c r="AH146" s="27"/>
      <c r="AI146" s="28"/>
      <c r="AJ146" s="267"/>
      <c r="AK146" s="33"/>
      <c r="AL146" s="267"/>
      <c r="AM146" s="33"/>
      <c r="AN146" s="739"/>
      <c r="AO146" s="28"/>
      <c r="AP146" s="30"/>
      <c r="AQ146" s="322"/>
      <c r="AR146" s="22"/>
      <c r="AS146" s="22"/>
      <c r="AT146" s="22"/>
      <c r="AU146" s="22"/>
    </row>
    <row r="147" spans="1:47" ht="15" x14ac:dyDescent="0.2">
      <c r="A147" s="25">
        <v>110400</v>
      </c>
      <c r="B147" s="36">
        <v>110401</v>
      </c>
      <c r="C147" s="4" t="s">
        <v>1818</v>
      </c>
      <c r="D147" s="96" t="s">
        <v>1416</v>
      </c>
      <c r="E147" s="783" t="s">
        <v>1595</v>
      </c>
      <c r="F147" s="6" t="s">
        <v>132</v>
      </c>
      <c r="G147" s="739"/>
      <c r="H147" s="60" t="s">
        <v>24</v>
      </c>
      <c r="I147" s="7" t="s">
        <v>26</v>
      </c>
      <c r="J147" s="5" t="s">
        <v>28</v>
      </c>
      <c r="K147" s="693" t="s">
        <v>26</v>
      </c>
      <c r="L147" s="11" t="s">
        <v>1830</v>
      </c>
      <c r="M147" s="380">
        <v>45476</v>
      </c>
      <c r="N147" s="380">
        <v>45476</v>
      </c>
      <c r="O147" s="27"/>
      <c r="P147" s="27"/>
      <c r="Q147" s="27"/>
      <c r="R147" s="27"/>
      <c r="S147" s="28">
        <f t="shared" si="6"/>
        <v>0</v>
      </c>
      <c r="T147" s="9">
        <v>0</v>
      </c>
      <c r="U147" s="32">
        <v>170.12</v>
      </c>
      <c r="V147" s="269">
        <v>1</v>
      </c>
      <c r="W147" s="32">
        <v>57</v>
      </c>
      <c r="X147" s="739"/>
      <c r="Y147" s="28">
        <f t="shared" si="9"/>
        <v>57</v>
      </c>
      <c r="Z147" s="30">
        <f t="shared" si="8"/>
        <v>57</v>
      </c>
      <c r="AA147" s="322"/>
      <c r="AB147" s="11"/>
      <c r="AC147" s="12"/>
      <c r="AD147" s="12"/>
      <c r="AE147" s="27"/>
      <c r="AF147" s="27"/>
      <c r="AG147" s="27"/>
      <c r="AH147" s="27"/>
      <c r="AI147" s="28"/>
      <c r="AJ147" s="267"/>
      <c r="AK147" s="33"/>
      <c r="AL147" s="267"/>
      <c r="AM147" s="33"/>
      <c r="AN147" s="739"/>
      <c r="AO147" s="28"/>
      <c r="AP147" s="30"/>
      <c r="AQ147" s="322"/>
      <c r="AR147" s="22"/>
      <c r="AS147" s="22"/>
      <c r="AT147" s="22"/>
      <c r="AU147" s="22"/>
    </row>
    <row r="148" spans="1:47" ht="30" x14ac:dyDescent="0.2">
      <c r="A148" s="25">
        <v>110400</v>
      </c>
      <c r="B148" s="36">
        <v>110401</v>
      </c>
      <c r="C148" s="2" t="s">
        <v>429</v>
      </c>
      <c r="D148" s="96" t="s">
        <v>1406</v>
      </c>
      <c r="E148" s="96" t="s">
        <v>1410</v>
      </c>
      <c r="F148" s="6" t="s">
        <v>132</v>
      </c>
      <c r="G148" s="739"/>
      <c r="H148" s="60" t="s">
        <v>24</v>
      </c>
      <c r="I148" s="7" t="s">
        <v>26</v>
      </c>
      <c r="J148" s="5" t="s">
        <v>28</v>
      </c>
      <c r="K148" s="693" t="s">
        <v>26</v>
      </c>
      <c r="L148" s="11" t="s">
        <v>1831</v>
      </c>
      <c r="M148" s="380">
        <v>45475</v>
      </c>
      <c r="N148" s="380">
        <v>45479</v>
      </c>
      <c r="O148" s="27"/>
      <c r="P148" s="27"/>
      <c r="Q148" s="27"/>
      <c r="R148" s="27"/>
      <c r="S148" s="28">
        <f t="shared" si="6"/>
        <v>0</v>
      </c>
      <c r="T148" s="267">
        <v>0</v>
      </c>
      <c r="U148" s="32">
        <v>120</v>
      </c>
      <c r="V148" s="269">
        <v>1</v>
      </c>
      <c r="W148" s="32">
        <v>55</v>
      </c>
      <c r="X148" s="739"/>
      <c r="Y148" s="28">
        <f t="shared" si="9"/>
        <v>55</v>
      </c>
      <c r="Z148" s="30">
        <f t="shared" si="8"/>
        <v>55</v>
      </c>
      <c r="AA148" s="322"/>
      <c r="AB148" s="11"/>
      <c r="AC148" s="12"/>
      <c r="AD148" s="12"/>
      <c r="AE148" s="27"/>
      <c r="AF148" s="27"/>
      <c r="AG148" s="27"/>
      <c r="AH148" s="27"/>
      <c r="AI148" s="28"/>
      <c r="AJ148" s="267"/>
      <c r="AK148" s="33"/>
      <c r="AL148" s="267"/>
      <c r="AM148" s="33"/>
      <c r="AN148" s="739"/>
      <c r="AO148" s="28"/>
      <c r="AP148" s="30"/>
      <c r="AQ148" s="322"/>
      <c r="AR148" s="22"/>
      <c r="AS148" s="22"/>
      <c r="AT148" s="22"/>
      <c r="AU148" s="22"/>
    </row>
    <row r="149" spans="1:47" ht="30" x14ac:dyDescent="0.2">
      <c r="A149" s="25">
        <v>110400</v>
      </c>
      <c r="B149" s="36">
        <v>110401</v>
      </c>
      <c r="C149" s="2" t="s">
        <v>433</v>
      </c>
      <c r="D149" s="96" t="s">
        <v>1408</v>
      </c>
      <c r="E149" s="96" t="s">
        <v>1410</v>
      </c>
      <c r="F149" s="6" t="s">
        <v>132</v>
      </c>
      <c r="G149" s="739"/>
      <c r="H149" s="60" t="s">
        <v>24</v>
      </c>
      <c r="I149" s="7" t="s">
        <v>26</v>
      </c>
      <c r="J149" s="5" t="s">
        <v>28</v>
      </c>
      <c r="K149" s="693" t="s">
        <v>26</v>
      </c>
      <c r="L149" s="11" t="s">
        <v>1831</v>
      </c>
      <c r="M149" s="380">
        <v>45475</v>
      </c>
      <c r="N149" s="380">
        <v>45479</v>
      </c>
      <c r="O149" s="27"/>
      <c r="P149" s="27"/>
      <c r="Q149" s="27"/>
      <c r="R149" s="27"/>
      <c r="S149" s="28">
        <f t="shared" si="6"/>
        <v>0</v>
      </c>
      <c r="T149" s="267">
        <v>0</v>
      </c>
      <c r="U149" s="32">
        <v>120</v>
      </c>
      <c r="V149" s="269">
        <v>3</v>
      </c>
      <c r="W149" s="32">
        <v>55</v>
      </c>
      <c r="X149" s="739"/>
      <c r="Y149" s="28">
        <f t="shared" si="9"/>
        <v>165</v>
      </c>
      <c r="Z149" s="30">
        <f t="shared" si="8"/>
        <v>165</v>
      </c>
      <c r="AA149" s="322"/>
      <c r="AB149" s="11"/>
      <c r="AC149" s="12"/>
      <c r="AD149" s="12"/>
      <c r="AE149" s="27"/>
      <c r="AF149" s="27"/>
      <c r="AG149" s="27"/>
      <c r="AH149" s="27"/>
      <c r="AI149" s="28"/>
      <c r="AJ149" s="267"/>
      <c r="AK149" s="33"/>
      <c r="AL149" s="267"/>
      <c r="AM149" s="33"/>
      <c r="AN149" s="739"/>
      <c r="AO149" s="28"/>
      <c r="AP149" s="30"/>
      <c r="AQ149" s="322"/>
      <c r="AR149" s="22"/>
      <c r="AS149" s="22"/>
      <c r="AT149" s="22"/>
      <c r="AU149" s="22"/>
    </row>
    <row r="150" spans="1:47" ht="30" x14ac:dyDescent="0.2">
      <c r="A150" s="25">
        <v>110400</v>
      </c>
      <c r="B150" s="36">
        <v>110401</v>
      </c>
      <c r="C150" s="2" t="s">
        <v>346</v>
      </c>
      <c r="D150" s="96" t="s">
        <v>1407</v>
      </c>
      <c r="E150" s="96" t="s">
        <v>1476</v>
      </c>
      <c r="F150" s="6" t="s">
        <v>132</v>
      </c>
      <c r="G150" s="739"/>
      <c r="H150" s="60" t="s">
        <v>24</v>
      </c>
      <c r="I150" s="7" t="s">
        <v>26</v>
      </c>
      <c r="J150" s="5" t="s">
        <v>28</v>
      </c>
      <c r="K150" s="693" t="s">
        <v>26</v>
      </c>
      <c r="L150" s="11" t="s">
        <v>1831</v>
      </c>
      <c r="M150" s="380">
        <v>45475</v>
      </c>
      <c r="N150" s="380">
        <v>45479</v>
      </c>
      <c r="O150" s="27"/>
      <c r="P150" s="27"/>
      <c r="Q150" s="27"/>
      <c r="R150" s="27"/>
      <c r="S150" s="28">
        <f t="shared" si="6"/>
        <v>0</v>
      </c>
      <c r="T150" s="267">
        <v>0</v>
      </c>
      <c r="U150" s="32">
        <v>120</v>
      </c>
      <c r="V150" s="269">
        <v>1</v>
      </c>
      <c r="W150" s="32">
        <v>55</v>
      </c>
      <c r="X150" s="739"/>
      <c r="Y150" s="28">
        <f t="shared" si="9"/>
        <v>55</v>
      </c>
      <c r="Z150" s="30">
        <f t="shared" si="8"/>
        <v>55</v>
      </c>
      <c r="AA150" s="322"/>
      <c r="AB150" s="11"/>
      <c r="AC150" s="12"/>
      <c r="AD150" s="12"/>
      <c r="AE150" s="27"/>
      <c r="AF150" s="27"/>
      <c r="AG150" s="27"/>
      <c r="AH150" s="27"/>
      <c r="AI150" s="28"/>
      <c r="AJ150" s="267"/>
      <c r="AK150" s="33"/>
      <c r="AL150" s="267"/>
      <c r="AM150" s="33"/>
      <c r="AN150" s="739"/>
      <c r="AO150" s="28"/>
      <c r="AP150" s="30"/>
      <c r="AQ150" s="322"/>
      <c r="AR150" s="22"/>
      <c r="AS150" s="22"/>
      <c r="AT150" s="22"/>
      <c r="AU150" s="22"/>
    </row>
    <row r="151" spans="1:47" ht="30" x14ac:dyDescent="0.2">
      <c r="A151" s="25">
        <v>110400</v>
      </c>
      <c r="B151" s="36">
        <v>110401</v>
      </c>
      <c r="C151" s="2" t="s">
        <v>344</v>
      </c>
      <c r="D151" s="96" t="s">
        <v>1496</v>
      </c>
      <c r="E151" s="96" t="s">
        <v>1409</v>
      </c>
      <c r="F151" s="6" t="s">
        <v>132</v>
      </c>
      <c r="G151" s="739"/>
      <c r="H151" s="60" t="s">
        <v>24</v>
      </c>
      <c r="I151" s="7" t="s">
        <v>26</v>
      </c>
      <c r="J151" s="5" t="s">
        <v>28</v>
      </c>
      <c r="K151" s="693" t="s">
        <v>26</v>
      </c>
      <c r="L151" s="11" t="s">
        <v>1831</v>
      </c>
      <c r="M151" s="380">
        <v>45475</v>
      </c>
      <c r="N151" s="380">
        <v>45479</v>
      </c>
      <c r="O151" s="27"/>
      <c r="P151" s="27"/>
      <c r="Q151" s="27"/>
      <c r="R151" s="27"/>
      <c r="S151" s="28">
        <f t="shared" ref="S151:S244" si="10">Q151+R151</f>
        <v>0</v>
      </c>
      <c r="T151" s="267">
        <v>0</v>
      </c>
      <c r="U151" s="32">
        <v>170.12</v>
      </c>
      <c r="V151" s="269">
        <v>3</v>
      </c>
      <c r="W151" s="32">
        <v>57</v>
      </c>
      <c r="X151" s="739"/>
      <c r="Y151" s="28">
        <f t="shared" si="9"/>
        <v>171</v>
      </c>
      <c r="Z151" s="30">
        <f t="shared" ref="Z151:Z244" si="11">S151+Y151</f>
        <v>171</v>
      </c>
      <c r="AA151" s="322"/>
      <c r="AB151" s="11"/>
      <c r="AC151" s="12"/>
      <c r="AD151" s="12"/>
      <c r="AE151" s="27"/>
      <c r="AF151" s="27"/>
      <c r="AG151" s="27"/>
      <c r="AH151" s="27"/>
      <c r="AI151" s="28"/>
      <c r="AJ151" s="267"/>
      <c r="AK151" s="33"/>
      <c r="AL151" s="267"/>
      <c r="AM151" s="33"/>
      <c r="AN151" s="739"/>
      <c r="AO151" s="28"/>
      <c r="AP151" s="30"/>
      <c r="AQ151" s="322"/>
      <c r="AR151" s="22"/>
      <c r="AS151" s="22"/>
      <c r="AT151" s="22"/>
      <c r="AU151" s="22"/>
    </row>
    <row r="152" spans="1:47" ht="30" x14ac:dyDescent="0.2">
      <c r="A152" s="25">
        <v>110400</v>
      </c>
      <c r="B152" s="36">
        <v>110401</v>
      </c>
      <c r="C152" s="2" t="s">
        <v>1737</v>
      </c>
      <c r="D152" s="96" t="s">
        <v>1738</v>
      </c>
      <c r="E152" s="96" t="s">
        <v>1422</v>
      </c>
      <c r="F152" s="6" t="s">
        <v>132</v>
      </c>
      <c r="G152" s="739"/>
      <c r="H152" s="60" t="s">
        <v>24</v>
      </c>
      <c r="I152" s="7" t="s">
        <v>26</v>
      </c>
      <c r="J152" s="5" t="s">
        <v>28</v>
      </c>
      <c r="K152" s="693" t="s">
        <v>26</v>
      </c>
      <c r="L152" s="11" t="s">
        <v>1831</v>
      </c>
      <c r="M152" s="380">
        <v>45475</v>
      </c>
      <c r="N152" s="380">
        <v>45479</v>
      </c>
      <c r="O152" s="27"/>
      <c r="P152" s="27"/>
      <c r="Q152" s="27"/>
      <c r="R152" s="27"/>
      <c r="S152" s="28">
        <f t="shared" si="10"/>
        <v>0</v>
      </c>
      <c r="T152" s="267">
        <v>0</v>
      </c>
      <c r="U152" s="32">
        <v>170.12</v>
      </c>
      <c r="V152" s="269">
        <v>1</v>
      </c>
      <c r="W152" s="32">
        <v>57</v>
      </c>
      <c r="X152" s="739"/>
      <c r="Y152" s="28">
        <f t="shared" si="9"/>
        <v>57</v>
      </c>
      <c r="Z152" s="30">
        <f t="shared" si="11"/>
        <v>57</v>
      </c>
      <c r="AA152" s="322"/>
      <c r="AB152" s="11"/>
      <c r="AC152" s="12"/>
      <c r="AD152" s="12"/>
      <c r="AE152" s="27"/>
      <c r="AF152" s="27"/>
      <c r="AG152" s="27"/>
      <c r="AH152" s="27"/>
      <c r="AI152" s="28"/>
      <c r="AJ152" s="267"/>
      <c r="AK152" s="33"/>
      <c r="AL152" s="267"/>
      <c r="AM152" s="33"/>
      <c r="AN152" s="739"/>
      <c r="AO152" s="28"/>
      <c r="AP152" s="30"/>
      <c r="AQ152" s="322"/>
      <c r="AR152" s="22"/>
      <c r="AS152" s="22"/>
      <c r="AT152" s="22"/>
      <c r="AU152" s="22"/>
    </row>
    <row r="153" spans="1:47" ht="30" x14ac:dyDescent="0.2">
      <c r="A153" s="25">
        <v>110400</v>
      </c>
      <c r="B153" s="36">
        <v>110401</v>
      </c>
      <c r="C153" s="2" t="s">
        <v>1135</v>
      </c>
      <c r="D153" s="96" t="s">
        <v>1670</v>
      </c>
      <c r="E153" s="96" t="s">
        <v>1410</v>
      </c>
      <c r="F153" s="6" t="s">
        <v>132</v>
      </c>
      <c r="G153" s="739"/>
      <c r="H153" s="60" t="s">
        <v>24</v>
      </c>
      <c r="I153" s="7" t="s">
        <v>26</v>
      </c>
      <c r="J153" s="5" t="s">
        <v>28</v>
      </c>
      <c r="K153" s="693" t="s">
        <v>26</v>
      </c>
      <c r="L153" s="11" t="s">
        <v>1831</v>
      </c>
      <c r="M153" s="380">
        <v>45475</v>
      </c>
      <c r="N153" s="380">
        <v>45479</v>
      </c>
      <c r="O153" s="27"/>
      <c r="P153" s="27"/>
      <c r="Q153" s="27"/>
      <c r="R153" s="27"/>
      <c r="S153" s="28">
        <f t="shared" si="10"/>
        <v>0</v>
      </c>
      <c r="T153" s="267">
        <v>0</v>
      </c>
      <c r="U153" s="32">
        <v>120</v>
      </c>
      <c r="V153" s="269">
        <v>1</v>
      </c>
      <c r="W153" s="32">
        <v>55</v>
      </c>
      <c r="X153" s="739"/>
      <c r="Y153" s="28">
        <f t="shared" si="9"/>
        <v>55</v>
      </c>
      <c r="Z153" s="30">
        <f t="shared" si="11"/>
        <v>55</v>
      </c>
      <c r="AA153" s="322"/>
      <c r="AB153" s="11"/>
      <c r="AC153" s="12"/>
      <c r="AD153" s="12"/>
      <c r="AE153" s="27"/>
      <c r="AF153" s="27"/>
      <c r="AG153" s="27"/>
      <c r="AH153" s="27"/>
      <c r="AI153" s="28"/>
      <c r="AJ153" s="267"/>
      <c r="AK153" s="33"/>
      <c r="AL153" s="267"/>
      <c r="AM153" s="33"/>
      <c r="AN153" s="739"/>
      <c r="AO153" s="28"/>
      <c r="AP153" s="30"/>
      <c r="AQ153" s="322"/>
      <c r="AR153" s="22"/>
      <c r="AS153" s="22"/>
      <c r="AT153" s="22"/>
      <c r="AU153" s="22"/>
    </row>
    <row r="154" spans="1:47" ht="15" x14ac:dyDescent="0.2">
      <c r="A154" s="25">
        <v>110400</v>
      </c>
      <c r="B154" s="36">
        <v>110401</v>
      </c>
      <c r="C154" s="2" t="s">
        <v>1091</v>
      </c>
      <c r="D154" s="96" t="s">
        <v>1430</v>
      </c>
      <c r="E154" s="96" t="s">
        <v>1409</v>
      </c>
      <c r="F154" s="6" t="s">
        <v>132</v>
      </c>
      <c r="G154" s="739"/>
      <c r="H154" s="60" t="s">
        <v>24</v>
      </c>
      <c r="I154" s="7" t="s">
        <v>26</v>
      </c>
      <c r="J154" s="5" t="s">
        <v>28</v>
      </c>
      <c r="K154" s="693" t="s">
        <v>26</v>
      </c>
      <c r="L154" s="11" t="s">
        <v>185</v>
      </c>
      <c r="M154" s="380">
        <v>45478</v>
      </c>
      <c r="N154" s="380">
        <v>45479</v>
      </c>
      <c r="O154" s="27"/>
      <c r="P154" s="27"/>
      <c r="Q154" s="27"/>
      <c r="R154" s="27"/>
      <c r="S154" s="28">
        <f t="shared" si="10"/>
        <v>0</v>
      </c>
      <c r="T154" s="9">
        <v>0</v>
      </c>
      <c r="U154" s="32">
        <v>170.12</v>
      </c>
      <c r="V154" s="269">
        <v>2</v>
      </c>
      <c r="W154" s="32">
        <v>57</v>
      </c>
      <c r="X154" s="739"/>
      <c r="Y154" s="28">
        <f t="shared" si="9"/>
        <v>114</v>
      </c>
      <c r="Z154" s="30">
        <f t="shared" si="11"/>
        <v>114</v>
      </c>
      <c r="AA154" s="322"/>
      <c r="AB154" s="11"/>
      <c r="AC154" s="12"/>
      <c r="AD154" s="12"/>
      <c r="AE154" s="27"/>
      <c r="AF154" s="27"/>
      <c r="AG154" s="27"/>
      <c r="AH154" s="27"/>
      <c r="AI154" s="28"/>
      <c r="AJ154" s="267"/>
      <c r="AK154" s="33"/>
      <c r="AL154" s="267"/>
      <c r="AM154" s="33"/>
      <c r="AN154" s="739"/>
      <c r="AO154" s="28"/>
      <c r="AP154" s="30"/>
      <c r="AQ154" s="322"/>
      <c r="AR154" s="22"/>
      <c r="AS154" s="22"/>
      <c r="AT154" s="22"/>
      <c r="AU154" s="22"/>
    </row>
    <row r="155" spans="1:47" ht="15" x14ac:dyDescent="0.2">
      <c r="A155" s="25">
        <v>110400</v>
      </c>
      <c r="B155" s="36">
        <v>110401</v>
      </c>
      <c r="C155" s="4" t="s">
        <v>1832</v>
      </c>
      <c r="D155" s="96" t="s">
        <v>1837</v>
      </c>
      <c r="E155" s="96" t="s">
        <v>1411</v>
      </c>
      <c r="F155" s="6" t="s">
        <v>132</v>
      </c>
      <c r="G155" s="739"/>
      <c r="H155" s="60" t="s">
        <v>24</v>
      </c>
      <c r="I155" s="7" t="s">
        <v>26</v>
      </c>
      <c r="J155" s="5" t="s">
        <v>28</v>
      </c>
      <c r="K155" s="693" t="s">
        <v>26</v>
      </c>
      <c r="L155" s="11" t="s">
        <v>185</v>
      </c>
      <c r="M155" s="380">
        <v>45478</v>
      </c>
      <c r="N155" s="380">
        <v>45479</v>
      </c>
      <c r="O155" s="27"/>
      <c r="P155" s="27"/>
      <c r="Q155" s="27"/>
      <c r="R155" s="27"/>
      <c r="S155" s="28">
        <f t="shared" si="10"/>
        <v>0</v>
      </c>
      <c r="T155" s="267">
        <v>0</v>
      </c>
      <c r="U155" s="32">
        <v>120</v>
      </c>
      <c r="V155" s="269">
        <v>2</v>
      </c>
      <c r="W155" s="32">
        <v>55</v>
      </c>
      <c r="X155" s="739"/>
      <c r="Y155" s="28">
        <f t="shared" si="9"/>
        <v>110</v>
      </c>
      <c r="Z155" s="30">
        <f t="shared" si="11"/>
        <v>110</v>
      </c>
      <c r="AA155" s="322"/>
      <c r="AB155" s="11"/>
      <c r="AC155" s="12"/>
      <c r="AD155" s="12"/>
      <c r="AE155" s="27"/>
      <c r="AF155" s="27"/>
      <c r="AG155" s="27"/>
      <c r="AH155" s="27"/>
      <c r="AI155" s="28"/>
      <c r="AJ155" s="267"/>
      <c r="AK155" s="33"/>
      <c r="AL155" s="267"/>
      <c r="AM155" s="33"/>
      <c r="AN155" s="739"/>
      <c r="AO155" s="28"/>
      <c r="AP155" s="30"/>
      <c r="AQ155" s="322"/>
      <c r="AR155" s="22"/>
      <c r="AS155" s="22"/>
      <c r="AT155" s="22"/>
      <c r="AU155" s="22"/>
    </row>
    <row r="156" spans="1:47" ht="15" x14ac:dyDescent="0.2">
      <c r="A156" s="25">
        <v>110400</v>
      </c>
      <c r="B156" s="36">
        <v>110401</v>
      </c>
      <c r="C156" s="2" t="s">
        <v>1833</v>
      </c>
      <c r="D156" s="96" t="s">
        <v>1838</v>
      </c>
      <c r="E156" s="96" t="s">
        <v>1411</v>
      </c>
      <c r="F156" s="6" t="s">
        <v>132</v>
      </c>
      <c r="G156" s="739"/>
      <c r="H156" s="60" t="s">
        <v>24</v>
      </c>
      <c r="I156" s="7" t="s">
        <v>26</v>
      </c>
      <c r="J156" s="5" t="s">
        <v>28</v>
      </c>
      <c r="K156" s="693" t="s">
        <v>26</v>
      </c>
      <c r="L156" s="11" t="s">
        <v>185</v>
      </c>
      <c r="M156" s="380">
        <v>45478</v>
      </c>
      <c r="N156" s="380">
        <v>45479</v>
      </c>
      <c r="O156" s="27"/>
      <c r="P156" s="27"/>
      <c r="Q156" s="27"/>
      <c r="R156" s="27"/>
      <c r="S156" s="28">
        <f t="shared" si="10"/>
        <v>0</v>
      </c>
      <c r="T156" s="267">
        <v>0</v>
      </c>
      <c r="U156" s="32">
        <v>120</v>
      </c>
      <c r="V156" s="269">
        <v>2</v>
      </c>
      <c r="W156" s="32">
        <v>55</v>
      </c>
      <c r="X156" s="739"/>
      <c r="Y156" s="28">
        <f t="shared" si="9"/>
        <v>110</v>
      </c>
      <c r="Z156" s="30">
        <f t="shared" si="11"/>
        <v>110</v>
      </c>
      <c r="AA156" s="322"/>
      <c r="AB156" s="11"/>
      <c r="AC156" s="12"/>
      <c r="AD156" s="12"/>
      <c r="AE156" s="27"/>
      <c r="AF156" s="27"/>
      <c r="AG156" s="27"/>
      <c r="AH156" s="27"/>
      <c r="AI156" s="28"/>
      <c r="AJ156" s="267"/>
      <c r="AK156" s="33"/>
      <c r="AL156" s="267"/>
      <c r="AM156" s="33"/>
      <c r="AN156" s="739"/>
      <c r="AO156" s="28"/>
      <c r="AP156" s="30"/>
      <c r="AQ156" s="322"/>
      <c r="AR156" s="22"/>
      <c r="AS156" s="22"/>
      <c r="AT156" s="22"/>
      <c r="AU156" s="22"/>
    </row>
    <row r="157" spans="1:47" ht="15" x14ac:dyDescent="0.2">
      <c r="A157" s="25">
        <v>110400</v>
      </c>
      <c r="B157" s="36">
        <v>110401</v>
      </c>
      <c r="C157" s="4" t="s">
        <v>781</v>
      </c>
      <c r="D157" s="96" t="s">
        <v>552</v>
      </c>
      <c r="E157" s="96" t="s">
        <v>1411</v>
      </c>
      <c r="F157" s="6" t="s">
        <v>132</v>
      </c>
      <c r="G157" s="739"/>
      <c r="H157" s="60" t="s">
        <v>24</v>
      </c>
      <c r="I157" s="7" t="s">
        <v>26</v>
      </c>
      <c r="J157" s="5" t="s">
        <v>28</v>
      </c>
      <c r="K157" s="693" t="s">
        <v>26</v>
      </c>
      <c r="L157" s="11" t="s">
        <v>185</v>
      </c>
      <c r="M157" s="380">
        <v>45478</v>
      </c>
      <c r="N157" s="380">
        <v>45479</v>
      </c>
      <c r="O157" s="27"/>
      <c r="P157" s="27"/>
      <c r="Q157" s="27"/>
      <c r="R157" s="27"/>
      <c r="S157" s="28">
        <f t="shared" si="10"/>
        <v>0</v>
      </c>
      <c r="T157" s="267">
        <v>0</v>
      </c>
      <c r="U157" s="32">
        <v>120</v>
      </c>
      <c r="V157" s="269">
        <v>2</v>
      </c>
      <c r="W157" s="32">
        <v>55</v>
      </c>
      <c r="X157" s="739"/>
      <c r="Y157" s="28">
        <f t="shared" si="9"/>
        <v>110</v>
      </c>
      <c r="Z157" s="30">
        <f t="shared" si="11"/>
        <v>110</v>
      </c>
      <c r="AA157" s="322"/>
      <c r="AB157" s="11"/>
      <c r="AC157" s="12"/>
      <c r="AD157" s="12"/>
      <c r="AE157" s="27"/>
      <c r="AF157" s="27"/>
      <c r="AG157" s="27"/>
      <c r="AH157" s="27"/>
      <c r="AI157" s="28"/>
      <c r="AJ157" s="267"/>
      <c r="AK157" s="33"/>
      <c r="AL157" s="267"/>
      <c r="AM157" s="33"/>
      <c r="AN157" s="739"/>
      <c r="AO157" s="28"/>
      <c r="AP157" s="30"/>
      <c r="AQ157" s="322"/>
      <c r="AR157" s="22"/>
      <c r="AS157" s="22"/>
      <c r="AT157" s="22"/>
      <c r="AU157" s="22"/>
    </row>
    <row r="158" spans="1:47" ht="15" x14ac:dyDescent="0.2">
      <c r="A158" s="25">
        <v>110400</v>
      </c>
      <c r="B158" s="36">
        <v>110401</v>
      </c>
      <c r="C158" s="2" t="s">
        <v>1834</v>
      </c>
      <c r="D158" s="96" t="s">
        <v>1619</v>
      </c>
      <c r="E158" s="96" t="s">
        <v>1411</v>
      </c>
      <c r="F158" s="6" t="s">
        <v>132</v>
      </c>
      <c r="G158" s="739"/>
      <c r="H158" s="60" t="s">
        <v>24</v>
      </c>
      <c r="I158" s="7" t="s">
        <v>26</v>
      </c>
      <c r="J158" s="5" t="s">
        <v>28</v>
      </c>
      <c r="K158" s="693" t="s">
        <v>26</v>
      </c>
      <c r="L158" s="11" t="s">
        <v>185</v>
      </c>
      <c r="M158" s="380">
        <v>45478</v>
      </c>
      <c r="N158" s="380">
        <v>45479</v>
      </c>
      <c r="O158" s="27"/>
      <c r="P158" s="27"/>
      <c r="Q158" s="27"/>
      <c r="R158" s="27"/>
      <c r="S158" s="28">
        <f t="shared" si="10"/>
        <v>0</v>
      </c>
      <c r="T158" s="267">
        <v>0</v>
      </c>
      <c r="U158" s="32">
        <v>120</v>
      </c>
      <c r="V158" s="269">
        <v>2</v>
      </c>
      <c r="W158" s="32">
        <v>55</v>
      </c>
      <c r="X158" s="739"/>
      <c r="Y158" s="28">
        <f t="shared" si="9"/>
        <v>110</v>
      </c>
      <c r="Z158" s="30">
        <f t="shared" si="11"/>
        <v>110</v>
      </c>
      <c r="AA158" s="322"/>
      <c r="AB158" s="11"/>
      <c r="AC158" s="12"/>
      <c r="AD158" s="12"/>
      <c r="AE158" s="27"/>
      <c r="AF158" s="27"/>
      <c r="AG158" s="27"/>
      <c r="AH158" s="27"/>
      <c r="AI158" s="28"/>
      <c r="AJ158" s="267"/>
      <c r="AK158" s="33"/>
      <c r="AL158" s="267"/>
      <c r="AM158" s="33"/>
      <c r="AN158" s="739"/>
      <c r="AO158" s="28"/>
      <c r="AP158" s="30"/>
      <c r="AQ158" s="322"/>
      <c r="AR158" s="22"/>
      <c r="AS158" s="22"/>
      <c r="AT158" s="22"/>
      <c r="AU158" s="22"/>
    </row>
    <row r="159" spans="1:47" ht="15" x14ac:dyDescent="0.2">
      <c r="A159" s="25">
        <v>110400</v>
      </c>
      <c r="B159" s="36">
        <v>110401</v>
      </c>
      <c r="C159" s="2" t="s">
        <v>1092</v>
      </c>
      <c r="D159" s="96" t="s">
        <v>1662</v>
      </c>
      <c r="E159" s="96" t="s">
        <v>1411</v>
      </c>
      <c r="F159" s="6" t="s">
        <v>132</v>
      </c>
      <c r="G159" s="739"/>
      <c r="H159" s="60" t="s">
        <v>24</v>
      </c>
      <c r="I159" s="7" t="s">
        <v>26</v>
      </c>
      <c r="J159" s="5" t="s">
        <v>28</v>
      </c>
      <c r="K159" s="693" t="s">
        <v>26</v>
      </c>
      <c r="L159" s="11" t="s">
        <v>185</v>
      </c>
      <c r="M159" s="380">
        <v>45478</v>
      </c>
      <c r="N159" s="380">
        <v>45479</v>
      </c>
      <c r="O159" s="27"/>
      <c r="P159" s="27"/>
      <c r="Q159" s="27"/>
      <c r="R159" s="27"/>
      <c r="S159" s="28">
        <f t="shared" si="10"/>
        <v>0</v>
      </c>
      <c r="T159" s="267">
        <v>0</v>
      </c>
      <c r="U159" s="32">
        <v>120</v>
      </c>
      <c r="V159" s="269">
        <v>2</v>
      </c>
      <c r="W159" s="32">
        <v>55</v>
      </c>
      <c r="X159" s="739"/>
      <c r="Y159" s="28">
        <f t="shared" si="9"/>
        <v>110</v>
      </c>
      <c r="Z159" s="30">
        <f t="shared" si="11"/>
        <v>110</v>
      </c>
      <c r="AA159" s="322"/>
      <c r="AB159" s="11"/>
      <c r="AC159" s="12"/>
      <c r="AD159" s="12"/>
      <c r="AE159" s="27"/>
      <c r="AF159" s="27"/>
      <c r="AG159" s="27"/>
      <c r="AH159" s="27"/>
      <c r="AI159" s="28"/>
      <c r="AJ159" s="267"/>
      <c r="AK159" s="33"/>
      <c r="AL159" s="267"/>
      <c r="AM159" s="33"/>
      <c r="AN159" s="739"/>
      <c r="AO159" s="28"/>
      <c r="AP159" s="30"/>
      <c r="AQ159" s="322"/>
      <c r="AR159" s="22"/>
      <c r="AS159" s="22"/>
      <c r="AT159" s="22"/>
      <c r="AU159" s="22"/>
    </row>
    <row r="160" spans="1:47" ht="15" x14ac:dyDescent="0.2">
      <c r="A160" s="25">
        <v>110400</v>
      </c>
      <c r="B160" s="36">
        <v>110401</v>
      </c>
      <c r="C160" s="4" t="s">
        <v>1835</v>
      </c>
      <c r="D160" s="96" t="s">
        <v>1462</v>
      </c>
      <c r="E160" s="96" t="s">
        <v>1411</v>
      </c>
      <c r="F160" s="6" t="s">
        <v>132</v>
      </c>
      <c r="G160" s="739"/>
      <c r="H160" s="60" t="s">
        <v>24</v>
      </c>
      <c r="I160" s="7" t="s">
        <v>26</v>
      </c>
      <c r="J160" s="5" t="s">
        <v>28</v>
      </c>
      <c r="K160" s="693" t="s">
        <v>26</v>
      </c>
      <c r="L160" s="11" t="s">
        <v>185</v>
      </c>
      <c r="M160" s="380">
        <v>45478</v>
      </c>
      <c r="N160" s="380">
        <v>45479</v>
      </c>
      <c r="O160" s="27"/>
      <c r="P160" s="27"/>
      <c r="Q160" s="27"/>
      <c r="R160" s="27"/>
      <c r="S160" s="28">
        <f t="shared" si="10"/>
        <v>0</v>
      </c>
      <c r="T160" s="267">
        <v>0</v>
      </c>
      <c r="U160" s="32">
        <v>120</v>
      </c>
      <c r="V160" s="269">
        <v>2</v>
      </c>
      <c r="W160" s="32">
        <v>55</v>
      </c>
      <c r="X160" s="739"/>
      <c r="Y160" s="28">
        <f t="shared" si="9"/>
        <v>110</v>
      </c>
      <c r="Z160" s="30">
        <f t="shared" si="11"/>
        <v>110</v>
      </c>
      <c r="AA160" s="322"/>
      <c r="AB160" s="11"/>
      <c r="AC160" s="12"/>
      <c r="AD160" s="12"/>
      <c r="AE160" s="27"/>
      <c r="AF160" s="27"/>
      <c r="AG160" s="27"/>
      <c r="AH160" s="27"/>
      <c r="AI160" s="28"/>
      <c r="AJ160" s="267"/>
      <c r="AK160" s="33"/>
      <c r="AL160" s="267"/>
      <c r="AM160" s="33"/>
      <c r="AN160" s="739"/>
      <c r="AO160" s="28"/>
      <c r="AP160" s="30"/>
      <c r="AQ160" s="322"/>
      <c r="AR160" s="22"/>
      <c r="AS160" s="22"/>
      <c r="AT160" s="22"/>
      <c r="AU160" s="22"/>
    </row>
    <row r="161" spans="1:47" ht="15" x14ac:dyDescent="0.2">
      <c r="A161" s="25">
        <v>110400</v>
      </c>
      <c r="B161" s="36">
        <v>110401</v>
      </c>
      <c r="C161" s="4" t="s">
        <v>936</v>
      </c>
      <c r="D161" s="96" t="s">
        <v>1536</v>
      </c>
      <c r="E161" s="96" t="s">
        <v>1411</v>
      </c>
      <c r="F161" s="6" t="s">
        <v>132</v>
      </c>
      <c r="G161" s="739"/>
      <c r="H161" s="60" t="s">
        <v>24</v>
      </c>
      <c r="I161" s="7" t="s">
        <v>26</v>
      </c>
      <c r="J161" s="5" t="s">
        <v>28</v>
      </c>
      <c r="K161" s="693" t="s">
        <v>26</v>
      </c>
      <c r="L161" s="11" t="s">
        <v>185</v>
      </c>
      <c r="M161" s="380">
        <v>45478</v>
      </c>
      <c r="N161" s="380">
        <v>45479</v>
      </c>
      <c r="O161" s="27"/>
      <c r="P161" s="27"/>
      <c r="Q161" s="27"/>
      <c r="R161" s="27"/>
      <c r="S161" s="28">
        <f t="shared" si="10"/>
        <v>0</v>
      </c>
      <c r="T161" s="267">
        <v>0</v>
      </c>
      <c r="U161" s="32">
        <v>120</v>
      </c>
      <c r="V161" s="269">
        <v>2</v>
      </c>
      <c r="W161" s="32">
        <v>55</v>
      </c>
      <c r="X161" s="739"/>
      <c r="Y161" s="28">
        <f t="shared" si="9"/>
        <v>110</v>
      </c>
      <c r="Z161" s="30">
        <f t="shared" si="11"/>
        <v>110</v>
      </c>
      <c r="AA161" s="322"/>
      <c r="AB161" s="11"/>
      <c r="AC161" s="12"/>
      <c r="AD161" s="12"/>
      <c r="AE161" s="27"/>
      <c r="AF161" s="27"/>
      <c r="AG161" s="27"/>
      <c r="AH161" s="27"/>
      <c r="AI161" s="28"/>
      <c r="AJ161" s="267"/>
      <c r="AK161" s="33"/>
      <c r="AL161" s="267"/>
      <c r="AM161" s="33"/>
      <c r="AN161" s="739"/>
      <c r="AO161" s="28"/>
      <c r="AP161" s="30"/>
      <c r="AQ161" s="322"/>
      <c r="AR161" s="22"/>
      <c r="AS161" s="22"/>
      <c r="AT161" s="22"/>
      <c r="AU161" s="22"/>
    </row>
    <row r="162" spans="1:47" ht="15" x14ac:dyDescent="0.2">
      <c r="A162" s="25">
        <v>110400</v>
      </c>
      <c r="B162" s="36">
        <v>110401</v>
      </c>
      <c r="C162" s="2" t="s">
        <v>1584</v>
      </c>
      <c r="D162" s="96" t="s">
        <v>1552</v>
      </c>
      <c r="E162" s="96" t="s">
        <v>1411</v>
      </c>
      <c r="F162" s="6" t="s">
        <v>132</v>
      </c>
      <c r="G162" s="739"/>
      <c r="H162" s="60" t="s">
        <v>24</v>
      </c>
      <c r="I162" s="7" t="s">
        <v>26</v>
      </c>
      <c r="J162" s="5" t="s">
        <v>28</v>
      </c>
      <c r="K162" s="693" t="s">
        <v>26</v>
      </c>
      <c r="L162" s="11" t="s">
        <v>185</v>
      </c>
      <c r="M162" s="380">
        <v>45478</v>
      </c>
      <c r="N162" s="380">
        <v>45479</v>
      </c>
      <c r="O162" s="27"/>
      <c r="P162" s="27"/>
      <c r="Q162" s="27"/>
      <c r="R162" s="27"/>
      <c r="S162" s="28">
        <f t="shared" si="10"/>
        <v>0</v>
      </c>
      <c r="T162" s="267">
        <v>0</v>
      </c>
      <c r="U162" s="32">
        <v>120</v>
      </c>
      <c r="V162" s="269">
        <v>2</v>
      </c>
      <c r="W162" s="32">
        <v>55</v>
      </c>
      <c r="X162" s="739"/>
      <c r="Y162" s="28">
        <f t="shared" si="9"/>
        <v>110</v>
      </c>
      <c r="Z162" s="30">
        <f t="shared" si="11"/>
        <v>110</v>
      </c>
      <c r="AA162" s="322"/>
      <c r="AB162" s="11"/>
      <c r="AC162" s="12"/>
      <c r="AD162" s="12"/>
      <c r="AE162" s="27"/>
      <c r="AF162" s="27"/>
      <c r="AG162" s="27"/>
      <c r="AH162" s="27"/>
      <c r="AI162" s="28"/>
      <c r="AJ162" s="267"/>
      <c r="AK162" s="33"/>
      <c r="AL162" s="267"/>
      <c r="AM162" s="33"/>
      <c r="AN162" s="739"/>
      <c r="AO162" s="28"/>
      <c r="AP162" s="30"/>
      <c r="AQ162" s="322"/>
      <c r="AR162" s="22"/>
      <c r="AS162" s="22"/>
      <c r="AT162" s="22"/>
      <c r="AU162" s="22"/>
    </row>
    <row r="163" spans="1:47" ht="15" x14ac:dyDescent="0.2">
      <c r="A163" s="25">
        <v>110400</v>
      </c>
      <c r="B163" s="36">
        <v>110401</v>
      </c>
      <c r="C163" s="4" t="s">
        <v>243</v>
      </c>
      <c r="D163" s="96" t="s">
        <v>1443</v>
      </c>
      <c r="E163" s="96" t="s">
        <v>1411</v>
      </c>
      <c r="F163" s="6" t="s">
        <v>132</v>
      </c>
      <c r="G163" s="739"/>
      <c r="H163" s="60" t="s">
        <v>24</v>
      </c>
      <c r="I163" s="7" t="s">
        <v>26</v>
      </c>
      <c r="J163" s="5" t="s">
        <v>28</v>
      </c>
      <c r="K163" s="693" t="s">
        <v>26</v>
      </c>
      <c r="L163" s="11" t="s">
        <v>185</v>
      </c>
      <c r="M163" s="380">
        <v>45478</v>
      </c>
      <c r="N163" s="380">
        <v>45479</v>
      </c>
      <c r="O163" s="27"/>
      <c r="P163" s="27"/>
      <c r="Q163" s="27"/>
      <c r="R163" s="27"/>
      <c r="S163" s="28">
        <f t="shared" si="10"/>
        <v>0</v>
      </c>
      <c r="T163" s="267">
        <v>0</v>
      </c>
      <c r="U163" s="32">
        <v>120</v>
      </c>
      <c r="V163" s="269">
        <v>2</v>
      </c>
      <c r="W163" s="32">
        <v>55</v>
      </c>
      <c r="X163" s="739"/>
      <c r="Y163" s="28">
        <f t="shared" si="9"/>
        <v>110</v>
      </c>
      <c r="Z163" s="30">
        <f t="shared" si="11"/>
        <v>110</v>
      </c>
      <c r="AA163" s="322"/>
      <c r="AB163" s="11"/>
      <c r="AC163" s="12"/>
      <c r="AD163" s="12"/>
      <c r="AE163" s="27"/>
      <c r="AF163" s="27"/>
      <c r="AG163" s="27"/>
      <c r="AH163" s="27"/>
      <c r="AI163" s="28"/>
      <c r="AJ163" s="267"/>
      <c r="AK163" s="33"/>
      <c r="AL163" s="267"/>
      <c r="AM163" s="33"/>
      <c r="AN163" s="739"/>
      <c r="AO163" s="28"/>
      <c r="AP163" s="30"/>
      <c r="AQ163" s="322"/>
      <c r="AR163" s="22"/>
      <c r="AS163" s="22"/>
      <c r="AT163" s="22"/>
      <c r="AU163" s="22"/>
    </row>
    <row r="164" spans="1:47" ht="15" x14ac:dyDescent="0.2">
      <c r="A164" s="25">
        <v>110400</v>
      </c>
      <c r="B164" s="36">
        <v>110401</v>
      </c>
      <c r="C164" s="2" t="s">
        <v>1836</v>
      </c>
      <c r="D164" s="96" t="s">
        <v>1589</v>
      </c>
      <c r="E164" s="96" t="s">
        <v>1410</v>
      </c>
      <c r="F164" s="6" t="s">
        <v>132</v>
      </c>
      <c r="G164" s="739"/>
      <c r="H164" s="60" t="s">
        <v>24</v>
      </c>
      <c r="I164" s="7" t="s">
        <v>26</v>
      </c>
      <c r="J164" s="5" t="s">
        <v>28</v>
      </c>
      <c r="K164" s="693" t="s">
        <v>26</v>
      </c>
      <c r="L164" s="11" t="s">
        <v>185</v>
      </c>
      <c r="M164" s="380">
        <v>45478</v>
      </c>
      <c r="N164" s="380">
        <v>45479</v>
      </c>
      <c r="O164" s="27"/>
      <c r="P164" s="27"/>
      <c r="Q164" s="27"/>
      <c r="R164" s="27"/>
      <c r="S164" s="28">
        <f t="shared" si="10"/>
        <v>0</v>
      </c>
      <c r="T164" s="267">
        <v>0</v>
      </c>
      <c r="U164" s="32">
        <v>120</v>
      </c>
      <c r="V164" s="269">
        <v>2</v>
      </c>
      <c r="W164" s="32">
        <v>55</v>
      </c>
      <c r="X164" s="739"/>
      <c r="Y164" s="28">
        <f t="shared" ref="Y164:Y244" si="12">(T164*U164)+(V164*W164)</f>
        <v>110</v>
      </c>
      <c r="Z164" s="30">
        <f t="shared" si="11"/>
        <v>110</v>
      </c>
      <c r="AA164" s="322"/>
      <c r="AB164" s="11"/>
      <c r="AC164" s="12"/>
      <c r="AD164" s="12"/>
      <c r="AE164" s="27"/>
      <c r="AF164" s="27"/>
      <c r="AG164" s="27"/>
      <c r="AH164" s="27"/>
      <c r="AI164" s="28"/>
      <c r="AJ164" s="267"/>
      <c r="AK164" s="33"/>
      <c r="AL164" s="267"/>
      <c r="AM164" s="33"/>
      <c r="AN164" s="739"/>
      <c r="AO164" s="28"/>
      <c r="AP164" s="30"/>
      <c r="AQ164" s="322"/>
      <c r="AR164" s="22"/>
      <c r="AS164" s="22"/>
      <c r="AT164" s="22"/>
      <c r="AU164" s="22"/>
    </row>
    <row r="165" spans="1:47" ht="15" x14ac:dyDescent="0.2">
      <c r="A165" s="25">
        <v>110400</v>
      </c>
      <c r="B165" s="36">
        <v>110401</v>
      </c>
      <c r="C165" s="4" t="s">
        <v>367</v>
      </c>
      <c r="D165" s="96" t="s">
        <v>1588</v>
      </c>
      <c r="E165" s="96" t="s">
        <v>1523</v>
      </c>
      <c r="F165" s="6" t="s">
        <v>132</v>
      </c>
      <c r="G165" s="739"/>
      <c r="H165" s="60" t="s">
        <v>24</v>
      </c>
      <c r="I165" s="7" t="s">
        <v>26</v>
      </c>
      <c r="J165" s="5" t="s">
        <v>28</v>
      </c>
      <c r="K165" s="693" t="s">
        <v>26</v>
      </c>
      <c r="L165" s="11" t="s">
        <v>185</v>
      </c>
      <c r="M165" s="380">
        <v>45478</v>
      </c>
      <c r="N165" s="380">
        <v>45479</v>
      </c>
      <c r="O165" s="27"/>
      <c r="P165" s="27"/>
      <c r="Q165" s="27"/>
      <c r="R165" s="27"/>
      <c r="S165" s="28">
        <f t="shared" si="10"/>
        <v>0</v>
      </c>
      <c r="T165" s="267">
        <v>0</v>
      </c>
      <c r="U165" s="32">
        <v>120</v>
      </c>
      <c r="V165" s="269">
        <v>2</v>
      </c>
      <c r="W165" s="32">
        <v>55</v>
      </c>
      <c r="X165" s="739"/>
      <c r="Y165" s="28">
        <f t="shared" si="12"/>
        <v>110</v>
      </c>
      <c r="Z165" s="30">
        <f t="shared" si="11"/>
        <v>110</v>
      </c>
      <c r="AA165" s="322"/>
      <c r="AB165" s="11"/>
      <c r="AC165" s="12"/>
      <c r="AD165" s="12"/>
      <c r="AE165" s="27"/>
      <c r="AF165" s="27"/>
      <c r="AG165" s="27"/>
      <c r="AH165" s="27"/>
      <c r="AI165" s="28"/>
      <c r="AJ165" s="267"/>
      <c r="AK165" s="33"/>
      <c r="AL165" s="267"/>
      <c r="AM165" s="33"/>
      <c r="AN165" s="739"/>
      <c r="AO165" s="28"/>
      <c r="AP165" s="30"/>
      <c r="AQ165" s="322"/>
      <c r="AR165" s="22"/>
      <c r="AS165" s="22"/>
      <c r="AT165" s="22"/>
      <c r="AU165" s="22"/>
    </row>
    <row r="166" spans="1:47" ht="15" x14ac:dyDescent="0.2">
      <c r="A166" s="25">
        <v>110400</v>
      </c>
      <c r="B166" s="36">
        <v>110401</v>
      </c>
      <c r="C166" s="2" t="s">
        <v>101</v>
      </c>
      <c r="D166" s="96" t="s">
        <v>1466</v>
      </c>
      <c r="E166" s="783" t="s">
        <v>1411</v>
      </c>
      <c r="F166" s="6" t="s">
        <v>132</v>
      </c>
      <c r="G166" s="739"/>
      <c r="H166" s="60" t="s">
        <v>24</v>
      </c>
      <c r="I166" s="7" t="s">
        <v>26</v>
      </c>
      <c r="J166" s="5" t="s">
        <v>28</v>
      </c>
      <c r="K166" s="693" t="s">
        <v>26</v>
      </c>
      <c r="L166" s="11" t="s">
        <v>1839</v>
      </c>
      <c r="M166" s="380">
        <v>45482</v>
      </c>
      <c r="N166" s="380">
        <v>45485</v>
      </c>
      <c r="O166" s="27"/>
      <c r="P166" s="27"/>
      <c r="Q166" s="27"/>
      <c r="R166" s="27"/>
      <c r="S166" s="28">
        <f t="shared" si="10"/>
        <v>0</v>
      </c>
      <c r="T166" s="9">
        <v>3</v>
      </c>
      <c r="U166" s="32">
        <v>120</v>
      </c>
      <c r="V166" s="269">
        <v>1</v>
      </c>
      <c r="W166" s="32">
        <v>55</v>
      </c>
      <c r="X166" s="739"/>
      <c r="Y166" s="28">
        <f t="shared" si="12"/>
        <v>415</v>
      </c>
      <c r="Z166" s="30">
        <f t="shared" si="11"/>
        <v>415</v>
      </c>
      <c r="AA166" s="322"/>
      <c r="AB166" s="11"/>
      <c r="AC166" s="12"/>
      <c r="AD166" s="12"/>
      <c r="AE166" s="27"/>
      <c r="AF166" s="27"/>
      <c r="AG166" s="27"/>
      <c r="AH166" s="27"/>
      <c r="AI166" s="28"/>
      <c r="AJ166" s="267"/>
      <c r="AK166" s="33"/>
      <c r="AL166" s="267"/>
      <c r="AM166" s="33"/>
      <c r="AN166" s="739"/>
      <c r="AO166" s="28"/>
      <c r="AP166" s="30"/>
      <c r="AQ166" s="322"/>
      <c r="AR166" s="22"/>
      <c r="AS166" s="22"/>
      <c r="AT166" s="22"/>
      <c r="AU166" s="22"/>
    </row>
    <row r="167" spans="1:47" s="780" customFormat="1" ht="15" x14ac:dyDescent="0.2">
      <c r="A167" s="25">
        <v>110400</v>
      </c>
      <c r="B167" s="36">
        <v>110401</v>
      </c>
      <c r="C167" s="2" t="s">
        <v>486</v>
      </c>
      <c r="D167" s="96" t="s">
        <v>1459</v>
      </c>
      <c r="E167" s="783" t="s">
        <v>1411</v>
      </c>
      <c r="F167" s="6" t="s">
        <v>132</v>
      </c>
      <c r="G167" s="781"/>
      <c r="H167" s="808" t="s">
        <v>24</v>
      </c>
      <c r="I167" s="7" t="s">
        <v>26</v>
      </c>
      <c r="J167" s="5" t="s">
        <v>28</v>
      </c>
      <c r="K167" s="693" t="s">
        <v>26</v>
      </c>
      <c r="L167" s="11" t="s">
        <v>1840</v>
      </c>
      <c r="M167" s="380">
        <v>45468</v>
      </c>
      <c r="N167" s="380">
        <v>45468</v>
      </c>
      <c r="O167" s="27"/>
      <c r="P167" s="27"/>
      <c r="Q167" s="27"/>
      <c r="R167" s="27"/>
      <c r="S167" s="28">
        <f t="shared" ref="S167:S230" si="13">Q167+R167</f>
        <v>0</v>
      </c>
      <c r="T167" s="9">
        <v>0</v>
      </c>
      <c r="U167" s="32">
        <v>120</v>
      </c>
      <c r="V167" s="269">
        <v>1</v>
      </c>
      <c r="W167" s="32">
        <v>55</v>
      </c>
      <c r="X167" s="781"/>
      <c r="Y167" s="28">
        <f t="shared" ref="Y167:Y226" si="14">(T167*U167)+(V167*W167)</f>
        <v>55</v>
      </c>
      <c r="Z167" s="30">
        <f t="shared" ref="Z167:Z226" si="15">S167+Y167</f>
        <v>55</v>
      </c>
      <c r="AA167" s="322"/>
      <c r="AB167" s="11"/>
      <c r="AC167" s="12"/>
      <c r="AD167" s="12"/>
      <c r="AE167" s="27"/>
      <c r="AF167" s="27"/>
      <c r="AG167" s="27"/>
      <c r="AH167" s="27"/>
      <c r="AI167" s="28"/>
      <c r="AJ167" s="267"/>
      <c r="AK167" s="33"/>
      <c r="AL167" s="267"/>
      <c r="AM167" s="33"/>
      <c r="AN167" s="781"/>
      <c r="AO167" s="28"/>
      <c r="AP167" s="30"/>
      <c r="AQ167" s="322"/>
      <c r="AR167" s="22"/>
      <c r="AS167" s="22"/>
      <c r="AT167" s="22"/>
      <c r="AU167" s="22"/>
    </row>
    <row r="168" spans="1:47" s="780" customFormat="1" ht="15" x14ac:dyDescent="0.2">
      <c r="A168" s="25">
        <v>110400</v>
      </c>
      <c r="B168" s="36">
        <v>110401</v>
      </c>
      <c r="C168" s="2" t="s">
        <v>101</v>
      </c>
      <c r="D168" s="96" t="s">
        <v>1466</v>
      </c>
      <c r="E168" s="783" t="s">
        <v>1411</v>
      </c>
      <c r="F168" s="6" t="s">
        <v>132</v>
      </c>
      <c r="G168" s="781"/>
      <c r="H168" s="808" t="s">
        <v>24</v>
      </c>
      <c r="I168" s="7" t="s">
        <v>26</v>
      </c>
      <c r="J168" s="5" t="s">
        <v>28</v>
      </c>
      <c r="K168" s="693" t="s">
        <v>1278</v>
      </c>
      <c r="L168" s="11" t="s">
        <v>1801</v>
      </c>
      <c r="M168" s="380">
        <v>45443</v>
      </c>
      <c r="N168" s="380">
        <v>45445</v>
      </c>
      <c r="O168" s="27"/>
      <c r="P168" s="27"/>
      <c r="Q168" s="27"/>
      <c r="R168" s="27"/>
      <c r="S168" s="28">
        <f t="shared" si="13"/>
        <v>0</v>
      </c>
      <c r="T168" s="9">
        <v>2</v>
      </c>
      <c r="U168" s="32">
        <v>120</v>
      </c>
      <c r="V168" s="269">
        <v>1</v>
      </c>
      <c r="W168" s="32">
        <v>55</v>
      </c>
      <c r="X168" s="781"/>
      <c r="Y168" s="28">
        <f t="shared" si="14"/>
        <v>295</v>
      </c>
      <c r="Z168" s="30">
        <f t="shared" si="15"/>
        <v>295</v>
      </c>
      <c r="AA168" s="322"/>
      <c r="AB168" s="11"/>
      <c r="AC168" s="12"/>
      <c r="AD168" s="12"/>
      <c r="AE168" s="27"/>
      <c r="AF168" s="27"/>
      <c r="AG168" s="27"/>
      <c r="AH168" s="27"/>
      <c r="AI168" s="28"/>
      <c r="AJ168" s="267"/>
      <c r="AK168" s="33"/>
      <c r="AL168" s="267"/>
      <c r="AM168" s="33"/>
      <c r="AN168" s="781"/>
      <c r="AO168" s="28"/>
      <c r="AP168" s="30"/>
      <c r="AQ168" s="322"/>
      <c r="AR168" s="22"/>
      <c r="AS168" s="22"/>
      <c r="AT168" s="22"/>
      <c r="AU168" s="22"/>
    </row>
    <row r="169" spans="1:47" s="780" customFormat="1" ht="15" x14ac:dyDescent="0.2">
      <c r="A169" s="25">
        <v>110400</v>
      </c>
      <c r="B169" s="36">
        <v>110401</v>
      </c>
      <c r="C169" s="2" t="s">
        <v>1841</v>
      </c>
      <c r="D169" s="96" t="s">
        <v>1842</v>
      </c>
      <c r="E169" s="783" t="s">
        <v>1411</v>
      </c>
      <c r="F169" s="6" t="s">
        <v>132</v>
      </c>
      <c r="G169" s="781"/>
      <c r="H169" s="808" t="s">
        <v>24</v>
      </c>
      <c r="I169" s="7" t="s">
        <v>26</v>
      </c>
      <c r="J169" s="5" t="s">
        <v>28</v>
      </c>
      <c r="K169" s="693" t="s">
        <v>26</v>
      </c>
      <c r="L169" s="11" t="s">
        <v>1731</v>
      </c>
      <c r="M169" s="380">
        <v>45476</v>
      </c>
      <c r="N169" s="380">
        <v>45476</v>
      </c>
      <c r="O169" s="27"/>
      <c r="P169" s="27"/>
      <c r="Q169" s="27"/>
      <c r="R169" s="27"/>
      <c r="S169" s="28">
        <f t="shared" si="13"/>
        <v>0</v>
      </c>
      <c r="T169" s="9">
        <v>0</v>
      </c>
      <c r="U169" s="32">
        <v>120</v>
      </c>
      <c r="V169" s="269">
        <v>1</v>
      </c>
      <c r="W169" s="32">
        <v>55</v>
      </c>
      <c r="X169" s="781"/>
      <c r="Y169" s="28">
        <f t="shared" si="14"/>
        <v>55</v>
      </c>
      <c r="Z169" s="30">
        <f t="shared" si="15"/>
        <v>55</v>
      </c>
      <c r="AA169" s="322"/>
      <c r="AB169" s="11"/>
      <c r="AC169" s="12"/>
      <c r="AD169" s="12"/>
      <c r="AE169" s="27"/>
      <c r="AF169" s="27"/>
      <c r="AG169" s="27"/>
      <c r="AH169" s="27"/>
      <c r="AI169" s="28"/>
      <c r="AJ169" s="267"/>
      <c r="AK169" s="33"/>
      <c r="AL169" s="267"/>
      <c r="AM169" s="33"/>
      <c r="AN169" s="781"/>
      <c r="AO169" s="28"/>
      <c r="AP169" s="30"/>
      <c r="AQ169" s="322"/>
      <c r="AR169" s="22"/>
      <c r="AS169" s="22"/>
      <c r="AT169" s="22"/>
      <c r="AU169" s="22"/>
    </row>
    <row r="170" spans="1:47" s="780" customFormat="1" ht="15" x14ac:dyDescent="0.2">
      <c r="A170" s="25">
        <v>110400</v>
      </c>
      <c r="B170" s="36">
        <v>110401</v>
      </c>
      <c r="C170" s="191" t="s">
        <v>914</v>
      </c>
      <c r="D170" s="278" t="s">
        <v>1663</v>
      </c>
      <c r="E170" s="783" t="s">
        <v>1411</v>
      </c>
      <c r="F170" s="6" t="s">
        <v>132</v>
      </c>
      <c r="G170" s="781"/>
      <c r="H170" s="808" t="s">
        <v>24</v>
      </c>
      <c r="I170" s="7" t="s">
        <v>26</v>
      </c>
      <c r="J170" s="5" t="s">
        <v>28</v>
      </c>
      <c r="K170" s="693" t="s">
        <v>26</v>
      </c>
      <c r="L170" s="11" t="s">
        <v>86</v>
      </c>
      <c r="M170" s="380">
        <v>45476</v>
      </c>
      <c r="N170" s="380">
        <v>45480</v>
      </c>
      <c r="O170" s="27"/>
      <c r="P170" s="27"/>
      <c r="Q170" s="27"/>
      <c r="R170" s="27"/>
      <c r="S170" s="28">
        <f t="shared" si="13"/>
        <v>0</v>
      </c>
      <c r="T170" s="9">
        <v>3</v>
      </c>
      <c r="U170" s="32">
        <v>120</v>
      </c>
      <c r="V170" s="269">
        <v>2</v>
      </c>
      <c r="W170" s="32">
        <v>55</v>
      </c>
      <c r="X170" s="781"/>
      <c r="Y170" s="28">
        <f t="shared" si="14"/>
        <v>470</v>
      </c>
      <c r="Z170" s="30">
        <f t="shared" si="15"/>
        <v>470</v>
      </c>
      <c r="AA170" s="322"/>
      <c r="AB170" s="11"/>
      <c r="AC170" s="12"/>
      <c r="AD170" s="12"/>
      <c r="AE170" s="27"/>
      <c r="AF170" s="27"/>
      <c r="AG170" s="27"/>
      <c r="AH170" s="27"/>
      <c r="AI170" s="28"/>
      <c r="AJ170" s="267"/>
      <c r="AK170" s="33"/>
      <c r="AL170" s="267"/>
      <c r="AM170" s="33"/>
      <c r="AN170" s="781"/>
      <c r="AO170" s="28"/>
      <c r="AP170" s="30"/>
      <c r="AQ170" s="322"/>
      <c r="AR170" s="22"/>
      <c r="AS170" s="22"/>
      <c r="AT170" s="22"/>
      <c r="AU170" s="22"/>
    </row>
    <row r="171" spans="1:47" s="780" customFormat="1" ht="15" x14ac:dyDescent="0.25">
      <c r="A171" s="25">
        <v>110400</v>
      </c>
      <c r="B171" s="36">
        <v>110401</v>
      </c>
      <c r="C171" s="851" t="s">
        <v>1506</v>
      </c>
      <c r="D171" s="791" t="s">
        <v>1763</v>
      </c>
      <c r="E171" s="783" t="s">
        <v>1655</v>
      </c>
      <c r="F171" s="6" t="s">
        <v>132</v>
      </c>
      <c r="G171" s="781"/>
      <c r="H171" s="808" t="s">
        <v>24</v>
      </c>
      <c r="I171" s="7" t="s">
        <v>26</v>
      </c>
      <c r="J171" s="5" t="s">
        <v>28</v>
      </c>
      <c r="K171" s="693" t="s">
        <v>26</v>
      </c>
      <c r="L171" s="11" t="s">
        <v>558</v>
      </c>
      <c r="M171" s="380">
        <v>45485</v>
      </c>
      <c r="N171" s="380">
        <v>45486</v>
      </c>
      <c r="O171" s="27"/>
      <c r="P171" s="27"/>
      <c r="Q171" s="27"/>
      <c r="R171" s="27"/>
      <c r="S171" s="28">
        <f t="shared" si="13"/>
        <v>0</v>
      </c>
      <c r="T171" s="853">
        <v>1</v>
      </c>
      <c r="U171" s="32">
        <v>170.12</v>
      </c>
      <c r="V171" s="854">
        <v>1</v>
      </c>
      <c r="W171" s="32">
        <v>57</v>
      </c>
      <c r="X171" s="781"/>
      <c r="Y171" s="28">
        <f t="shared" si="14"/>
        <v>227.12</v>
      </c>
      <c r="Z171" s="30">
        <f t="shared" si="15"/>
        <v>227.12</v>
      </c>
      <c r="AA171" s="322"/>
      <c r="AB171" s="11"/>
      <c r="AC171" s="12"/>
      <c r="AD171" s="12"/>
      <c r="AE171" s="27"/>
      <c r="AF171" s="27"/>
      <c r="AG171" s="27"/>
      <c r="AH171" s="27"/>
      <c r="AI171" s="28"/>
      <c r="AJ171" s="267"/>
      <c r="AK171" s="33"/>
      <c r="AL171" s="267"/>
      <c r="AM171" s="33"/>
      <c r="AN171" s="781"/>
      <c r="AO171" s="28"/>
      <c r="AP171" s="30"/>
      <c r="AQ171" s="322"/>
      <c r="AR171" s="22"/>
      <c r="AS171" s="22"/>
      <c r="AT171" s="22"/>
      <c r="AU171" s="22"/>
    </row>
    <row r="172" spans="1:47" s="780" customFormat="1" ht="15" x14ac:dyDescent="0.2">
      <c r="A172" s="25">
        <v>110400</v>
      </c>
      <c r="B172" s="36">
        <v>110401</v>
      </c>
      <c r="C172" s="334" t="s">
        <v>97</v>
      </c>
      <c r="D172" s="850" t="s">
        <v>1533</v>
      </c>
      <c r="E172" s="783" t="s">
        <v>1411</v>
      </c>
      <c r="F172" s="6" t="s">
        <v>132</v>
      </c>
      <c r="G172" s="781"/>
      <c r="H172" s="808" t="s">
        <v>24</v>
      </c>
      <c r="I172" s="7" t="s">
        <v>26</v>
      </c>
      <c r="J172" s="5" t="s">
        <v>28</v>
      </c>
      <c r="K172" s="693" t="s">
        <v>26</v>
      </c>
      <c r="L172" s="11" t="s">
        <v>558</v>
      </c>
      <c r="M172" s="380">
        <v>45485</v>
      </c>
      <c r="N172" s="380">
        <v>45486</v>
      </c>
      <c r="O172" s="27"/>
      <c r="P172" s="27"/>
      <c r="Q172" s="27"/>
      <c r="R172" s="27"/>
      <c r="S172" s="28">
        <f t="shared" si="13"/>
        <v>0</v>
      </c>
      <c r="T172" s="9">
        <v>1</v>
      </c>
      <c r="U172" s="32">
        <v>120</v>
      </c>
      <c r="V172" s="269">
        <v>1</v>
      </c>
      <c r="W172" s="32">
        <v>55</v>
      </c>
      <c r="X172" s="781"/>
      <c r="Y172" s="28">
        <f t="shared" si="14"/>
        <v>175</v>
      </c>
      <c r="Z172" s="30">
        <f t="shared" si="15"/>
        <v>175</v>
      </c>
      <c r="AA172" s="322"/>
      <c r="AB172" s="11"/>
      <c r="AC172" s="12"/>
      <c r="AD172" s="12"/>
      <c r="AE172" s="27"/>
      <c r="AF172" s="27"/>
      <c r="AG172" s="27"/>
      <c r="AH172" s="27"/>
      <c r="AI172" s="28"/>
      <c r="AJ172" s="267"/>
      <c r="AK172" s="33"/>
      <c r="AL172" s="267"/>
      <c r="AM172" s="33"/>
      <c r="AN172" s="781"/>
      <c r="AO172" s="28"/>
      <c r="AP172" s="30"/>
      <c r="AQ172" s="322"/>
      <c r="AR172" s="22"/>
      <c r="AS172" s="22"/>
      <c r="AT172" s="22"/>
      <c r="AU172" s="22"/>
    </row>
    <row r="173" spans="1:47" s="780" customFormat="1" ht="15" x14ac:dyDescent="0.2">
      <c r="A173" s="25">
        <v>110400</v>
      </c>
      <c r="B173" s="36">
        <v>110401</v>
      </c>
      <c r="C173" s="2" t="s">
        <v>97</v>
      </c>
      <c r="D173" s="96" t="s">
        <v>1843</v>
      </c>
      <c r="E173" s="783" t="s">
        <v>1411</v>
      </c>
      <c r="F173" s="6" t="s">
        <v>132</v>
      </c>
      <c r="G173" s="781"/>
      <c r="H173" s="808" t="s">
        <v>24</v>
      </c>
      <c r="I173" s="7" t="s">
        <v>26</v>
      </c>
      <c r="J173" s="5" t="s">
        <v>28</v>
      </c>
      <c r="K173" s="693" t="s">
        <v>1278</v>
      </c>
      <c r="L173" s="11" t="s">
        <v>1801</v>
      </c>
      <c r="M173" s="380">
        <v>45478</v>
      </c>
      <c r="N173" s="380">
        <v>45479</v>
      </c>
      <c r="O173" s="27"/>
      <c r="P173" s="27"/>
      <c r="Q173" s="27"/>
      <c r="R173" s="27"/>
      <c r="S173" s="28">
        <f t="shared" si="13"/>
        <v>0</v>
      </c>
      <c r="T173" s="9">
        <v>1</v>
      </c>
      <c r="U173" s="32">
        <v>120</v>
      </c>
      <c r="V173" s="269">
        <v>1</v>
      </c>
      <c r="W173" s="32">
        <v>55</v>
      </c>
      <c r="X173" s="781"/>
      <c r="Y173" s="28">
        <f t="shared" si="14"/>
        <v>175</v>
      </c>
      <c r="Z173" s="30">
        <f t="shared" si="15"/>
        <v>175</v>
      </c>
      <c r="AA173" s="322"/>
      <c r="AB173" s="11"/>
      <c r="AC173" s="12"/>
      <c r="AD173" s="12"/>
      <c r="AE173" s="27"/>
      <c r="AF173" s="27"/>
      <c r="AG173" s="27"/>
      <c r="AH173" s="27"/>
      <c r="AI173" s="28"/>
      <c r="AJ173" s="267"/>
      <c r="AK173" s="33"/>
      <c r="AL173" s="267"/>
      <c r="AM173" s="33"/>
      <c r="AN173" s="781"/>
      <c r="AO173" s="28"/>
      <c r="AP173" s="30"/>
      <c r="AQ173" s="322"/>
      <c r="AR173" s="22"/>
      <c r="AS173" s="22"/>
      <c r="AT173" s="22"/>
      <c r="AU173" s="22"/>
    </row>
    <row r="174" spans="1:47" s="780" customFormat="1" ht="15" x14ac:dyDescent="0.2">
      <c r="A174" s="25">
        <v>110400</v>
      </c>
      <c r="B174" s="36">
        <v>110401</v>
      </c>
      <c r="C174" s="2" t="s">
        <v>97</v>
      </c>
      <c r="D174" s="96" t="s">
        <v>1844</v>
      </c>
      <c r="E174" s="783" t="s">
        <v>1411</v>
      </c>
      <c r="F174" s="6" t="s">
        <v>132</v>
      </c>
      <c r="G174" s="781"/>
      <c r="H174" s="808" t="s">
        <v>24</v>
      </c>
      <c r="I174" s="7" t="s">
        <v>26</v>
      </c>
      <c r="J174" s="5" t="s">
        <v>28</v>
      </c>
      <c r="K174" s="693" t="s">
        <v>26</v>
      </c>
      <c r="L174" s="11" t="s">
        <v>1845</v>
      </c>
      <c r="M174" s="380">
        <v>45492</v>
      </c>
      <c r="N174" s="380">
        <v>45494</v>
      </c>
      <c r="O174" s="27"/>
      <c r="P174" s="27"/>
      <c r="Q174" s="27"/>
      <c r="R174" s="27"/>
      <c r="S174" s="28">
        <f t="shared" si="13"/>
        <v>0</v>
      </c>
      <c r="T174" s="9">
        <v>2</v>
      </c>
      <c r="U174" s="32">
        <v>120</v>
      </c>
      <c r="V174" s="269">
        <v>1</v>
      </c>
      <c r="W174" s="32">
        <v>55</v>
      </c>
      <c r="X174" s="781"/>
      <c r="Y174" s="28">
        <f t="shared" si="14"/>
        <v>295</v>
      </c>
      <c r="Z174" s="30">
        <f t="shared" si="15"/>
        <v>295</v>
      </c>
      <c r="AA174" s="322"/>
      <c r="AB174" s="11"/>
      <c r="AC174" s="12"/>
      <c r="AD174" s="12"/>
      <c r="AE174" s="27"/>
      <c r="AF174" s="27"/>
      <c r="AG174" s="27"/>
      <c r="AH174" s="27"/>
      <c r="AI174" s="28"/>
      <c r="AJ174" s="267"/>
      <c r="AK174" s="33"/>
      <c r="AL174" s="267"/>
      <c r="AM174" s="33"/>
      <c r="AN174" s="781"/>
      <c r="AO174" s="28"/>
      <c r="AP174" s="30"/>
      <c r="AQ174" s="322"/>
      <c r="AR174" s="22"/>
      <c r="AS174" s="22"/>
      <c r="AT174" s="22"/>
      <c r="AU174" s="22"/>
    </row>
    <row r="175" spans="1:47" s="780" customFormat="1" ht="15" x14ac:dyDescent="0.2">
      <c r="A175" s="25">
        <v>110400</v>
      </c>
      <c r="B175" s="36">
        <v>110401</v>
      </c>
      <c r="C175" s="2" t="s">
        <v>1481</v>
      </c>
      <c r="D175" s="96" t="s">
        <v>1483</v>
      </c>
      <c r="E175" s="96" t="s">
        <v>1409</v>
      </c>
      <c r="F175" s="6" t="s">
        <v>132</v>
      </c>
      <c r="G175" s="781"/>
      <c r="H175" s="808" t="s">
        <v>24</v>
      </c>
      <c r="I175" s="7" t="s">
        <v>26</v>
      </c>
      <c r="J175" s="5" t="s">
        <v>28</v>
      </c>
      <c r="K175" s="693" t="s">
        <v>26</v>
      </c>
      <c r="L175" s="11" t="s">
        <v>86</v>
      </c>
      <c r="M175" s="380">
        <v>45471</v>
      </c>
      <c r="N175" s="380">
        <v>45473</v>
      </c>
      <c r="O175" s="27"/>
      <c r="P175" s="27"/>
      <c r="Q175" s="27"/>
      <c r="R175" s="27"/>
      <c r="S175" s="28">
        <f t="shared" si="13"/>
        <v>0</v>
      </c>
      <c r="T175" s="9">
        <v>0</v>
      </c>
      <c r="U175" s="32">
        <v>170.12</v>
      </c>
      <c r="V175" s="269">
        <v>3</v>
      </c>
      <c r="W175" s="32">
        <v>57</v>
      </c>
      <c r="X175" s="781"/>
      <c r="Y175" s="28">
        <f t="shared" si="14"/>
        <v>171</v>
      </c>
      <c r="Z175" s="30">
        <f t="shared" si="15"/>
        <v>171</v>
      </c>
      <c r="AA175" s="322"/>
      <c r="AB175" s="11"/>
      <c r="AC175" s="12"/>
      <c r="AD175" s="12"/>
      <c r="AE175" s="27"/>
      <c r="AF175" s="27"/>
      <c r="AG175" s="27"/>
      <c r="AH175" s="27"/>
      <c r="AI175" s="28"/>
      <c r="AJ175" s="267"/>
      <c r="AK175" s="33"/>
      <c r="AL175" s="267"/>
      <c r="AM175" s="33"/>
      <c r="AN175" s="781"/>
      <c r="AO175" s="28"/>
      <c r="AP175" s="30"/>
      <c r="AQ175" s="322"/>
      <c r="AR175" s="22"/>
      <c r="AS175" s="22"/>
      <c r="AT175" s="22"/>
      <c r="AU175" s="22"/>
    </row>
    <row r="176" spans="1:47" s="780" customFormat="1" ht="15" x14ac:dyDescent="0.2">
      <c r="A176" s="25">
        <v>110400</v>
      </c>
      <c r="B176" s="36">
        <v>110401</v>
      </c>
      <c r="C176" s="2" t="s">
        <v>1338</v>
      </c>
      <c r="D176" s="96" t="s">
        <v>1638</v>
      </c>
      <c r="E176" s="96" t="s">
        <v>1411</v>
      </c>
      <c r="F176" s="6" t="s">
        <v>132</v>
      </c>
      <c r="G176" s="781"/>
      <c r="H176" s="808" t="s">
        <v>24</v>
      </c>
      <c r="I176" s="7" t="s">
        <v>26</v>
      </c>
      <c r="J176" s="5" t="s">
        <v>28</v>
      </c>
      <c r="K176" s="693" t="s">
        <v>26</v>
      </c>
      <c r="L176" s="11" t="s">
        <v>86</v>
      </c>
      <c r="M176" s="380">
        <v>45471</v>
      </c>
      <c r="N176" s="380">
        <v>45473</v>
      </c>
      <c r="O176" s="27"/>
      <c r="P176" s="27"/>
      <c r="Q176" s="27"/>
      <c r="R176" s="27"/>
      <c r="S176" s="28">
        <f t="shared" si="13"/>
        <v>0</v>
      </c>
      <c r="T176" s="267">
        <v>0</v>
      </c>
      <c r="U176" s="32">
        <v>120</v>
      </c>
      <c r="V176" s="269">
        <v>3</v>
      </c>
      <c r="W176" s="32">
        <v>55</v>
      </c>
      <c r="X176" s="781"/>
      <c r="Y176" s="28">
        <f t="shared" si="14"/>
        <v>165</v>
      </c>
      <c r="Z176" s="30">
        <f t="shared" si="15"/>
        <v>165</v>
      </c>
      <c r="AA176" s="322"/>
      <c r="AB176" s="11"/>
      <c r="AC176" s="12"/>
      <c r="AD176" s="12"/>
      <c r="AE176" s="27"/>
      <c r="AF176" s="27"/>
      <c r="AG176" s="27"/>
      <c r="AH176" s="27"/>
      <c r="AI176" s="28"/>
      <c r="AJ176" s="267"/>
      <c r="AK176" s="33"/>
      <c r="AL176" s="267"/>
      <c r="AM176" s="33"/>
      <c r="AN176" s="781"/>
      <c r="AO176" s="28"/>
      <c r="AP176" s="30"/>
      <c r="AQ176" s="322"/>
      <c r="AR176" s="22"/>
      <c r="AS176" s="22"/>
      <c r="AT176" s="22"/>
      <c r="AU176" s="22"/>
    </row>
    <row r="177" spans="1:47" s="780" customFormat="1" ht="15" x14ac:dyDescent="0.2">
      <c r="A177" s="25">
        <v>110400</v>
      </c>
      <c r="B177" s="36">
        <v>110401</v>
      </c>
      <c r="C177" s="2" t="s">
        <v>1078</v>
      </c>
      <c r="D177" s="96" t="s">
        <v>1747</v>
      </c>
      <c r="E177" s="96" t="s">
        <v>1410</v>
      </c>
      <c r="F177" s="6" t="s">
        <v>132</v>
      </c>
      <c r="G177" s="781"/>
      <c r="H177" s="808" t="s">
        <v>24</v>
      </c>
      <c r="I177" s="7" t="s">
        <v>26</v>
      </c>
      <c r="J177" s="5" t="s">
        <v>28</v>
      </c>
      <c r="K177" s="693" t="s">
        <v>26</v>
      </c>
      <c r="L177" s="11" t="s">
        <v>86</v>
      </c>
      <c r="M177" s="380">
        <v>45471</v>
      </c>
      <c r="N177" s="380">
        <v>45473</v>
      </c>
      <c r="O177" s="27"/>
      <c r="P177" s="27"/>
      <c r="Q177" s="27"/>
      <c r="R177" s="27"/>
      <c r="S177" s="28">
        <f t="shared" si="13"/>
        <v>0</v>
      </c>
      <c r="T177" s="267">
        <v>0</v>
      </c>
      <c r="U177" s="32">
        <v>120</v>
      </c>
      <c r="V177" s="269">
        <v>2</v>
      </c>
      <c r="W177" s="32">
        <v>55</v>
      </c>
      <c r="X177" s="781"/>
      <c r="Y177" s="28">
        <f t="shared" si="14"/>
        <v>110</v>
      </c>
      <c r="Z177" s="30">
        <f t="shared" si="15"/>
        <v>110</v>
      </c>
      <c r="AA177" s="322"/>
      <c r="AB177" s="11"/>
      <c r="AC177" s="12"/>
      <c r="AD177" s="12"/>
      <c r="AE177" s="27"/>
      <c r="AF177" s="27"/>
      <c r="AG177" s="27"/>
      <c r="AH177" s="27"/>
      <c r="AI177" s="28"/>
      <c r="AJ177" s="267"/>
      <c r="AK177" s="33"/>
      <c r="AL177" s="267"/>
      <c r="AM177" s="33"/>
      <c r="AN177" s="781"/>
      <c r="AO177" s="28"/>
      <c r="AP177" s="30"/>
      <c r="AQ177" s="322"/>
      <c r="AR177" s="22"/>
      <c r="AS177" s="22"/>
      <c r="AT177" s="22"/>
      <c r="AU177" s="22"/>
    </row>
    <row r="178" spans="1:47" s="780" customFormat="1" ht="15" x14ac:dyDescent="0.2">
      <c r="A178" s="25">
        <v>110400</v>
      </c>
      <c r="B178" s="36">
        <v>110401</v>
      </c>
      <c r="C178" s="2" t="s">
        <v>526</v>
      </c>
      <c r="D178" s="96" t="s">
        <v>1503</v>
      </c>
      <c r="E178" s="96" t="s">
        <v>1595</v>
      </c>
      <c r="F178" s="6" t="s">
        <v>132</v>
      </c>
      <c r="G178" s="781"/>
      <c r="H178" s="808" t="s">
        <v>24</v>
      </c>
      <c r="I178" s="7" t="s">
        <v>26</v>
      </c>
      <c r="J178" s="5" t="s">
        <v>28</v>
      </c>
      <c r="K178" s="693" t="s">
        <v>26</v>
      </c>
      <c r="L178" s="11" t="s">
        <v>86</v>
      </c>
      <c r="M178" s="380">
        <v>45471</v>
      </c>
      <c r="N178" s="380">
        <v>45473</v>
      </c>
      <c r="O178" s="27"/>
      <c r="P178" s="27"/>
      <c r="Q178" s="27"/>
      <c r="R178" s="27"/>
      <c r="S178" s="28">
        <f t="shared" si="13"/>
        <v>0</v>
      </c>
      <c r="T178" s="267">
        <v>0</v>
      </c>
      <c r="U178" s="32">
        <v>170.12</v>
      </c>
      <c r="V178" s="269">
        <v>3</v>
      </c>
      <c r="W178" s="32">
        <v>57</v>
      </c>
      <c r="X178" s="781"/>
      <c r="Y178" s="28">
        <f t="shared" si="14"/>
        <v>171</v>
      </c>
      <c r="Z178" s="30">
        <f t="shared" si="15"/>
        <v>171</v>
      </c>
      <c r="AA178" s="322"/>
      <c r="AB178" s="11"/>
      <c r="AC178" s="12"/>
      <c r="AD178" s="12"/>
      <c r="AE178" s="27"/>
      <c r="AF178" s="27"/>
      <c r="AG178" s="27"/>
      <c r="AH178" s="27"/>
      <c r="AI178" s="28"/>
      <c r="AJ178" s="267"/>
      <c r="AK178" s="33"/>
      <c r="AL178" s="267"/>
      <c r="AM178" s="33"/>
      <c r="AN178" s="781"/>
      <c r="AO178" s="28"/>
      <c r="AP178" s="30"/>
      <c r="AQ178" s="322"/>
      <c r="AR178" s="22"/>
      <c r="AS178" s="22"/>
      <c r="AT178" s="22"/>
      <c r="AU178" s="22"/>
    </row>
    <row r="179" spans="1:47" s="780" customFormat="1" ht="15" x14ac:dyDescent="0.2">
      <c r="A179" s="25">
        <v>110400</v>
      </c>
      <c r="B179" s="36">
        <v>110401</v>
      </c>
      <c r="C179" s="2" t="s">
        <v>1565</v>
      </c>
      <c r="D179" s="96" t="s">
        <v>1567</v>
      </c>
      <c r="E179" s="96" t="s">
        <v>1410</v>
      </c>
      <c r="F179" s="6" t="s">
        <v>132</v>
      </c>
      <c r="G179" s="781"/>
      <c r="H179" s="808" t="s">
        <v>24</v>
      </c>
      <c r="I179" s="7" t="s">
        <v>26</v>
      </c>
      <c r="J179" s="5" t="s">
        <v>28</v>
      </c>
      <c r="K179" s="693" t="s">
        <v>26</v>
      </c>
      <c r="L179" s="11" t="s">
        <v>86</v>
      </c>
      <c r="M179" s="380">
        <v>45471</v>
      </c>
      <c r="N179" s="380">
        <v>45473</v>
      </c>
      <c r="O179" s="27"/>
      <c r="P179" s="27"/>
      <c r="Q179" s="27"/>
      <c r="R179" s="27"/>
      <c r="S179" s="28">
        <f t="shared" si="13"/>
        <v>0</v>
      </c>
      <c r="T179" s="267">
        <v>0</v>
      </c>
      <c r="U179" s="32">
        <v>120</v>
      </c>
      <c r="V179" s="269">
        <v>2</v>
      </c>
      <c r="W179" s="32">
        <v>55</v>
      </c>
      <c r="X179" s="781"/>
      <c r="Y179" s="28">
        <f t="shared" si="14"/>
        <v>110</v>
      </c>
      <c r="Z179" s="30">
        <f t="shared" si="15"/>
        <v>110</v>
      </c>
      <c r="AA179" s="322"/>
      <c r="AB179" s="11"/>
      <c r="AC179" s="12"/>
      <c r="AD179" s="12"/>
      <c r="AE179" s="27"/>
      <c r="AF179" s="27"/>
      <c r="AG179" s="27"/>
      <c r="AH179" s="27"/>
      <c r="AI179" s="28"/>
      <c r="AJ179" s="267"/>
      <c r="AK179" s="33"/>
      <c r="AL179" s="267"/>
      <c r="AM179" s="33"/>
      <c r="AN179" s="781"/>
      <c r="AO179" s="28"/>
      <c r="AP179" s="30"/>
      <c r="AQ179" s="322"/>
      <c r="AR179" s="22"/>
      <c r="AS179" s="22"/>
      <c r="AT179" s="22"/>
      <c r="AU179" s="22"/>
    </row>
    <row r="180" spans="1:47" s="780" customFormat="1" ht="15" x14ac:dyDescent="0.2">
      <c r="A180" s="25">
        <v>110400</v>
      </c>
      <c r="B180" s="36">
        <v>110401</v>
      </c>
      <c r="C180" s="2" t="s">
        <v>1026</v>
      </c>
      <c r="D180" s="96" t="s">
        <v>1777</v>
      </c>
      <c r="E180" s="96" t="s">
        <v>1410</v>
      </c>
      <c r="F180" s="6" t="s">
        <v>132</v>
      </c>
      <c r="G180" s="781"/>
      <c r="H180" s="808" t="s">
        <v>24</v>
      </c>
      <c r="I180" s="7" t="s">
        <v>26</v>
      </c>
      <c r="J180" s="5" t="s">
        <v>28</v>
      </c>
      <c r="K180" s="693" t="s">
        <v>26</v>
      </c>
      <c r="L180" s="11" t="s">
        <v>86</v>
      </c>
      <c r="M180" s="380">
        <v>45471</v>
      </c>
      <c r="N180" s="380">
        <v>45473</v>
      </c>
      <c r="O180" s="27"/>
      <c r="P180" s="27"/>
      <c r="Q180" s="27"/>
      <c r="R180" s="27"/>
      <c r="S180" s="28">
        <f t="shared" si="13"/>
        <v>0</v>
      </c>
      <c r="T180" s="267">
        <v>0</v>
      </c>
      <c r="U180" s="32">
        <v>120</v>
      </c>
      <c r="V180" s="269">
        <v>2</v>
      </c>
      <c r="W180" s="32">
        <v>55</v>
      </c>
      <c r="X180" s="781"/>
      <c r="Y180" s="28">
        <f t="shared" si="14"/>
        <v>110</v>
      </c>
      <c r="Z180" s="30">
        <f t="shared" si="15"/>
        <v>110</v>
      </c>
      <c r="AA180" s="322"/>
      <c r="AB180" s="11"/>
      <c r="AC180" s="12"/>
      <c r="AD180" s="12"/>
      <c r="AE180" s="27"/>
      <c r="AF180" s="27"/>
      <c r="AG180" s="27"/>
      <c r="AH180" s="27"/>
      <c r="AI180" s="28"/>
      <c r="AJ180" s="267"/>
      <c r="AK180" s="33"/>
      <c r="AL180" s="267"/>
      <c r="AM180" s="33"/>
      <c r="AN180" s="781"/>
      <c r="AO180" s="28"/>
      <c r="AP180" s="30"/>
      <c r="AQ180" s="322"/>
      <c r="AR180" s="22"/>
      <c r="AS180" s="22"/>
      <c r="AT180" s="22"/>
      <c r="AU180" s="22"/>
    </row>
    <row r="181" spans="1:47" s="780" customFormat="1" ht="15" x14ac:dyDescent="0.2">
      <c r="A181" s="25">
        <v>110400</v>
      </c>
      <c r="B181" s="36">
        <v>110401</v>
      </c>
      <c r="C181" s="2" t="s">
        <v>1846</v>
      </c>
      <c r="D181" s="96" t="s">
        <v>1649</v>
      </c>
      <c r="E181" s="96" t="s">
        <v>1411</v>
      </c>
      <c r="F181" s="6" t="s">
        <v>132</v>
      </c>
      <c r="G181" s="781"/>
      <c r="H181" s="808" t="s">
        <v>24</v>
      </c>
      <c r="I181" s="7" t="s">
        <v>26</v>
      </c>
      <c r="J181" s="5" t="s">
        <v>28</v>
      </c>
      <c r="K181" s="693" t="s">
        <v>26</v>
      </c>
      <c r="L181" s="11" t="s">
        <v>86</v>
      </c>
      <c r="M181" s="380">
        <v>45471</v>
      </c>
      <c r="N181" s="380">
        <v>45473</v>
      </c>
      <c r="O181" s="27"/>
      <c r="P181" s="27"/>
      <c r="Q181" s="27"/>
      <c r="R181" s="27"/>
      <c r="S181" s="28">
        <f t="shared" si="13"/>
        <v>0</v>
      </c>
      <c r="T181" s="267">
        <v>0</v>
      </c>
      <c r="U181" s="32">
        <v>120</v>
      </c>
      <c r="V181" s="269">
        <v>3</v>
      </c>
      <c r="W181" s="32">
        <v>55</v>
      </c>
      <c r="X181" s="781"/>
      <c r="Y181" s="28">
        <f t="shared" si="14"/>
        <v>165</v>
      </c>
      <c r="Z181" s="30">
        <f t="shared" si="15"/>
        <v>165</v>
      </c>
      <c r="AA181" s="322"/>
      <c r="AB181" s="11"/>
      <c r="AC181" s="12"/>
      <c r="AD181" s="12"/>
      <c r="AE181" s="27"/>
      <c r="AF181" s="27"/>
      <c r="AG181" s="27"/>
      <c r="AH181" s="27"/>
      <c r="AI181" s="28"/>
      <c r="AJ181" s="267"/>
      <c r="AK181" s="33"/>
      <c r="AL181" s="267"/>
      <c r="AM181" s="33"/>
      <c r="AN181" s="781"/>
      <c r="AO181" s="28"/>
      <c r="AP181" s="30"/>
      <c r="AQ181" s="322"/>
      <c r="AR181" s="22"/>
      <c r="AS181" s="22"/>
      <c r="AT181" s="22"/>
      <c r="AU181" s="22"/>
    </row>
    <row r="182" spans="1:47" s="780" customFormat="1" ht="15" x14ac:dyDescent="0.2">
      <c r="A182" s="25">
        <v>110400</v>
      </c>
      <c r="B182" s="36">
        <v>110401</v>
      </c>
      <c r="C182" s="2" t="s">
        <v>916</v>
      </c>
      <c r="D182" s="96" t="s">
        <v>1436</v>
      </c>
      <c r="E182" s="96" t="s">
        <v>1445</v>
      </c>
      <c r="F182" s="6" t="s">
        <v>132</v>
      </c>
      <c r="G182" s="781"/>
      <c r="H182" s="808" t="s">
        <v>24</v>
      </c>
      <c r="I182" s="7" t="s">
        <v>26</v>
      </c>
      <c r="J182" s="5" t="s">
        <v>28</v>
      </c>
      <c r="K182" s="693" t="s">
        <v>26</v>
      </c>
      <c r="L182" s="11" t="s">
        <v>86</v>
      </c>
      <c r="M182" s="380">
        <v>45471</v>
      </c>
      <c r="N182" s="380">
        <v>45473</v>
      </c>
      <c r="O182" s="27"/>
      <c r="P182" s="27"/>
      <c r="Q182" s="27"/>
      <c r="R182" s="27"/>
      <c r="S182" s="28">
        <f t="shared" si="13"/>
        <v>0</v>
      </c>
      <c r="T182" s="267">
        <v>0</v>
      </c>
      <c r="U182" s="32">
        <v>120</v>
      </c>
      <c r="V182" s="269">
        <v>2</v>
      </c>
      <c r="W182" s="32">
        <v>55</v>
      </c>
      <c r="X182" s="781"/>
      <c r="Y182" s="28">
        <f t="shared" si="14"/>
        <v>110</v>
      </c>
      <c r="Z182" s="30">
        <f t="shared" si="15"/>
        <v>110</v>
      </c>
      <c r="AA182" s="322"/>
      <c r="AB182" s="11"/>
      <c r="AC182" s="12"/>
      <c r="AD182" s="12"/>
      <c r="AE182" s="27"/>
      <c r="AF182" s="27"/>
      <c r="AG182" s="27"/>
      <c r="AH182" s="27"/>
      <c r="AI182" s="28"/>
      <c r="AJ182" s="267"/>
      <c r="AK182" s="33"/>
      <c r="AL182" s="267"/>
      <c r="AM182" s="33"/>
      <c r="AN182" s="781"/>
      <c r="AO182" s="28"/>
      <c r="AP182" s="30"/>
      <c r="AQ182" s="322"/>
      <c r="AR182" s="22"/>
      <c r="AS182" s="22"/>
      <c r="AT182" s="22"/>
      <c r="AU182" s="22"/>
    </row>
    <row r="183" spans="1:47" s="780" customFormat="1" ht="15" x14ac:dyDescent="0.2">
      <c r="A183" s="25">
        <v>110400</v>
      </c>
      <c r="B183" s="36">
        <v>110401</v>
      </c>
      <c r="C183" s="2" t="s">
        <v>925</v>
      </c>
      <c r="D183" s="96" t="s">
        <v>1828</v>
      </c>
      <c r="E183" s="96" t="s">
        <v>1410</v>
      </c>
      <c r="F183" s="6" t="s">
        <v>132</v>
      </c>
      <c r="G183" s="781"/>
      <c r="H183" s="808" t="s">
        <v>24</v>
      </c>
      <c r="I183" s="7" t="s">
        <v>26</v>
      </c>
      <c r="J183" s="5" t="s">
        <v>28</v>
      </c>
      <c r="K183" s="693" t="s">
        <v>26</v>
      </c>
      <c r="L183" s="11" t="s">
        <v>86</v>
      </c>
      <c r="M183" s="380">
        <v>45471</v>
      </c>
      <c r="N183" s="380">
        <v>45473</v>
      </c>
      <c r="O183" s="27"/>
      <c r="P183" s="27"/>
      <c r="Q183" s="27"/>
      <c r="R183" s="27"/>
      <c r="S183" s="28">
        <f t="shared" si="13"/>
        <v>0</v>
      </c>
      <c r="T183" s="267">
        <v>0</v>
      </c>
      <c r="U183" s="32">
        <v>120</v>
      </c>
      <c r="V183" s="269">
        <v>2</v>
      </c>
      <c r="W183" s="32">
        <v>55</v>
      </c>
      <c r="X183" s="781"/>
      <c r="Y183" s="28">
        <f t="shared" si="14"/>
        <v>110</v>
      </c>
      <c r="Z183" s="30">
        <f t="shared" si="15"/>
        <v>110</v>
      </c>
      <c r="AA183" s="322"/>
      <c r="AB183" s="11"/>
      <c r="AC183" s="12"/>
      <c r="AD183" s="12"/>
      <c r="AE183" s="27"/>
      <c r="AF183" s="27"/>
      <c r="AG183" s="27"/>
      <c r="AH183" s="27"/>
      <c r="AI183" s="28"/>
      <c r="AJ183" s="267"/>
      <c r="AK183" s="33"/>
      <c r="AL183" s="267"/>
      <c r="AM183" s="33"/>
      <c r="AN183" s="781"/>
      <c r="AO183" s="28"/>
      <c r="AP183" s="30"/>
      <c r="AQ183" s="322"/>
      <c r="AR183" s="22"/>
      <c r="AS183" s="22"/>
      <c r="AT183" s="22"/>
      <c r="AU183" s="22"/>
    </row>
    <row r="184" spans="1:47" s="780" customFormat="1" ht="15" x14ac:dyDescent="0.2">
      <c r="A184" s="25">
        <v>110400</v>
      </c>
      <c r="B184" s="36">
        <v>110401</v>
      </c>
      <c r="C184" s="2" t="s">
        <v>1743</v>
      </c>
      <c r="D184" s="96" t="s">
        <v>1748</v>
      </c>
      <c r="E184" s="96" t="s">
        <v>1410</v>
      </c>
      <c r="F184" s="6" t="s">
        <v>132</v>
      </c>
      <c r="G184" s="781"/>
      <c r="H184" s="808" t="s">
        <v>24</v>
      </c>
      <c r="I184" s="7" t="s">
        <v>26</v>
      </c>
      <c r="J184" s="5" t="s">
        <v>28</v>
      </c>
      <c r="K184" s="693" t="s">
        <v>26</v>
      </c>
      <c r="L184" s="11" t="s">
        <v>86</v>
      </c>
      <c r="M184" s="380">
        <v>45471</v>
      </c>
      <c r="N184" s="380">
        <v>45473</v>
      </c>
      <c r="O184" s="27"/>
      <c r="P184" s="27"/>
      <c r="Q184" s="27"/>
      <c r="R184" s="27"/>
      <c r="S184" s="28">
        <f t="shared" si="13"/>
        <v>0</v>
      </c>
      <c r="T184" s="267">
        <v>0</v>
      </c>
      <c r="U184" s="32">
        <v>120</v>
      </c>
      <c r="V184" s="269">
        <v>2</v>
      </c>
      <c r="W184" s="32">
        <v>55</v>
      </c>
      <c r="X184" s="781"/>
      <c r="Y184" s="28">
        <f t="shared" si="14"/>
        <v>110</v>
      </c>
      <c r="Z184" s="30">
        <f t="shared" si="15"/>
        <v>110</v>
      </c>
      <c r="AA184" s="322"/>
      <c r="AB184" s="11"/>
      <c r="AC184" s="12"/>
      <c r="AD184" s="12"/>
      <c r="AE184" s="27"/>
      <c r="AF184" s="27"/>
      <c r="AG184" s="27"/>
      <c r="AH184" s="27"/>
      <c r="AI184" s="28"/>
      <c r="AJ184" s="267"/>
      <c r="AK184" s="33"/>
      <c r="AL184" s="267"/>
      <c r="AM184" s="33"/>
      <c r="AN184" s="781"/>
      <c r="AO184" s="28"/>
      <c r="AP184" s="30"/>
      <c r="AQ184" s="322"/>
      <c r="AR184" s="22"/>
      <c r="AS184" s="22"/>
      <c r="AT184" s="22"/>
      <c r="AU184" s="22"/>
    </row>
    <row r="185" spans="1:47" s="780" customFormat="1" ht="15" x14ac:dyDescent="0.2">
      <c r="A185" s="25">
        <v>110400</v>
      </c>
      <c r="B185" s="36">
        <v>110401</v>
      </c>
      <c r="C185" s="2" t="s">
        <v>664</v>
      </c>
      <c r="D185" s="96" t="s">
        <v>1746</v>
      </c>
      <c r="E185" s="96" t="s">
        <v>1411</v>
      </c>
      <c r="F185" s="6" t="s">
        <v>132</v>
      </c>
      <c r="G185" s="781"/>
      <c r="H185" s="808" t="s">
        <v>24</v>
      </c>
      <c r="I185" s="7" t="s">
        <v>26</v>
      </c>
      <c r="J185" s="5" t="s">
        <v>28</v>
      </c>
      <c r="K185" s="693" t="s">
        <v>26</v>
      </c>
      <c r="L185" s="11" t="s">
        <v>86</v>
      </c>
      <c r="M185" s="380">
        <v>45471</v>
      </c>
      <c r="N185" s="380">
        <v>45473</v>
      </c>
      <c r="O185" s="27"/>
      <c r="P185" s="27"/>
      <c r="Q185" s="27"/>
      <c r="R185" s="27"/>
      <c r="S185" s="28">
        <f t="shared" si="13"/>
        <v>0</v>
      </c>
      <c r="T185" s="267">
        <v>0</v>
      </c>
      <c r="U185" s="32">
        <v>120</v>
      </c>
      <c r="V185" s="269">
        <v>3</v>
      </c>
      <c r="W185" s="32">
        <v>55</v>
      </c>
      <c r="X185" s="781"/>
      <c r="Y185" s="28">
        <f t="shared" si="14"/>
        <v>165</v>
      </c>
      <c r="Z185" s="30">
        <f t="shared" si="15"/>
        <v>165</v>
      </c>
      <c r="AA185" s="322"/>
      <c r="AB185" s="11"/>
      <c r="AC185" s="12"/>
      <c r="AD185" s="12"/>
      <c r="AE185" s="27"/>
      <c r="AF185" s="27"/>
      <c r="AG185" s="27"/>
      <c r="AH185" s="27"/>
      <c r="AI185" s="28"/>
      <c r="AJ185" s="267"/>
      <c r="AK185" s="33"/>
      <c r="AL185" s="267"/>
      <c r="AM185" s="33"/>
      <c r="AN185" s="781"/>
      <c r="AO185" s="28"/>
      <c r="AP185" s="30"/>
      <c r="AQ185" s="322"/>
      <c r="AR185" s="22"/>
      <c r="AS185" s="22"/>
      <c r="AT185" s="22"/>
      <c r="AU185" s="22"/>
    </row>
    <row r="186" spans="1:47" s="780" customFormat="1" ht="15" x14ac:dyDescent="0.2">
      <c r="A186" s="25">
        <v>110400</v>
      </c>
      <c r="B186" s="36">
        <v>110401</v>
      </c>
      <c r="C186" s="2" t="s">
        <v>1339</v>
      </c>
      <c r="D186" s="96" t="s">
        <v>1753</v>
      </c>
      <c r="E186" s="96" t="s">
        <v>1410</v>
      </c>
      <c r="F186" s="6" t="s">
        <v>132</v>
      </c>
      <c r="G186" s="781"/>
      <c r="H186" s="808" t="s">
        <v>24</v>
      </c>
      <c r="I186" s="7" t="s">
        <v>26</v>
      </c>
      <c r="J186" s="5" t="s">
        <v>28</v>
      </c>
      <c r="K186" s="693" t="s">
        <v>26</v>
      </c>
      <c r="L186" s="11" t="s">
        <v>86</v>
      </c>
      <c r="M186" s="380">
        <v>45471</v>
      </c>
      <c r="N186" s="380">
        <v>45473</v>
      </c>
      <c r="O186" s="27"/>
      <c r="P186" s="27"/>
      <c r="Q186" s="27"/>
      <c r="R186" s="27"/>
      <c r="S186" s="28">
        <f t="shared" si="13"/>
        <v>0</v>
      </c>
      <c r="T186" s="267">
        <v>0</v>
      </c>
      <c r="U186" s="32">
        <v>120</v>
      </c>
      <c r="V186" s="269">
        <v>2</v>
      </c>
      <c r="W186" s="32">
        <v>55</v>
      </c>
      <c r="X186" s="781"/>
      <c r="Y186" s="28">
        <f t="shared" si="14"/>
        <v>110</v>
      </c>
      <c r="Z186" s="30">
        <f t="shared" si="15"/>
        <v>110</v>
      </c>
      <c r="AA186" s="322"/>
      <c r="AB186" s="11"/>
      <c r="AC186" s="12"/>
      <c r="AD186" s="12"/>
      <c r="AE186" s="27"/>
      <c r="AF186" s="27"/>
      <c r="AG186" s="27"/>
      <c r="AH186" s="27"/>
      <c r="AI186" s="28"/>
      <c r="AJ186" s="267"/>
      <c r="AK186" s="33"/>
      <c r="AL186" s="267"/>
      <c r="AM186" s="33"/>
      <c r="AN186" s="781"/>
      <c r="AO186" s="28"/>
      <c r="AP186" s="30"/>
      <c r="AQ186" s="322"/>
      <c r="AR186" s="22"/>
      <c r="AS186" s="22"/>
      <c r="AT186" s="22"/>
      <c r="AU186" s="22"/>
    </row>
    <row r="187" spans="1:47" s="780" customFormat="1" ht="15" x14ac:dyDescent="0.2">
      <c r="A187" s="25">
        <v>110400</v>
      </c>
      <c r="B187" s="36">
        <v>110401</v>
      </c>
      <c r="C187" s="2" t="s">
        <v>1847</v>
      </c>
      <c r="D187" s="96" t="s">
        <v>1778</v>
      </c>
      <c r="E187" s="96" t="s">
        <v>1410</v>
      </c>
      <c r="F187" s="6" t="s">
        <v>132</v>
      </c>
      <c r="G187" s="781"/>
      <c r="H187" s="808" t="s">
        <v>24</v>
      </c>
      <c r="I187" s="7" t="s">
        <v>26</v>
      </c>
      <c r="J187" s="5" t="s">
        <v>28</v>
      </c>
      <c r="K187" s="693" t="s">
        <v>26</v>
      </c>
      <c r="L187" s="11" t="s">
        <v>86</v>
      </c>
      <c r="M187" s="380">
        <v>45471</v>
      </c>
      <c r="N187" s="380">
        <v>45473</v>
      </c>
      <c r="O187" s="27"/>
      <c r="P187" s="27"/>
      <c r="Q187" s="27"/>
      <c r="R187" s="27"/>
      <c r="S187" s="28">
        <f t="shared" si="13"/>
        <v>0</v>
      </c>
      <c r="T187" s="267">
        <v>0</v>
      </c>
      <c r="U187" s="32">
        <v>120</v>
      </c>
      <c r="V187" s="269">
        <v>2</v>
      </c>
      <c r="W187" s="32">
        <v>55</v>
      </c>
      <c r="X187" s="781"/>
      <c r="Y187" s="28">
        <f t="shared" si="14"/>
        <v>110</v>
      </c>
      <c r="Z187" s="30">
        <f t="shared" si="15"/>
        <v>110</v>
      </c>
      <c r="AA187" s="322"/>
      <c r="AB187" s="11"/>
      <c r="AC187" s="12"/>
      <c r="AD187" s="12"/>
      <c r="AE187" s="27"/>
      <c r="AF187" s="27"/>
      <c r="AG187" s="27"/>
      <c r="AH187" s="27"/>
      <c r="AI187" s="28"/>
      <c r="AJ187" s="267"/>
      <c r="AK187" s="33"/>
      <c r="AL187" s="267"/>
      <c r="AM187" s="33"/>
      <c r="AN187" s="781"/>
      <c r="AO187" s="28"/>
      <c r="AP187" s="30"/>
      <c r="AQ187" s="322"/>
      <c r="AR187" s="22"/>
      <c r="AS187" s="22"/>
      <c r="AT187" s="22"/>
      <c r="AU187" s="22"/>
    </row>
    <row r="188" spans="1:47" s="780" customFormat="1" ht="15" x14ac:dyDescent="0.2">
      <c r="A188" s="25">
        <v>110400</v>
      </c>
      <c r="B188" s="36">
        <v>110401</v>
      </c>
      <c r="C188" s="2" t="s">
        <v>688</v>
      </c>
      <c r="D188" s="96" t="s">
        <v>1848</v>
      </c>
      <c r="E188" s="96" t="s">
        <v>1410</v>
      </c>
      <c r="F188" s="6" t="s">
        <v>132</v>
      </c>
      <c r="G188" s="781"/>
      <c r="H188" s="808" t="s">
        <v>24</v>
      </c>
      <c r="I188" s="7" t="s">
        <v>26</v>
      </c>
      <c r="J188" s="5" t="s">
        <v>28</v>
      </c>
      <c r="K188" s="693" t="s">
        <v>26</v>
      </c>
      <c r="L188" s="11" t="s">
        <v>86</v>
      </c>
      <c r="M188" s="380">
        <v>45471</v>
      </c>
      <c r="N188" s="380">
        <v>45473</v>
      </c>
      <c r="O188" s="27"/>
      <c r="P188" s="27"/>
      <c r="Q188" s="27"/>
      <c r="R188" s="27"/>
      <c r="S188" s="28">
        <f t="shared" si="13"/>
        <v>0</v>
      </c>
      <c r="T188" s="267">
        <v>0</v>
      </c>
      <c r="U188" s="32">
        <v>120</v>
      </c>
      <c r="V188" s="269">
        <v>2</v>
      </c>
      <c r="W188" s="32">
        <v>55</v>
      </c>
      <c r="X188" s="781"/>
      <c r="Y188" s="28">
        <f t="shared" si="14"/>
        <v>110</v>
      </c>
      <c r="Z188" s="30">
        <f t="shared" si="15"/>
        <v>110</v>
      </c>
      <c r="AA188" s="322"/>
      <c r="AB188" s="11"/>
      <c r="AC188" s="12"/>
      <c r="AD188" s="12"/>
      <c r="AE188" s="27"/>
      <c r="AF188" s="27"/>
      <c r="AG188" s="27"/>
      <c r="AH188" s="27"/>
      <c r="AI188" s="28"/>
      <c r="AJ188" s="267"/>
      <c r="AK188" s="33"/>
      <c r="AL188" s="267"/>
      <c r="AM188" s="33"/>
      <c r="AN188" s="781"/>
      <c r="AO188" s="28"/>
      <c r="AP188" s="30"/>
      <c r="AQ188" s="322"/>
      <c r="AR188" s="22"/>
      <c r="AS188" s="22"/>
      <c r="AT188" s="22"/>
      <c r="AU188" s="22"/>
    </row>
    <row r="189" spans="1:47" s="780" customFormat="1" ht="15" x14ac:dyDescent="0.2">
      <c r="A189" s="25">
        <v>110400</v>
      </c>
      <c r="B189" s="36">
        <v>110401</v>
      </c>
      <c r="C189" s="2" t="s">
        <v>1429</v>
      </c>
      <c r="D189" s="96" t="s">
        <v>1403</v>
      </c>
      <c r="E189" s="96" t="s">
        <v>1411</v>
      </c>
      <c r="F189" s="6" t="s">
        <v>132</v>
      </c>
      <c r="G189" s="781"/>
      <c r="H189" s="808" t="s">
        <v>24</v>
      </c>
      <c r="I189" s="7" t="s">
        <v>26</v>
      </c>
      <c r="J189" s="5" t="s">
        <v>28</v>
      </c>
      <c r="K189" s="693" t="s">
        <v>26</v>
      </c>
      <c r="L189" s="11" t="s">
        <v>86</v>
      </c>
      <c r="M189" s="380">
        <v>45471</v>
      </c>
      <c r="N189" s="380">
        <v>45473</v>
      </c>
      <c r="O189" s="27"/>
      <c r="P189" s="27"/>
      <c r="Q189" s="27"/>
      <c r="R189" s="27"/>
      <c r="S189" s="28">
        <f t="shared" si="13"/>
        <v>0</v>
      </c>
      <c r="T189" s="267">
        <v>0</v>
      </c>
      <c r="U189" s="32">
        <v>120</v>
      </c>
      <c r="V189" s="269">
        <v>2</v>
      </c>
      <c r="W189" s="32">
        <v>55</v>
      </c>
      <c r="X189" s="781"/>
      <c r="Y189" s="28">
        <f t="shared" si="14"/>
        <v>110</v>
      </c>
      <c r="Z189" s="30">
        <f t="shared" si="15"/>
        <v>110</v>
      </c>
      <c r="AA189" s="322"/>
      <c r="AB189" s="11"/>
      <c r="AC189" s="12"/>
      <c r="AD189" s="12"/>
      <c r="AE189" s="27"/>
      <c r="AF189" s="27"/>
      <c r="AG189" s="27"/>
      <c r="AH189" s="27"/>
      <c r="AI189" s="28"/>
      <c r="AJ189" s="267"/>
      <c r="AK189" s="33"/>
      <c r="AL189" s="267"/>
      <c r="AM189" s="33"/>
      <c r="AN189" s="781"/>
      <c r="AO189" s="28"/>
      <c r="AP189" s="30"/>
      <c r="AQ189" s="322"/>
      <c r="AR189" s="22"/>
      <c r="AS189" s="22"/>
      <c r="AT189" s="22"/>
      <c r="AU189" s="22"/>
    </row>
    <row r="190" spans="1:47" s="780" customFormat="1" ht="15" x14ac:dyDescent="0.2">
      <c r="A190" s="25">
        <v>110400</v>
      </c>
      <c r="B190" s="36">
        <v>110401</v>
      </c>
      <c r="C190" s="2" t="s">
        <v>1511</v>
      </c>
      <c r="D190" s="96" t="s">
        <v>1520</v>
      </c>
      <c r="E190" s="96" t="s">
        <v>1524</v>
      </c>
      <c r="F190" s="6" t="s">
        <v>132</v>
      </c>
      <c r="G190" s="781"/>
      <c r="H190" s="808" t="s">
        <v>24</v>
      </c>
      <c r="I190" s="7" t="s">
        <v>26</v>
      </c>
      <c r="J190" s="5" t="s">
        <v>28</v>
      </c>
      <c r="K190" s="693" t="s">
        <v>26</v>
      </c>
      <c r="L190" s="11" t="s">
        <v>86</v>
      </c>
      <c r="M190" s="380">
        <v>45471</v>
      </c>
      <c r="N190" s="380">
        <v>45473</v>
      </c>
      <c r="O190" s="27"/>
      <c r="P190" s="27"/>
      <c r="Q190" s="27"/>
      <c r="R190" s="27"/>
      <c r="S190" s="28">
        <f t="shared" si="13"/>
        <v>0</v>
      </c>
      <c r="T190" s="267">
        <v>0</v>
      </c>
      <c r="U190" s="32">
        <v>120</v>
      </c>
      <c r="V190" s="269">
        <v>2</v>
      </c>
      <c r="W190" s="32">
        <v>55</v>
      </c>
      <c r="X190" s="781"/>
      <c r="Y190" s="28">
        <f t="shared" si="14"/>
        <v>110</v>
      </c>
      <c r="Z190" s="30">
        <f t="shared" si="15"/>
        <v>110</v>
      </c>
      <c r="AA190" s="322"/>
      <c r="AB190" s="11"/>
      <c r="AC190" s="12"/>
      <c r="AD190" s="12"/>
      <c r="AE190" s="27"/>
      <c r="AF190" s="27"/>
      <c r="AG190" s="27"/>
      <c r="AH190" s="27"/>
      <c r="AI190" s="28"/>
      <c r="AJ190" s="267"/>
      <c r="AK190" s="33"/>
      <c r="AL190" s="267"/>
      <c r="AM190" s="33"/>
      <c r="AN190" s="781"/>
      <c r="AO190" s="28"/>
      <c r="AP190" s="30"/>
      <c r="AQ190" s="322"/>
      <c r="AR190" s="22"/>
      <c r="AS190" s="22"/>
      <c r="AT190" s="22"/>
      <c r="AU190" s="22"/>
    </row>
    <row r="191" spans="1:47" s="780" customFormat="1" ht="15" x14ac:dyDescent="0.2">
      <c r="A191" s="25">
        <v>110400</v>
      </c>
      <c r="B191" s="36">
        <v>110401</v>
      </c>
      <c r="C191" s="182" t="s">
        <v>146</v>
      </c>
      <c r="D191" s="9" t="s">
        <v>1487</v>
      </c>
      <c r="E191" s="9" t="s">
        <v>1446</v>
      </c>
      <c r="F191" s="6" t="s">
        <v>132</v>
      </c>
      <c r="G191" s="781"/>
      <c r="H191" s="808" t="s">
        <v>24</v>
      </c>
      <c r="I191" s="7" t="s">
        <v>26</v>
      </c>
      <c r="J191" s="5" t="s">
        <v>28</v>
      </c>
      <c r="K191" s="693" t="s">
        <v>26</v>
      </c>
      <c r="L191" s="11" t="s">
        <v>86</v>
      </c>
      <c r="M191" s="380">
        <v>45471</v>
      </c>
      <c r="N191" s="380">
        <v>45473</v>
      </c>
      <c r="O191" s="27"/>
      <c r="P191" s="27"/>
      <c r="Q191" s="27"/>
      <c r="R191" s="27"/>
      <c r="S191" s="28">
        <f t="shared" si="13"/>
        <v>0</v>
      </c>
      <c r="T191" s="267">
        <v>1</v>
      </c>
      <c r="U191" s="32">
        <v>120</v>
      </c>
      <c r="V191" s="269">
        <v>2</v>
      </c>
      <c r="W191" s="32">
        <v>55</v>
      </c>
      <c r="X191" s="781"/>
      <c r="Y191" s="28">
        <f t="shared" si="14"/>
        <v>230</v>
      </c>
      <c r="Z191" s="30">
        <f t="shared" si="15"/>
        <v>230</v>
      </c>
      <c r="AA191" s="322"/>
      <c r="AB191" s="11"/>
      <c r="AC191" s="12"/>
      <c r="AD191" s="12"/>
      <c r="AE191" s="27"/>
      <c r="AF191" s="27"/>
      <c r="AG191" s="27"/>
      <c r="AH191" s="27"/>
      <c r="AI191" s="28"/>
      <c r="AJ191" s="267"/>
      <c r="AK191" s="33"/>
      <c r="AL191" s="267"/>
      <c r="AM191" s="33"/>
      <c r="AN191" s="781"/>
      <c r="AO191" s="28"/>
      <c r="AP191" s="30"/>
      <c r="AQ191" s="322"/>
      <c r="AR191" s="22"/>
      <c r="AS191" s="22"/>
      <c r="AT191" s="22"/>
      <c r="AU191" s="22"/>
    </row>
    <row r="192" spans="1:47" s="780" customFormat="1" ht="15" x14ac:dyDescent="0.2">
      <c r="A192" s="25">
        <v>110400</v>
      </c>
      <c r="B192" s="36">
        <v>110401</v>
      </c>
      <c r="C192" s="182" t="s">
        <v>1080</v>
      </c>
      <c r="D192" s="9" t="s">
        <v>1488</v>
      </c>
      <c r="E192" s="9" t="s">
        <v>1411</v>
      </c>
      <c r="F192" s="6" t="s">
        <v>132</v>
      </c>
      <c r="G192" s="781"/>
      <c r="H192" s="808" t="s">
        <v>24</v>
      </c>
      <c r="I192" s="7" t="s">
        <v>26</v>
      </c>
      <c r="J192" s="5" t="s">
        <v>28</v>
      </c>
      <c r="K192" s="693" t="s">
        <v>26</v>
      </c>
      <c r="L192" s="11" t="s">
        <v>86</v>
      </c>
      <c r="M192" s="380">
        <v>45471</v>
      </c>
      <c r="N192" s="380">
        <v>45473</v>
      </c>
      <c r="O192" s="27"/>
      <c r="P192" s="27"/>
      <c r="Q192" s="27"/>
      <c r="R192" s="27"/>
      <c r="S192" s="28">
        <f t="shared" si="13"/>
        <v>0</v>
      </c>
      <c r="T192" s="267">
        <v>1</v>
      </c>
      <c r="U192" s="32">
        <v>120</v>
      </c>
      <c r="V192" s="269">
        <v>2</v>
      </c>
      <c r="W192" s="32">
        <v>55</v>
      </c>
      <c r="X192" s="781"/>
      <c r="Y192" s="28">
        <f t="shared" si="14"/>
        <v>230</v>
      </c>
      <c r="Z192" s="30">
        <f t="shared" si="15"/>
        <v>230</v>
      </c>
      <c r="AA192" s="322"/>
      <c r="AB192" s="11"/>
      <c r="AC192" s="12"/>
      <c r="AD192" s="12"/>
      <c r="AE192" s="27"/>
      <c r="AF192" s="27"/>
      <c r="AG192" s="27"/>
      <c r="AH192" s="27"/>
      <c r="AI192" s="28"/>
      <c r="AJ192" s="267"/>
      <c r="AK192" s="33"/>
      <c r="AL192" s="267"/>
      <c r="AM192" s="33"/>
      <c r="AN192" s="781"/>
      <c r="AO192" s="28"/>
      <c r="AP192" s="30"/>
      <c r="AQ192" s="322"/>
      <c r="AR192" s="22"/>
      <c r="AS192" s="22"/>
      <c r="AT192" s="22"/>
      <c r="AU192" s="22"/>
    </row>
    <row r="193" spans="1:47" s="780" customFormat="1" ht="15" x14ac:dyDescent="0.2">
      <c r="A193" s="25">
        <v>110400</v>
      </c>
      <c r="B193" s="36">
        <v>110401</v>
      </c>
      <c r="C193" s="2" t="s">
        <v>1012</v>
      </c>
      <c r="D193" s="96" t="s">
        <v>1418</v>
      </c>
      <c r="E193" s="96" t="s">
        <v>1414</v>
      </c>
      <c r="F193" s="6" t="s">
        <v>132</v>
      </c>
      <c r="G193" s="781"/>
      <c r="H193" s="808" t="s">
        <v>24</v>
      </c>
      <c r="I193" s="7" t="s">
        <v>26</v>
      </c>
      <c r="J193" s="5" t="s">
        <v>28</v>
      </c>
      <c r="K193" s="693" t="s">
        <v>26</v>
      </c>
      <c r="L193" s="11" t="s">
        <v>1815</v>
      </c>
      <c r="M193" s="380">
        <v>45471</v>
      </c>
      <c r="N193" s="380">
        <v>45472</v>
      </c>
      <c r="O193" s="27"/>
      <c r="P193" s="27"/>
      <c r="Q193" s="27"/>
      <c r="R193" s="27"/>
      <c r="S193" s="28">
        <f t="shared" si="13"/>
        <v>0</v>
      </c>
      <c r="T193" s="9">
        <v>0</v>
      </c>
      <c r="U193" s="32">
        <v>241.86</v>
      </c>
      <c r="V193" s="269">
        <v>2</v>
      </c>
      <c r="W193" s="32">
        <v>72.540000000000006</v>
      </c>
      <c r="X193" s="781"/>
      <c r="Y193" s="28">
        <f t="shared" si="14"/>
        <v>145.08000000000001</v>
      </c>
      <c r="Z193" s="30">
        <f t="shared" si="15"/>
        <v>145.08000000000001</v>
      </c>
      <c r="AA193" s="322"/>
      <c r="AB193" s="11"/>
      <c r="AC193" s="12"/>
      <c r="AD193" s="12"/>
      <c r="AE193" s="27"/>
      <c r="AF193" s="27"/>
      <c r="AG193" s="27"/>
      <c r="AH193" s="27"/>
      <c r="AI193" s="28"/>
      <c r="AJ193" s="267"/>
      <c r="AK193" s="33"/>
      <c r="AL193" s="267"/>
      <c r="AM193" s="33"/>
      <c r="AN193" s="781"/>
      <c r="AO193" s="28"/>
      <c r="AP193" s="30"/>
      <c r="AQ193" s="322"/>
      <c r="AR193" s="22"/>
      <c r="AS193" s="22"/>
      <c r="AT193" s="22"/>
      <c r="AU193" s="22"/>
    </row>
    <row r="194" spans="1:47" s="780" customFormat="1" ht="15" x14ac:dyDescent="0.2">
      <c r="A194" s="25">
        <v>110400</v>
      </c>
      <c r="B194" s="36">
        <v>110401</v>
      </c>
      <c r="C194" s="2" t="s">
        <v>1849</v>
      </c>
      <c r="D194" s="96" t="s">
        <v>1850</v>
      </c>
      <c r="E194" s="96" t="s">
        <v>1410</v>
      </c>
      <c r="F194" s="6" t="s">
        <v>132</v>
      </c>
      <c r="G194" s="781"/>
      <c r="H194" s="808" t="s">
        <v>24</v>
      </c>
      <c r="I194" s="7" t="s">
        <v>26</v>
      </c>
      <c r="J194" s="5" t="s">
        <v>28</v>
      </c>
      <c r="K194" s="693" t="s">
        <v>26</v>
      </c>
      <c r="L194" s="11" t="s">
        <v>1815</v>
      </c>
      <c r="M194" s="380">
        <v>45471</v>
      </c>
      <c r="N194" s="380">
        <v>45472</v>
      </c>
      <c r="O194" s="27"/>
      <c r="P194" s="27"/>
      <c r="Q194" s="27"/>
      <c r="R194" s="27"/>
      <c r="S194" s="28">
        <f t="shared" si="13"/>
        <v>0</v>
      </c>
      <c r="T194" s="267">
        <v>0</v>
      </c>
      <c r="U194" s="32">
        <v>120</v>
      </c>
      <c r="V194" s="269">
        <v>2</v>
      </c>
      <c r="W194" s="32">
        <v>55</v>
      </c>
      <c r="X194" s="781"/>
      <c r="Y194" s="28">
        <f t="shared" si="14"/>
        <v>110</v>
      </c>
      <c r="Z194" s="30">
        <f t="shared" si="15"/>
        <v>110</v>
      </c>
      <c r="AA194" s="322"/>
      <c r="AB194" s="11"/>
      <c r="AC194" s="12"/>
      <c r="AD194" s="12"/>
      <c r="AE194" s="27"/>
      <c r="AF194" s="27"/>
      <c r="AG194" s="27"/>
      <c r="AH194" s="27"/>
      <c r="AI194" s="28"/>
      <c r="AJ194" s="267"/>
      <c r="AK194" s="33"/>
      <c r="AL194" s="267"/>
      <c r="AM194" s="33"/>
      <c r="AN194" s="781"/>
      <c r="AO194" s="28"/>
      <c r="AP194" s="30"/>
      <c r="AQ194" s="322"/>
      <c r="AR194" s="22"/>
      <c r="AS194" s="22"/>
      <c r="AT194" s="22"/>
      <c r="AU194" s="22"/>
    </row>
    <row r="195" spans="1:47" s="780" customFormat="1" ht="15" x14ac:dyDescent="0.2">
      <c r="A195" s="25">
        <v>110400</v>
      </c>
      <c r="B195" s="36">
        <v>110401</v>
      </c>
      <c r="C195" s="2" t="s">
        <v>1012</v>
      </c>
      <c r="D195" s="96" t="s">
        <v>1851</v>
      </c>
      <c r="E195" s="96" t="s">
        <v>1414</v>
      </c>
      <c r="F195" s="6" t="s">
        <v>132</v>
      </c>
      <c r="G195" s="781"/>
      <c r="H195" s="808" t="s">
        <v>24</v>
      </c>
      <c r="I195" s="7" t="s">
        <v>26</v>
      </c>
      <c r="J195" s="5" t="s">
        <v>28</v>
      </c>
      <c r="K195" s="693" t="s">
        <v>26</v>
      </c>
      <c r="L195" s="11" t="s">
        <v>558</v>
      </c>
      <c r="M195" s="380">
        <v>45485</v>
      </c>
      <c r="N195" s="380">
        <v>45486</v>
      </c>
      <c r="O195" s="27"/>
      <c r="P195" s="27"/>
      <c r="Q195" s="27"/>
      <c r="R195" s="27"/>
      <c r="S195" s="28">
        <f t="shared" si="13"/>
        <v>0</v>
      </c>
      <c r="T195" s="9">
        <v>0</v>
      </c>
      <c r="U195" s="32">
        <v>241.86</v>
      </c>
      <c r="V195" s="269">
        <v>2</v>
      </c>
      <c r="W195" s="32">
        <v>72.540000000000006</v>
      </c>
      <c r="X195" s="781"/>
      <c r="Y195" s="28">
        <f t="shared" si="14"/>
        <v>145.08000000000001</v>
      </c>
      <c r="Z195" s="30">
        <f t="shared" si="15"/>
        <v>145.08000000000001</v>
      </c>
      <c r="AA195" s="322"/>
      <c r="AB195" s="11"/>
      <c r="AC195" s="12"/>
      <c r="AD195" s="12"/>
      <c r="AE195" s="27"/>
      <c r="AF195" s="27"/>
      <c r="AG195" s="27"/>
      <c r="AH195" s="27"/>
      <c r="AI195" s="28"/>
      <c r="AJ195" s="267"/>
      <c r="AK195" s="33"/>
      <c r="AL195" s="267"/>
      <c r="AM195" s="33"/>
      <c r="AN195" s="781"/>
      <c r="AO195" s="28"/>
      <c r="AP195" s="30"/>
      <c r="AQ195" s="322"/>
      <c r="AR195" s="22"/>
      <c r="AS195" s="22"/>
      <c r="AT195" s="22"/>
      <c r="AU195" s="22"/>
    </row>
    <row r="196" spans="1:47" s="780" customFormat="1" ht="15" x14ac:dyDescent="0.2">
      <c r="A196" s="25">
        <v>110400</v>
      </c>
      <c r="B196" s="36">
        <v>110401</v>
      </c>
      <c r="C196" s="2" t="s">
        <v>1849</v>
      </c>
      <c r="D196" s="96" t="s">
        <v>1852</v>
      </c>
      <c r="E196" s="96" t="s">
        <v>1410</v>
      </c>
      <c r="F196" s="6" t="s">
        <v>132</v>
      </c>
      <c r="G196" s="781"/>
      <c r="H196" s="808" t="s">
        <v>24</v>
      </c>
      <c r="I196" s="7" t="s">
        <v>26</v>
      </c>
      <c r="J196" s="5" t="s">
        <v>28</v>
      </c>
      <c r="K196" s="693" t="s">
        <v>26</v>
      </c>
      <c r="L196" s="11" t="s">
        <v>558</v>
      </c>
      <c r="M196" s="380">
        <v>45485</v>
      </c>
      <c r="N196" s="380">
        <v>45486</v>
      </c>
      <c r="O196" s="27"/>
      <c r="P196" s="27"/>
      <c r="Q196" s="27"/>
      <c r="R196" s="27"/>
      <c r="S196" s="28">
        <f t="shared" si="13"/>
        <v>0</v>
      </c>
      <c r="T196" s="267">
        <v>0</v>
      </c>
      <c r="U196" s="32">
        <v>120</v>
      </c>
      <c r="V196" s="269">
        <v>2</v>
      </c>
      <c r="W196" s="32">
        <v>55</v>
      </c>
      <c r="X196" s="781"/>
      <c r="Y196" s="28">
        <f t="shared" si="14"/>
        <v>110</v>
      </c>
      <c r="Z196" s="30">
        <f t="shared" si="15"/>
        <v>110</v>
      </c>
      <c r="AA196" s="322"/>
      <c r="AB196" s="11"/>
      <c r="AC196" s="12"/>
      <c r="AD196" s="12"/>
      <c r="AE196" s="27"/>
      <c r="AF196" s="27"/>
      <c r="AG196" s="27"/>
      <c r="AH196" s="27"/>
      <c r="AI196" s="28"/>
      <c r="AJ196" s="267"/>
      <c r="AK196" s="33"/>
      <c r="AL196" s="267"/>
      <c r="AM196" s="33"/>
      <c r="AN196" s="781"/>
      <c r="AO196" s="28"/>
      <c r="AP196" s="30"/>
      <c r="AQ196" s="322"/>
      <c r="AR196" s="22"/>
      <c r="AS196" s="22"/>
      <c r="AT196" s="22"/>
      <c r="AU196" s="22"/>
    </row>
    <row r="197" spans="1:47" s="780" customFormat="1" ht="15" x14ac:dyDescent="0.2">
      <c r="A197" s="25">
        <v>110400</v>
      </c>
      <c r="B197" s="36">
        <v>110401</v>
      </c>
      <c r="C197" s="2" t="s">
        <v>1019</v>
      </c>
      <c r="D197" s="96" t="s">
        <v>1419</v>
      </c>
      <c r="E197" s="783" t="s">
        <v>1411</v>
      </c>
      <c r="F197" s="6" t="s">
        <v>132</v>
      </c>
      <c r="G197" s="781"/>
      <c r="H197" s="808" t="s">
        <v>24</v>
      </c>
      <c r="I197" s="7" t="s">
        <v>26</v>
      </c>
      <c r="J197" s="5" t="s">
        <v>28</v>
      </c>
      <c r="K197" s="693" t="s">
        <v>26</v>
      </c>
      <c r="L197" s="11" t="s">
        <v>1853</v>
      </c>
      <c r="M197" s="380">
        <v>45471</v>
      </c>
      <c r="N197" s="380">
        <v>45472</v>
      </c>
      <c r="O197" s="27"/>
      <c r="P197" s="27"/>
      <c r="Q197" s="27"/>
      <c r="R197" s="27"/>
      <c r="S197" s="28">
        <f t="shared" si="13"/>
        <v>0</v>
      </c>
      <c r="T197" s="9">
        <v>0</v>
      </c>
      <c r="U197" s="32">
        <v>120</v>
      </c>
      <c r="V197" s="269">
        <v>2</v>
      </c>
      <c r="W197" s="32">
        <v>55</v>
      </c>
      <c r="X197" s="781"/>
      <c r="Y197" s="28">
        <f t="shared" si="14"/>
        <v>110</v>
      </c>
      <c r="Z197" s="30">
        <f t="shared" si="15"/>
        <v>110</v>
      </c>
      <c r="AA197" s="322"/>
      <c r="AB197" s="11"/>
      <c r="AC197" s="12"/>
      <c r="AD197" s="12"/>
      <c r="AE197" s="27"/>
      <c r="AF197" s="27"/>
      <c r="AG197" s="27"/>
      <c r="AH197" s="27"/>
      <c r="AI197" s="28"/>
      <c r="AJ197" s="267"/>
      <c r="AK197" s="33"/>
      <c r="AL197" s="267"/>
      <c r="AM197" s="33"/>
      <c r="AN197" s="781"/>
      <c r="AO197" s="28"/>
      <c r="AP197" s="30"/>
      <c r="AQ197" s="322"/>
      <c r="AR197" s="22"/>
      <c r="AS197" s="22"/>
      <c r="AT197" s="22"/>
      <c r="AU197" s="22"/>
    </row>
    <row r="198" spans="1:47" s="780" customFormat="1" ht="15" x14ac:dyDescent="0.2">
      <c r="A198" s="25">
        <v>110400</v>
      </c>
      <c r="B198" s="36">
        <v>110401</v>
      </c>
      <c r="C198" s="2" t="s">
        <v>1019</v>
      </c>
      <c r="D198" s="96" t="s">
        <v>1854</v>
      </c>
      <c r="E198" s="783" t="s">
        <v>1411</v>
      </c>
      <c r="F198" s="6" t="s">
        <v>132</v>
      </c>
      <c r="G198" s="781"/>
      <c r="H198" s="808" t="s">
        <v>24</v>
      </c>
      <c r="I198" s="7" t="s">
        <v>26</v>
      </c>
      <c r="J198" s="5" t="s">
        <v>28</v>
      </c>
      <c r="K198" s="693" t="s">
        <v>26</v>
      </c>
      <c r="L198" s="11" t="s">
        <v>86</v>
      </c>
      <c r="M198" s="380">
        <v>45469</v>
      </c>
      <c r="N198" s="380">
        <v>45471</v>
      </c>
      <c r="O198" s="27"/>
      <c r="P198" s="27"/>
      <c r="Q198" s="27"/>
      <c r="R198" s="27"/>
      <c r="S198" s="28">
        <f t="shared" si="13"/>
        <v>0</v>
      </c>
      <c r="T198" s="9">
        <v>2</v>
      </c>
      <c r="U198" s="32">
        <v>120</v>
      </c>
      <c r="V198" s="269">
        <v>1</v>
      </c>
      <c r="W198" s="32">
        <v>55</v>
      </c>
      <c r="X198" s="781"/>
      <c r="Y198" s="28">
        <f t="shared" si="14"/>
        <v>295</v>
      </c>
      <c r="Z198" s="30">
        <f t="shared" si="15"/>
        <v>295</v>
      </c>
      <c r="AA198" s="322"/>
      <c r="AB198" s="11"/>
      <c r="AC198" s="12"/>
      <c r="AD198" s="12"/>
      <c r="AE198" s="27"/>
      <c r="AF198" s="27"/>
      <c r="AG198" s="27"/>
      <c r="AH198" s="27"/>
      <c r="AI198" s="28"/>
      <c r="AJ198" s="267"/>
      <c r="AK198" s="33"/>
      <c r="AL198" s="267"/>
      <c r="AM198" s="33"/>
      <c r="AN198" s="781"/>
      <c r="AO198" s="28"/>
      <c r="AP198" s="30"/>
      <c r="AQ198" s="322"/>
      <c r="AR198" s="22"/>
      <c r="AS198" s="22"/>
      <c r="AT198" s="22"/>
      <c r="AU198" s="22"/>
    </row>
    <row r="199" spans="1:47" s="780" customFormat="1" ht="15" x14ac:dyDescent="0.2">
      <c r="A199" s="25">
        <v>110400</v>
      </c>
      <c r="B199" s="36">
        <v>110401</v>
      </c>
      <c r="C199" s="2" t="s">
        <v>1294</v>
      </c>
      <c r="D199" s="96" t="s">
        <v>1532</v>
      </c>
      <c r="E199" s="96" t="s">
        <v>1411</v>
      </c>
      <c r="F199" s="6" t="s">
        <v>132</v>
      </c>
      <c r="G199" s="781"/>
      <c r="H199" s="808" t="s">
        <v>24</v>
      </c>
      <c r="I199" s="7" t="s">
        <v>26</v>
      </c>
      <c r="J199" s="5" t="s">
        <v>28</v>
      </c>
      <c r="K199" s="693" t="s">
        <v>26</v>
      </c>
      <c r="L199" s="11" t="s">
        <v>86</v>
      </c>
      <c r="M199" s="380">
        <v>45443</v>
      </c>
      <c r="N199" s="380">
        <v>45446</v>
      </c>
      <c r="O199" s="27"/>
      <c r="P199" s="27"/>
      <c r="Q199" s="27"/>
      <c r="R199" s="27"/>
      <c r="S199" s="28">
        <f t="shared" si="13"/>
        <v>0</v>
      </c>
      <c r="T199" s="9">
        <v>2</v>
      </c>
      <c r="U199" s="32">
        <v>120</v>
      </c>
      <c r="V199" s="269">
        <v>1</v>
      </c>
      <c r="W199" s="32">
        <v>55</v>
      </c>
      <c r="X199" s="781"/>
      <c r="Y199" s="28">
        <f t="shared" si="14"/>
        <v>295</v>
      </c>
      <c r="Z199" s="30">
        <f t="shared" si="15"/>
        <v>295</v>
      </c>
      <c r="AA199" s="322"/>
      <c r="AB199" s="11"/>
      <c r="AC199" s="12"/>
      <c r="AD199" s="12"/>
      <c r="AE199" s="27"/>
      <c r="AF199" s="27"/>
      <c r="AG199" s="27"/>
      <c r="AH199" s="27"/>
      <c r="AI199" s="28"/>
      <c r="AJ199" s="267"/>
      <c r="AK199" s="33"/>
      <c r="AL199" s="267"/>
      <c r="AM199" s="33"/>
      <c r="AN199" s="781"/>
      <c r="AO199" s="28"/>
      <c r="AP199" s="30"/>
      <c r="AQ199" s="322"/>
      <c r="AR199" s="22"/>
      <c r="AS199" s="22"/>
      <c r="AT199" s="22"/>
      <c r="AU199" s="22"/>
    </row>
    <row r="200" spans="1:47" s="780" customFormat="1" ht="15" x14ac:dyDescent="0.2">
      <c r="A200" s="25">
        <v>110400</v>
      </c>
      <c r="B200" s="36">
        <v>110401</v>
      </c>
      <c r="C200" s="2" t="s">
        <v>145</v>
      </c>
      <c r="D200" s="96" t="s">
        <v>551</v>
      </c>
      <c r="E200" s="96" t="s">
        <v>1411</v>
      </c>
      <c r="F200" s="6" t="s">
        <v>132</v>
      </c>
      <c r="G200" s="781"/>
      <c r="H200" s="808" t="s">
        <v>24</v>
      </c>
      <c r="I200" s="7" t="s">
        <v>26</v>
      </c>
      <c r="J200" s="5" t="s">
        <v>28</v>
      </c>
      <c r="K200" s="693" t="s">
        <v>26</v>
      </c>
      <c r="L200" s="11" t="s">
        <v>86</v>
      </c>
      <c r="M200" s="380">
        <v>45443</v>
      </c>
      <c r="N200" s="380">
        <v>45446</v>
      </c>
      <c r="O200" s="27"/>
      <c r="P200" s="27"/>
      <c r="Q200" s="27"/>
      <c r="R200" s="27"/>
      <c r="S200" s="28">
        <f t="shared" si="13"/>
        <v>0</v>
      </c>
      <c r="T200" s="267">
        <v>3</v>
      </c>
      <c r="U200" s="32">
        <v>120</v>
      </c>
      <c r="V200" s="269">
        <v>1</v>
      </c>
      <c r="W200" s="32">
        <v>55</v>
      </c>
      <c r="X200" s="781"/>
      <c r="Y200" s="28">
        <f t="shared" si="14"/>
        <v>415</v>
      </c>
      <c r="Z200" s="30">
        <f t="shared" si="15"/>
        <v>415</v>
      </c>
      <c r="AA200" s="322"/>
      <c r="AB200" s="11"/>
      <c r="AC200" s="12"/>
      <c r="AD200" s="12"/>
      <c r="AE200" s="27"/>
      <c r="AF200" s="27"/>
      <c r="AG200" s="27"/>
      <c r="AH200" s="27"/>
      <c r="AI200" s="28"/>
      <c r="AJ200" s="267"/>
      <c r="AK200" s="33"/>
      <c r="AL200" s="267"/>
      <c r="AM200" s="33"/>
      <c r="AN200" s="781"/>
      <c r="AO200" s="28"/>
      <c r="AP200" s="30"/>
      <c r="AQ200" s="322"/>
      <c r="AR200" s="22"/>
      <c r="AS200" s="22"/>
      <c r="AT200" s="22"/>
      <c r="AU200" s="22"/>
    </row>
    <row r="201" spans="1:47" s="780" customFormat="1" ht="15" x14ac:dyDescent="0.2">
      <c r="A201" s="25">
        <v>110400</v>
      </c>
      <c r="B201" s="36">
        <v>110401</v>
      </c>
      <c r="C201" s="2" t="s">
        <v>1540</v>
      </c>
      <c r="D201" s="96" t="s">
        <v>1545</v>
      </c>
      <c r="E201" s="96" t="s">
        <v>1546</v>
      </c>
      <c r="F201" s="6" t="s">
        <v>132</v>
      </c>
      <c r="G201" s="781"/>
      <c r="H201" s="808" t="s">
        <v>24</v>
      </c>
      <c r="I201" s="7" t="s">
        <v>26</v>
      </c>
      <c r="J201" s="5" t="s">
        <v>28</v>
      </c>
      <c r="K201" s="693" t="s">
        <v>26</v>
      </c>
      <c r="L201" s="11" t="s">
        <v>86</v>
      </c>
      <c r="M201" s="380">
        <v>45443</v>
      </c>
      <c r="N201" s="380">
        <v>45446</v>
      </c>
      <c r="O201" s="27"/>
      <c r="P201" s="27"/>
      <c r="Q201" s="27"/>
      <c r="R201" s="27"/>
      <c r="S201" s="28">
        <f t="shared" si="13"/>
        <v>0</v>
      </c>
      <c r="T201" s="267">
        <v>3</v>
      </c>
      <c r="U201" s="32">
        <v>120</v>
      </c>
      <c r="V201" s="269">
        <v>1</v>
      </c>
      <c r="W201" s="32">
        <v>55</v>
      </c>
      <c r="X201" s="781"/>
      <c r="Y201" s="28">
        <f t="shared" si="14"/>
        <v>415</v>
      </c>
      <c r="Z201" s="30">
        <f t="shared" si="15"/>
        <v>415</v>
      </c>
      <c r="AA201" s="322"/>
      <c r="AB201" s="11"/>
      <c r="AC201" s="12"/>
      <c r="AD201" s="12"/>
      <c r="AE201" s="27"/>
      <c r="AF201" s="27"/>
      <c r="AG201" s="27"/>
      <c r="AH201" s="27"/>
      <c r="AI201" s="28"/>
      <c r="AJ201" s="267"/>
      <c r="AK201" s="33"/>
      <c r="AL201" s="267"/>
      <c r="AM201" s="33"/>
      <c r="AN201" s="781"/>
      <c r="AO201" s="28"/>
      <c r="AP201" s="30"/>
      <c r="AQ201" s="322"/>
      <c r="AR201" s="22"/>
      <c r="AS201" s="22"/>
      <c r="AT201" s="22"/>
      <c r="AU201" s="22"/>
    </row>
    <row r="202" spans="1:47" s="780" customFormat="1" ht="15" x14ac:dyDescent="0.2">
      <c r="A202" s="25">
        <v>110400</v>
      </c>
      <c r="B202" s="36">
        <v>110401</v>
      </c>
      <c r="C202" s="2" t="s">
        <v>120</v>
      </c>
      <c r="D202" s="671" t="s">
        <v>1550</v>
      </c>
      <c r="E202" s="9" t="s">
        <v>1411</v>
      </c>
      <c r="F202" s="6" t="s">
        <v>132</v>
      </c>
      <c r="G202" s="781"/>
      <c r="H202" s="808" t="s">
        <v>24</v>
      </c>
      <c r="I202" s="7" t="s">
        <v>26</v>
      </c>
      <c r="J202" s="5" t="s">
        <v>28</v>
      </c>
      <c r="K202" s="693" t="s">
        <v>26</v>
      </c>
      <c r="L202" s="11" t="s">
        <v>1855</v>
      </c>
      <c r="M202" s="380">
        <v>45469</v>
      </c>
      <c r="N202" s="380">
        <v>45474</v>
      </c>
      <c r="O202" s="27"/>
      <c r="P202" s="27"/>
      <c r="Q202" s="27"/>
      <c r="R202" s="27"/>
      <c r="S202" s="28">
        <f t="shared" si="13"/>
        <v>0</v>
      </c>
      <c r="T202" s="267">
        <v>2</v>
      </c>
      <c r="U202" s="32">
        <v>120</v>
      </c>
      <c r="V202" s="269">
        <v>2</v>
      </c>
      <c r="W202" s="32">
        <v>55</v>
      </c>
      <c r="X202" s="781"/>
      <c r="Y202" s="28">
        <f t="shared" si="14"/>
        <v>350</v>
      </c>
      <c r="Z202" s="30">
        <f t="shared" si="15"/>
        <v>350</v>
      </c>
      <c r="AA202" s="322"/>
      <c r="AB202" s="11"/>
      <c r="AC202" s="12"/>
      <c r="AD202" s="12"/>
      <c r="AE202" s="27"/>
      <c r="AF202" s="27"/>
      <c r="AG202" s="27"/>
      <c r="AH202" s="27"/>
      <c r="AI202" s="28"/>
      <c r="AJ202" s="267"/>
      <c r="AK202" s="33"/>
      <c r="AL202" s="267"/>
      <c r="AM202" s="33"/>
      <c r="AN202" s="781"/>
      <c r="AO202" s="28"/>
      <c r="AP202" s="30"/>
      <c r="AQ202" s="322"/>
      <c r="AR202" s="22"/>
      <c r="AS202" s="22"/>
      <c r="AT202" s="22"/>
      <c r="AU202" s="22"/>
    </row>
    <row r="203" spans="1:47" s="780" customFormat="1" ht="15" x14ac:dyDescent="0.2">
      <c r="A203" s="25">
        <v>110400</v>
      </c>
      <c r="B203" s="36">
        <v>110401</v>
      </c>
      <c r="C203" s="2" t="s">
        <v>470</v>
      </c>
      <c r="D203" s="96" t="s">
        <v>802</v>
      </c>
      <c r="E203" s="96" t="s">
        <v>1410</v>
      </c>
      <c r="F203" s="6" t="s">
        <v>132</v>
      </c>
      <c r="G203" s="781"/>
      <c r="H203" s="808" t="s">
        <v>24</v>
      </c>
      <c r="I203" s="7" t="s">
        <v>26</v>
      </c>
      <c r="J203" s="5" t="s">
        <v>28</v>
      </c>
      <c r="K203" s="693" t="s">
        <v>26</v>
      </c>
      <c r="L203" s="11" t="s">
        <v>1855</v>
      </c>
      <c r="M203" s="380">
        <v>45469</v>
      </c>
      <c r="N203" s="380">
        <v>45474</v>
      </c>
      <c r="O203" s="27"/>
      <c r="P203" s="27"/>
      <c r="Q203" s="27"/>
      <c r="R203" s="27"/>
      <c r="S203" s="28">
        <f t="shared" si="13"/>
        <v>0</v>
      </c>
      <c r="T203" s="267">
        <v>1</v>
      </c>
      <c r="U203" s="32">
        <v>120</v>
      </c>
      <c r="V203" s="269">
        <v>1</v>
      </c>
      <c r="W203" s="32">
        <v>55</v>
      </c>
      <c r="X203" s="781"/>
      <c r="Y203" s="28">
        <f t="shared" si="14"/>
        <v>175</v>
      </c>
      <c r="Z203" s="30">
        <f t="shared" si="15"/>
        <v>175</v>
      </c>
      <c r="AA203" s="322"/>
      <c r="AB203" s="11"/>
      <c r="AC203" s="12"/>
      <c r="AD203" s="12"/>
      <c r="AE203" s="27"/>
      <c r="AF203" s="27"/>
      <c r="AG203" s="27"/>
      <c r="AH203" s="27"/>
      <c r="AI203" s="28"/>
      <c r="AJ203" s="267"/>
      <c r="AK203" s="33"/>
      <c r="AL203" s="267"/>
      <c r="AM203" s="33"/>
      <c r="AN203" s="781"/>
      <c r="AO203" s="28"/>
      <c r="AP203" s="30"/>
      <c r="AQ203" s="322"/>
      <c r="AR203" s="22"/>
      <c r="AS203" s="22"/>
      <c r="AT203" s="22"/>
      <c r="AU203" s="22"/>
    </row>
    <row r="204" spans="1:47" s="780" customFormat="1" ht="15" x14ac:dyDescent="0.2">
      <c r="A204" s="25">
        <v>110400</v>
      </c>
      <c r="B204" s="36">
        <v>110401</v>
      </c>
      <c r="C204" s="2" t="s">
        <v>1540</v>
      </c>
      <c r="D204" s="96" t="s">
        <v>1545</v>
      </c>
      <c r="E204" s="96" t="s">
        <v>1546</v>
      </c>
      <c r="F204" s="6" t="s">
        <v>132</v>
      </c>
      <c r="G204" s="781"/>
      <c r="H204" s="808" t="s">
        <v>24</v>
      </c>
      <c r="I204" s="7" t="s">
        <v>26</v>
      </c>
      <c r="J204" s="5" t="s">
        <v>28</v>
      </c>
      <c r="K204" s="693" t="s">
        <v>26</v>
      </c>
      <c r="L204" s="11" t="s">
        <v>1855</v>
      </c>
      <c r="M204" s="380">
        <v>45469</v>
      </c>
      <c r="N204" s="380">
        <v>45474</v>
      </c>
      <c r="O204" s="27"/>
      <c r="P204" s="27"/>
      <c r="Q204" s="27"/>
      <c r="R204" s="27"/>
      <c r="S204" s="28">
        <f t="shared" si="13"/>
        <v>0</v>
      </c>
      <c r="T204" s="267">
        <v>1</v>
      </c>
      <c r="U204" s="32">
        <v>120</v>
      </c>
      <c r="V204" s="269">
        <v>1</v>
      </c>
      <c r="W204" s="32">
        <v>55</v>
      </c>
      <c r="X204" s="781"/>
      <c r="Y204" s="28">
        <f t="shared" si="14"/>
        <v>175</v>
      </c>
      <c r="Z204" s="30">
        <f t="shared" si="15"/>
        <v>175</v>
      </c>
      <c r="AA204" s="322"/>
      <c r="AB204" s="11"/>
      <c r="AC204" s="12"/>
      <c r="AD204" s="12"/>
      <c r="AE204" s="27"/>
      <c r="AF204" s="27"/>
      <c r="AG204" s="27"/>
      <c r="AH204" s="27"/>
      <c r="AI204" s="28"/>
      <c r="AJ204" s="267"/>
      <c r="AK204" s="33"/>
      <c r="AL204" s="267"/>
      <c r="AM204" s="33"/>
      <c r="AN204" s="781"/>
      <c r="AO204" s="28"/>
      <c r="AP204" s="30"/>
      <c r="AQ204" s="322"/>
      <c r="AR204" s="22"/>
      <c r="AS204" s="22"/>
      <c r="AT204" s="22"/>
      <c r="AU204" s="22"/>
    </row>
    <row r="205" spans="1:47" s="780" customFormat="1" ht="15" x14ac:dyDescent="0.2">
      <c r="A205" s="25">
        <v>110400</v>
      </c>
      <c r="B205" s="36">
        <v>110401</v>
      </c>
      <c r="C205" s="2" t="s">
        <v>101</v>
      </c>
      <c r="D205" s="96" t="s">
        <v>1466</v>
      </c>
      <c r="E205" s="783" t="s">
        <v>1411</v>
      </c>
      <c r="F205" s="6" t="s">
        <v>132</v>
      </c>
      <c r="G205" s="781"/>
      <c r="H205" s="808" t="s">
        <v>24</v>
      </c>
      <c r="I205" s="7" t="s">
        <v>26</v>
      </c>
      <c r="J205" s="5" t="s">
        <v>28</v>
      </c>
      <c r="K205" s="693" t="s">
        <v>26</v>
      </c>
      <c r="L205" s="11" t="s">
        <v>170</v>
      </c>
      <c r="M205" s="380">
        <v>45496</v>
      </c>
      <c r="N205" s="380">
        <v>45496</v>
      </c>
      <c r="O205" s="27"/>
      <c r="P205" s="27"/>
      <c r="Q205" s="27"/>
      <c r="R205" s="27"/>
      <c r="S205" s="28">
        <f t="shared" si="13"/>
        <v>0</v>
      </c>
      <c r="T205" s="9">
        <v>0</v>
      </c>
      <c r="U205" s="32">
        <v>120</v>
      </c>
      <c r="V205" s="269">
        <v>1</v>
      </c>
      <c r="W205" s="32">
        <v>55</v>
      </c>
      <c r="X205" s="781"/>
      <c r="Y205" s="28">
        <f t="shared" si="14"/>
        <v>55</v>
      </c>
      <c r="Z205" s="30">
        <f t="shared" si="15"/>
        <v>55</v>
      </c>
      <c r="AA205" s="322"/>
      <c r="AB205" s="11"/>
      <c r="AC205" s="12"/>
      <c r="AD205" s="12"/>
      <c r="AE205" s="27"/>
      <c r="AF205" s="27"/>
      <c r="AG205" s="27"/>
      <c r="AH205" s="27"/>
      <c r="AI205" s="28"/>
      <c r="AJ205" s="267"/>
      <c r="AK205" s="33"/>
      <c r="AL205" s="267"/>
      <c r="AM205" s="33"/>
      <c r="AN205" s="781"/>
      <c r="AO205" s="28"/>
      <c r="AP205" s="30"/>
      <c r="AQ205" s="322"/>
      <c r="AR205" s="22"/>
      <c r="AS205" s="22"/>
      <c r="AT205" s="22"/>
      <c r="AU205" s="22"/>
    </row>
    <row r="206" spans="1:47" s="780" customFormat="1" ht="15" x14ac:dyDescent="0.2">
      <c r="A206" s="25">
        <v>110400</v>
      </c>
      <c r="B206" s="36">
        <v>110401</v>
      </c>
      <c r="C206" s="2" t="s">
        <v>1826</v>
      </c>
      <c r="D206" s="96">
        <v>1042009</v>
      </c>
      <c r="E206" s="783" t="s">
        <v>1411</v>
      </c>
      <c r="F206" s="6" t="s">
        <v>132</v>
      </c>
      <c r="G206" s="781"/>
      <c r="H206" s="808" t="s">
        <v>24</v>
      </c>
      <c r="I206" s="7" t="s">
        <v>26</v>
      </c>
      <c r="J206" s="5" t="s">
        <v>28</v>
      </c>
      <c r="K206" s="693" t="s">
        <v>26</v>
      </c>
      <c r="L206" s="11" t="s">
        <v>86</v>
      </c>
      <c r="M206" s="380">
        <v>45453</v>
      </c>
      <c r="N206" s="380">
        <v>45453</v>
      </c>
      <c r="O206" s="27"/>
      <c r="P206" s="27"/>
      <c r="Q206" s="27"/>
      <c r="R206" s="27"/>
      <c r="S206" s="28">
        <f t="shared" si="13"/>
        <v>0</v>
      </c>
      <c r="T206" s="9">
        <v>0</v>
      </c>
      <c r="U206" s="32">
        <v>120</v>
      </c>
      <c r="V206" s="269">
        <v>1</v>
      </c>
      <c r="W206" s="32">
        <v>55</v>
      </c>
      <c r="X206" s="781"/>
      <c r="Y206" s="28">
        <f t="shared" si="14"/>
        <v>55</v>
      </c>
      <c r="Z206" s="30">
        <f t="shared" si="15"/>
        <v>55</v>
      </c>
      <c r="AA206" s="322"/>
      <c r="AB206" s="11"/>
      <c r="AC206" s="12"/>
      <c r="AD206" s="12"/>
      <c r="AE206" s="27"/>
      <c r="AF206" s="27"/>
      <c r="AG206" s="27"/>
      <c r="AH206" s="27"/>
      <c r="AI206" s="28"/>
      <c r="AJ206" s="267"/>
      <c r="AK206" s="33"/>
      <c r="AL206" s="267"/>
      <c r="AM206" s="33"/>
      <c r="AN206" s="781"/>
      <c r="AO206" s="28"/>
      <c r="AP206" s="30"/>
      <c r="AQ206" s="322"/>
      <c r="AR206" s="22"/>
      <c r="AS206" s="22"/>
      <c r="AT206" s="22"/>
      <c r="AU206" s="22"/>
    </row>
    <row r="207" spans="1:47" s="780" customFormat="1" ht="15" x14ac:dyDescent="0.2">
      <c r="A207" s="25">
        <v>110400</v>
      </c>
      <c r="B207" s="36">
        <v>110401</v>
      </c>
      <c r="C207" s="182" t="s">
        <v>1856</v>
      </c>
      <c r="D207" s="9" t="s">
        <v>1597</v>
      </c>
      <c r="E207" s="783" t="s">
        <v>1546</v>
      </c>
      <c r="F207" s="6" t="s">
        <v>132</v>
      </c>
      <c r="G207" s="781"/>
      <c r="H207" s="808" t="s">
        <v>24</v>
      </c>
      <c r="I207" s="7" t="s">
        <v>26</v>
      </c>
      <c r="J207" s="5" t="s">
        <v>28</v>
      </c>
      <c r="K207" s="693" t="s">
        <v>26</v>
      </c>
      <c r="L207" s="11" t="s">
        <v>86</v>
      </c>
      <c r="M207" s="380">
        <v>45492</v>
      </c>
      <c r="N207" s="380">
        <v>45494</v>
      </c>
      <c r="O207" s="27"/>
      <c r="P207" s="27"/>
      <c r="Q207" s="27"/>
      <c r="R207" s="27"/>
      <c r="S207" s="28">
        <f t="shared" si="13"/>
        <v>0</v>
      </c>
      <c r="T207" s="267">
        <v>2</v>
      </c>
      <c r="U207" s="32">
        <v>120</v>
      </c>
      <c r="V207" s="269">
        <v>1</v>
      </c>
      <c r="W207" s="32">
        <v>55</v>
      </c>
      <c r="X207" s="781"/>
      <c r="Y207" s="28">
        <f t="shared" si="14"/>
        <v>295</v>
      </c>
      <c r="Z207" s="30">
        <f t="shared" si="15"/>
        <v>295</v>
      </c>
      <c r="AA207" s="322"/>
      <c r="AB207" s="11"/>
      <c r="AC207" s="12"/>
      <c r="AD207" s="12"/>
      <c r="AE207" s="27"/>
      <c r="AF207" s="27"/>
      <c r="AG207" s="27"/>
      <c r="AH207" s="27"/>
      <c r="AI207" s="28"/>
      <c r="AJ207" s="267"/>
      <c r="AK207" s="33"/>
      <c r="AL207" s="267"/>
      <c r="AM207" s="33"/>
      <c r="AN207" s="781"/>
      <c r="AO207" s="28"/>
      <c r="AP207" s="30"/>
      <c r="AQ207" s="322"/>
      <c r="AR207" s="22"/>
      <c r="AS207" s="22"/>
      <c r="AT207" s="22"/>
      <c r="AU207" s="22"/>
    </row>
    <row r="208" spans="1:47" s="780" customFormat="1" ht="15" x14ac:dyDescent="0.2">
      <c r="A208" s="25">
        <v>110400</v>
      </c>
      <c r="B208" s="36">
        <v>110401</v>
      </c>
      <c r="C208" s="2" t="s">
        <v>879</v>
      </c>
      <c r="D208" s="96" t="s">
        <v>1857</v>
      </c>
      <c r="E208" s="783" t="s">
        <v>1409</v>
      </c>
      <c r="F208" s="6" t="s">
        <v>132</v>
      </c>
      <c r="G208" s="781"/>
      <c r="H208" s="808" t="s">
        <v>24</v>
      </c>
      <c r="I208" s="7" t="s">
        <v>26</v>
      </c>
      <c r="J208" s="5" t="s">
        <v>28</v>
      </c>
      <c r="K208" s="693" t="s">
        <v>29</v>
      </c>
      <c r="L208" s="11" t="s">
        <v>30</v>
      </c>
      <c r="M208" s="380">
        <v>45498</v>
      </c>
      <c r="N208" s="380">
        <v>45499</v>
      </c>
      <c r="O208" s="27"/>
      <c r="P208" s="27"/>
      <c r="Q208" s="27"/>
      <c r="R208" s="27"/>
      <c r="S208" s="28">
        <f t="shared" si="13"/>
        <v>0</v>
      </c>
      <c r="T208" s="9">
        <v>1</v>
      </c>
      <c r="U208" s="32">
        <v>350.87</v>
      </c>
      <c r="V208" s="269">
        <v>1</v>
      </c>
      <c r="W208" s="32">
        <v>105.28</v>
      </c>
      <c r="X208" s="781"/>
      <c r="Y208" s="28">
        <f t="shared" si="14"/>
        <v>456.15</v>
      </c>
      <c r="Z208" s="30">
        <f t="shared" si="15"/>
        <v>456.15</v>
      </c>
      <c r="AA208" s="322"/>
      <c r="AB208" s="11"/>
      <c r="AC208" s="12"/>
      <c r="AD208" s="12"/>
      <c r="AE208" s="27"/>
      <c r="AF208" s="27"/>
      <c r="AG208" s="27"/>
      <c r="AH208" s="27"/>
      <c r="AI208" s="28"/>
      <c r="AJ208" s="267"/>
      <c r="AK208" s="33"/>
      <c r="AL208" s="267"/>
      <c r="AM208" s="33"/>
      <c r="AN208" s="781"/>
      <c r="AO208" s="28"/>
      <c r="AP208" s="30"/>
      <c r="AQ208" s="322"/>
      <c r="AR208" s="22"/>
      <c r="AS208" s="22"/>
      <c r="AT208" s="22"/>
      <c r="AU208" s="22"/>
    </row>
    <row r="209" spans="1:47" s="780" customFormat="1" ht="15" x14ac:dyDescent="0.2">
      <c r="A209" s="25">
        <v>110400</v>
      </c>
      <c r="B209" s="36">
        <v>110401</v>
      </c>
      <c r="C209" s="2" t="s">
        <v>1858</v>
      </c>
      <c r="D209" s="96" t="s">
        <v>1763</v>
      </c>
      <c r="E209" s="783" t="s">
        <v>1655</v>
      </c>
      <c r="F209" s="6" t="s">
        <v>132</v>
      </c>
      <c r="G209" s="781"/>
      <c r="H209" s="808" t="s">
        <v>24</v>
      </c>
      <c r="I209" s="7" t="s">
        <v>26</v>
      </c>
      <c r="J209" s="5" t="s">
        <v>28</v>
      </c>
      <c r="K209" s="693" t="s">
        <v>29</v>
      </c>
      <c r="L209" s="11" t="s">
        <v>30</v>
      </c>
      <c r="M209" s="380">
        <v>45508</v>
      </c>
      <c r="N209" s="380">
        <v>45520</v>
      </c>
      <c r="O209" s="27"/>
      <c r="P209" s="27"/>
      <c r="Q209" s="27"/>
      <c r="R209" s="27"/>
      <c r="S209" s="28">
        <f t="shared" si="13"/>
        <v>0</v>
      </c>
      <c r="T209" s="9">
        <v>12</v>
      </c>
      <c r="U209" s="32">
        <v>350.87</v>
      </c>
      <c r="V209" s="269">
        <v>1</v>
      </c>
      <c r="W209" s="32">
        <v>105.28</v>
      </c>
      <c r="X209" s="781"/>
      <c r="Y209" s="28">
        <f t="shared" si="14"/>
        <v>4315.72</v>
      </c>
      <c r="Z209" s="30">
        <f t="shared" si="15"/>
        <v>4315.72</v>
      </c>
      <c r="AA209" s="322"/>
      <c r="AB209" s="11"/>
      <c r="AC209" s="12"/>
      <c r="AD209" s="12"/>
      <c r="AE209" s="27"/>
      <c r="AF209" s="27"/>
      <c r="AG209" s="27"/>
      <c r="AH209" s="27"/>
      <c r="AI209" s="28"/>
      <c r="AJ209" s="267"/>
      <c r="AK209" s="33"/>
      <c r="AL209" s="267"/>
      <c r="AM209" s="33"/>
      <c r="AN209" s="781"/>
      <c r="AO209" s="28"/>
      <c r="AP209" s="30"/>
      <c r="AQ209" s="322"/>
      <c r="AR209" s="22"/>
      <c r="AS209" s="22"/>
      <c r="AT209" s="22"/>
      <c r="AU209" s="22"/>
    </row>
    <row r="210" spans="1:47" s="780" customFormat="1" ht="15" x14ac:dyDescent="0.2">
      <c r="A210" s="25">
        <v>110400</v>
      </c>
      <c r="B210" s="36">
        <v>110401</v>
      </c>
      <c r="C210" s="2" t="s">
        <v>1013</v>
      </c>
      <c r="D210" s="96" t="s">
        <v>1566</v>
      </c>
      <c r="E210" s="96" t="s">
        <v>1409</v>
      </c>
      <c r="F210" s="6" t="s">
        <v>132</v>
      </c>
      <c r="G210" s="781"/>
      <c r="H210" s="808" t="s">
        <v>24</v>
      </c>
      <c r="I210" s="7" t="s">
        <v>26</v>
      </c>
      <c r="J210" s="5" t="s">
        <v>28</v>
      </c>
      <c r="K210" s="693" t="s">
        <v>26</v>
      </c>
      <c r="L210" s="11" t="s">
        <v>1839</v>
      </c>
      <c r="M210" s="380">
        <v>45481</v>
      </c>
      <c r="N210" s="380">
        <v>45485</v>
      </c>
      <c r="O210" s="27"/>
      <c r="P210" s="27"/>
      <c r="Q210" s="27"/>
      <c r="R210" s="27"/>
      <c r="S210" s="28">
        <f t="shared" si="13"/>
        <v>0</v>
      </c>
      <c r="T210" s="9">
        <v>1</v>
      </c>
      <c r="U210" s="32">
        <v>170.12</v>
      </c>
      <c r="V210" s="269">
        <v>1</v>
      </c>
      <c r="W210" s="32">
        <v>57</v>
      </c>
      <c r="X210" s="781"/>
      <c r="Y210" s="28">
        <f t="shared" si="14"/>
        <v>227.12</v>
      </c>
      <c r="Z210" s="30">
        <f t="shared" si="15"/>
        <v>227.12</v>
      </c>
      <c r="AA210" s="322"/>
      <c r="AB210" s="11"/>
      <c r="AC210" s="12"/>
      <c r="AD210" s="12"/>
      <c r="AE210" s="27"/>
      <c r="AF210" s="27"/>
      <c r="AG210" s="27"/>
      <c r="AH210" s="27"/>
      <c r="AI210" s="28"/>
      <c r="AJ210" s="267"/>
      <c r="AK210" s="33"/>
      <c r="AL210" s="267"/>
      <c r="AM210" s="33"/>
      <c r="AN210" s="781"/>
      <c r="AO210" s="28"/>
      <c r="AP210" s="30"/>
      <c r="AQ210" s="322"/>
      <c r="AR210" s="22"/>
      <c r="AS210" s="22"/>
      <c r="AT210" s="22"/>
      <c r="AU210" s="22"/>
    </row>
    <row r="211" spans="1:47" s="780" customFormat="1" ht="15" x14ac:dyDescent="0.2">
      <c r="A211" s="25">
        <v>110400</v>
      </c>
      <c r="B211" s="36">
        <v>110401</v>
      </c>
      <c r="C211" s="2" t="s">
        <v>1565</v>
      </c>
      <c r="D211" s="96" t="s">
        <v>1567</v>
      </c>
      <c r="E211" s="96" t="s">
        <v>1410</v>
      </c>
      <c r="F211" s="6" t="s">
        <v>132</v>
      </c>
      <c r="G211" s="781"/>
      <c r="H211" s="808" t="s">
        <v>24</v>
      </c>
      <c r="I211" s="7" t="s">
        <v>26</v>
      </c>
      <c r="J211" s="5" t="s">
        <v>28</v>
      </c>
      <c r="K211" s="693" t="s">
        <v>26</v>
      </c>
      <c r="L211" s="11" t="s">
        <v>1839</v>
      </c>
      <c r="M211" s="380">
        <v>45481</v>
      </c>
      <c r="N211" s="380">
        <v>45485</v>
      </c>
      <c r="O211" s="27"/>
      <c r="P211" s="27"/>
      <c r="Q211" s="27"/>
      <c r="R211" s="27"/>
      <c r="S211" s="28">
        <f t="shared" si="13"/>
        <v>0</v>
      </c>
      <c r="T211" s="267">
        <v>1</v>
      </c>
      <c r="U211" s="32">
        <v>120</v>
      </c>
      <c r="V211" s="269">
        <v>1</v>
      </c>
      <c r="W211" s="32">
        <v>55</v>
      </c>
      <c r="X211" s="781"/>
      <c r="Y211" s="28">
        <f t="shared" si="14"/>
        <v>175</v>
      </c>
      <c r="Z211" s="30">
        <f t="shared" si="15"/>
        <v>175</v>
      </c>
      <c r="AA211" s="322"/>
      <c r="AB211" s="11"/>
      <c r="AC211" s="12"/>
      <c r="AD211" s="12"/>
      <c r="AE211" s="27"/>
      <c r="AF211" s="27"/>
      <c r="AG211" s="27"/>
      <c r="AH211" s="27"/>
      <c r="AI211" s="28"/>
      <c r="AJ211" s="267"/>
      <c r="AK211" s="33"/>
      <c r="AL211" s="267"/>
      <c r="AM211" s="33"/>
      <c r="AN211" s="781"/>
      <c r="AO211" s="28"/>
      <c r="AP211" s="30"/>
      <c r="AQ211" s="322"/>
      <c r="AR211" s="22"/>
      <c r="AS211" s="22"/>
      <c r="AT211" s="22"/>
      <c r="AU211" s="22"/>
    </row>
    <row r="212" spans="1:47" s="780" customFormat="1" ht="15" x14ac:dyDescent="0.2">
      <c r="A212" s="25">
        <v>110400</v>
      </c>
      <c r="B212" s="36">
        <v>110401</v>
      </c>
      <c r="C212" s="2" t="s">
        <v>495</v>
      </c>
      <c r="D212" s="96" t="s">
        <v>1534</v>
      </c>
      <c r="E212" s="96" t="s">
        <v>1446</v>
      </c>
      <c r="F212" s="6" t="s">
        <v>132</v>
      </c>
      <c r="G212" s="781"/>
      <c r="H212" s="808" t="s">
        <v>24</v>
      </c>
      <c r="I212" s="7" t="s">
        <v>26</v>
      </c>
      <c r="J212" s="5" t="s">
        <v>28</v>
      </c>
      <c r="K212" s="693" t="s">
        <v>26</v>
      </c>
      <c r="L212" s="11" t="s">
        <v>1839</v>
      </c>
      <c r="M212" s="380">
        <v>45481</v>
      </c>
      <c r="N212" s="380">
        <v>45485</v>
      </c>
      <c r="O212" s="27"/>
      <c r="P212" s="27"/>
      <c r="Q212" s="27"/>
      <c r="R212" s="27"/>
      <c r="S212" s="28">
        <f t="shared" si="13"/>
        <v>0</v>
      </c>
      <c r="T212" s="267">
        <v>1</v>
      </c>
      <c r="U212" s="32">
        <v>120</v>
      </c>
      <c r="V212" s="269">
        <v>1</v>
      </c>
      <c r="W212" s="32">
        <v>55</v>
      </c>
      <c r="X212" s="781"/>
      <c r="Y212" s="28">
        <f t="shared" si="14"/>
        <v>175</v>
      </c>
      <c r="Z212" s="30">
        <f t="shared" si="15"/>
        <v>175</v>
      </c>
      <c r="AA212" s="322"/>
      <c r="AB212" s="11"/>
      <c r="AC212" s="12"/>
      <c r="AD212" s="12"/>
      <c r="AE212" s="27"/>
      <c r="AF212" s="27"/>
      <c r="AG212" s="27"/>
      <c r="AH212" s="27"/>
      <c r="AI212" s="28"/>
      <c r="AJ212" s="267"/>
      <c r="AK212" s="33"/>
      <c r="AL212" s="267"/>
      <c r="AM212" s="33"/>
      <c r="AN212" s="781"/>
      <c r="AO212" s="28"/>
      <c r="AP212" s="30"/>
      <c r="AQ212" s="322"/>
      <c r="AR212" s="22"/>
      <c r="AS212" s="22"/>
      <c r="AT212" s="22"/>
      <c r="AU212" s="22"/>
    </row>
    <row r="213" spans="1:47" s="780" customFormat="1" ht="15" x14ac:dyDescent="0.2">
      <c r="A213" s="25">
        <v>110400</v>
      </c>
      <c r="B213" s="36">
        <v>110401</v>
      </c>
      <c r="C213" s="2" t="s">
        <v>172</v>
      </c>
      <c r="D213" s="96" t="s">
        <v>1522</v>
      </c>
      <c r="E213" s="96" t="s">
        <v>1411</v>
      </c>
      <c r="F213" s="6" t="s">
        <v>132</v>
      </c>
      <c r="G213" s="781"/>
      <c r="H213" s="808" t="s">
        <v>24</v>
      </c>
      <c r="I213" s="7" t="s">
        <v>26</v>
      </c>
      <c r="J213" s="5" t="s">
        <v>28</v>
      </c>
      <c r="K213" s="693" t="s">
        <v>26</v>
      </c>
      <c r="L213" s="11" t="s">
        <v>1839</v>
      </c>
      <c r="M213" s="380">
        <v>45481</v>
      </c>
      <c r="N213" s="380">
        <v>45485</v>
      </c>
      <c r="O213" s="27"/>
      <c r="P213" s="27"/>
      <c r="Q213" s="27"/>
      <c r="R213" s="27"/>
      <c r="S213" s="28">
        <f t="shared" si="13"/>
        <v>0</v>
      </c>
      <c r="T213" s="267">
        <v>1</v>
      </c>
      <c r="U213" s="32">
        <v>120</v>
      </c>
      <c r="V213" s="269">
        <v>1</v>
      </c>
      <c r="W213" s="32">
        <v>55</v>
      </c>
      <c r="X213" s="781"/>
      <c r="Y213" s="28">
        <f t="shared" si="14"/>
        <v>175</v>
      </c>
      <c r="Z213" s="30">
        <f t="shared" si="15"/>
        <v>175</v>
      </c>
      <c r="AA213" s="322"/>
      <c r="AB213" s="11"/>
      <c r="AC213" s="12"/>
      <c r="AD213" s="12"/>
      <c r="AE213" s="27"/>
      <c r="AF213" s="27"/>
      <c r="AG213" s="27"/>
      <c r="AH213" s="27"/>
      <c r="AI213" s="28"/>
      <c r="AJ213" s="267"/>
      <c r="AK213" s="33"/>
      <c r="AL213" s="267"/>
      <c r="AM213" s="33"/>
      <c r="AN213" s="781"/>
      <c r="AO213" s="28"/>
      <c r="AP213" s="30"/>
      <c r="AQ213" s="322"/>
      <c r="AR213" s="22"/>
      <c r="AS213" s="22"/>
      <c r="AT213" s="22"/>
      <c r="AU213" s="22"/>
    </row>
    <row r="214" spans="1:47" s="780" customFormat="1" ht="15" x14ac:dyDescent="0.2">
      <c r="A214" s="25">
        <v>110400</v>
      </c>
      <c r="B214" s="36">
        <v>110401</v>
      </c>
      <c r="C214" s="2" t="s">
        <v>1014</v>
      </c>
      <c r="D214" s="96" t="s">
        <v>1579</v>
      </c>
      <c r="E214" s="96" t="s">
        <v>1507</v>
      </c>
      <c r="F214" s="6" t="s">
        <v>132</v>
      </c>
      <c r="G214" s="781"/>
      <c r="H214" s="808" t="s">
        <v>24</v>
      </c>
      <c r="I214" s="7" t="s">
        <v>26</v>
      </c>
      <c r="J214" s="5" t="s">
        <v>28</v>
      </c>
      <c r="K214" s="693" t="s">
        <v>26</v>
      </c>
      <c r="L214" s="11" t="s">
        <v>1839</v>
      </c>
      <c r="M214" s="380">
        <v>45481</v>
      </c>
      <c r="N214" s="380">
        <v>45485</v>
      </c>
      <c r="O214" s="27"/>
      <c r="P214" s="27"/>
      <c r="Q214" s="27"/>
      <c r="R214" s="27"/>
      <c r="S214" s="28">
        <f t="shared" si="13"/>
        <v>0</v>
      </c>
      <c r="T214" s="267">
        <v>2</v>
      </c>
      <c r="U214" s="32">
        <v>170.12</v>
      </c>
      <c r="V214" s="269">
        <v>1</v>
      </c>
      <c r="W214" s="32">
        <v>57</v>
      </c>
      <c r="X214" s="781"/>
      <c r="Y214" s="28">
        <f t="shared" si="14"/>
        <v>397.24</v>
      </c>
      <c r="Z214" s="30">
        <f t="shared" si="15"/>
        <v>397.24</v>
      </c>
      <c r="AA214" s="322"/>
      <c r="AB214" s="11"/>
      <c r="AC214" s="12"/>
      <c r="AD214" s="12"/>
      <c r="AE214" s="27"/>
      <c r="AF214" s="27"/>
      <c r="AG214" s="27"/>
      <c r="AH214" s="27"/>
      <c r="AI214" s="28"/>
      <c r="AJ214" s="267"/>
      <c r="AK214" s="33"/>
      <c r="AL214" s="267"/>
      <c r="AM214" s="33"/>
      <c r="AN214" s="781"/>
      <c r="AO214" s="28"/>
      <c r="AP214" s="30"/>
      <c r="AQ214" s="322"/>
      <c r="AR214" s="22"/>
      <c r="AS214" s="22"/>
      <c r="AT214" s="22"/>
      <c r="AU214" s="22"/>
    </row>
    <row r="215" spans="1:47" s="780" customFormat="1" ht="15" x14ac:dyDescent="0.2">
      <c r="A215" s="25">
        <v>110400</v>
      </c>
      <c r="B215" s="36">
        <v>110401</v>
      </c>
      <c r="C215" s="2" t="s">
        <v>1276</v>
      </c>
      <c r="D215" s="96" t="s">
        <v>1624</v>
      </c>
      <c r="E215" s="96" t="s">
        <v>1411</v>
      </c>
      <c r="F215" s="6" t="s">
        <v>132</v>
      </c>
      <c r="G215" s="781"/>
      <c r="H215" s="808" t="s">
        <v>24</v>
      </c>
      <c r="I215" s="7" t="s">
        <v>26</v>
      </c>
      <c r="J215" s="5" t="s">
        <v>28</v>
      </c>
      <c r="K215" s="693" t="s">
        <v>26</v>
      </c>
      <c r="L215" s="11" t="s">
        <v>1839</v>
      </c>
      <c r="M215" s="380">
        <v>45481</v>
      </c>
      <c r="N215" s="380">
        <v>45485</v>
      </c>
      <c r="O215" s="27"/>
      <c r="P215" s="27"/>
      <c r="Q215" s="27"/>
      <c r="R215" s="27"/>
      <c r="S215" s="28">
        <f t="shared" si="13"/>
        <v>0</v>
      </c>
      <c r="T215" s="267">
        <v>2</v>
      </c>
      <c r="U215" s="32">
        <v>120</v>
      </c>
      <c r="V215" s="269">
        <v>1</v>
      </c>
      <c r="W215" s="32">
        <v>55</v>
      </c>
      <c r="X215" s="781"/>
      <c r="Y215" s="28">
        <f t="shared" si="14"/>
        <v>295</v>
      </c>
      <c r="Z215" s="30">
        <f t="shared" si="15"/>
        <v>295</v>
      </c>
      <c r="AA215" s="322"/>
      <c r="AB215" s="11"/>
      <c r="AC215" s="12"/>
      <c r="AD215" s="12"/>
      <c r="AE215" s="27"/>
      <c r="AF215" s="27"/>
      <c r="AG215" s="27"/>
      <c r="AH215" s="27"/>
      <c r="AI215" s="28"/>
      <c r="AJ215" s="267"/>
      <c r="AK215" s="33"/>
      <c r="AL215" s="267"/>
      <c r="AM215" s="33"/>
      <c r="AN215" s="781"/>
      <c r="AO215" s="28"/>
      <c r="AP215" s="30"/>
      <c r="AQ215" s="322"/>
      <c r="AR215" s="22"/>
      <c r="AS215" s="22"/>
      <c r="AT215" s="22"/>
      <c r="AU215" s="22"/>
    </row>
    <row r="216" spans="1:47" s="780" customFormat="1" ht="15" x14ac:dyDescent="0.2">
      <c r="A216" s="25">
        <v>110400</v>
      </c>
      <c r="B216" s="36">
        <v>110401</v>
      </c>
      <c r="C216" s="2" t="s">
        <v>180</v>
      </c>
      <c r="D216" s="96" t="s">
        <v>1580</v>
      </c>
      <c r="E216" s="96" t="s">
        <v>1411</v>
      </c>
      <c r="F216" s="6" t="s">
        <v>132</v>
      </c>
      <c r="G216" s="781"/>
      <c r="H216" s="808" t="s">
        <v>24</v>
      </c>
      <c r="I216" s="7" t="s">
        <v>26</v>
      </c>
      <c r="J216" s="5" t="s">
        <v>28</v>
      </c>
      <c r="K216" s="693" t="s">
        <v>26</v>
      </c>
      <c r="L216" s="11" t="s">
        <v>1839</v>
      </c>
      <c r="M216" s="380">
        <v>45481</v>
      </c>
      <c r="N216" s="380">
        <v>45485</v>
      </c>
      <c r="O216" s="27"/>
      <c r="P216" s="27"/>
      <c r="Q216" s="27"/>
      <c r="R216" s="27"/>
      <c r="S216" s="28">
        <f t="shared" si="13"/>
        <v>0</v>
      </c>
      <c r="T216" s="267">
        <v>2</v>
      </c>
      <c r="U216" s="32">
        <v>120</v>
      </c>
      <c r="V216" s="269">
        <v>1</v>
      </c>
      <c r="W216" s="32">
        <v>55</v>
      </c>
      <c r="X216" s="781"/>
      <c r="Y216" s="28">
        <f t="shared" si="14"/>
        <v>295</v>
      </c>
      <c r="Z216" s="30">
        <f t="shared" si="15"/>
        <v>295</v>
      </c>
      <c r="AA216" s="322"/>
      <c r="AB216" s="11"/>
      <c r="AC216" s="12"/>
      <c r="AD216" s="12"/>
      <c r="AE216" s="27"/>
      <c r="AF216" s="27"/>
      <c r="AG216" s="27"/>
      <c r="AH216" s="27"/>
      <c r="AI216" s="28"/>
      <c r="AJ216" s="267"/>
      <c r="AK216" s="33"/>
      <c r="AL216" s="267"/>
      <c r="AM216" s="33"/>
      <c r="AN216" s="781"/>
      <c r="AO216" s="28"/>
      <c r="AP216" s="30"/>
      <c r="AQ216" s="322"/>
      <c r="AR216" s="22"/>
      <c r="AS216" s="22"/>
      <c r="AT216" s="22"/>
      <c r="AU216" s="22"/>
    </row>
    <row r="217" spans="1:47" s="780" customFormat="1" ht="15" x14ac:dyDescent="0.2">
      <c r="A217" s="25">
        <v>110400</v>
      </c>
      <c r="B217" s="36">
        <v>110401</v>
      </c>
      <c r="C217" s="2" t="s">
        <v>1115</v>
      </c>
      <c r="D217" s="96" t="s">
        <v>550</v>
      </c>
      <c r="E217" s="96" t="s">
        <v>1411</v>
      </c>
      <c r="F217" s="6" t="s">
        <v>132</v>
      </c>
      <c r="G217" s="781"/>
      <c r="H217" s="808" t="s">
        <v>24</v>
      </c>
      <c r="I217" s="7" t="s">
        <v>26</v>
      </c>
      <c r="J217" s="5" t="s">
        <v>28</v>
      </c>
      <c r="K217" s="693" t="s">
        <v>26</v>
      </c>
      <c r="L217" s="11" t="s">
        <v>1839</v>
      </c>
      <c r="M217" s="380">
        <v>45481</v>
      </c>
      <c r="N217" s="380">
        <v>45485</v>
      </c>
      <c r="O217" s="27"/>
      <c r="P217" s="27"/>
      <c r="Q217" s="27"/>
      <c r="R217" s="27"/>
      <c r="S217" s="28">
        <f t="shared" si="13"/>
        <v>0</v>
      </c>
      <c r="T217" s="267">
        <v>1</v>
      </c>
      <c r="U217" s="32">
        <v>120</v>
      </c>
      <c r="V217" s="269">
        <v>0</v>
      </c>
      <c r="W217" s="32">
        <v>55</v>
      </c>
      <c r="X217" s="781"/>
      <c r="Y217" s="28">
        <f t="shared" si="14"/>
        <v>120</v>
      </c>
      <c r="Z217" s="30">
        <f t="shared" si="15"/>
        <v>120</v>
      </c>
      <c r="AA217" s="322"/>
      <c r="AB217" s="11"/>
      <c r="AC217" s="12"/>
      <c r="AD217" s="12"/>
      <c r="AE217" s="27"/>
      <c r="AF217" s="27"/>
      <c r="AG217" s="27"/>
      <c r="AH217" s="27"/>
      <c r="AI217" s="28"/>
      <c r="AJ217" s="267"/>
      <c r="AK217" s="33"/>
      <c r="AL217" s="267"/>
      <c r="AM217" s="33"/>
      <c r="AN217" s="781"/>
      <c r="AO217" s="28"/>
      <c r="AP217" s="30"/>
      <c r="AQ217" s="322"/>
      <c r="AR217" s="22"/>
      <c r="AS217" s="22"/>
      <c r="AT217" s="22"/>
      <c r="AU217" s="22"/>
    </row>
    <row r="218" spans="1:47" s="780" customFormat="1" ht="15" x14ac:dyDescent="0.2">
      <c r="A218" s="25">
        <v>110400</v>
      </c>
      <c r="B218" s="36">
        <v>110401</v>
      </c>
      <c r="C218" s="2" t="s">
        <v>1119</v>
      </c>
      <c r="D218" s="96" t="s">
        <v>1519</v>
      </c>
      <c r="E218" s="96" t="s">
        <v>1410</v>
      </c>
      <c r="F218" s="6" t="s">
        <v>132</v>
      </c>
      <c r="G218" s="781"/>
      <c r="H218" s="808" t="s">
        <v>24</v>
      </c>
      <c r="I218" s="7" t="s">
        <v>26</v>
      </c>
      <c r="J218" s="5" t="s">
        <v>28</v>
      </c>
      <c r="K218" s="693" t="s">
        <v>26</v>
      </c>
      <c r="L218" s="11" t="s">
        <v>1839</v>
      </c>
      <c r="M218" s="380">
        <v>45481</v>
      </c>
      <c r="N218" s="380">
        <v>45485</v>
      </c>
      <c r="O218" s="27"/>
      <c r="P218" s="27"/>
      <c r="Q218" s="27"/>
      <c r="R218" s="27"/>
      <c r="S218" s="28">
        <f t="shared" si="13"/>
        <v>0</v>
      </c>
      <c r="T218" s="267">
        <v>1</v>
      </c>
      <c r="U218" s="32">
        <v>120</v>
      </c>
      <c r="V218" s="269">
        <v>0</v>
      </c>
      <c r="W218" s="32">
        <v>55</v>
      </c>
      <c r="X218" s="781"/>
      <c r="Y218" s="28">
        <f t="shared" si="14"/>
        <v>120</v>
      </c>
      <c r="Z218" s="30">
        <f t="shared" si="15"/>
        <v>120</v>
      </c>
      <c r="AA218" s="322"/>
      <c r="AB218" s="11"/>
      <c r="AC218" s="12"/>
      <c r="AD218" s="12"/>
      <c r="AE218" s="27"/>
      <c r="AF218" s="27"/>
      <c r="AG218" s="27"/>
      <c r="AH218" s="27"/>
      <c r="AI218" s="28"/>
      <c r="AJ218" s="267"/>
      <c r="AK218" s="33"/>
      <c r="AL218" s="267"/>
      <c r="AM218" s="33"/>
      <c r="AN218" s="781"/>
      <c r="AO218" s="28"/>
      <c r="AP218" s="30"/>
      <c r="AQ218" s="322"/>
      <c r="AR218" s="22"/>
      <c r="AS218" s="22"/>
      <c r="AT218" s="22"/>
      <c r="AU218" s="22"/>
    </row>
    <row r="219" spans="1:47" s="780" customFormat="1" ht="15" x14ac:dyDescent="0.2">
      <c r="A219" s="25">
        <v>110400</v>
      </c>
      <c r="B219" s="36">
        <v>110401</v>
      </c>
      <c r="C219" s="2" t="s">
        <v>915</v>
      </c>
      <c r="D219" s="96" t="s">
        <v>1662</v>
      </c>
      <c r="E219" s="96" t="s">
        <v>1411</v>
      </c>
      <c r="F219" s="6" t="s">
        <v>132</v>
      </c>
      <c r="G219" s="781"/>
      <c r="H219" s="808" t="s">
        <v>24</v>
      </c>
      <c r="I219" s="7" t="s">
        <v>26</v>
      </c>
      <c r="J219" s="5" t="s">
        <v>28</v>
      </c>
      <c r="K219" s="693" t="s">
        <v>26</v>
      </c>
      <c r="L219" s="11" t="s">
        <v>1839</v>
      </c>
      <c r="M219" s="380">
        <v>45481</v>
      </c>
      <c r="N219" s="380">
        <v>45485</v>
      </c>
      <c r="O219" s="27"/>
      <c r="P219" s="27"/>
      <c r="Q219" s="27"/>
      <c r="R219" s="27"/>
      <c r="S219" s="28">
        <f t="shared" si="13"/>
        <v>0</v>
      </c>
      <c r="T219" s="267">
        <v>2</v>
      </c>
      <c r="U219" s="32">
        <v>120</v>
      </c>
      <c r="V219" s="269">
        <v>1</v>
      </c>
      <c r="W219" s="32">
        <v>55</v>
      </c>
      <c r="X219" s="781"/>
      <c r="Y219" s="28">
        <f t="shared" si="14"/>
        <v>295</v>
      </c>
      <c r="Z219" s="30">
        <f t="shared" si="15"/>
        <v>295</v>
      </c>
      <c r="AA219" s="322"/>
      <c r="AB219" s="11"/>
      <c r="AC219" s="12"/>
      <c r="AD219" s="12"/>
      <c r="AE219" s="27"/>
      <c r="AF219" s="27"/>
      <c r="AG219" s="27"/>
      <c r="AH219" s="27"/>
      <c r="AI219" s="28"/>
      <c r="AJ219" s="267"/>
      <c r="AK219" s="33"/>
      <c r="AL219" s="267"/>
      <c r="AM219" s="33"/>
      <c r="AN219" s="781"/>
      <c r="AO219" s="28"/>
      <c r="AP219" s="30"/>
      <c r="AQ219" s="322"/>
      <c r="AR219" s="22"/>
      <c r="AS219" s="22"/>
      <c r="AT219" s="22"/>
      <c r="AU219" s="22"/>
    </row>
    <row r="220" spans="1:47" s="780" customFormat="1" ht="15" x14ac:dyDescent="0.2">
      <c r="A220" s="25">
        <v>110400</v>
      </c>
      <c r="B220" s="36">
        <v>110401</v>
      </c>
      <c r="C220" s="2" t="s">
        <v>1859</v>
      </c>
      <c r="D220" s="96" t="s">
        <v>1549</v>
      </c>
      <c r="E220" s="96" t="s">
        <v>1410</v>
      </c>
      <c r="F220" s="6" t="s">
        <v>132</v>
      </c>
      <c r="G220" s="781"/>
      <c r="H220" s="808" t="s">
        <v>24</v>
      </c>
      <c r="I220" s="7" t="s">
        <v>26</v>
      </c>
      <c r="J220" s="5" t="s">
        <v>28</v>
      </c>
      <c r="K220" s="693" t="s">
        <v>26</v>
      </c>
      <c r="L220" s="11" t="s">
        <v>1839</v>
      </c>
      <c r="M220" s="380">
        <v>45481</v>
      </c>
      <c r="N220" s="380">
        <v>45485</v>
      </c>
      <c r="O220" s="27"/>
      <c r="P220" s="27"/>
      <c r="Q220" s="27"/>
      <c r="R220" s="27"/>
      <c r="S220" s="28">
        <f t="shared" si="13"/>
        <v>0</v>
      </c>
      <c r="T220" s="267">
        <v>2</v>
      </c>
      <c r="U220" s="32">
        <v>120</v>
      </c>
      <c r="V220" s="269">
        <v>1</v>
      </c>
      <c r="W220" s="32">
        <v>55</v>
      </c>
      <c r="X220" s="781"/>
      <c r="Y220" s="28">
        <f t="shared" si="14"/>
        <v>295</v>
      </c>
      <c r="Z220" s="30">
        <f t="shared" si="15"/>
        <v>295</v>
      </c>
      <c r="AA220" s="322"/>
      <c r="AB220" s="11"/>
      <c r="AC220" s="12"/>
      <c r="AD220" s="12"/>
      <c r="AE220" s="27"/>
      <c r="AF220" s="27"/>
      <c r="AG220" s="27"/>
      <c r="AH220" s="27"/>
      <c r="AI220" s="28"/>
      <c r="AJ220" s="267"/>
      <c r="AK220" s="33"/>
      <c r="AL220" s="267"/>
      <c r="AM220" s="33"/>
      <c r="AN220" s="781"/>
      <c r="AO220" s="28"/>
      <c r="AP220" s="30"/>
      <c r="AQ220" s="322"/>
      <c r="AR220" s="22"/>
      <c r="AS220" s="22"/>
      <c r="AT220" s="22"/>
      <c r="AU220" s="22"/>
    </row>
    <row r="221" spans="1:47" s="780" customFormat="1" ht="15" x14ac:dyDescent="0.2">
      <c r="A221" s="25">
        <v>110400</v>
      </c>
      <c r="B221" s="36">
        <v>110401</v>
      </c>
      <c r="C221" s="2" t="s">
        <v>105</v>
      </c>
      <c r="D221" s="96" t="s">
        <v>1518</v>
      </c>
      <c r="E221" s="96" t="s">
        <v>1445</v>
      </c>
      <c r="F221" s="6" t="s">
        <v>132</v>
      </c>
      <c r="G221" s="781"/>
      <c r="H221" s="808" t="s">
        <v>24</v>
      </c>
      <c r="I221" s="7" t="s">
        <v>26</v>
      </c>
      <c r="J221" s="5" t="s">
        <v>28</v>
      </c>
      <c r="K221" s="693" t="s">
        <v>26</v>
      </c>
      <c r="L221" s="11" t="s">
        <v>1839</v>
      </c>
      <c r="M221" s="380">
        <v>45481</v>
      </c>
      <c r="N221" s="380">
        <v>45485</v>
      </c>
      <c r="O221" s="27"/>
      <c r="P221" s="27"/>
      <c r="Q221" s="27"/>
      <c r="R221" s="27"/>
      <c r="S221" s="28">
        <f t="shared" si="13"/>
        <v>0</v>
      </c>
      <c r="T221" s="267">
        <v>3</v>
      </c>
      <c r="U221" s="32">
        <v>120</v>
      </c>
      <c r="V221" s="269">
        <v>1</v>
      </c>
      <c r="W221" s="32">
        <v>55</v>
      </c>
      <c r="X221" s="781"/>
      <c r="Y221" s="28">
        <f t="shared" si="14"/>
        <v>415</v>
      </c>
      <c r="Z221" s="30">
        <f t="shared" si="15"/>
        <v>415</v>
      </c>
      <c r="AA221" s="322"/>
      <c r="AB221" s="11"/>
      <c r="AC221" s="12"/>
      <c r="AD221" s="12"/>
      <c r="AE221" s="27"/>
      <c r="AF221" s="27"/>
      <c r="AG221" s="27"/>
      <c r="AH221" s="27"/>
      <c r="AI221" s="28"/>
      <c r="AJ221" s="267"/>
      <c r="AK221" s="33"/>
      <c r="AL221" s="267"/>
      <c r="AM221" s="33"/>
      <c r="AN221" s="781"/>
      <c r="AO221" s="28"/>
      <c r="AP221" s="30"/>
      <c r="AQ221" s="322"/>
      <c r="AR221" s="22"/>
      <c r="AS221" s="22"/>
      <c r="AT221" s="22"/>
      <c r="AU221" s="22"/>
    </row>
    <row r="222" spans="1:47" s="780" customFormat="1" ht="15" x14ac:dyDescent="0.2">
      <c r="A222" s="25">
        <v>110400</v>
      </c>
      <c r="B222" s="36">
        <v>110401</v>
      </c>
      <c r="C222" s="2" t="s">
        <v>912</v>
      </c>
      <c r="D222" s="96" t="s">
        <v>1537</v>
      </c>
      <c r="E222" s="96" t="s">
        <v>1445</v>
      </c>
      <c r="F222" s="6" t="s">
        <v>132</v>
      </c>
      <c r="G222" s="781"/>
      <c r="H222" s="808" t="s">
        <v>24</v>
      </c>
      <c r="I222" s="7" t="s">
        <v>26</v>
      </c>
      <c r="J222" s="5" t="s">
        <v>28</v>
      </c>
      <c r="K222" s="693" t="s">
        <v>26</v>
      </c>
      <c r="L222" s="11" t="s">
        <v>1839</v>
      </c>
      <c r="M222" s="380">
        <v>45481</v>
      </c>
      <c r="N222" s="380">
        <v>45485</v>
      </c>
      <c r="O222" s="27"/>
      <c r="P222" s="27"/>
      <c r="Q222" s="27"/>
      <c r="R222" s="27"/>
      <c r="S222" s="28">
        <f t="shared" si="13"/>
        <v>0</v>
      </c>
      <c r="T222" s="267">
        <v>3</v>
      </c>
      <c r="U222" s="32">
        <v>120</v>
      </c>
      <c r="V222" s="269">
        <v>1</v>
      </c>
      <c r="W222" s="32">
        <v>55</v>
      </c>
      <c r="X222" s="781"/>
      <c r="Y222" s="28">
        <f t="shared" si="14"/>
        <v>415</v>
      </c>
      <c r="Z222" s="30">
        <f t="shared" si="15"/>
        <v>415</v>
      </c>
      <c r="AA222" s="322"/>
      <c r="AB222" s="11"/>
      <c r="AC222" s="12"/>
      <c r="AD222" s="12"/>
      <c r="AE222" s="27"/>
      <c r="AF222" s="27"/>
      <c r="AG222" s="27"/>
      <c r="AH222" s="27"/>
      <c r="AI222" s="28"/>
      <c r="AJ222" s="267"/>
      <c r="AK222" s="33"/>
      <c r="AL222" s="267"/>
      <c r="AM222" s="33"/>
      <c r="AN222" s="781"/>
      <c r="AO222" s="28"/>
      <c r="AP222" s="30"/>
      <c r="AQ222" s="322"/>
      <c r="AR222" s="22"/>
      <c r="AS222" s="22"/>
      <c r="AT222" s="22"/>
      <c r="AU222" s="22"/>
    </row>
    <row r="223" spans="1:47" s="780" customFormat="1" ht="15" x14ac:dyDescent="0.2">
      <c r="A223" s="25">
        <v>110400</v>
      </c>
      <c r="B223" s="36">
        <v>110401</v>
      </c>
      <c r="C223" s="2" t="s">
        <v>1127</v>
      </c>
      <c r="D223" s="96" t="s">
        <v>1468</v>
      </c>
      <c r="E223" s="96" t="s">
        <v>1410</v>
      </c>
      <c r="F223" s="6" t="s">
        <v>132</v>
      </c>
      <c r="G223" s="781"/>
      <c r="H223" s="808" t="s">
        <v>24</v>
      </c>
      <c r="I223" s="7" t="s">
        <v>26</v>
      </c>
      <c r="J223" s="5" t="s">
        <v>28</v>
      </c>
      <c r="K223" s="693" t="s">
        <v>26</v>
      </c>
      <c r="L223" s="11" t="s">
        <v>1839</v>
      </c>
      <c r="M223" s="380">
        <v>45481</v>
      </c>
      <c r="N223" s="380">
        <v>45485</v>
      </c>
      <c r="O223" s="27"/>
      <c r="P223" s="27"/>
      <c r="Q223" s="27"/>
      <c r="R223" s="27"/>
      <c r="S223" s="28">
        <f t="shared" si="13"/>
        <v>0</v>
      </c>
      <c r="T223" s="267">
        <v>3</v>
      </c>
      <c r="U223" s="32">
        <v>120</v>
      </c>
      <c r="V223" s="269">
        <v>1</v>
      </c>
      <c r="W223" s="32">
        <v>55</v>
      </c>
      <c r="X223" s="781"/>
      <c r="Y223" s="28">
        <f t="shared" si="14"/>
        <v>415</v>
      </c>
      <c r="Z223" s="30">
        <f t="shared" si="15"/>
        <v>415</v>
      </c>
      <c r="AA223" s="322"/>
      <c r="AB223" s="11"/>
      <c r="AC223" s="12"/>
      <c r="AD223" s="12"/>
      <c r="AE223" s="27"/>
      <c r="AF223" s="27"/>
      <c r="AG223" s="27"/>
      <c r="AH223" s="27"/>
      <c r="AI223" s="28"/>
      <c r="AJ223" s="267"/>
      <c r="AK223" s="33"/>
      <c r="AL223" s="267"/>
      <c r="AM223" s="33"/>
      <c r="AN223" s="781"/>
      <c r="AO223" s="28"/>
      <c r="AP223" s="30"/>
      <c r="AQ223" s="322"/>
      <c r="AR223" s="22"/>
      <c r="AS223" s="22"/>
      <c r="AT223" s="22"/>
      <c r="AU223" s="22"/>
    </row>
    <row r="224" spans="1:47" s="780" customFormat="1" ht="15" x14ac:dyDescent="0.2">
      <c r="A224" s="25">
        <v>110400</v>
      </c>
      <c r="B224" s="36">
        <v>110401</v>
      </c>
      <c r="C224" s="2" t="s">
        <v>533</v>
      </c>
      <c r="D224" s="96" t="s">
        <v>1405</v>
      </c>
      <c r="E224" s="96" t="s">
        <v>1409</v>
      </c>
      <c r="F224" s="6" t="s">
        <v>132</v>
      </c>
      <c r="G224" s="781"/>
      <c r="H224" s="808" t="s">
        <v>24</v>
      </c>
      <c r="I224" s="7" t="s">
        <v>26</v>
      </c>
      <c r="J224" s="5" t="s">
        <v>28</v>
      </c>
      <c r="K224" s="693" t="s">
        <v>26</v>
      </c>
      <c r="L224" s="11" t="s">
        <v>170</v>
      </c>
      <c r="M224" s="380">
        <v>45495</v>
      </c>
      <c r="N224" s="380">
        <v>45496</v>
      </c>
      <c r="O224" s="27"/>
      <c r="P224" s="27"/>
      <c r="Q224" s="27"/>
      <c r="R224" s="27"/>
      <c r="S224" s="28">
        <f t="shared" si="13"/>
        <v>0</v>
      </c>
      <c r="T224" s="9">
        <v>0</v>
      </c>
      <c r="U224" s="32">
        <v>170.12</v>
      </c>
      <c r="V224" s="269">
        <v>2</v>
      </c>
      <c r="W224" s="32">
        <v>57</v>
      </c>
      <c r="X224" s="781"/>
      <c r="Y224" s="28">
        <f t="shared" si="14"/>
        <v>114</v>
      </c>
      <c r="Z224" s="30">
        <f t="shared" si="15"/>
        <v>114</v>
      </c>
      <c r="AA224" s="322"/>
      <c r="AB224" s="11"/>
      <c r="AC224" s="12"/>
      <c r="AD224" s="12"/>
      <c r="AE224" s="27"/>
      <c r="AF224" s="27"/>
      <c r="AG224" s="27"/>
      <c r="AH224" s="27"/>
      <c r="AI224" s="28"/>
      <c r="AJ224" s="267"/>
      <c r="AK224" s="33"/>
      <c r="AL224" s="267"/>
      <c r="AM224" s="33"/>
      <c r="AN224" s="781"/>
      <c r="AO224" s="28"/>
      <c r="AP224" s="30"/>
      <c r="AQ224" s="322"/>
      <c r="AR224" s="22"/>
      <c r="AS224" s="22"/>
      <c r="AT224" s="22"/>
      <c r="AU224" s="22"/>
    </row>
    <row r="225" spans="1:47" s="780" customFormat="1" ht="15" x14ac:dyDescent="0.2">
      <c r="A225" s="25">
        <v>110400</v>
      </c>
      <c r="B225" s="36">
        <v>110401</v>
      </c>
      <c r="C225" s="2" t="s">
        <v>918</v>
      </c>
      <c r="D225" s="96" t="s">
        <v>1570</v>
      </c>
      <c r="E225" s="96" t="s">
        <v>1410</v>
      </c>
      <c r="F225" s="6" t="s">
        <v>132</v>
      </c>
      <c r="G225" s="781"/>
      <c r="H225" s="808" t="s">
        <v>24</v>
      </c>
      <c r="I225" s="7" t="s">
        <v>26</v>
      </c>
      <c r="J225" s="5" t="s">
        <v>28</v>
      </c>
      <c r="K225" s="693" t="s">
        <v>26</v>
      </c>
      <c r="L225" s="11" t="s">
        <v>170</v>
      </c>
      <c r="M225" s="380">
        <v>45495</v>
      </c>
      <c r="N225" s="380">
        <v>45496</v>
      </c>
      <c r="O225" s="27"/>
      <c r="P225" s="27"/>
      <c r="Q225" s="27"/>
      <c r="R225" s="27"/>
      <c r="S225" s="28">
        <f t="shared" si="13"/>
        <v>0</v>
      </c>
      <c r="T225" s="267">
        <v>0</v>
      </c>
      <c r="U225" s="32">
        <v>120</v>
      </c>
      <c r="V225" s="269">
        <v>2</v>
      </c>
      <c r="W225" s="32">
        <v>55</v>
      </c>
      <c r="X225" s="781"/>
      <c r="Y225" s="28">
        <f t="shared" si="14"/>
        <v>110</v>
      </c>
      <c r="Z225" s="30">
        <f t="shared" si="15"/>
        <v>110</v>
      </c>
      <c r="AA225" s="322"/>
      <c r="AB225" s="11"/>
      <c r="AC225" s="12"/>
      <c r="AD225" s="12"/>
      <c r="AE225" s="27"/>
      <c r="AF225" s="27"/>
      <c r="AG225" s="27"/>
      <c r="AH225" s="27"/>
      <c r="AI225" s="28"/>
      <c r="AJ225" s="267"/>
      <c r="AK225" s="33"/>
      <c r="AL225" s="267"/>
      <c r="AM225" s="33"/>
      <c r="AN225" s="781"/>
      <c r="AO225" s="28"/>
      <c r="AP225" s="30"/>
      <c r="AQ225" s="322"/>
      <c r="AR225" s="22"/>
      <c r="AS225" s="22"/>
      <c r="AT225" s="22"/>
      <c r="AU225" s="22"/>
    </row>
    <row r="226" spans="1:47" s="780" customFormat="1" ht="15" x14ac:dyDescent="0.2">
      <c r="A226" s="25">
        <v>110400</v>
      </c>
      <c r="B226" s="36">
        <v>110401</v>
      </c>
      <c r="C226" s="2" t="s">
        <v>1860</v>
      </c>
      <c r="D226" s="96" t="s">
        <v>1754</v>
      </c>
      <c r="E226" s="96" t="s">
        <v>1410</v>
      </c>
      <c r="F226" s="6" t="s">
        <v>132</v>
      </c>
      <c r="G226" s="781"/>
      <c r="H226" s="808" t="s">
        <v>24</v>
      </c>
      <c r="I226" s="7" t="s">
        <v>26</v>
      </c>
      <c r="J226" s="5" t="s">
        <v>28</v>
      </c>
      <c r="K226" s="693" t="s">
        <v>26</v>
      </c>
      <c r="L226" s="11" t="s">
        <v>170</v>
      </c>
      <c r="M226" s="380">
        <v>45495</v>
      </c>
      <c r="N226" s="380">
        <v>45496</v>
      </c>
      <c r="O226" s="27"/>
      <c r="P226" s="27"/>
      <c r="Q226" s="27"/>
      <c r="R226" s="27"/>
      <c r="S226" s="28">
        <f t="shared" si="13"/>
        <v>0</v>
      </c>
      <c r="T226" s="267">
        <v>0</v>
      </c>
      <c r="U226" s="32">
        <v>120</v>
      </c>
      <c r="V226" s="269">
        <v>1</v>
      </c>
      <c r="W226" s="32">
        <v>55</v>
      </c>
      <c r="X226" s="781"/>
      <c r="Y226" s="28">
        <f t="shared" si="14"/>
        <v>55</v>
      </c>
      <c r="Z226" s="30">
        <f t="shared" si="15"/>
        <v>55</v>
      </c>
      <c r="AA226" s="322"/>
      <c r="AB226" s="11"/>
      <c r="AC226" s="12"/>
      <c r="AD226" s="12"/>
      <c r="AE226" s="27"/>
      <c r="AF226" s="27"/>
      <c r="AG226" s="27"/>
      <c r="AH226" s="27"/>
      <c r="AI226" s="28"/>
      <c r="AJ226" s="267"/>
      <c r="AK226" s="33"/>
      <c r="AL226" s="267"/>
      <c r="AM226" s="33"/>
      <c r="AN226" s="781"/>
      <c r="AO226" s="28"/>
      <c r="AP226" s="30"/>
      <c r="AQ226" s="322"/>
      <c r="AR226" s="22"/>
      <c r="AS226" s="22"/>
      <c r="AT226" s="22"/>
      <c r="AU226" s="22"/>
    </row>
    <row r="227" spans="1:47" s="780" customFormat="1" ht="15" x14ac:dyDescent="0.2">
      <c r="A227" s="25">
        <v>110400</v>
      </c>
      <c r="B227" s="36">
        <v>110401</v>
      </c>
      <c r="C227" s="2" t="s">
        <v>146</v>
      </c>
      <c r="D227" s="96" t="s">
        <v>1487</v>
      </c>
      <c r="E227" s="96" t="s">
        <v>1446</v>
      </c>
      <c r="F227" s="6" t="s">
        <v>132</v>
      </c>
      <c r="G227" s="829"/>
      <c r="H227" s="830" t="s">
        <v>24</v>
      </c>
      <c r="I227" s="7" t="s">
        <v>26</v>
      </c>
      <c r="J227" s="5" t="s">
        <v>28</v>
      </c>
      <c r="K227" s="693" t="s">
        <v>26</v>
      </c>
      <c r="L227" s="11" t="s">
        <v>170</v>
      </c>
      <c r="M227" s="380">
        <v>45495</v>
      </c>
      <c r="N227" s="380">
        <v>45496</v>
      </c>
      <c r="O227" s="27"/>
      <c r="P227" s="27"/>
      <c r="Q227" s="27"/>
      <c r="R227" s="27"/>
      <c r="S227" s="28">
        <f t="shared" si="13"/>
        <v>0</v>
      </c>
      <c r="T227" s="267">
        <v>0</v>
      </c>
      <c r="U227" s="32">
        <v>120</v>
      </c>
      <c r="V227" s="269">
        <v>2</v>
      </c>
      <c r="W227" s="32">
        <v>55</v>
      </c>
      <c r="X227" s="781"/>
      <c r="Y227" s="28">
        <f t="shared" ref="Y227:Y229" si="16">(T227*U227)+(V227*W227)</f>
        <v>110</v>
      </c>
      <c r="Z227" s="30">
        <f t="shared" ref="Z227:Z229" si="17">S227+Y227</f>
        <v>110</v>
      </c>
      <c r="AA227" s="322"/>
      <c r="AB227" s="11"/>
      <c r="AC227" s="12"/>
      <c r="AD227" s="12"/>
      <c r="AE227" s="27"/>
      <c r="AF227" s="27"/>
      <c r="AG227" s="27"/>
      <c r="AH227" s="27"/>
      <c r="AI227" s="28"/>
      <c r="AJ227" s="267"/>
      <c r="AK227" s="33"/>
      <c r="AL227" s="267"/>
      <c r="AM227" s="33"/>
      <c r="AN227" s="781"/>
      <c r="AO227" s="28"/>
      <c r="AP227" s="30"/>
      <c r="AQ227" s="322"/>
      <c r="AR227" s="22"/>
      <c r="AS227" s="22"/>
      <c r="AT227" s="22"/>
      <c r="AU227" s="22"/>
    </row>
    <row r="228" spans="1:47" s="780" customFormat="1" ht="15" x14ac:dyDescent="0.2">
      <c r="A228" s="25">
        <v>110400</v>
      </c>
      <c r="B228" s="36">
        <v>110401</v>
      </c>
      <c r="C228" s="2" t="s">
        <v>1080</v>
      </c>
      <c r="D228" s="96" t="s">
        <v>1488</v>
      </c>
      <c r="E228" s="96" t="s">
        <v>1410</v>
      </c>
      <c r="F228" s="6" t="s">
        <v>132</v>
      </c>
      <c r="G228" s="829"/>
      <c r="H228" s="830" t="s">
        <v>24</v>
      </c>
      <c r="I228" s="7" t="s">
        <v>26</v>
      </c>
      <c r="J228" s="5" t="s">
        <v>28</v>
      </c>
      <c r="K228" s="693" t="s">
        <v>26</v>
      </c>
      <c r="L228" s="11" t="s">
        <v>170</v>
      </c>
      <c r="M228" s="380">
        <v>45495</v>
      </c>
      <c r="N228" s="380">
        <v>45496</v>
      </c>
      <c r="O228" s="27"/>
      <c r="P228" s="27"/>
      <c r="Q228" s="27"/>
      <c r="R228" s="27"/>
      <c r="S228" s="28">
        <f t="shared" si="13"/>
        <v>0</v>
      </c>
      <c r="T228" s="267">
        <v>0</v>
      </c>
      <c r="U228" s="32">
        <v>120</v>
      </c>
      <c r="V228" s="269">
        <v>2</v>
      </c>
      <c r="W228" s="32">
        <v>55</v>
      </c>
      <c r="X228" s="781"/>
      <c r="Y228" s="28">
        <f t="shared" si="16"/>
        <v>110</v>
      </c>
      <c r="Z228" s="30">
        <f t="shared" si="17"/>
        <v>110</v>
      </c>
      <c r="AA228" s="322"/>
      <c r="AB228" s="11"/>
      <c r="AC228" s="12"/>
      <c r="AD228" s="12"/>
      <c r="AE228" s="27"/>
      <c r="AF228" s="27"/>
      <c r="AG228" s="27"/>
      <c r="AH228" s="27"/>
      <c r="AI228" s="28"/>
      <c r="AJ228" s="267"/>
      <c r="AK228" s="33"/>
      <c r="AL228" s="267"/>
      <c r="AM228" s="33"/>
      <c r="AN228" s="781"/>
      <c r="AO228" s="28"/>
      <c r="AP228" s="30"/>
      <c r="AQ228" s="322"/>
      <c r="AR228" s="22"/>
      <c r="AS228" s="22"/>
      <c r="AT228" s="22"/>
      <c r="AU228" s="22"/>
    </row>
    <row r="229" spans="1:47" s="780" customFormat="1" ht="15" x14ac:dyDescent="0.2">
      <c r="A229" s="25">
        <v>110400</v>
      </c>
      <c r="B229" s="36">
        <v>110401</v>
      </c>
      <c r="C229" s="2" t="s">
        <v>907</v>
      </c>
      <c r="D229" s="96" t="s">
        <v>1629</v>
      </c>
      <c r="E229" s="96" t="s">
        <v>1411</v>
      </c>
      <c r="F229" s="6" t="s">
        <v>132</v>
      </c>
      <c r="G229" s="829"/>
      <c r="H229" s="830" t="s">
        <v>24</v>
      </c>
      <c r="I229" s="7" t="s">
        <v>26</v>
      </c>
      <c r="J229" s="5" t="s">
        <v>28</v>
      </c>
      <c r="K229" s="693" t="s">
        <v>26</v>
      </c>
      <c r="L229" s="11" t="s">
        <v>170</v>
      </c>
      <c r="M229" s="380">
        <v>45495</v>
      </c>
      <c r="N229" s="380">
        <v>45496</v>
      </c>
      <c r="O229" s="27"/>
      <c r="P229" s="27"/>
      <c r="Q229" s="27"/>
      <c r="R229" s="27"/>
      <c r="S229" s="28">
        <f t="shared" si="13"/>
        <v>0</v>
      </c>
      <c r="T229" s="267">
        <v>0</v>
      </c>
      <c r="U229" s="32">
        <v>120</v>
      </c>
      <c r="V229" s="269">
        <v>1</v>
      </c>
      <c r="W229" s="32">
        <v>55</v>
      </c>
      <c r="X229" s="781"/>
      <c r="Y229" s="28">
        <f t="shared" si="16"/>
        <v>55</v>
      </c>
      <c r="Z229" s="30">
        <f t="shared" si="17"/>
        <v>55</v>
      </c>
      <c r="AA229" s="322"/>
      <c r="AB229" s="11"/>
      <c r="AC229" s="12"/>
      <c r="AD229" s="12"/>
      <c r="AE229" s="27"/>
      <c r="AF229" s="27"/>
      <c r="AG229" s="27"/>
      <c r="AH229" s="27"/>
      <c r="AI229" s="28"/>
      <c r="AJ229" s="267"/>
      <c r="AK229" s="33"/>
      <c r="AL229" s="267"/>
      <c r="AM229" s="33"/>
      <c r="AN229" s="781"/>
      <c r="AO229" s="28"/>
      <c r="AP229" s="30"/>
      <c r="AQ229" s="322"/>
      <c r="AR229" s="22"/>
      <c r="AS229" s="22"/>
      <c r="AT229" s="22"/>
      <c r="AU229" s="22"/>
    </row>
    <row r="230" spans="1:47" ht="15" x14ac:dyDescent="0.2">
      <c r="A230" s="25">
        <v>110400</v>
      </c>
      <c r="B230" s="36">
        <v>110401</v>
      </c>
      <c r="C230" s="2" t="s">
        <v>476</v>
      </c>
      <c r="D230" s="96" t="s">
        <v>1861</v>
      </c>
      <c r="E230" s="96" t="s">
        <v>1411</v>
      </c>
      <c r="F230" s="6" t="s">
        <v>132</v>
      </c>
      <c r="G230" s="739"/>
      <c r="H230" s="60" t="s">
        <v>24</v>
      </c>
      <c r="I230" s="7" t="s">
        <v>26</v>
      </c>
      <c r="J230" s="5" t="s">
        <v>28</v>
      </c>
      <c r="K230" s="693" t="s">
        <v>26</v>
      </c>
      <c r="L230" s="11" t="s">
        <v>170</v>
      </c>
      <c r="M230" s="380">
        <v>45495</v>
      </c>
      <c r="N230" s="380">
        <v>45496</v>
      </c>
      <c r="O230" s="27"/>
      <c r="P230" s="27"/>
      <c r="Q230" s="27"/>
      <c r="R230" s="27"/>
      <c r="S230" s="28">
        <f t="shared" si="13"/>
        <v>0</v>
      </c>
      <c r="T230" s="267">
        <v>0</v>
      </c>
      <c r="U230" s="32">
        <v>120</v>
      </c>
      <c r="V230" s="269">
        <v>1</v>
      </c>
      <c r="W230" s="32">
        <v>55</v>
      </c>
      <c r="X230" s="739"/>
      <c r="Y230" s="28">
        <f t="shared" si="12"/>
        <v>55</v>
      </c>
      <c r="Z230" s="30">
        <f t="shared" si="11"/>
        <v>55</v>
      </c>
      <c r="AA230" s="322"/>
      <c r="AB230" s="11"/>
      <c r="AC230" s="12"/>
      <c r="AD230" s="12"/>
      <c r="AE230" s="27"/>
      <c r="AF230" s="27"/>
      <c r="AG230" s="27"/>
      <c r="AH230" s="27"/>
      <c r="AI230" s="28"/>
      <c r="AJ230" s="267"/>
      <c r="AK230" s="33"/>
      <c r="AL230" s="267"/>
      <c r="AM230" s="33"/>
      <c r="AN230" s="739"/>
      <c r="AO230" s="28"/>
      <c r="AP230" s="30"/>
      <c r="AQ230" s="322"/>
      <c r="AR230" s="22"/>
      <c r="AS230" s="22"/>
      <c r="AT230" s="22"/>
      <c r="AU230" s="22"/>
    </row>
    <row r="231" spans="1:47" ht="15" x14ac:dyDescent="0.2">
      <c r="A231" s="25">
        <v>110400</v>
      </c>
      <c r="B231" s="36">
        <v>110401</v>
      </c>
      <c r="C231" s="2" t="s">
        <v>664</v>
      </c>
      <c r="D231" s="96" t="s">
        <v>1746</v>
      </c>
      <c r="E231" s="96" t="s">
        <v>1411</v>
      </c>
      <c r="F231" s="6" t="s">
        <v>132</v>
      </c>
      <c r="G231" s="739"/>
      <c r="H231" s="60" t="s">
        <v>24</v>
      </c>
      <c r="I231" s="7" t="s">
        <v>26</v>
      </c>
      <c r="J231" s="5" t="s">
        <v>28</v>
      </c>
      <c r="K231" s="693" t="s">
        <v>26</v>
      </c>
      <c r="L231" s="11" t="s">
        <v>170</v>
      </c>
      <c r="M231" s="380">
        <v>45495</v>
      </c>
      <c r="N231" s="380">
        <v>45496</v>
      </c>
      <c r="O231" s="27"/>
      <c r="P231" s="27"/>
      <c r="Q231" s="27"/>
      <c r="R231" s="27"/>
      <c r="S231" s="28">
        <f t="shared" si="10"/>
        <v>0</v>
      </c>
      <c r="T231" s="267">
        <v>0</v>
      </c>
      <c r="U231" s="32">
        <v>120</v>
      </c>
      <c r="V231" s="269">
        <v>1</v>
      </c>
      <c r="W231" s="32">
        <v>55</v>
      </c>
      <c r="X231" s="739"/>
      <c r="Y231" s="28">
        <f t="shared" si="12"/>
        <v>55</v>
      </c>
      <c r="Z231" s="30">
        <f t="shared" si="11"/>
        <v>55</v>
      </c>
      <c r="AA231" s="322"/>
      <c r="AB231" s="11"/>
      <c r="AC231" s="12"/>
      <c r="AD231" s="12"/>
      <c r="AE231" s="27"/>
      <c r="AF231" s="27"/>
      <c r="AG231" s="27"/>
      <c r="AH231" s="27"/>
      <c r="AI231" s="28"/>
      <c r="AJ231" s="267"/>
      <c r="AK231" s="33"/>
      <c r="AL231" s="267"/>
      <c r="AM231" s="33"/>
      <c r="AN231" s="739"/>
      <c r="AO231" s="28"/>
      <c r="AP231" s="30"/>
      <c r="AQ231" s="322"/>
      <c r="AR231" s="22"/>
      <c r="AS231" s="22"/>
      <c r="AT231" s="22"/>
      <c r="AU231" s="22"/>
    </row>
    <row r="232" spans="1:47" ht="15" x14ac:dyDescent="0.2">
      <c r="A232" s="25">
        <v>110400</v>
      </c>
      <c r="B232" s="36">
        <v>110401</v>
      </c>
      <c r="C232" s="2" t="s">
        <v>561</v>
      </c>
      <c r="D232" s="96" t="s">
        <v>1620</v>
      </c>
      <c r="E232" s="96" t="s">
        <v>1411</v>
      </c>
      <c r="F232" s="6" t="s">
        <v>132</v>
      </c>
      <c r="G232" s="739"/>
      <c r="H232" s="60" t="s">
        <v>24</v>
      </c>
      <c r="I232" s="7" t="s">
        <v>26</v>
      </c>
      <c r="J232" s="5" t="s">
        <v>28</v>
      </c>
      <c r="K232" s="693" t="s">
        <v>26</v>
      </c>
      <c r="L232" s="11" t="s">
        <v>170</v>
      </c>
      <c r="M232" s="380">
        <v>45495</v>
      </c>
      <c r="N232" s="380">
        <v>45496</v>
      </c>
      <c r="O232" s="27"/>
      <c r="P232" s="27"/>
      <c r="Q232" s="27"/>
      <c r="R232" s="27"/>
      <c r="S232" s="28">
        <f t="shared" si="10"/>
        <v>0</v>
      </c>
      <c r="T232" s="267">
        <v>0</v>
      </c>
      <c r="U232" s="32">
        <v>120</v>
      </c>
      <c r="V232" s="269">
        <v>1</v>
      </c>
      <c r="W232" s="32">
        <v>55</v>
      </c>
      <c r="X232" s="739"/>
      <c r="Y232" s="28">
        <f t="shared" si="12"/>
        <v>55</v>
      </c>
      <c r="Z232" s="30">
        <f t="shared" si="11"/>
        <v>55</v>
      </c>
      <c r="AA232" s="322"/>
      <c r="AB232" s="11"/>
      <c r="AC232" s="12"/>
      <c r="AD232" s="12"/>
      <c r="AE232" s="27"/>
      <c r="AF232" s="27"/>
      <c r="AG232" s="27"/>
      <c r="AH232" s="27"/>
      <c r="AI232" s="28"/>
      <c r="AJ232" s="267"/>
      <c r="AK232" s="33"/>
      <c r="AL232" s="267"/>
      <c r="AM232" s="33"/>
      <c r="AN232" s="739"/>
      <c r="AO232" s="28"/>
      <c r="AP232" s="30"/>
      <c r="AQ232" s="322"/>
      <c r="AR232" s="22"/>
      <c r="AS232" s="22"/>
      <c r="AT232" s="22"/>
      <c r="AU232" s="22"/>
    </row>
    <row r="233" spans="1:47" ht="15" x14ac:dyDescent="0.2">
      <c r="A233" s="25">
        <v>110400</v>
      </c>
      <c r="B233" s="36">
        <v>110401</v>
      </c>
      <c r="C233" s="2" t="s">
        <v>180</v>
      </c>
      <c r="D233" s="96" t="s">
        <v>1580</v>
      </c>
      <c r="E233" s="96" t="s">
        <v>1411</v>
      </c>
      <c r="F233" s="6" t="s">
        <v>132</v>
      </c>
      <c r="G233" s="739"/>
      <c r="H233" s="60" t="s">
        <v>24</v>
      </c>
      <c r="I233" s="7" t="s">
        <v>26</v>
      </c>
      <c r="J233" s="5" t="s">
        <v>28</v>
      </c>
      <c r="K233" s="693" t="s">
        <v>26</v>
      </c>
      <c r="L233" s="11" t="s">
        <v>170</v>
      </c>
      <c r="M233" s="380">
        <v>45495</v>
      </c>
      <c r="N233" s="380">
        <v>45496</v>
      </c>
      <c r="O233" s="27"/>
      <c r="P233" s="27"/>
      <c r="Q233" s="27"/>
      <c r="R233" s="27"/>
      <c r="S233" s="28">
        <f t="shared" si="10"/>
        <v>0</v>
      </c>
      <c r="T233" s="267">
        <v>0</v>
      </c>
      <c r="U233" s="32">
        <v>120</v>
      </c>
      <c r="V233" s="269">
        <v>1</v>
      </c>
      <c r="W233" s="32">
        <v>55</v>
      </c>
      <c r="X233" s="739"/>
      <c r="Y233" s="28">
        <f t="shared" si="12"/>
        <v>55</v>
      </c>
      <c r="Z233" s="30">
        <f t="shared" si="11"/>
        <v>55</v>
      </c>
      <c r="AA233" s="322"/>
      <c r="AB233" s="11"/>
      <c r="AC233" s="12"/>
      <c r="AD233" s="12"/>
      <c r="AE233" s="27"/>
      <c r="AF233" s="27"/>
      <c r="AG233" s="27"/>
      <c r="AH233" s="27"/>
      <c r="AI233" s="28"/>
      <c r="AJ233" s="267"/>
      <c r="AK233" s="33"/>
      <c r="AL233" s="267"/>
      <c r="AM233" s="33"/>
      <c r="AN233" s="739"/>
      <c r="AO233" s="28"/>
      <c r="AP233" s="30"/>
      <c r="AQ233" s="322"/>
      <c r="AR233" s="22"/>
      <c r="AS233" s="22"/>
      <c r="AT233" s="22"/>
      <c r="AU233" s="22"/>
    </row>
    <row r="234" spans="1:47" ht="15" x14ac:dyDescent="0.2">
      <c r="A234" s="25">
        <v>110400</v>
      </c>
      <c r="B234" s="36">
        <v>110401</v>
      </c>
      <c r="C234" s="2" t="s">
        <v>502</v>
      </c>
      <c r="D234" s="96" t="s">
        <v>1664</v>
      </c>
      <c r="E234" s="96" t="s">
        <v>1411</v>
      </c>
      <c r="F234" s="6" t="s">
        <v>132</v>
      </c>
      <c r="G234" s="739"/>
      <c r="H234" s="60" t="s">
        <v>24</v>
      </c>
      <c r="I234" s="7" t="s">
        <v>26</v>
      </c>
      <c r="J234" s="5" t="s">
        <v>28</v>
      </c>
      <c r="K234" s="693" t="s">
        <v>26</v>
      </c>
      <c r="L234" s="11" t="s">
        <v>170</v>
      </c>
      <c r="M234" s="380">
        <v>45495</v>
      </c>
      <c r="N234" s="380">
        <v>45496</v>
      </c>
      <c r="O234" s="27"/>
      <c r="P234" s="27"/>
      <c r="Q234" s="27"/>
      <c r="R234" s="27"/>
      <c r="S234" s="28">
        <f t="shared" si="10"/>
        <v>0</v>
      </c>
      <c r="T234" s="267">
        <v>0</v>
      </c>
      <c r="U234" s="32">
        <v>120</v>
      </c>
      <c r="V234" s="269">
        <v>1</v>
      </c>
      <c r="W234" s="32">
        <v>55</v>
      </c>
      <c r="X234" s="739"/>
      <c r="Y234" s="28">
        <f t="shared" si="12"/>
        <v>55</v>
      </c>
      <c r="Z234" s="30">
        <f t="shared" si="11"/>
        <v>55</v>
      </c>
      <c r="AA234" s="322"/>
      <c r="AB234" s="11"/>
      <c r="AC234" s="12"/>
      <c r="AD234" s="12"/>
      <c r="AE234" s="27"/>
      <c r="AF234" s="27"/>
      <c r="AG234" s="27"/>
      <c r="AH234" s="27"/>
      <c r="AI234" s="28"/>
      <c r="AJ234" s="267"/>
      <c r="AK234" s="33"/>
      <c r="AL234" s="267"/>
      <c r="AM234" s="33"/>
      <c r="AN234" s="739"/>
      <c r="AO234" s="28"/>
      <c r="AP234" s="30"/>
      <c r="AQ234" s="322"/>
      <c r="AR234" s="22"/>
      <c r="AS234" s="22"/>
      <c r="AT234" s="22"/>
      <c r="AU234" s="22"/>
    </row>
    <row r="235" spans="1:47" ht="15" x14ac:dyDescent="0.2">
      <c r="A235" s="25">
        <v>110400</v>
      </c>
      <c r="B235" s="36">
        <v>110401</v>
      </c>
      <c r="C235" s="2" t="s">
        <v>928</v>
      </c>
      <c r="D235" s="96" t="s">
        <v>1619</v>
      </c>
      <c r="E235" s="96" t="s">
        <v>1411</v>
      </c>
      <c r="F235" s="6" t="s">
        <v>132</v>
      </c>
      <c r="G235" s="739"/>
      <c r="H235" s="60" t="s">
        <v>24</v>
      </c>
      <c r="I235" s="7" t="s">
        <v>26</v>
      </c>
      <c r="J235" s="5" t="s">
        <v>28</v>
      </c>
      <c r="K235" s="693" t="s">
        <v>26</v>
      </c>
      <c r="L235" s="11" t="s">
        <v>170</v>
      </c>
      <c r="M235" s="380">
        <v>45495</v>
      </c>
      <c r="N235" s="380">
        <v>45496</v>
      </c>
      <c r="O235" s="27"/>
      <c r="P235" s="27"/>
      <c r="Q235" s="27"/>
      <c r="R235" s="27"/>
      <c r="S235" s="28">
        <f t="shared" si="10"/>
        <v>0</v>
      </c>
      <c r="T235" s="267">
        <v>0</v>
      </c>
      <c r="U235" s="32">
        <v>120</v>
      </c>
      <c r="V235" s="269">
        <v>1</v>
      </c>
      <c r="W235" s="32">
        <v>55</v>
      </c>
      <c r="X235" s="739"/>
      <c r="Y235" s="28">
        <f t="shared" si="12"/>
        <v>55</v>
      </c>
      <c r="Z235" s="30">
        <f t="shared" si="11"/>
        <v>55</v>
      </c>
      <c r="AA235" s="322"/>
      <c r="AB235" s="11"/>
      <c r="AC235" s="12"/>
      <c r="AD235" s="12"/>
      <c r="AE235" s="27"/>
      <c r="AF235" s="27"/>
      <c r="AG235" s="27"/>
      <c r="AH235" s="27"/>
      <c r="AI235" s="28"/>
      <c r="AJ235" s="267"/>
      <c r="AK235" s="33"/>
      <c r="AL235" s="267"/>
      <c r="AM235" s="33"/>
      <c r="AN235" s="739"/>
      <c r="AO235" s="28"/>
      <c r="AP235" s="30"/>
      <c r="AQ235" s="322"/>
      <c r="AR235" s="22"/>
      <c r="AS235" s="22"/>
      <c r="AT235" s="22"/>
      <c r="AU235" s="22"/>
    </row>
    <row r="236" spans="1:47" ht="15" x14ac:dyDescent="0.2">
      <c r="A236" s="25">
        <v>110400</v>
      </c>
      <c r="B236" s="36">
        <v>110401</v>
      </c>
      <c r="C236" s="2" t="s">
        <v>686</v>
      </c>
      <c r="D236" s="96" t="s">
        <v>1459</v>
      </c>
      <c r="E236" s="96" t="s">
        <v>1411</v>
      </c>
      <c r="F236" s="6" t="s">
        <v>132</v>
      </c>
      <c r="G236" s="739"/>
      <c r="H236" s="60" t="s">
        <v>24</v>
      </c>
      <c r="I236" s="7" t="s">
        <v>26</v>
      </c>
      <c r="J236" s="5" t="s">
        <v>28</v>
      </c>
      <c r="K236" s="693" t="s">
        <v>26</v>
      </c>
      <c r="L236" s="11" t="s">
        <v>170</v>
      </c>
      <c r="M236" s="380">
        <v>45495</v>
      </c>
      <c r="N236" s="380">
        <v>45496</v>
      </c>
      <c r="O236" s="27"/>
      <c r="P236" s="27"/>
      <c r="Q236" s="27"/>
      <c r="R236" s="27"/>
      <c r="S236" s="28">
        <f t="shared" si="10"/>
        <v>0</v>
      </c>
      <c r="T236" s="267">
        <v>0</v>
      </c>
      <c r="U236" s="32">
        <v>120</v>
      </c>
      <c r="V236" s="269">
        <v>1</v>
      </c>
      <c r="W236" s="32">
        <v>55</v>
      </c>
      <c r="X236" s="739"/>
      <c r="Y236" s="28">
        <f t="shared" si="12"/>
        <v>55</v>
      </c>
      <c r="Z236" s="30">
        <f t="shared" si="11"/>
        <v>55</v>
      </c>
      <c r="AA236" s="322"/>
      <c r="AB236" s="11"/>
      <c r="AC236" s="12"/>
      <c r="AD236" s="12"/>
      <c r="AE236" s="27"/>
      <c r="AF236" s="27"/>
      <c r="AG236" s="27"/>
      <c r="AH236" s="27"/>
      <c r="AI236" s="28"/>
      <c r="AJ236" s="267"/>
      <c r="AK236" s="33"/>
      <c r="AL236" s="267"/>
      <c r="AM236" s="33"/>
      <c r="AN236" s="739"/>
      <c r="AO236" s="28"/>
      <c r="AP236" s="30"/>
      <c r="AQ236" s="322"/>
      <c r="AR236" s="22"/>
      <c r="AS236" s="22"/>
      <c r="AT236" s="22"/>
      <c r="AU236" s="22"/>
    </row>
    <row r="237" spans="1:47" ht="15" x14ac:dyDescent="0.2">
      <c r="A237" s="25">
        <v>110400</v>
      </c>
      <c r="B237" s="36">
        <v>110401</v>
      </c>
      <c r="C237" s="2" t="s">
        <v>1846</v>
      </c>
      <c r="D237" s="96" t="s">
        <v>1649</v>
      </c>
      <c r="E237" s="96" t="s">
        <v>1411</v>
      </c>
      <c r="F237" s="6" t="s">
        <v>132</v>
      </c>
      <c r="G237" s="739"/>
      <c r="H237" s="60" t="s">
        <v>24</v>
      </c>
      <c r="I237" s="7" t="s">
        <v>26</v>
      </c>
      <c r="J237" s="5" t="s">
        <v>28</v>
      </c>
      <c r="K237" s="693" t="s">
        <v>26</v>
      </c>
      <c r="L237" s="11" t="s">
        <v>170</v>
      </c>
      <c r="M237" s="380">
        <v>45495</v>
      </c>
      <c r="N237" s="380">
        <v>45496</v>
      </c>
      <c r="O237" s="27"/>
      <c r="P237" s="27"/>
      <c r="Q237" s="27"/>
      <c r="R237" s="27"/>
      <c r="S237" s="28">
        <f t="shared" si="10"/>
        <v>0</v>
      </c>
      <c r="T237" s="267">
        <v>0</v>
      </c>
      <c r="U237" s="32">
        <v>120</v>
      </c>
      <c r="V237" s="269">
        <v>1</v>
      </c>
      <c r="W237" s="32">
        <v>55</v>
      </c>
      <c r="X237" s="739"/>
      <c r="Y237" s="28">
        <f t="shared" si="12"/>
        <v>55</v>
      </c>
      <c r="Z237" s="30">
        <f t="shared" si="11"/>
        <v>55</v>
      </c>
      <c r="AA237" s="322"/>
      <c r="AB237" s="11"/>
      <c r="AC237" s="12"/>
      <c r="AD237" s="12"/>
      <c r="AE237" s="27"/>
      <c r="AF237" s="27"/>
      <c r="AG237" s="27"/>
      <c r="AH237" s="27"/>
      <c r="AI237" s="28"/>
      <c r="AJ237" s="267"/>
      <c r="AK237" s="33"/>
      <c r="AL237" s="267"/>
      <c r="AM237" s="33"/>
      <c r="AN237" s="739"/>
      <c r="AO237" s="28"/>
      <c r="AP237" s="30"/>
      <c r="AQ237" s="322"/>
      <c r="AR237" s="22"/>
      <c r="AS237" s="22"/>
      <c r="AT237" s="22"/>
      <c r="AU237" s="22"/>
    </row>
    <row r="238" spans="1:47" ht="15" x14ac:dyDescent="0.2">
      <c r="A238" s="25">
        <v>110400</v>
      </c>
      <c r="B238" s="36">
        <v>110401</v>
      </c>
      <c r="C238" s="2" t="s">
        <v>1429</v>
      </c>
      <c r="D238" s="96" t="s">
        <v>1403</v>
      </c>
      <c r="E238" s="96" t="s">
        <v>1411</v>
      </c>
      <c r="F238" s="6" t="s">
        <v>132</v>
      </c>
      <c r="G238" s="739"/>
      <c r="H238" s="60" t="s">
        <v>24</v>
      </c>
      <c r="I238" s="7" t="s">
        <v>26</v>
      </c>
      <c r="J238" s="5" t="s">
        <v>28</v>
      </c>
      <c r="K238" s="693" t="s">
        <v>26</v>
      </c>
      <c r="L238" s="11" t="s">
        <v>170</v>
      </c>
      <c r="M238" s="380">
        <v>45495</v>
      </c>
      <c r="N238" s="380">
        <v>45496</v>
      </c>
      <c r="O238" s="27"/>
      <c r="P238" s="27"/>
      <c r="Q238" s="27"/>
      <c r="R238" s="27"/>
      <c r="S238" s="28">
        <f t="shared" si="10"/>
        <v>0</v>
      </c>
      <c r="T238" s="267">
        <v>0</v>
      </c>
      <c r="U238" s="32">
        <v>120</v>
      </c>
      <c r="V238" s="269">
        <v>1</v>
      </c>
      <c r="W238" s="32">
        <v>55</v>
      </c>
      <c r="X238" s="739"/>
      <c r="Y238" s="28">
        <f t="shared" si="12"/>
        <v>55</v>
      </c>
      <c r="Z238" s="30">
        <f t="shared" si="11"/>
        <v>55</v>
      </c>
      <c r="AA238" s="322"/>
      <c r="AB238" s="11"/>
      <c r="AC238" s="12"/>
      <c r="AD238" s="12"/>
      <c r="AE238" s="27"/>
      <c r="AF238" s="27"/>
      <c r="AG238" s="27"/>
      <c r="AH238" s="27"/>
      <c r="AI238" s="28"/>
      <c r="AJ238" s="267"/>
      <c r="AK238" s="33"/>
      <c r="AL238" s="267"/>
      <c r="AM238" s="33"/>
      <c r="AN238" s="739"/>
      <c r="AO238" s="28"/>
      <c r="AP238" s="30"/>
      <c r="AQ238" s="322"/>
      <c r="AR238" s="22"/>
      <c r="AS238" s="22"/>
      <c r="AT238" s="22"/>
      <c r="AU238" s="22"/>
    </row>
    <row r="239" spans="1:47" ht="15" x14ac:dyDescent="0.2">
      <c r="A239" s="25">
        <v>110400</v>
      </c>
      <c r="B239" s="36">
        <v>110401</v>
      </c>
      <c r="C239" s="2" t="s">
        <v>115</v>
      </c>
      <c r="D239" s="96" t="s">
        <v>1469</v>
      </c>
      <c r="E239" s="96" t="s">
        <v>1411</v>
      </c>
      <c r="F239" s="6" t="s">
        <v>132</v>
      </c>
      <c r="G239" s="739"/>
      <c r="H239" s="60" t="s">
        <v>24</v>
      </c>
      <c r="I239" s="7" t="s">
        <v>26</v>
      </c>
      <c r="J239" s="5" t="s">
        <v>28</v>
      </c>
      <c r="K239" s="693" t="s">
        <v>26</v>
      </c>
      <c r="L239" s="11" t="s">
        <v>170</v>
      </c>
      <c r="M239" s="380">
        <v>45495</v>
      </c>
      <c r="N239" s="380">
        <v>45496</v>
      </c>
      <c r="O239" s="27"/>
      <c r="P239" s="27"/>
      <c r="Q239" s="27"/>
      <c r="R239" s="27"/>
      <c r="S239" s="28">
        <f t="shared" si="10"/>
        <v>0</v>
      </c>
      <c r="T239" s="267">
        <v>0</v>
      </c>
      <c r="U239" s="32">
        <v>120</v>
      </c>
      <c r="V239" s="269">
        <v>1</v>
      </c>
      <c r="W239" s="32">
        <v>55</v>
      </c>
      <c r="X239" s="739"/>
      <c r="Y239" s="28">
        <f t="shared" si="12"/>
        <v>55</v>
      </c>
      <c r="Z239" s="30">
        <f t="shared" si="11"/>
        <v>55</v>
      </c>
      <c r="AA239" s="322"/>
      <c r="AB239" s="11"/>
      <c r="AC239" s="12"/>
      <c r="AD239" s="12"/>
      <c r="AE239" s="27"/>
      <c r="AF239" s="27"/>
      <c r="AG239" s="27"/>
      <c r="AH239" s="27"/>
      <c r="AI239" s="28"/>
      <c r="AJ239" s="267"/>
      <c r="AK239" s="33"/>
      <c r="AL239" s="267"/>
      <c r="AM239" s="33"/>
      <c r="AN239" s="739"/>
      <c r="AO239" s="28"/>
      <c r="AP239" s="30"/>
      <c r="AQ239" s="322"/>
      <c r="AR239" s="22"/>
      <c r="AS239" s="22"/>
      <c r="AT239" s="22"/>
      <c r="AU239" s="22"/>
    </row>
    <row r="240" spans="1:47" ht="15" x14ac:dyDescent="0.2">
      <c r="A240" s="25">
        <v>110400</v>
      </c>
      <c r="B240" s="36">
        <v>110401</v>
      </c>
      <c r="C240" s="2" t="s">
        <v>90</v>
      </c>
      <c r="D240" s="96" t="s">
        <v>1472</v>
      </c>
      <c r="E240" s="96" t="s">
        <v>1411</v>
      </c>
      <c r="F240" s="6" t="s">
        <v>132</v>
      </c>
      <c r="G240" s="739"/>
      <c r="H240" s="60" t="s">
        <v>24</v>
      </c>
      <c r="I240" s="7" t="s">
        <v>26</v>
      </c>
      <c r="J240" s="5" t="s">
        <v>28</v>
      </c>
      <c r="K240" s="693" t="s">
        <v>26</v>
      </c>
      <c r="L240" s="11" t="s">
        <v>170</v>
      </c>
      <c r="M240" s="380">
        <v>45495</v>
      </c>
      <c r="N240" s="380">
        <v>45496</v>
      </c>
      <c r="O240" s="27"/>
      <c r="P240" s="27"/>
      <c r="Q240" s="27"/>
      <c r="R240" s="27"/>
      <c r="S240" s="28">
        <f t="shared" si="10"/>
        <v>0</v>
      </c>
      <c r="T240" s="267">
        <v>0</v>
      </c>
      <c r="U240" s="32">
        <v>120</v>
      </c>
      <c r="V240" s="269">
        <v>1</v>
      </c>
      <c r="W240" s="32">
        <v>55</v>
      </c>
      <c r="X240" s="739"/>
      <c r="Y240" s="28">
        <f t="shared" si="12"/>
        <v>55</v>
      </c>
      <c r="Z240" s="30">
        <f t="shared" si="11"/>
        <v>55</v>
      </c>
      <c r="AA240" s="322"/>
      <c r="AB240" s="11"/>
      <c r="AC240" s="12"/>
      <c r="AD240" s="12"/>
      <c r="AE240" s="27"/>
      <c r="AF240" s="27"/>
      <c r="AG240" s="27"/>
      <c r="AH240" s="27"/>
      <c r="AI240" s="28"/>
      <c r="AJ240" s="267"/>
      <c r="AK240" s="33"/>
      <c r="AL240" s="267"/>
      <c r="AM240" s="33"/>
      <c r="AN240" s="739"/>
      <c r="AO240" s="28"/>
      <c r="AP240" s="30"/>
      <c r="AQ240" s="322"/>
      <c r="AR240" s="22"/>
      <c r="AS240" s="22"/>
      <c r="AT240" s="22"/>
      <c r="AU240" s="22"/>
    </row>
    <row r="241" spans="1:47" ht="15" x14ac:dyDescent="0.2">
      <c r="A241" s="25">
        <v>110400</v>
      </c>
      <c r="B241" s="36">
        <v>110401</v>
      </c>
      <c r="C241" s="2" t="s">
        <v>920</v>
      </c>
      <c r="D241" s="96" t="s">
        <v>1735</v>
      </c>
      <c r="E241" s="96" t="s">
        <v>1410</v>
      </c>
      <c r="F241" s="6" t="s">
        <v>132</v>
      </c>
      <c r="G241" s="739"/>
      <c r="H241" s="60" t="s">
        <v>24</v>
      </c>
      <c r="I241" s="7" t="s">
        <v>26</v>
      </c>
      <c r="J241" s="5" t="s">
        <v>28</v>
      </c>
      <c r="K241" s="693" t="s">
        <v>26</v>
      </c>
      <c r="L241" s="11" t="s">
        <v>170</v>
      </c>
      <c r="M241" s="380">
        <v>45495</v>
      </c>
      <c r="N241" s="380">
        <v>45496</v>
      </c>
      <c r="O241" s="27"/>
      <c r="P241" s="27"/>
      <c r="Q241" s="27"/>
      <c r="R241" s="27"/>
      <c r="S241" s="28">
        <f t="shared" si="10"/>
        <v>0</v>
      </c>
      <c r="T241" s="267">
        <v>0</v>
      </c>
      <c r="U241" s="32">
        <v>120</v>
      </c>
      <c r="V241" s="269">
        <v>1</v>
      </c>
      <c r="W241" s="32">
        <v>55</v>
      </c>
      <c r="X241" s="739"/>
      <c r="Y241" s="28">
        <f t="shared" si="12"/>
        <v>55</v>
      </c>
      <c r="Z241" s="30">
        <f t="shared" si="11"/>
        <v>55</v>
      </c>
      <c r="AA241" s="322"/>
      <c r="AB241" s="11"/>
      <c r="AC241" s="12"/>
      <c r="AD241" s="12"/>
      <c r="AE241" s="27"/>
      <c r="AF241" s="27"/>
      <c r="AG241" s="27"/>
      <c r="AH241" s="27"/>
      <c r="AI241" s="28"/>
      <c r="AJ241" s="267"/>
      <c r="AK241" s="33"/>
      <c r="AL241" s="267"/>
      <c r="AM241" s="33"/>
      <c r="AN241" s="739"/>
      <c r="AO241" s="28"/>
      <c r="AP241" s="30"/>
      <c r="AQ241" s="322"/>
      <c r="AR241" s="22"/>
      <c r="AS241" s="22"/>
      <c r="AT241" s="22"/>
      <c r="AU241" s="22"/>
    </row>
    <row r="242" spans="1:47" ht="15" x14ac:dyDescent="0.2">
      <c r="A242" s="25">
        <v>110400</v>
      </c>
      <c r="B242" s="36">
        <v>110401</v>
      </c>
      <c r="C242" s="2" t="s">
        <v>1118</v>
      </c>
      <c r="D242" s="96" t="s">
        <v>328</v>
      </c>
      <c r="E242" s="96" t="s">
        <v>1445</v>
      </c>
      <c r="F242" s="6" t="s">
        <v>132</v>
      </c>
      <c r="G242" s="739"/>
      <c r="H242" s="60" t="s">
        <v>24</v>
      </c>
      <c r="I242" s="7" t="s">
        <v>26</v>
      </c>
      <c r="J242" s="5" t="s">
        <v>28</v>
      </c>
      <c r="K242" s="693" t="s">
        <v>26</v>
      </c>
      <c r="L242" s="11" t="s">
        <v>170</v>
      </c>
      <c r="M242" s="380">
        <v>45495</v>
      </c>
      <c r="N242" s="380">
        <v>45496</v>
      </c>
      <c r="O242" s="27"/>
      <c r="P242" s="27"/>
      <c r="Q242" s="27"/>
      <c r="R242" s="27"/>
      <c r="S242" s="28">
        <f t="shared" si="10"/>
        <v>0</v>
      </c>
      <c r="T242" s="267">
        <v>0</v>
      </c>
      <c r="U242" s="32">
        <v>120</v>
      </c>
      <c r="V242" s="269">
        <v>1</v>
      </c>
      <c r="W242" s="32">
        <v>55</v>
      </c>
      <c r="X242" s="739"/>
      <c r="Y242" s="28">
        <f t="shared" si="12"/>
        <v>55</v>
      </c>
      <c r="Z242" s="30">
        <f t="shared" si="11"/>
        <v>55</v>
      </c>
      <c r="AA242" s="322"/>
      <c r="AB242" s="11"/>
      <c r="AC242" s="12"/>
      <c r="AD242" s="12"/>
      <c r="AE242" s="27"/>
      <c r="AF242" s="27"/>
      <c r="AG242" s="27"/>
      <c r="AH242" s="27"/>
      <c r="AI242" s="28"/>
      <c r="AJ242" s="267"/>
      <c r="AK242" s="33"/>
      <c r="AL242" s="267"/>
      <c r="AM242" s="33"/>
      <c r="AN242" s="739"/>
      <c r="AO242" s="28"/>
      <c r="AP242" s="30"/>
      <c r="AQ242" s="322"/>
      <c r="AR242" s="22"/>
      <c r="AS242" s="22"/>
      <c r="AT242" s="22"/>
      <c r="AU242" s="22"/>
    </row>
    <row r="243" spans="1:47" ht="15" x14ac:dyDescent="0.2">
      <c r="A243" s="25">
        <v>110400</v>
      </c>
      <c r="B243" s="36">
        <v>110401</v>
      </c>
      <c r="C243" s="218"/>
      <c r="D243" s="760"/>
      <c r="E243" s="783"/>
      <c r="F243" s="6" t="s">
        <v>132</v>
      </c>
      <c r="G243" s="739"/>
      <c r="H243" s="60" t="s">
        <v>24</v>
      </c>
      <c r="I243" s="7" t="s">
        <v>26</v>
      </c>
      <c r="J243" s="5" t="s">
        <v>28</v>
      </c>
      <c r="K243" s="693" t="s">
        <v>26</v>
      </c>
      <c r="L243" s="11"/>
      <c r="M243" s="704"/>
      <c r="N243" s="704"/>
      <c r="O243" s="27"/>
      <c r="P243" s="27"/>
      <c r="Q243" s="27"/>
      <c r="R243" s="27"/>
      <c r="S243" s="28">
        <f t="shared" si="10"/>
        <v>0</v>
      </c>
      <c r="T243" s="225"/>
      <c r="U243" s="33"/>
      <c r="V243" s="267"/>
      <c r="W243" s="33"/>
      <c r="X243" s="739"/>
      <c r="Y243" s="28">
        <f t="shared" si="12"/>
        <v>0</v>
      </c>
      <c r="Z243" s="30">
        <f t="shared" si="11"/>
        <v>0</v>
      </c>
      <c r="AA243" s="322"/>
      <c r="AB243" s="11"/>
      <c r="AC243" s="12"/>
      <c r="AD243" s="12"/>
      <c r="AE243" s="27"/>
      <c r="AF243" s="27"/>
      <c r="AG243" s="27"/>
      <c r="AH243" s="27"/>
      <c r="AI243" s="28"/>
      <c r="AJ243" s="267"/>
      <c r="AK243" s="33"/>
      <c r="AL243" s="267"/>
      <c r="AM243" s="33"/>
      <c r="AN243" s="739"/>
      <c r="AO243" s="28"/>
      <c r="AP243" s="30"/>
      <c r="AQ243" s="322"/>
      <c r="AR243" s="22"/>
      <c r="AS243" s="22"/>
      <c r="AT243" s="22"/>
      <c r="AU243" s="22"/>
    </row>
    <row r="244" spans="1:47" ht="15" x14ac:dyDescent="0.2">
      <c r="A244" s="25">
        <v>110400</v>
      </c>
      <c r="B244" s="36">
        <v>110401</v>
      </c>
      <c r="C244" s="760"/>
      <c r="D244" s="760"/>
      <c r="E244" s="783"/>
      <c r="F244" s="6" t="s">
        <v>132</v>
      </c>
      <c r="G244" s="739"/>
      <c r="H244" s="60" t="s">
        <v>24</v>
      </c>
      <c r="I244" s="7" t="s">
        <v>26</v>
      </c>
      <c r="J244" s="5" t="s">
        <v>28</v>
      </c>
      <c r="K244" s="693" t="s">
        <v>26</v>
      </c>
      <c r="L244" s="11"/>
      <c r="M244" s="704"/>
      <c r="N244" s="704"/>
      <c r="O244" s="27"/>
      <c r="P244" s="27"/>
      <c r="Q244" s="27"/>
      <c r="R244" s="27"/>
      <c r="S244" s="28">
        <f t="shared" si="10"/>
        <v>0</v>
      </c>
      <c r="T244" s="225"/>
      <c r="U244" s="33"/>
      <c r="V244" s="267"/>
      <c r="W244" s="33"/>
      <c r="X244" s="739"/>
      <c r="Y244" s="28">
        <f t="shared" si="12"/>
        <v>0</v>
      </c>
      <c r="Z244" s="30">
        <f t="shared" si="11"/>
        <v>0</v>
      </c>
      <c r="AA244" s="322"/>
      <c r="AB244" s="11"/>
      <c r="AC244" s="12"/>
      <c r="AD244" s="12"/>
      <c r="AE244" s="27"/>
      <c r="AF244" s="27"/>
      <c r="AG244" s="27"/>
      <c r="AH244" s="27"/>
      <c r="AI244" s="28"/>
      <c r="AJ244" s="267"/>
      <c r="AK244" s="33"/>
      <c r="AL244" s="267"/>
      <c r="AM244" s="33"/>
      <c r="AN244" s="739"/>
      <c r="AO244" s="28"/>
      <c r="AP244" s="30"/>
      <c r="AQ244" s="322"/>
      <c r="AR244" s="22"/>
      <c r="AS244" s="22"/>
      <c r="AT244" s="22"/>
      <c r="AU244" s="22"/>
    </row>
    <row r="245" spans="1:47" x14ac:dyDescent="0.2">
      <c r="A245" s="932" t="s">
        <v>78</v>
      </c>
      <c r="B245" s="933"/>
      <c r="C245" s="933"/>
      <c r="D245" s="933"/>
      <c r="E245" s="933"/>
      <c r="F245" s="933"/>
      <c r="G245" s="933"/>
      <c r="H245" s="933"/>
      <c r="I245" s="933"/>
      <c r="J245" s="933"/>
      <c r="K245" s="933"/>
      <c r="L245" s="934"/>
      <c r="M245" s="49"/>
      <c r="N245" s="49"/>
      <c r="O245" s="49"/>
      <c r="P245" s="49"/>
      <c r="Q245" s="49"/>
      <c r="R245" s="49"/>
      <c r="S245" s="49"/>
      <c r="T245" s="49"/>
      <c r="U245" s="49"/>
      <c r="V245" s="49"/>
      <c r="W245" s="49"/>
      <c r="X245" s="49"/>
      <c r="Y245" s="49"/>
      <c r="Z245" s="49"/>
      <c r="AA245" s="49"/>
    </row>
    <row r="246" spans="1:47" x14ac:dyDescent="0.2">
      <c r="A246" s="932" t="s">
        <v>79</v>
      </c>
      <c r="B246" s="933"/>
      <c r="C246" s="933"/>
      <c r="D246" s="933"/>
      <c r="E246" s="933"/>
      <c r="F246" s="933"/>
      <c r="G246" s="933"/>
      <c r="H246" s="933"/>
      <c r="I246" s="933"/>
      <c r="J246" s="933"/>
      <c r="K246" s="933"/>
      <c r="L246" s="934"/>
      <c r="M246" s="49"/>
      <c r="N246" s="49"/>
      <c r="O246" s="49"/>
      <c r="P246" s="49"/>
      <c r="Q246" s="49"/>
      <c r="R246" s="49"/>
      <c r="S246" s="49"/>
      <c r="T246" s="49"/>
      <c r="U246" s="49"/>
      <c r="V246" s="49"/>
      <c r="W246" s="49"/>
      <c r="X246" s="49"/>
      <c r="Y246" s="49"/>
      <c r="Z246" s="49"/>
      <c r="AA246" s="49"/>
    </row>
    <row r="247" spans="1:47" x14ac:dyDescent="0.2">
      <c r="A247" s="932" t="s">
        <v>80</v>
      </c>
      <c r="B247" s="933"/>
      <c r="C247" s="933"/>
      <c r="D247" s="933"/>
      <c r="E247" s="933"/>
      <c r="F247" s="933"/>
      <c r="G247" s="933"/>
      <c r="H247" s="933"/>
      <c r="I247" s="933"/>
      <c r="J247" s="933"/>
      <c r="K247" s="933"/>
      <c r="L247" s="934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</row>
    <row r="248" spans="1:47" x14ac:dyDescent="0.2">
      <c r="A248" s="932" t="s">
        <v>81</v>
      </c>
      <c r="B248" s="933"/>
      <c r="C248" s="933"/>
      <c r="D248" s="933"/>
      <c r="E248" s="933"/>
      <c r="F248" s="933"/>
      <c r="G248" s="933"/>
      <c r="H248" s="933"/>
      <c r="I248" s="933"/>
      <c r="J248" s="933"/>
      <c r="K248" s="933"/>
      <c r="L248" s="934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</row>
  </sheetData>
  <mergeCells count="38">
    <mergeCell ref="Y6:Y7"/>
    <mergeCell ref="A8:XFD8"/>
    <mergeCell ref="A245:L245"/>
    <mergeCell ref="A246:L246"/>
    <mergeCell ref="A247:L247"/>
    <mergeCell ref="V6:W6"/>
    <mergeCell ref="X6:X7"/>
    <mergeCell ref="Z5:Z7"/>
    <mergeCell ref="AA5:AA7"/>
    <mergeCell ref="F6:F7"/>
    <mergeCell ref="G6:G7"/>
    <mergeCell ref="H6:H7"/>
    <mergeCell ref="A5:B5"/>
    <mergeCell ref="C5:E5"/>
    <mergeCell ref="F5:L5"/>
    <mergeCell ref="M5:S5"/>
    <mergeCell ref="A248:L248"/>
    <mergeCell ref="Q6:Q7"/>
    <mergeCell ref="R6:R7"/>
    <mergeCell ref="S6:S7"/>
    <mergeCell ref="T6:U6"/>
    <mergeCell ref="I6:J6"/>
    <mergeCell ref="K6:L6"/>
    <mergeCell ref="M6:M7"/>
    <mergeCell ref="N6:N7"/>
    <mergeCell ref="O6:O7"/>
    <mergeCell ref="P6:P7"/>
    <mergeCell ref="A6:A7"/>
    <mergeCell ref="B6:B7"/>
    <mergeCell ref="C6:C7"/>
    <mergeCell ref="D6:D7"/>
    <mergeCell ref="E6:E7"/>
    <mergeCell ref="T5:Y5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84"/>
  <sheetViews>
    <sheetView workbookViewId="0">
      <selection activeCell="E12" sqref="E12"/>
    </sheetView>
  </sheetViews>
  <sheetFormatPr defaultRowHeight="14.25" x14ac:dyDescent="0.2"/>
  <cols>
    <col min="1" max="1" width="16.125" style="858" customWidth="1"/>
    <col min="2" max="2" width="13" style="858" customWidth="1"/>
    <col min="3" max="3" width="43.375" style="858" customWidth="1"/>
    <col min="4" max="4" width="9" style="858"/>
    <col min="5" max="5" width="32" style="858" customWidth="1"/>
    <col min="6" max="6" width="9" style="858"/>
    <col min="7" max="7" width="50" style="858" customWidth="1"/>
    <col min="8" max="8" width="19" style="858" customWidth="1"/>
    <col min="9" max="10" width="9" style="858"/>
    <col min="11" max="11" width="8.375" style="858" bestFit="1" customWidth="1"/>
    <col min="12" max="12" width="39.125" style="858" bestFit="1" customWidth="1"/>
    <col min="13" max="13" width="12.75" style="858" customWidth="1"/>
    <col min="14" max="14" width="11" style="858" customWidth="1"/>
    <col min="15" max="16" width="9" style="858"/>
    <col min="17" max="17" width="10.75" style="858" bestFit="1" customWidth="1"/>
    <col min="18" max="18" width="11.125" style="858" customWidth="1"/>
    <col min="19" max="19" width="13" style="858" customWidth="1"/>
    <col min="20" max="20" width="9" style="858"/>
    <col min="21" max="21" width="10" style="858" bestFit="1" customWidth="1"/>
    <col min="22" max="22" width="9" style="858"/>
    <col min="23" max="23" width="9.25" style="858" bestFit="1" customWidth="1"/>
    <col min="24" max="24" width="8.625" style="858" customWidth="1"/>
    <col min="25" max="25" width="12.875" style="858" customWidth="1"/>
    <col min="26" max="26" width="14.375" style="858" customWidth="1"/>
    <col min="27" max="27" width="16.875" style="858" customWidth="1"/>
  </cols>
  <sheetData>
    <row r="1" spans="1:27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</row>
    <row r="2" spans="1:27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</row>
    <row r="3" spans="1:27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</row>
    <row r="4" spans="1:27" ht="15" x14ac:dyDescent="0.2">
      <c r="A4" s="20" t="s">
        <v>100</v>
      </c>
      <c r="B4" s="21">
        <v>45635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</row>
    <row r="5" spans="1:27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</row>
    <row r="6" spans="1:27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</row>
    <row r="7" spans="1:27" ht="45" x14ac:dyDescent="0.2">
      <c r="A7" s="936"/>
      <c r="B7" s="936"/>
      <c r="C7" s="936"/>
      <c r="D7" s="943"/>
      <c r="E7" s="936"/>
      <c r="F7" s="936"/>
      <c r="G7" s="936"/>
      <c r="H7" s="936"/>
      <c r="I7" s="857" t="s">
        <v>52</v>
      </c>
      <c r="J7" s="857" t="s">
        <v>53</v>
      </c>
      <c r="K7" s="857" t="s">
        <v>54</v>
      </c>
      <c r="L7" s="855" t="s">
        <v>55</v>
      </c>
      <c r="M7" s="936"/>
      <c r="N7" s="936"/>
      <c r="O7" s="943"/>
      <c r="P7" s="936"/>
      <c r="Q7" s="936"/>
      <c r="R7" s="936"/>
      <c r="S7" s="936"/>
      <c r="T7" s="857" t="s">
        <v>56</v>
      </c>
      <c r="U7" s="855" t="s">
        <v>57</v>
      </c>
      <c r="V7" s="857" t="s">
        <v>58</v>
      </c>
      <c r="W7" s="855" t="s">
        <v>59</v>
      </c>
      <c r="X7" s="936"/>
      <c r="Y7" s="936"/>
      <c r="Z7" s="936"/>
      <c r="AA7" s="936"/>
    </row>
    <row r="8" spans="1:27" x14ac:dyDescent="0.2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</row>
    <row r="9" spans="1:27" ht="15" x14ac:dyDescent="0.25">
      <c r="A9" s="336">
        <v>110400</v>
      </c>
      <c r="B9" s="336">
        <v>110401</v>
      </c>
      <c r="C9" s="182" t="s">
        <v>1019</v>
      </c>
      <c r="D9" s="9">
        <v>1104470</v>
      </c>
      <c r="E9" s="9" t="s">
        <v>1480</v>
      </c>
      <c r="F9" s="6" t="s">
        <v>132</v>
      </c>
      <c r="G9" s="856"/>
      <c r="H9" s="861" t="s">
        <v>24</v>
      </c>
      <c r="I9" s="693" t="s">
        <v>26</v>
      </c>
      <c r="J9" s="694" t="s">
        <v>28</v>
      </c>
      <c r="K9" s="693" t="s">
        <v>26</v>
      </c>
      <c r="L9" s="716" t="s">
        <v>86</v>
      </c>
      <c r="M9" s="718">
        <v>45472</v>
      </c>
      <c r="N9" s="718">
        <v>45474</v>
      </c>
      <c r="O9" s="860"/>
      <c r="P9" s="860"/>
      <c r="Q9" s="860"/>
      <c r="R9" s="860"/>
      <c r="S9" s="698">
        <f t="shared" ref="S9:S40" si="0">Q9+R9</f>
        <v>0</v>
      </c>
      <c r="T9" s="267">
        <v>2</v>
      </c>
      <c r="U9" s="33">
        <v>120</v>
      </c>
      <c r="V9" s="267">
        <v>1</v>
      </c>
      <c r="W9" s="33">
        <v>55</v>
      </c>
      <c r="X9" s="699"/>
      <c r="Y9" s="698">
        <f t="shared" ref="Y9:Y72" si="1">(T9*U9)+(V9*W9)</f>
        <v>295</v>
      </c>
      <c r="Z9" s="701">
        <f t="shared" ref="Z9:Z72" si="2">S9+Y9</f>
        <v>295</v>
      </c>
      <c r="AA9" s="322"/>
    </row>
    <row r="10" spans="1:27" ht="15" x14ac:dyDescent="0.25">
      <c r="A10" s="336">
        <v>110400</v>
      </c>
      <c r="B10" s="336">
        <v>110401</v>
      </c>
      <c r="C10" s="182" t="s">
        <v>331</v>
      </c>
      <c r="D10" s="96">
        <v>7041497</v>
      </c>
      <c r="E10" s="9" t="s">
        <v>1507</v>
      </c>
      <c r="F10" s="6" t="s">
        <v>132</v>
      </c>
      <c r="G10" s="856"/>
      <c r="H10" s="861" t="s">
        <v>24</v>
      </c>
      <c r="I10" s="693" t="s">
        <v>26</v>
      </c>
      <c r="J10" s="694" t="s">
        <v>28</v>
      </c>
      <c r="K10" s="693" t="s">
        <v>26</v>
      </c>
      <c r="L10" s="716" t="s">
        <v>467</v>
      </c>
      <c r="M10" s="718">
        <v>45492</v>
      </c>
      <c r="N10" s="718">
        <v>45493</v>
      </c>
      <c r="O10" s="860"/>
      <c r="P10" s="860"/>
      <c r="Q10" s="860"/>
      <c r="R10" s="860"/>
      <c r="S10" s="698">
        <f t="shared" si="0"/>
        <v>0</v>
      </c>
      <c r="T10" s="267">
        <v>0</v>
      </c>
      <c r="U10" s="33">
        <v>120</v>
      </c>
      <c r="V10" s="267">
        <v>2</v>
      </c>
      <c r="W10" s="33">
        <v>57</v>
      </c>
      <c r="X10" s="699"/>
      <c r="Y10" s="698">
        <f t="shared" si="1"/>
        <v>114</v>
      </c>
      <c r="Z10" s="701">
        <f t="shared" si="2"/>
        <v>114</v>
      </c>
      <c r="AA10" s="322"/>
    </row>
    <row r="11" spans="1:27" ht="15" x14ac:dyDescent="0.25">
      <c r="A11" s="336">
        <v>110400</v>
      </c>
      <c r="B11" s="336">
        <v>110401</v>
      </c>
      <c r="C11" s="2" t="s">
        <v>394</v>
      </c>
      <c r="D11" s="96">
        <v>1021214</v>
      </c>
      <c r="E11" s="96" t="s">
        <v>1409</v>
      </c>
      <c r="F11" s="6" t="s">
        <v>132</v>
      </c>
      <c r="G11" s="856"/>
      <c r="H11" s="861" t="s">
        <v>24</v>
      </c>
      <c r="I11" s="693" t="s">
        <v>26</v>
      </c>
      <c r="J11" s="694" t="s">
        <v>28</v>
      </c>
      <c r="K11" s="693" t="s">
        <v>26</v>
      </c>
      <c r="L11" s="716" t="s">
        <v>1892</v>
      </c>
      <c r="M11" s="718">
        <v>45495</v>
      </c>
      <c r="N11" s="718">
        <v>45496</v>
      </c>
      <c r="O11" s="860"/>
      <c r="P11" s="860"/>
      <c r="Q11" s="860"/>
      <c r="R11" s="860"/>
      <c r="S11" s="698">
        <f t="shared" si="0"/>
        <v>0</v>
      </c>
      <c r="T11" s="9">
        <v>0</v>
      </c>
      <c r="U11" s="32">
        <v>170.12</v>
      </c>
      <c r="V11" s="269">
        <v>2</v>
      </c>
      <c r="W11" s="32">
        <v>57</v>
      </c>
      <c r="X11" s="699"/>
      <c r="Y11" s="698">
        <f t="shared" si="1"/>
        <v>114</v>
      </c>
      <c r="Z11" s="701">
        <f t="shared" si="2"/>
        <v>114</v>
      </c>
      <c r="AA11" s="322"/>
    </row>
    <row r="12" spans="1:27" ht="15" x14ac:dyDescent="0.25">
      <c r="A12" s="336">
        <v>110400</v>
      </c>
      <c r="B12" s="336">
        <v>110401</v>
      </c>
      <c r="C12" s="2" t="s">
        <v>1354</v>
      </c>
      <c r="D12" s="96">
        <v>1042009</v>
      </c>
      <c r="E12" s="96" t="s">
        <v>1411</v>
      </c>
      <c r="F12" s="6" t="s">
        <v>132</v>
      </c>
      <c r="G12" s="856"/>
      <c r="H12" s="861" t="s">
        <v>24</v>
      </c>
      <c r="I12" s="693" t="s">
        <v>26</v>
      </c>
      <c r="J12" s="694" t="s">
        <v>28</v>
      </c>
      <c r="K12" s="693" t="s">
        <v>26</v>
      </c>
      <c r="L12" s="716" t="s">
        <v>1892</v>
      </c>
      <c r="M12" s="718">
        <v>45495</v>
      </c>
      <c r="N12" s="718">
        <v>45496</v>
      </c>
      <c r="O12" s="860"/>
      <c r="P12" s="860"/>
      <c r="Q12" s="860"/>
      <c r="R12" s="860"/>
      <c r="S12" s="698">
        <f t="shared" si="0"/>
        <v>0</v>
      </c>
      <c r="T12" s="267">
        <v>0</v>
      </c>
      <c r="U12" s="32">
        <v>120</v>
      </c>
      <c r="V12" s="269">
        <v>2</v>
      </c>
      <c r="W12" s="32">
        <v>55</v>
      </c>
      <c r="X12" s="699"/>
      <c r="Y12" s="698">
        <f t="shared" si="1"/>
        <v>110</v>
      </c>
      <c r="Z12" s="701">
        <f t="shared" si="2"/>
        <v>110</v>
      </c>
      <c r="AA12" s="322"/>
    </row>
    <row r="13" spans="1:27" ht="15" x14ac:dyDescent="0.25">
      <c r="A13" s="336">
        <v>110400</v>
      </c>
      <c r="B13" s="336">
        <v>110401</v>
      </c>
      <c r="C13" s="2" t="s">
        <v>1743</v>
      </c>
      <c r="D13" s="96">
        <v>1157167</v>
      </c>
      <c r="E13" s="96" t="s">
        <v>1410</v>
      </c>
      <c r="F13" s="6" t="s">
        <v>132</v>
      </c>
      <c r="G13" s="856"/>
      <c r="H13" s="861" t="s">
        <v>24</v>
      </c>
      <c r="I13" s="693" t="s">
        <v>26</v>
      </c>
      <c r="J13" s="694" t="s">
        <v>28</v>
      </c>
      <c r="K13" s="693" t="s">
        <v>26</v>
      </c>
      <c r="L13" s="716" t="s">
        <v>1892</v>
      </c>
      <c r="M13" s="718">
        <v>45495</v>
      </c>
      <c r="N13" s="718">
        <v>45496</v>
      </c>
      <c r="O13" s="860"/>
      <c r="P13" s="860"/>
      <c r="Q13" s="860"/>
      <c r="R13" s="860"/>
      <c r="S13" s="698">
        <f t="shared" si="0"/>
        <v>0</v>
      </c>
      <c r="T13" s="267">
        <v>0</v>
      </c>
      <c r="U13" s="32">
        <v>120</v>
      </c>
      <c r="V13" s="269">
        <v>1</v>
      </c>
      <c r="W13" s="32">
        <v>55</v>
      </c>
      <c r="X13" s="699"/>
      <c r="Y13" s="698">
        <f t="shared" si="1"/>
        <v>55</v>
      </c>
      <c r="Z13" s="701">
        <f t="shared" si="2"/>
        <v>55</v>
      </c>
      <c r="AA13" s="322"/>
    </row>
    <row r="14" spans="1:27" ht="15" x14ac:dyDescent="0.25">
      <c r="A14" s="336">
        <v>110400</v>
      </c>
      <c r="B14" s="336">
        <v>110401</v>
      </c>
      <c r="C14" s="2" t="s">
        <v>1600</v>
      </c>
      <c r="D14" s="96">
        <v>9202056</v>
      </c>
      <c r="E14" s="96" t="s">
        <v>1411</v>
      </c>
      <c r="F14" s="6" t="s">
        <v>132</v>
      </c>
      <c r="G14" s="856"/>
      <c r="H14" s="861" t="s">
        <v>24</v>
      </c>
      <c r="I14" s="693" t="s">
        <v>26</v>
      </c>
      <c r="J14" s="694" t="s">
        <v>28</v>
      </c>
      <c r="K14" s="693" t="s">
        <v>26</v>
      </c>
      <c r="L14" s="716" t="s">
        <v>1892</v>
      </c>
      <c r="M14" s="718">
        <v>45495</v>
      </c>
      <c r="N14" s="718">
        <v>45496</v>
      </c>
      <c r="O14" s="860"/>
      <c r="P14" s="860"/>
      <c r="Q14" s="860"/>
      <c r="R14" s="860"/>
      <c r="S14" s="698">
        <f t="shared" si="0"/>
        <v>0</v>
      </c>
      <c r="T14" s="267">
        <v>0</v>
      </c>
      <c r="U14" s="32">
        <v>120</v>
      </c>
      <c r="V14" s="269">
        <v>1</v>
      </c>
      <c r="W14" s="32">
        <v>55</v>
      </c>
      <c r="X14" s="699"/>
      <c r="Y14" s="698">
        <f t="shared" si="1"/>
        <v>55</v>
      </c>
      <c r="Z14" s="701">
        <f t="shared" si="2"/>
        <v>55</v>
      </c>
      <c r="AA14" s="322"/>
    </row>
    <row r="15" spans="1:27" ht="15" x14ac:dyDescent="0.25">
      <c r="A15" s="336">
        <v>110400</v>
      </c>
      <c r="B15" s="336">
        <v>110401</v>
      </c>
      <c r="C15" s="2" t="s">
        <v>1018</v>
      </c>
      <c r="D15" s="96">
        <v>1065580</v>
      </c>
      <c r="E15" s="96" t="s">
        <v>1411</v>
      </c>
      <c r="F15" s="6" t="s">
        <v>132</v>
      </c>
      <c r="G15" s="856"/>
      <c r="H15" s="861" t="s">
        <v>24</v>
      </c>
      <c r="I15" s="693" t="s">
        <v>26</v>
      </c>
      <c r="J15" s="694" t="s">
        <v>28</v>
      </c>
      <c r="K15" s="693" t="s">
        <v>26</v>
      </c>
      <c r="L15" s="716" t="s">
        <v>1892</v>
      </c>
      <c r="M15" s="718">
        <v>45495</v>
      </c>
      <c r="N15" s="718">
        <v>45496</v>
      </c>
      <c r="O15" s="860"/>
      <c r="P15" s="860"/>
      <c r="Q15" s="860"/>
      <c r="R15" s="860"/>
      <c r="S15" s="698">
        <f t="shared" si="0"/>
        <v>0</v>
      </c>
      <c r="T15" s="267">
        <v>0</v>
      </c>
      <c r="U15" s="32">
        <v>120</v>
      </c>
      <c r="V15" s="269">
        <v>1</v>
      </c>
      <c r="W15" s="32">
        <v>55</v>
      </c>
      <c r="X15" s="699"/>
      <c r="Y15" s="698">
        <f t="shared" si="1"/>
        <v>55</v>
      </c>
      <c r="Z15" s="701">
        <f t="shared" si="2"/>
        <v>55</v>
      </c>
      <c r="AA15" s="322"/>
    </row>
    <row r="16" spans="1:27" ht="15" x14ac:dyDescent="0.25">
      <c r="A16" s="336">
        <v>110400</v>
      </c>
      <c r="B16" s="336">
        <v>110401</v>
      </c>
      <c r="C16" s="2" t="s">
        <v>1891</v>
      </c>
      <c r="D16" s="96">
        <v>1049429</v>
      </c>
      <c r="E16" s="96" t="s">
        <v>1411</v>
      </c>
      <c r="F16" s="6" t="s">
        <v>132</v>
      </c>
      <c r="G16" s="856"/>
      <c r="H16" s="861" t="s">
        <v>24</v>
      </c>
      <c r="I16" s="693" t="s">
        <v>26</v>
      </c>
      <c r="J16" s="694" t="s">
        <v>28</v>
      </c>
      <c r="K16" s="693" t="s">
        <v>26</v>
      </c>
      <c r="L16" s="716" t="s">
        <v>1892</v>
      </c>
      <c r="M16" s="718">
        <v>45495</v>
      </c>
      <c r="N16" s="718">
        <v>45496</v>
      </c>
      <c r="O16" s="860"/>
      <c r="P16" s="860"/>
      <c r="Q16" s="860"/>
      <c r="R16" s="860"/>
      <c r="S16" s="698">
        <f t="shared" si="0"/>
        <v>0</v>
      </c>
      <c r="T16" s="267">
        <v>0</v>
      </c>
      <c r="U16" s="32">
        <v>120</v>
      </c>
      <c r="V16" s="269">
        <v>1</v>
      </c>
      <c r="W16" s="32">
        <v>55</v>
      </c>
      <c r="X16" s="699"/>
      <c r="Y16" s="698">
        <f t="shared" si="1"/>
        <v>55</v>
      </c>
      <c r="Z16" s="701">
        <f t="shared" si="2"/>
        <v>55</v>
      </c>
      <c r="AA16" s="322"/>
    </row>
    <row r="17" spans="1:27" ht="15" x14ac:dyDescent="0.25">
      <c r="A17" s="336">
        <v>110400</v>
      </c>
      <c r="B17" s="336">
        <v>110401</v>
      </c>
      <c r="C17" s="2" t="s">
        <v>1076</v>
      </c>
      <c r="D17" s="96">
        <v>1158716</v>
      </c>
      <c r="E17" s="96" t="s">
        <v>1410</v>
      </c>
      <c r="F17" s="6" t="s">
        <v>132</v>
      </c>
      <c r="G17" s="856"/>
      <c r="H17" s="861" t="s">
        <v>24</v>
      </c>
      <c r="I17" s="693" t="s">
        <v>26</v>
      </c>
      <c r="J17" s="694" t="s">
        <v>28</v>
      </c>
      <c r="K17" s="693" t="s">
        <v>26</v>
      </c>
      <c r="L17" s="716" t="s">
        <v>1892</v>
      </c>
      <c r="M17" s="718">
        <v>45495</v>
      </c>
      <c r="N17" s="718">
        <v>45496</v>
      </c>
      <c r="O17" s="860"/>
      <c r="P17" s="860"/>
      <c r="Q17" s="860"/>
      <c r="R17" s="860"/>
      <c r="S17" s="698">
        <f t="shared" si="0"/>
        <v>0</v>
      </c>
      <c r="T17" s="267">
        <v>0</v>
      </c>
      <c r="U17" s="32">
        <v>120</v>
      </c>
      <c r="V17" s="269">
        <v>1</v>
      </c>
      <c r="W17" s="32">
        <v>55</v>
      </c>
      <c r="X17" s="699"/>
      <c r="Y17" s="698">
        <f t="shared" si="1"/>
        <v>55</v>
      </c>
      <c r="Z17" s="701">
        <f t="shared" si="2"/>
        <v>55</v>
      </c>
      <c r="AA17" s="322"/>
    </row>
    <row r="18" spans="1:27" ht="15" x14ac:dyDescent="0.25">
      <c r="A18" s="336">
        <v>110400</v>
      </c>
      <c r="B18" s="336">
        <v>110401</v>
      </c>
      <c r="C18" s="2" t="s">
        <v>1019</v>
      </c>
      <c r="D18" s="9">
        <v>1104470</v>
      </c>
      <c r="E18" s="9" t="s">
        <v>1480</v>
      </c>
      <c r="F18" s="6" t="s">
        <v>132</v>
      </c>
      <c r="G18" s="856"/>
      <c r="H18" s="861" t="s">
        <v>24</v>
      </c>
      <c r="I18" s="693" t="s">
        <v>26</v>
      </c>
      <c r="J18" s="694" t="s">
        <v>28</v>
      </c>
      <c r="K18" s="693" t="s">
        <v>26</v>
      </c>
      <c r="L18" s="716" t="s">
        <v>1893</v>
      </c>
      <c r="M18" s="718">
        <v>45485</v>
      </c>
      <c r="N18" s="718">
        <v>45486</v>
      </c>
      <c r="O18" s="860"/>
      <c r="P18" s="860"/>
      <c r="Q18" s="860"/>
      <c r="R18" s="860"/>
      <c r="S18" s="698">
        <f t="shared" si="0"/>
        <v>0</v>
      </c>
      <c r="T18" s="267">
        <v>1</v>
      </c>
      <c r="U18" s="33">
        <v>120</v>
      </c>
      <c r="V18" s="267">
        <v>1</v>
      </c>
      <c r="W18" s="33">
        <v>55</v>
      </c>
      <c r="X18" s="699"/>
      <c r="Y18" s="698">
        <f t="shared" si="1"/>
        <v>175</v>
      </c>
      <c r="Z18" s="701">
        <f t="shared" si="2"/>
        <v>175</v>
      </c>
      <c r="AA18" s="322"/>
    </row>
    <row r="19" spans="1:27" ht="15" x14ac:dyDescent="0.25">
      <c r="A19" s="336">
        <v>110400</v>
      </c>
      <c r="B19" s="336">
        <v>110401</v>
      </c>
      <c r="C19" s="2" t="s">
        <v>398</v>
      </c>
      <c r="D19" s="96">
        <v>1030973</v>
      </c>
      <c r="E19" s="9" t="s">
        <v>1424</v>
      </c>
      <c r="F19" s="6" t="s">
        <v>132</v>
      </c>
      <c r="G19" s="856"/>
      <c r="H19" s="861" t="s">
        <v>24</v>
      </c>
      <c r="I19" s="693" t="s">
        <v>26</v>
      </c>
      <c r="J19" s="694" t="s">
        <v>28</v>
      </c>
      <c r="K19" s="693" t="s">
        <v>82</v>
      </c>
      <c r="L19" s="716" t="s">
        <v>1894</v>
      </c>
      <c r="M19" s="718">
        <v>45487</v>
      </c>
      <c r="N19" s="718">
        <v>45487</v>
      </c>
      <c r="O19" s="860"/>
      <c r="P19" s="860"/>
      <c r="Q19" s="860"/>
      <c r="R19" s="860"/>
      <c r="S19" s="698">
        <f t="shared" si="0"/>
        <v>0</v>
      </c>
      <c r="T19" s="267">
        <v>0</v>
      </c>
      <c r="U19" s="33">
        <v>120</v>
      </c>
      <c r="V19" s="267">
        <v>1</v>
      </c>
      <c r="W19" s="33">
        <v>55</v>
      </c>
      <c r="X19" s="699"/>
      <c r="Y19" s="698">
        <f t="shared" si="1"/>
        <v>55</v>
      </c>
      <c r="Z19" s="701">
        <f t="shared" si="2"/>
        <v>55</v>
      </c>
      <c r="AA19" s="322"/>
    </row>
    <row r="20" spans="1:27" ht="15" x14ac:dyDescent="0.25">
      <c r="A20" s="336">
        <v>110400</v>
      </c>
      <c r="B20" s="336">
        <v>110401</v>
      </c>
      <c r="C20" s="2" t="s">
        <v>97</v>
      </c>
      <c r="D20" s="96">
        <v>9309608</v>
      </c>
      <c r="E20" s="9" t="s">
        <v>1708</v>
      </c>
      <c r="F20" s="6" t="s">
        <v>132</v>
      </c>
      <c r="G20" s="856"/>
      <c r="H20" s="861" t="s">
        <v>24</v>
      </c>
      <c r="I20" s="693" t="s">
        <v>26</v>
      </c>
      <c r="J20" s="694" t="s">
        <v>28</v>
      </c>
      <c r="K20" s="693" t="s">
        <v>26</v>
      </c>
      <c r="L20" s="716" t="s">
        <v>1895</v>
      </c>
      <c r="M20" s="718">
        <v>45478</v>
      </c>
      <c r="N20" s="718">
        <v>45479</v>
      </c>
      <c r="O20" s="860"/>
      <c r="P20" s="860"/>
      <c r="Q20" s="860"/>
      <c r="R20" s="860"/>
      <c r="S20" s="698">
        <f t="shared" si="0"/>
        <v>0</v>
      </c>
      <c r="T20" s="267">
        <v>1</v>
      </c>
      <c r="U20" s="33">
        <v>120</v>
      </c>
      <c r="V20" s="267">
        <v>1</v>
      </c>
      <c r="W20" s="33">
        <v>55</v>
      </c>
      <c r="X20" s="699"/>
      <c r="Y20" s="698">
        <f t="shared" si="1"/>
        <v>175</v>
      </c>
      <c r="Z20" s="701">
        <f t="shared" si="2"/>
        <v>175</v>
      </c>
      <c r="AA20" s="322"/>
    </row>
    <row r="21" spans="1:27" ht="15" x14ac:dyDescent="0.25">
      <c r="A21" s="336">
        <v>110400</v>
      </c>
      <c r="B21" s="336">
        <v>110401</v>
      </c>
      <c r="C21" s="2" t="s">
        <v>1128</v>
      </c>
      <c r="D21" s="96">
        <v>1077228</v>
      </c>
      <c r="E21" s="96" t="s">
        <v>1896</v>
      </c>
      <c r="F21" s="6" t="s">
        <v>132</v>
      </c>
      <c r="G21" s="856"/>
      <c r="H21" s="861" t="s">
        <v>24</v>
      </c>
      <c r="I21" s="693" t="s">
        <v>26</v>
      </c>
      <c r="J21" s="694" t="s">
        <v>28</v>
      </c>
      <c r="K21" s="693" t="s">
        <v>26</v>
      </c>
      <c r="L21" s="716" t="s">
        <v>86</v>
      </c>
      <c r="M21" s="718">
        <v>45497</v>
      </c>
      <c r="N21" s="718">
        <v>45499</v>
      </c>
      <c r="O21" s="860"/>
      <c r="P21" s="860"/>
      <c r="Q21" s="860"/>
      <c r="R21" s="860"/>
      <c r="S21" s="698">
        <f t="shared" si="0"/>
        <v>0</v>
      </c>
      <c r="T21" s="267">
        <v>2</v>
      </c>
      <c r="U21" s="33">
        <v>120</v>
      </c>
      <c r="V21" s="267">
        <v>1</v>
      </c>
      <c r="W21" s="33">
        <v>55</v>
      </c>
      <c r="X21" s="699"/>
      <c r="Y21" s="698">
        <f t="shared" si="1"/>
        <v>295</v>
      </c>
      <c r="Z21" s="701">
        <f t="shared" si="2"/>
        <v>295</v>
      </c>
      <c r="AA21" s="322"/>
    </row>
    <row r="22" spans="1:27" ht="15" x14ac:dyDescent="0.25">
      <c r="A22" s="336">
        <v>110400</v>
      </c>
      <c r="B22" s="336">
        <v>110401</v>
      </c>
      <c r="C22" s="2" t="s">
        <v>1116</v>
      </c>
      <c r="D22" s="96">
        <v>1129287</v>
      </c>
      <c r="E22" s="96" t="s">
        <v>1410</v>
      </c>
      <c r="F22" s="6" t="s">
        <v>132</v>
      </c>
      <c r="G22" s="856"/>
      <c r="H22" s="861" t="s">
        <v>24</v>
      </c>
      <c r="I22" s="693" t="s">
        <v>26</v>
      </c>
      <c r="J22" s="694" t="s">
        <v>28</v>
      </c>
      <c r="K22" s="693" t="s">
        <v>26</v>
      </c>
      <c r="L22" s="716" t="s">
        <v>86</v>
      </c>
      <c r="M22" s="718">
        <v>45497</v>
      </c>
      <c r="N22" s="718">
        <v>45499</v>
      </c>
      <c r="O22" s="860"/>
      <c r="P22" s="860"/>
      <c r="Q22" s="860"/>
      <c r="R22" s="860"/>
      <c r="S22" s="698">
        <f t="shared" si="0"/>
        <v>0</v>
      </c>
      <c r="T22" s="267">
        <v>2</v>
      </c>
      <c r="U22" s="33">
        <v>120</v>
      </c>
      <c r="V22" s="267">
        <v>1</v>
      </c>
      <c r="W22" s="33">
        <v>55</v>
      </c>
      <c r="X22" s="699"/>
      <c r="Y22" s="698">
        <f t="shared" si="1"/>
        <v>295</v>
      </c>
      <c r="Z22" s="701">
        <f t="shared" si="2"/>
        <v>295</v>
      </c>
      <c r="AA22" s="322"/>
    </row>
    <row r="23" spans="1:27" ht="15" x14ac:dyDescent="0.25">
      <c r="A23" s="336">
        <v>110400</v>
      </c>
      <c r="B23" s="336">
        <v>110401</v>
      </c>
      <c r="C23" s="181" t="s">
        <v>903</v>
      </c>
      <c r="D23">
        <v>9901906</v>
      </c>
      <c r="E23" s="9" t="s">
        <v>1424</v>
      </c>
      <c r="F23" s="6" t="s">
        <v>132</v>
      </c>
      <c r="G23" s="856"/>
      <c r="H23" s="861" t="s">
        <v>24</v>
      </c>
      <c r="I23" s="693" t="s">
        <v>26</v>
      </c>
      <c r="J23" s="694" t="s">
        <v>28</v>
      </c>
      <c r="K23" s="693" t="s">
        <v>26</v>
      </c>
      <c r="L23" s="716" t="s">
        <v>1701</v>
      </c>
      <c r="M23" s="718">
        <v>45501</v>
      </c>
      <c r="N23" s="718">
        <v>45501</v>
      </c>
      <c r="O23" s="860"/>
      <c r="P23" s="860"/>
      <c r="Q23" s="860"/>
      <c r="R23" s="860"/>
      <c r="S23" s="698">
        <f t="shared" si="0"/>
        <v>0</v>
      </c>
      <c r="T23" s="267">
        <v>0</v>
      </c>
      <c r="U23" s="33">
        <v>120</v>
      </c>
      <c r="V23" s="267">
        <v>1</v>
      </c>
      <c r="W23" s="33">
        <v>55</v>
      </c>
      <c r="X23" s="699"/>
      <c r="Y23" s="698">
        <f t="shared" si="1"/>
        <v>55</v>
      </c>
      <c r="Z23" s="701">
        <f t="shared" si="2"/>
        <v>55</v>
      </c>
      <c r="AA23" s="322"/>
    </row>
    <row r="24" spans="1:27" ht="15" x14ac:dyDescent="0.25">
      <c r="A24" s="336">
        <v>110400</v>
      </c>
      <c r="B24" s="336">
        <v>110401</v>
      </c>
      <c r="C24" s="2" t="s">
        <v>525</v>
      </c>
      <c r="D24" s="96">
        <v>1024990</v>
      </c>
      <c r="E24" s="96" t="s">
        <v>1409</v>
      </c>
      <c r="F24" s="6" t="s">
        <v>132</v>
      </c>
      <c r="G24" s="856"/>
      <c r="H24" s="861" t="s">
        <v>24</v>
      </c>
      <c r="I24" s="693" t="s">
        <v>26</v>
      </c>
      <c r="J24" s="694" t="s">
        <v>28</v>
      </c>
      <c r="K24" s="693" t="s">
        <v>31</v>
      </c>
      <c r="L24" s="716" t="s">
        <v>32</v>
      </c>
      <c r="M24" s="718">
        <v>45497</v>
      </c>
      <c r="N24" s="718">
        <v>45499</v>
      </c>
      <c r="O24" s="860"/>
      <c r="P24" s="860"/>
      <c r="Q24" s="860"/>
      <c r="R24" s="860"/>
      <c r="S24" s="698">
        <f t="shared" si="0"/>
        <v>0</v>
      </c>
      <c r="T24" s="9">
        <v>1</v>
      </c>
      <c r="U24" s="32">
        <v>332.08</v>
      </c>
      <c r="V24" s="269">
        <v>2</v>
      </c>
      <c r="W24" s="32">
        <v>99.64</v>
      </c>
      <c r="X24" s="699"/>
      <c r="Y24" s="698">
        <f t="shared" si="1"/>
        <v>531.36</v>
      </c>
      <c r="Z24" s="701">
        <f t="shared" si="2"/>
        <v>531.36</v>
      </c>
      <c r="AA24" s="322"/>
    </row>
    <row r="25" spans="1:27" ht="15" x14ac:dyDescent="0.25">
      <c r="A25" s="336">
        <v>110400</v>
      </c>
      <c r="B25" s="336">
        <v>110401</v>
      </c>
      <c r="C25" s="2" t="s">
        <v>1897</v>
      </c>
      <c r="D25" s="96">
        <v>1099434</v>
      </c>
      <c r="E25" s="96" t="s">
        <v>1480</v>
      </c>
      <c r="F25" s="6" t="s">
        <v>132</v>
      </c>
      <c r="G25" s="856"/>
      <c r="H25" s="861" t="s">
        <v>24</v>
      </c>
      <c r="I25" s="693" t="s">
        <v>26</v>
      </c>
      <c r="J25" s="694" t="s">
        <v>28</v>
      </c>
      <c r="K25" s="693" t="s">
        <v>1278</v>
      </c>
      <c r="L25" s="716" t="s">
        <v>1895</v>
      </c>
      <c r="M25" s="718">
        <v>45479</v>
      </c>
      <c r="N25" s="718">
        <v>45479</v>
      </c>
      <c r="O25" s="860"/>
      <c r="P25" s="860"/>
      <c r="Q25" s="860"/>
      <c r="R25" s="860"/>
      <c r="S25" s="698">
        <f t="shared" si="0"/>
        <v>0</v>
      </c>
      <c r="T25" s="267">
        <v>0</v>
      </c>
      <c r="U25" s="33">
        <v>120</v>
      </c>
      <c r="V25" s="267">
        <v>1</v>
      </c>
      <c r="W25" s="33">
        <v>55</v>
      </c>
      <c r="X25" s="699"/>
      <c r="Y25" s="698">
        <f t="shared" si="1"/>
        <v>55</v>
      </c>
      <c r="Z25" s="701">
        <f t="shared" si="2"/>
        <v>55</v>
      </c>
      <c r="AA25" s="322"/>
    </row>
    <row r="26" spans="1:27" ht="15" x14ac:dyDescent="0.25">
      <c r="A26" s="336">
        <v>110400</v>
      </c>
      <c r="B26" s="336">
        <v>110401</v>
      </c>
      <c r="C26" s="2" t="s">
        <v>1540</v>
      </c>
      <c r="D26" s="96">
        <v>1225529</v>
      </c>
      <c r="E26" s="96" t="s">
        <v>1546</v>
      </c>
      <c r="F26" s="6" t="s">
        <v>132</v>
      </c>
      <c r="G26" s="856"/>
      <c r="H26" s="861" t="s">
        <v>24</v>
      </c>
      <c r="I26" s="693" t="s">
        <v>26</v>
      </c>
      <c r="J26" s="694" t="s">
        <v>28</v>
      </c>
      <c r="K26" s="693" t="s">
        <v>1278</v>
      </c>
      <c r="L26" s="716" t="s">
        <v>1895</v>
      </c>
      <c r="M26" s="718">
        <v>45479</v>
      </c>
      <c r="N26" s="718">
        <v>45479</v>
      </c>
      <c r="O26" s="860"/>
      <c r="P26" s="860"/>
      <c r="Q26" s="860"/>
      <c r="R26" s="860"/>
      <c r="S26" s="698">
        <f t="shared" si="0"/>
        <v>0</v>
      </c>
      <c r="T26" s="267">
        <v>0</v>
      </c>
      <c r="U26" s="33">
        <v>120</v>
      </c>
      <c r="V26" s="267">
        <v>1</v>
      </c>
      <c r="W26" s="33">
        <v>55</v>
      </c>
      <c r="X26" s="699"/>
      <c r="Y26" s="698">
        <f t="shared" si="1"/>
        <v>55</v>
      </c>
      <c r="Z26" s="701">
        <f t="shared" si="2"/>
        <v>55</v>
      </c>
      <c r="AA26" s="322"/>
    </row>
    <row r="27" spans="1:27" ht="15" x14ac:dyDescent="0.25">
      <c r="A27" s="336">
        <v>110400</v>
      </c>
      <c r="B27" s="336">
        <v>110401</v>
      </c>
      <c r="C27" s="182" t="s">
        <v>1898</v>
      </c>
      <c r="D27" s="9">
        <v>1030973</v>
      </c>
      <c r="E27" s="9" t="s">
        <v>1424</v>
      </c>
      <c r="F27" s="6" t="s">
        <v>132</v>
      </c>
      <c r="G27" s="856"/>
      <c r="H27" s="861" t="s">
        <v>24</v>
      </c>
      <c r="I27" s="693" t="s">
        <v>26</v>
      </c>
      <c r="J27" s="694" t="s">
        <v>28</v>
      </c>
      <c r="K27" s="693" t="s">
        <v>82</v>
      </c>
      <c r="L27" s="716" t="s">
        <v>1894</v>
      </c>
      <c r="M27" s="718">
        <v>45487</v>
      </c>
      <c r="N27" s="718">
        <v>45487</v>
      </c>
      <c r="O27" s="860"/>
      <c r="P27" s="860"/>
      <c r="Q27" s="860"/>
      <c r="R27" s="860"/>
      <c r="S27" s="698">
        <f t="shared" si="0"/>
        <v>0</v>
      </c>
      <c r="T27" s="267">
        <v>0</v>
      </c>
      <c r="U27" s="33">
        <v>120</v>
      </c>
      <c r="V27" s="267">
        <v>1</v>
      </c>
      <c r="W27" s="33">
        <v>55</v>
      </c>
      <c r="X27" s="699"/>
      <c r="Y27" s="698">
        <f t="shared" si="1"/>
        <v>55</v>
      </c>
      <c r="Z27" s="701">
        <f t="shared" si="2"/>
        <v>55</v>
      </c>
      <c r="AA27" s="322"/>
    </row>
    <row r="28" spans="1:27" ht="15" x14ac:dyDescent="0.25">
      <c r="A28" s="336">
        <v>110400</v>
      </c>
      <c r="B28" s="345">
        <v>110401</v>
      </c>
      <c r="C28" s="182" t="s">
        <v>1143</v>
      </c>
      <c r="D28" s="9">
        <v>7074310</v>
      </c>
      <c r="E28" s="9" t="s">
        <v>1409</v>
      </c>
      <c r="F28" s="6" t="s">
        <v>132</v>
      </c>
      <c r="G28" s="862"/>
      <c r="H28" s="861" t="s">
        <v>24</v>
      </c>
      <c r="I28" s="693" t="s">
        <v>26</v>
      </c>
      <c r="J28" s="694" t="s">
        <v>28</v>
      </c>
      <c r="K28" s="693" t="s">
        <v>26</v>
      </c>
      <c r="L28" s="716" t="s">
        <v>1899</v>
      </c>
      <c r="M28" s="718">
        <v>45496</v>
      </c>
      <c r="N28" s="718">
        <v>45498</v>
      </c>
      <c r="O28" s="860"/>
      <c r="P28" s="860"/>
      <c r="Q28" s="860"/>
      <c r="R28" s="860"/>
      <c r="S28" s="698">
        <f t="shared" si="0"/>
        <v>0</v>
      </c>
      <c r="T28" s="267">
        <v>0</v>
      </c>
      <c r="U28" s="33">
        <v>170.12</v>
      </c>
      <c r="V28" s="267">
        <v>1</v>
      </c>
      <c r="W28" s="33">
        <v>57</v>
      </c>
      <c r="X28" s="699"/>
      <c r="Y28" s="698">
        <f t="shared" si="1"/>
        <v>57</v>
      </c>
      <c r="Z28" s="701">
        <f t="shared" si="2"/>
        <v>57</v>
      </c>
      <c r="AA28" s="322"/>
    </row>
    <row r="29" spans="1:27" ht="15" x14ac:dyDescent="0.25">
      <c r="A29" s="336">
        <v>110400</v>
      </c>
      <c r="B29" s="345">
        <v>110401</v>
      </c>
      <c r="C29" s="181" t="s">
        <v>1292</v>
      </c>
      <c r="D29" s="9">
        <v>7074581</v>
      </c>
      <c r="E29" s="9" t="s">
        <v>1409</v>
      </c>
      <c r="F29" s="6" t="s">
        <v>132</v>
      </c>
      <c r="G29" s="862"/>
      <c r="H29" s="861" t="s">
        <v>24</v>
      </c>
      <c r="I29" s="693" t="s">
        <v>26</v>
      </c>
      <c r="J29" s="694" t="s">
        <v>28</v>
      </c>
      <c r="K29" s="693" t="s">
        <v>26</v>
      </c>
      <c r="L29" s="716" t="s">
        <v>1899</v>
      </c>
      <c r="M29" s="718">
        <v>45496</v>
      </c>
      <c r="N29" s="718">
        <v>45498</v>
      </c>
      <c r="O29" s="860"/>
      <c r="P29" s="860"/>
      <c r="Q29" s="860"/>
      <c r="R29" s="860"/>
      <c r="S29" s="698">
        <f t="shared" si="0"/>
        <v>0</v>
      </c>
      <c r="T29" s="267">
        <v>0</v>
      </c>
      <c r="U29" s="33">
        <v>170.12</v>
      </c>
      <c r="V29" s="267">
        <v>1</v>
      </c>
      <c r="W29" s="33">
        <v>57</v>
      </c>
      <c r="X29" s="699"/>
      <c r="Y29" s="698">
        <f t="shared" si="1"/>
        <v>57</v>
      </c>
      <c r="Z29" s="701">
        <f t="shared" si="2"/>
        <v>57</v>
      </c>
      <c r="AA29" s="322"/>
    </row>
    <row r="30" spans="1:27" ht="15" x14ac:dyDescent="0.25">
      <c r="A30" s="336">
        <v>110400</v>
      </c>
      <c r="B30" s="345">
        <v>110401</v>
      </c>
      <c r="C30" s="181" t="s">
        <v>466</v>
      </c>
      <c r="D30" s="9">
        <v>7041497</v>
      </c>
      <c r="E30" s="9" t="s">
        <v>1673</v>
      </c>
      <c r="F30" s="6" t="s">
        <v>132</v>
      </c>
      <c r="G30" s="862"/>
      <c r="H30" s="861" t="s">
        <v>24</v>
      </c>
      <c r="I30" s="693" t="s">
        <v>26</v>
      </c>
      <c r="J30" s="694" t="s">
        <v>28</v>
      </c>
      <c r="K30" s="693" t="s">
        <v>26</v>
      </c>
      <c r="L30" s="716" t="s">
        <v>1899</v>
      </c>
      <c r="M30" s="718">
        <v>45496</v>
      </c>
      <c r="N30" s="718">
        <v>45498</v>
      </c>
      <c r="O30" s="860"/>
      <c r="P30" s="860"/>
      <c r="Q30" s="860"/>
      <c r="R30" s="860"/>
      <c r="S30" s="698">
        <f t="shared" si="0"/>
        <v>0</v>
      </c>
      <c r="T30" s="267">
        <v>2</v>
      </c>
      <c r="U30" s="33">
        <v>170.12</v>
      </c>
      <c r="V30" s="267">
        <v>1</v>
      </c>
      <c r="W30" s="33">
        <v>57</v>
      </c>
      <c r="X30" s="699"/>
      <c r="Y30" s="698">
        <f t="shared" si="1"/>
        <v>397.24</v>
      </c>
      <c r="Z30" s="701">
        <f t="shared" si="2"/>
        <v>397.24</v>
      </c>
      <c r="AA30" s="322"/>
    </row>
    <row r="31" spans="1:27" ht="15" x14ac:dyDescent="0.25">
      <c r="A31" s="336">
        <v>110400</v>
      </c>
      <c r="B31" s="345">
        <v>110401</v>
      </c>
      <c r="C31" s="2" t="s">
        <v>1143</v>
      </c>
      <c r="D31" s="96">
        <v>7074310</v>
      </c>
      <c r="E31" s="9" t="s">
        <v>1409</v>
      </c>
      <c r="F31" s="6" t="s">
        <v>132</v>
      </c>
      <c r="G31" s="856"/>
      <c r="H31" s="861" t="s">
        <v>24</v>
      </c>
      <c r="I31" s="693" t="s">
        <v>26</v>
      </c>
      <c r="J31" s="694" t="s">
        <v>28</v>
      </c>
      <c r="K31" s="693" t="s">
        <v>26</v>
      </c>
      <c r="L31" s="716" t="s">
        <v>1900</v>
      </c>
      <c r="M31" s="718">
        <v>45504</v>
      </c>
      <c r="N31" s="718">
        <v>45504</v>
      </c>
      <c r="O31" s="860"/>
      <c r="P31" s="860"/>
      <c r="Q31" s="860"/>
      <c r="R31" s="860"/>
      <c r="S31" s="698">
        <f t="shared" si="0"/>
        <v>0</v>
      </c>
      <c r="T31" s="267">
        <v>0</v>
      </c>
      <c r="U31" s="33">
        <v>120</v>
      </c>
      <c r="V31" s="267">
        <v>2</v>
      </c>
      <c r="W31" s="33">
        <v>57</v>
      </c>
      <c r="X31" s="699"/>
      <c r="Y31" s="698">
        <f t="shared" si="1"/>
        <v>114</v>
      </c>
      <c r="Z31" s="701">
        <f t="shared" si="2"/>
        <v>114</v>
      </c>
      <c r="AA31" s="322"/>
    </row>
    <row r="32" spans="1:27" ht="15" x14ac:dyDescent="0.25">
      <c r="A32" s="336">
        <v>110400</v>
      </c>
      <c r="B32" s="345">
        <v>110401</v>
      </c>
      <c r="C32" s="2" t="s">
        <v>1292</v>
      </c>
      <c r="D32" s="96">
        <v>7074581</v>
      </c>
      <c r="E32" s="9" t="s">
        <v>1409</v>
      </c>
      <c r="F32" s="6" t="s">
        <v>132</v>
      </c>
      <c r="G32" s="856"/>
      <c r="H32" s="861" t="s">
        <v>24</v>
      </c>
      <c r="I32" s="693" t="s">
        <v>26</v>
      </c>
      <c r="J32" s="694" t="s">
        <v>28</v>
      </c>
      <c r="K32" s="693" t="s">
        <v>26</v>
      </c>
      <c r="L32" s="716" t="s">
        <v>1900</v>
      </c>
      <c r="M32" s="718">
        <v>45504</v>
      </c>
      <c r="N32" s="718">
        <v>45504</v>
      </c>
      <c r="O32" s="860"/>
      <c r="P32" s="860"/>
      <c r="Q32" s="860"/>
      <c r="R32" s="860"/>
      <c r="S32" s="698">
        <f t="shared" si="0"/>
        <v>0</v>
      </c>
      <c r="T32" s="267">
        <v>0</v>
      </c>
      <c r="U32" s="33">
        <v>120</v>
      </c>
      <c r="V32" s="267">
        <v>1</v>
      </c>
      <c r="W32" s="33">
        <v>57</v>
      </c>
      <c r="X32" s="699"/>
      <c r="Y32" s="698">
        <f t="shared" si="1"/>
        <v>57</v>
      </c>
      <c r="Z32" s="701">
        <f t="shared" si="2"/>
        <v>57</v>
      </c>
      <c r="AA32" s="322"/>
    </row>
    <row r="33" spans="1:27" ht="15" x14ac:dyDescent="0.25">
      <c r="A33" s="336">
        <v>110400</v>
      </c>
      <c r="B33" s="345">
        <v>110401</v>
      </c>
      <c r="C33" s="182" t="s">
        <v>1143</v>
      </c>
      <c r="D33" s="96">
        <v>7074310</v>
      </c>
      <c r="E33" s="9" t="s">
        <v>1409</v>
      </c>
      <c r="F33" s="6" t="s">
        <v>132</v>
      </c>
      <c r="G33" s="856"/>
      <c r="H33" s="861" t="s">
        <v>24</v>
      </c>
      <c r="I33" s="693" t="s">
        <v>26</v>
      </c>
      <c r="J33" s="694" t="s">
        <v>28</v>
      </c>
      <c r="K33" s="693" t="s">
        <v>26</v>
      </c>
      <c r="L33" s="716" t="s">
        <v>708</v>
      </c>
      <c r="M33" s="718">
        <v>45500</v>
      </c>
      <c r="N33" s="718">
        <v>45501</v>
      </c>
      <c r="O33" s="697"/>
      <c r="P33" s="859"/>
      <c r="Q33" s="178"/>
      <c r="R33" s="178"/>
      <c r="S33" s="698">
        <f t="shared" si="0"/>
        <v>0</v>
      </c>
      <c r="T33" s="267">
        <v>1</v>
      </c>
      <c r="U33" s="33">
        <v>170.12</v>
      </c>
      <c r="V33" s="267">
        <v>1</v>
      </c>
      <c r="W33" s="33">
        <v>57</v>
      </c>
      <c r="X33" s="699"/>
      <c r="Y33" s="698">
        <f t="shared" si="1"/>
        <v>227.12</v>
      </c>
      <c r="Z33" s="701">
        <f t="shared" si="2"/>
        <v>227.12</v>
      </c>
      <c r="AA33" s="322"/>
    </row>
    <row r="34" spans="1:27" ht="15" x14ac:dyDescent="0.25">
      <c r="A34" s="25">
        <v>110400</v>
      </c>
      <c r="B34" s="36">
        <v>110401</v>
      </c>
      <c r="C34" s="182" t="s">
        <v>1143</v>
      </c>
      <c r="D34" s="96">
        <v>7074311</v>
      </c>
      <c r="E34" s="9" t="s">
        <v>1409</v>
      </c>
      <c r="F34" s="6" t="s">
        <v>132</v>
      </c>
      <c r="G34" s="856"/>
      <c r="H34" s="861" t="s">
        <v>24</v>
      </c>
      <c r="I34" s="7" t="s">
        <v>26</v>
      </c>
      <c r="J34" s="5" t="s">
        <v>28</v>
      </c>
      <c r="K34" s="693" t="s">
        <v>26</v>
      </c>
      <c r="L34" s="716" t="s">
        <v>1900</v>
      </c>
      <c r="M34" s="718">
        <v>45504</v>
      </c>
      <c r="N34" s="718">
        <v>45504</v>
      </c>
      <c r="O34" s="657"/>
      <c r="P34" s="27"/>
      <c r="Q34" s="178"/>
      <c r="R34" s="178"/>
      <c r="S34" s="28">
        <f t="shared" si="0"/>
        <v>0</v>
      </c>
      <c r="T34" s="267">
        <v>0</v>
      </c>
      <c r="U34" s="33">
        <v>120</v>
      </c>
      <c r="V34" s="267">
        <v>1</v>
      </c>
      <c r="W34" s="33">
        <v>57</v>
      </c>
      <c r="X34" s="267"/>
      <c r="Y34" s="28">
        <f t="shared" si="1"/>
        <v>57</v>
      </c>
      <c r="Z34" s="30">
        <f t="shared" si="2"/>
        <v>57</v>
      </c>
      <c r="AA34" s="322"/>
    </row>
    <row r="35" spans="1:27" ht="15" x14ac:dyDescent="0.25">
      <c r="A35" s="25">
        <v>110400</v>
      </c>
      <c r="B35" s="36">
        <v>110401</v>
      </c>
      <c r="C35" s="2" t="s">
        <v>1042</v>
      </c>
      <c r="D35" s="96">
        <v>1078925</v>
      </c>
      <c r="E35" s="96" t="s">
        <v>1901</v>
      </c>
      <c r="F35" s="6" t="s">
        <v>132</v>
      </c>
      <c r="G35" s="856"/>
      <c r="H35" s="861" t="s">
        <v>24</v>
      </c>
      <c r="I35" s="7" t="s">
        <v>26</v>
      </c>
      <c r="J35" s="5" t="s">
        <v>28</v>
      </c>
      <c r="K35" s="693" t="s">
        <v>26</v>
      </c>
      <c r="L35" s="716" t="s">
        <v>86</v>
      </c>
      <c r="M35" s="718">
        <v>45492</v>
      </c>
      <c r="N35" s="718">
        <v>45494</v>
      </c>
      <c r="O35" s="94"/>
      <c r="P35" s="27"/>
      <c r="Q35" s="178"/>
      <c r="R35" s="178"/>
      <c r="S35" s="28">
        <f t="shared" si="0"/>
        <v>0</v>
      </c>
      <c r="T35" s="267">
        <v>1</v>
      </c>
      <c r="U35" s="32">
        <v>120</v>
      </c>
      <c r="V35" s="269">
        <v>1</v>
      </c>
      <c r="W35" s="32">
        <v>55</v>
      </c>
      <c r="X35" s="267"/>
      <c r="Y35" s="28">
        <f t="shared" si="1"/>
        <v>175</v>
      </c>
      <c r="Z35" s="30">
        <f t="shared" si="2"/>
        <v>175</v>
      </c>
      <c r="AA35" s="322"/>
    </row>
    <row r="36" spans="1:27" ht="15" x14ac:dyDescent="0.25">
      <c r="A36" s="25">
        <v>110400</v>
      </c>
      <c r="B36" s="36">
        <v>110401</v>
      </c>
      <c r="C36" s="2" t="s">
        <v>1540</v>
      </c>
      <c r="D36" s="96">
        <v>1225529</v>
      </c>
      <c r="E36" s="96" t="s">
        <v>1546</v>
      </c>
      <c r="F36" s="6" t="s">
        <v>132</v>
      </c>
      <c r="G36" s="856"/>
      <c r="H36" s="861" t="s">
        <v>24</v>
      </c>
      <c r="I36" s="7" t="s">
        <v>26</v>
      </c>
      <c r="J36" s="5" t="s">
        <v>28</v>
      </c>
      <c r="K36" s="693" t="s">
        <v>26</v>
      </c>
      <c r="L36" s="716" t="s">
        <v>86</v>
      </c>
      <c r="M36" s="718">
        <v>45492</v>
      </c>
      <c r="N36" s="718">
        <v>45494</v>
      </c>
      <c r="O36" s="94"/>
      <c r="P36" s="27"/>
      <c r="Q36" s="178"/>
      <c r="R36" s="178"/>
      <c r="S36" s="28">
        <f t="shared" si="0"/>
        <v>0</v>
      </c>
      <c r="T36" s="267">
        <v>2</v>
      </c>
      <c r="U36" s="32">
        <v>120</v>
      </c>
      <c r="V36" s="269">
        <v>1</v>
      </c>
      <c r="W36" s="32">
        <v>55</v>
      </c>
      <c r="X36" s="856"/>
      <c r="Y36" s="28">
        <f t="shared" si="1"/>
        <v>295</v>
      </c>
      <c r="Z36" s="30">
        <f t="shared" si="2"/>
        <v>295</v>
      </c>
      <c r="AA36" s="322"/>
    </row>
    <row r="37" spans="1:27" ht="15" x14ac:dyDescent="0.25">
      <c r="A37" s="25">
        <v>110400</v>
      </c>
      <c r="B37" s="36">
        <v>110401</v>
      </c>
      <c r="C37" s="2" t="s">
        <v>128</v>
      </c>
      <c r="D37" s="96">
        <v>1102478</v>
      </c>
      <c r="E37" s="96" t="s">
        <v>1411</v>
      </c>
      <c r="F37" s="6" t="s">
        <v>132</v>
      </c>
      <c r="G37" s="856"/>
      <c r="H37" s="861" t="s">
        <v>24</v>
      </c>
      <c r="I37" s="7" t="s">
        <v>26</v>
      </c>
      <c r="J37" s="5" t="s">
        <v>28</v>
      </c>
      <c r="K37" s="693" t="s">
        <v>26</v>
      </c>
      <c r="L37" s="716" t="s">
        <v>1902</v>
      </c>
      <c r="M37" s="718">
        <v>45442</v>
      </c>
      <c r="N37" s="718">
        <v>45442</v>
      </c>
      <c r="O37" s="27"/>
      <c r="P37" s="27"/>
      <c r="Q37" s="27"/>
      <c r="R37" s="27"/>
      <c r="S37" s="28">
        <f t="shared" si="0"/>
        <v>0</v>
      </c>
      <c r="T37" s="267">
        <v>0</v>
      </c>
      <c r="U37" s="32">
        <v>120</v>
      </c>
      <c r="V37" s="269">
        <v>1</v>
      </c>
      <c r="W37" s="32">
        <v>55</v>
      </c>
      <c r="X37" s="856"/>
      <c r="Y37" s="28">
        <f t="shared" si="1"/>
        <v>55</v>
      </c>
      <c r="Z37" s="30">
        <f t="shared" si="2"/>
        <v>55</v>
      </c>
      <c r="AA37" s="322"/>
    </row>
    <row r="38" spans="1:27" ht="15" x14ac:dyDescent="0.25">
      <c r="A38" s="25">
        <v>110400</v>
      </c>
      <c r="B38" s="36">
        <v>110401</v>
      </c>
      <c r="C38" s="2" t="s">
        <v>1117</v>
      </c>
      <c r="D38" s="96">
        <v>1108387</v>
      </c>
      <c r="E38" s="96" t="s">
        <v>1411</v>
      </c>
      <c r="F38" s="6" t="s">
        <v>132</v>
      </c>
      <c r="G38" s="856"/>
      <c r="H38" s="861" t="s">
        <v>24</v>
      </c>
      <c r="I38" s="7" t="s">
        <v>26</v>
      </c>
      <c r="J38" s="5" t="s">
        <v>28</v>
      </c>
      <c r="K38" s="693" t="s">
        <v>26</v>
      </c>
      <c r="L38" s="716" t="s">
        <v>1902</v>
      </c>
      <c r="M38" s="718">
        <v>45442</v>
      </c>
      <c r="N38" s="718">
        <v>45442</v>
      </c>
      <c r="O38" s="210"/>
      <c r="P38" s="210"/>
      <c r="Q38" s="210"/>
      <c r="R38" s="210"/>
      <c r="S38" s="211">
        <f t="shared" si="0"/>
        <v>0</v>
      </c>
      <c r="T38" s="267">
        <v>0</v>
      </c>
      <c r="U38" s="32">
        <v>120</v>
      </c>
      <c r="V38" s="269">
        <v>1</v>
      </c>
      <c r="W38" s="32">
        <v>55</v>
      </c>
      <c r="X38" s="856"/>
      <c r="Y38" s="28">
        <f t="shared" si="1"/>
        <v>55</v>
      </c>
      <c r="Z38" s="30">
        <f t="shared" si="2"/>
        <v>55</v>
      </c>
      <c r="AA38" s="322"/>
    </row>
    <row r="39" spans="1:27" ht="15" x14ac:dyDescent="0.25">
      <c r="A39" s="25">
        <v>110400</v>
      </c>
      <c r="B39" s="36">
        <v>110401</v>
      </c>
      <c r="C39" s="2" t="s">
        <v>1601</v>
      </c>
      <c r="D39" s="96">
        <v>9307583</v>
      </c>
      <c r="E39" s="96" t="s">
        <v>1411</v>
      </c>
      <c r="F39" s="6" t="s">
        <v>132</v>
      </c>
      <c r="G39" s="856"/>
      <c r="H39" s="861" t="s">
        <v>24</v>
      </c>
      <c r="I39" s="7" t="s">
        <v>26</v>
      </c>
      <c r="J39" s="5" t="s">
        <v>28</v>
      </c>
      <c r="K39" s="693" t="s">
        <v>26</v>
      </c>
      <c r="L39" s="716" t="s">
        <v>1902</v>
      </c>
      <c r="M39" s="718">
        <v>45442</v>
      </c>
      <c r="N39" s="718">
        <v>45442</v>
      </c>
      <c r="O39" s="27"/>
      <c r="P39" s="27"/>
      <c r="Q39" s="27"/>
      <c r="R39" s="27"/>
      <c r="S39" s="211">
        <f t="shared" si="0"/>
        <v>0</v>
      </c>
      <c r="T39" s="267">
        <v>0</v>
      </c>
      <c r="U39" s="32">
        <v>120</v>
      </c>
      <c r="V39" s="269">
        <v>1</v>
      </c>
      <c r="W39" s="32">
        <v>55</v>
      </c>
      <c r="X39" s="856"/>
      <c r="Y39" s="28">
        <f t="shared" si="1"/>
        <v>55</v>
      </c>
      <c r="Z39" s="30">
        <f t="shared" si="2"/>
        <v>55</v>
      </c>
      <c r="AA39" s="322"/>
    </row>
    <row r="40" spans="1:27" ht="15" x14ac:dyDescent="0.25">
      <c r="A40" s="25">
        <v>110400</v>
      </c>
      <c r="B40" s="36">
        <v>110401</v>
      </c>
      <c r="C40" s="2" t="s">
        <v>716</v>
      </c>
      <c r="D40" s="96">
        <v>9505091</v>
      </c>
      <c r="E40" s="96" t="s">
        <v>1446</v>
      </c>
      <c r="F40" s="6" t="s">
        <v>132</v>
      </c>
      <c r="G40" s="856"/>
      <c r="H40" s="861" t="s">
        <v>24</v>
      </c>
      <c r="I40" s="7" t="s">
        <v>26</v>
      </c>
      <c r="J40" s="5" t="s">
        <v>28</v>
      </c>
      <c r="K40" s="693" t="s">
        <v>26</v>
      </c>
      <c r="L40" s="716" t="s">
        <v>1902</v>
      </c>
      <c r="M40" s="718">
        <v>45442</v>
      </c>
      <c r="N40" s="718">
        <v>45442</v>
      </c>
      <c r="O40" s="94"/>
      <c r="P40" s="27"/>
      <c r="Q40" s="27"/>
      <c r="R40" s="27"/>
      <c r="S40" s="211">
        <f t="shared" si="0"/>
        <v>0</v>
      </c>
      <c r="T40" s="267">
        <v>0</v>
      </c>
      <c r="U40" s="32">
        <v>120</v>
      </c>
      <c r="V40" s="269">
        <v>1</v>
      </c>
      <c r="W40" s="32">
        <v>55</v>
      </c>
      <c r="X40" s="856"/>
      <c r="Y40" s="28">
        <f t="shared" si="1"/>
        <v>55</v>
      </c>
      <c r="Z40" s="30">
        <f t="shared" si="2"/>
        <v>55</v>
      </c>
      <c r="AA40" s="322"/>
    </row>
    <row r="41" spans="1:27" ht="15" x14ac:dyDescent="0.25">
      <c r="A41" s="25">
        <v>110400</v>
      </c>
      <c r="B41" s="36">
        <v>110401</v>
      </c>
      <c r="C41" s="2" t="s">
        <v>1034</v>
      </c>
      <c r="D41" s="96">
        <v>9203702</v>
      </c>
      <c r="E41" s="96" t="s">
        <v>1411</v>
      </c>
      <c r="F41" s="6" t="s">
        <v>132</v>
      </c>
      <c r="G41" s="856"/>
      <c r="H41" s="861" t="s">
        <v>24</v>
      </c>
      <c r="I41" s="7" t="s">
        <v>26</v>
      </c>
      <c r="J41" s="5" t="s">
        <v>28</v>
      </c>
      <c r="K41" s="693" t="s">
        <v>26</v>
      </c>
      <c r="L41" s="716" t="s">
        <v>1902</v>
      </c>
      <c r="M41" s="718">
        <v>45442</v>
      </c>
      <c r="N41" s="718">
        <v>45442</v>
      </c>
      <c r="O41" s="27"/>
      <c r="P41" s="27"/>
      <c r="Q41" s="27"/>
      <c r="R41" s="27"/>
      <c r="S41" s="28">
        <v>0</v>
      </c>
      <c r="T41" s="267">
        <v>0</v>
      </c>
      <c r="U41" s="32">
        <v>120</v>
      </c>
      <c r="V41" s="269">
        <v>1</v>
      </c>
      <c r="W41" s="32">
        <v>55</v>
      </c>
      <c r="X41" s="856"/>
      <c r="Y41" s="28">
        <f t="shared" si="1"/>
        <v>55</v>
      </c>
      <c r="Z41" s="30">
        <f t="shared" si="2"/>
        <v>55</v>
      </c>
      <c r="AA41" s="322"/>
    </row>
    <row r="42" spans="1:27" ht="15" x14ac:dyDescent="0.25">
      <c r="A42" s="25">
        <v>110400</v>
      </c>
      <c r="B42" s="36">
        <v>110401</v>
      </c>
      <c r="C42" s="2" t="s">
        <v>720</v>
      </c>
      <c r="D42" s="96">
        <v>7112378</v>
      </c>
      <c r="E42" s="96" t="s">
        <v>1410</v>
      </c>
      <c r="F42" s="6" t="s">
        <v>132</v>
      </c>
      <c r="G42" s="856"/>
      <c r="H42" s="861" t="s">
        <v>24</v>
      </c>
      <c r="I42" s="7" t="s">
        <v>26</v>
      </c>
      <c r="J42" s="5" t="s">
        <v>28</v>
      </c>
      <c r="K42" s="693" t="s">
        <v>26</v>
      </c>
      <c r="L42" s="716" t="s">
        <v>1902</v>
      </c>
      <c r="M42" s="718">
        <v>45442</v>
      </c>
      <c r="N42" s="718">
        <v>45442</v>
      </c>
      <c r="O42" s="27"/>
      <c r="P42" s="27"/>
      <c r="Q42" s="27"/>
      <c r="R42" s="27"/>
      <c r="S42" s="28">
        <f t="shared" ref="S42:S85" si="3">Q42+R42</f>
        <v>0</v>
      </c>
      <c r="T42" s="267">
        <v>0</v>
      </c>
      <c r="U42" s="32">
        <v>120</v>
      </c>
      <c r="V42" s="269">
        <v>1</v>
      </c>
      <c r="W42" s="32">
        <v>55</v>
      </c>
      <c r="X42" s="856"/>
      <c r="Y42" s="28">
        <f t="shared" si="1"/>
        <v>55</v>
      </c>
      <c r="Z42" s="30">
        <f t="shared" si="2"/>
        <v>55</v>
      </c>
      <c r="AA42" s="322"/>
    </row>
    <row r="43" spans="1:27" ht="15" x14ac:dyDescent="0.25">
      <c r="A43" s="25">
        <v>110400</v>
      </c>
      <c r="B43" s="36">
        <v>110401</v>
      </c>
      <c r="C43" s="182" t="s">
        <v>101</v>
      </c>
      <c r="D43" s="9">
        <v>9901906</v>
      </c>
      <c r="E43" s="9" t="s">
        <v>1411</v>
      </c>
      <c r="F43" s="6" t="s">
        <v>132</v>
      </c>
      <c r="G43" s="856"/>
      <c r="H43" s="861" t="s">
        <v>24</v>
      </c>
      <c r="I43" s="7" t="s">
        <v>26</v>
      </c>
      <c r="J43" s="5" t="s">
        <v>28</v>
      </c>
      <c r="K43" s="693" t="s">
        <v>26</v>
      </c>
      <c r="L43" s="716" t="s">
        <v>329</v>
      </c>
      <c r="M43" s="718">
        <v>45499</v>
      </c>
      <c r="N43" s="718">
        <v>45500</v>
      </c>
      <c r="O43" s="27"/>
      <c r="P43" s="27"/>
      <c r="Q43" s="27"/>
      <c r="R43" s="27"/>
      <c r="S43" s="28">
        <f t="shared" si="3"/>
        <v>0</v>
      </c>
      <c r="T43" s="267">
        <v>0</v>
      </c>
      <c r="U43" s="33">
        <v>120</v>
      </c>
      <c r="V43" s="267">
        <v>2</v>
      </c>
      <c r="W43" s="33">
        <v>55</v>
      </c>
      <c r="X43" s="856"/>
      <c r="Y43" s="28">
        <f t="shared" si="1"/>
        <v>110</v>
      </c>
      <c r="Z43" s="30">
        <f t="shared" si="2"/>
        <v>110</v>
      </c>
      <c r="AA43" s="322"/>
    </row>
    <row r="44" spans="1:27" ht="15" x14ac:dyDescent="0.25">
      <c r="A44" s="25">
        <v>110400</v>
      </c>
      <c r="B44" s="36">
        <v>110401</v>
      </c>
      <c r="C44" s="177" t="s">
        <v>1903</v>
      </c>
      <c r="D44" s="9">
        <v>1010743</v>
      </c>
      <c r="E44" s="9" t="s">
        <v>1409</v>
      </c>
      <c r="F44" s="6" t="s">
        <v>132</v>
      </c>
      <c r="G44" s="856"/>
      <c r="H44" s="861" t="s">
        <v>24</v>
      </c>
      <c r="I44" s="7" t="s">
        <v>26</v>
      </c>
      <c r="J44" s="5" t="s">
        <v>28</v>
      </c>
      <c r="K44" s="693" t="s">
        <v>29</v>
      </c>
      <c r="L44" s="716" t="s">
        <v>30</v>
      </c>
      <c r="M44" s="718">
        <v>45509</v>
      </c>
      <c r="N44" s="718">
        <v>45510</v>
      </c>
      <c r="O44" s="27"/>
      <c r="P44" s="27"/>
      <c r="Q44" s="27"/>
      <c r="R44" s="27"/>
      <c r="S44" s="28">
        <f t="shared" si="3"/>
        <v>0</v>
      </c>
      <c r="T44" s="9">
        <v>1</v>
      </c>
      <c r="U44" s="32">
        <v>350.87</v>
      </c>
      <c r="V44" s="269">
        <v>2</v>
      </c>
      <c r="W44" s="32">
        <v>105.28</v>
      </c>
      <c r="X44" s="856"/>
      <c r="Y44" s="28">
        <f t="shared" si="1"/>
        <v>561.43000000000006</v>
      </c>
      <c r="Z44" s="30">
        <f t="shared" si="2"/>
        <v>561.43000000000006</v>
      </c>
      <c r="AA44" s="322"/>
    </row>
    <row r="45" spans="1:27" ht="15" x14ac:dyDescent="0.25">
      <c r="A45" s="25">
        <v>110400</v>
      </c>
      <c r="B45" s="36">
        <v>110401</v>
      </c>
      <c r="C45" s="2" t="s">
        <v>1013</v>
      </c>
      <c r="D45" s="96">
        <v>9800131</v>
      </c>
      <c r="E45" s="96" t="s">
        <v>1409</v>
      </c>
      <c r="F45" s="6" t="s">
        <v>132</v>
      </c>
      <c r="G45" s="856"/>
      <c r="H45" s="861" t="s">
        <v>24</v>
      </c>
      <c r="I45" s="7" t="s">
        <v>26</v>
      </c>
      <c r="J45" s="5" t="s">
        <v>28</v>
      </c>
      <c r="K45" s="693" t="s">
        <v>26</v>
      </c>
      <c r="L45" s="716" t="s">
        <v>1839</v>
      </c>
      <c r="M45" s="718">
        <v>45481</v>
      </c>
      <c r="N45" s="718">
        <v>45485</v>
      </c>
      <c r="O45" s="27"/>
      <c r="P45" s="27"/>
      <c r="Q45" s="27"/>
      <c r="R45" s="27"/>
      <c r="S45" s="28">
        <f t="shared" si="3"/>
        <v>0</v>
      </c>
      <c r="T45" s="267">
        <v>0</v>
      </c>
      <c r="U45" s="33">
        <v>120</v>
      </c>
      <c r="V45" s="267">
        <v>1</v>
      </c>
      <c r="W45" s="33">
        <v>57</v>
      </c>
      <c r="X45" s="856"/>
      <c r="Y45" s="28">
        <f t="shared" si="1"/>
        <v>57</v>
      </c>
      <c r="Z45" s="30">
        <f t="shared" si="2"/>
        <v>57</v>
      </c>
      <c r="AA45" s="322"/>
    </row>
    <row r="46" spans="1:27" ht="15" x14ac:dyDescent="0.25">
      <c r="A46" s="25">
        <v>110400</v>
      </c>
      <c r="B46" s="36">
        <v>110401</v>
      </c>
      <c r="C46" s="2" t="s">
        <v>1565</v>
      </c>
      <c r="D46" s="96">
        <v>1138278</v>
      </c>
      <c r="E46" s="96" t="s">
        <v>1410</v>
      </c>
      <c r="F46" s="6" t="s">
        <v>132</v>
      </c>
      <c r="G46" s="856"/>
      <c r="H46" s="861" t="s">
        <v>24</v>
      </c>
      <c r="I46" s="7" t="s">
        <v>26</v>
      </c>
      <c r="J46" s="5" t="s">
        <v>28</v>
      </c>
      <c r="K46" s="693" t="s">
        <v>26</v>
      </c>
      <c r="L46" s="716" t="s">
        <v>1839</v>
      </c>
      <c r="M46" s="718">
        <v>45481</v>
      </c>
      <c r="N46" s="718">
        <v>45485</v>
      </c>
      <c r="O46" s="27"/>
      <c r="P46" s="27"/>
      <c r="Q46" s="27"/>
      <c r="R46" s="27"/>
      <c r="S46" s="28">
        <f t="shared" si="3"/>
        <v>0</v>
      </c>
      <c r="T46" s="267">
        <v>0</v>
      </c>
      <c r="U46" s="33">
        <v>120</v>
      </c>
      <c r="V46" s="267">
        <v>1</v>
      </c>
      <c r="W46" s="33">
        <v>55</v>
      </c>
      <c r="X46" s="856"/>
      <c r="Y46" s="28">
        <f t="shared" si="1"/>
        <v>55</v>
      </c>
      <c r="Z46" s="30">
        <f t="shared" si="2"/>
        <v>55</v>
      </c>
      <c r="AA46" s="322"/>
    </row>
    <row r="47" spans="1:27" ht="15" x14ac:dyDescent="0.25">
      <c r="A47" s="25">
        <v>110400</v>
      </c>
      <c r="B47" s="36">
        <v>110401</v>
      </c>
      <c r="C47" s="2" t="s">
        <v>495</v>
      </c>
      <c r="D47" s="96">
        <v>9407294</v>
      </c>
      <c r="E47" s="96" t="s">
        <v>1446</v>
      </c>
      <c r="F47" s="6" t="s">
        <v>132</v>
      </c>
      <c r="G47" s="856"/>
      <c r="H47" s="861" t="s">
        <v>24</v>
      </c>
      <c r="I47" s="7" t="s">
        <v>26</v>
      </c>
      <c r="J47" s="5" t="s">
        <v>28</v>
      </c>
      <c r="K47" s="693" t="s">
        <v>26</v>
      </c>
      <c r="L47" s="716" t="s">
        <v>1839</v>
      </c>
      <c r="M47" s="718">
        <v>45481</v>
      </c>
      <c r="N47" s="718">
        <v>45485</v>
      </c>
      <c r="O47" s="27"/>
      <c r="P47" s="27"/>
      <c r="Q47" s="27"/>
      <c r="R47" s="27"/>
      <c r="S47" s="28">
        <f t="shared" si="3"/>
        <v>0</v>
      </c>
      <c r="T47" s="267">
        <v>0</v>
      </c>
      <c r="U47" s="33">
        <v>120</v>
      </c>
      <c r="V47" s="267">
        <v>1</v>
      </c>
      <c r="W47" s="33">
        <v>55</v>
      </c>
      <c r="X47" s="856"/>
      <c r="Y47" s="28">
        <f t="shared" si="1"/>
        <v>55</v>
      </c>
      <c r="Z47" s="30">
        <f t="shared" si="2"/>
        <v>55</v>
      </c>
      <c r="AA47" s="322"/>
    </row>
    <row r="48" spans="1:27" ht="15" x14ac:dyDescent="0.25">
      <c r="A48" s="25">
        <v>110400</v>
      </c>
      <c r="B48" s="36">
        <v>110401</v>
      </c>
      <c r="C48" s="2" t="s">
        <v>172</v>
      </c>
      <c r="D48" s="96">
        <v>1105060</v>
      </c>
      <c r="E48" s="96" t="s">
        <v>1411</v>
      </c>
      <c r="F48" s="6" t="s">
        <v>132</v>
      </c>
      <c r="G48" s="856"/>
      <c r="H48" s="861" t="s">
        <v>24</v>
      </c>
      <c r="I48" s="7" t="s">
        <v>26</v>
      </c>
      <c r="J48" s="5" t="s">
        <v>28</v>
      </c>
      <c r="K48" s="693" t="s">
        <v>26</v>
      </c>
      <c r="L48" s="716" t="s">
        <v>1839</v>
      </c>
      <c r="M48" s="718">
        <v>45481</v>
      </c>
      <c r="N48" s="718">
        <v>45485</v>
      </c>
      <c r="O48" s="27"/>
      <c r="P48" s="27"/>
      <c r="Q48" s="27"/>
      <c r="R48" s="27"/>
      <c r="S48" s="28">
        <f t="shared" si="3"/>
        <v>0</v>
      </c>
      <c r="T48" s="267">
        <v>0</v>
      </c>
      <c r="U48" s="32">
        <v>120</v>
      </c>
      <c r="V48" s="269">
        <v>1</v>
      </c>
      <c r="W48" s="32">
        <v>55</v>
      </c>
      <c r="X48" s="856"/>
      <c r="Y48" s="28">
        <f t="shared" si="1"/>
        <v>55</v>
      </c>
      <c r="Z48" s="30">
        <f t="shared" si="2"/>
        <v>55</v>
      </c>
      <c r="AA48" s="322"/>
    </row>
    <row r="49" spans="1:27" ht="15" x14ac:dyDescent="0.25">
      <c r="A49" s="25">
        <v>110400</v>
      </c>
      <c r="B49" s="36">
        <v>110401</v>
      </c>
      <c r="C49" s="2" t="s">
        <v>501</v>
      </c>
      <c r="D49" s="96">
        <v>1097440</v>
      </c>
      <c r="E49" s="96" t="s">
        <v>1411</v>
      </c>
      <c r="F49" s="6" t="s">
        <v>132</v>
      </c>
      <c r="G49" s="856"/>
      <c r="H49" s="861" t="s">
        <v>24</v>
      </c>
      <c r="I49" s="7" t="s">
        <v>26</v>
      </c>
      <c r="J49" s="5" t="s">
        <v>28</v>
      </c>
      <c r="K49" s="693" t="s">
        <v>26</v>
      </c>
      <c r="L49" s="716" t="s">
        <v>170</v>
      </c>
      <c r="M49" s="717">
        <v>45506</v>
      </c>
      <c r="N49" s="717">
        <v>45507</v>
      </c>
      <c r="O49" s="27"/>
      <c r="P49" s="27"/>
      <c r="Q49" s="27"/>
      <c r="R49" s="27"/>
      <c r="S49" s="28">
        <f t="shared" si="3"/>
        <v>0</v>
      </c>
      <c r="T49" s="267">
        <v>0</v>
      </c>
      <c r="U49" s="32">
        <v>120</v>
      </c>
      <c r="V49" s="269">
        <v>2</v>
      </c>
      <c r="W49" s="32">
        <v>55</v>
      </c>
      <c r="X49" s="856"/>
      <c r="Y49" s="28">
        <f t="shared" si="1"/>
        <v>110</v>
      </c>
      <c r="Z49" s="30">
        <f t="shared" si="2"/>
        <v>110</v>
      </c>
      <c r="AA49" s="322"/>
    </row>
    <row r="50" spans="1:27" ht="15" x14ac:dyDescent="0.25">
      <c r="A50" s="25">
        <v>110400</v>
      </c>
      <c r="B50" s="36">
        <v>110401</v>
      </c>
      <c r="C50" s="2" t="s">
        <v>1540</v>
      </c>
      <c r="D50" s="96">
        <v>1225529</v>
      </c>
      <c r="E50" s="96" t="s">
        <v>1546</v>
      </c>
      <c r="F50" s="6" t="s">
        <v>132</v>
      </c>
      <c r="G50" s="856"/>
      <c r="H50" s="861" t="s">
        <v>24</v>
      </c>
      <c r="I50" s="7" t="s">
        <v>26</v>
      </c>
      <c r="J50" s="5" t="s">
        <v>28</v>
      </c>
      <c r="K50" s="693" t="s">
        <v>26</v>
      </c>
      <c r="L50" s="716" t="s">
        <v>170</v>
      </c>
      <c r="M50" s="717">
        <v>45506</v>
      </c>
      <c r="N50" s="717">
        <v>45507</v>
      </c>
      <c r="O50" s="27"/>
      <c r="P50" s="27"/>
      <c r="Q50" s="27"/>
      <c r="R50" s="27"/>
      <c r="S50" s="28">
        <f t="shared" si="3"/>
        <v>0</v>
      </c>
      <c r="T50" s="267">
        <v>0</v>
      </c>
      <c r="U50" s="33">
        <v>120</v>
      </c>
      <c r="V50" s="267">
        <v>2</v>
      </c>
      <c r="W50" s="33">
        <v>55</v>
      </c>
      <c r="X50" s="856"/>
      <c r="Y50" s="28">
        <f t="shared" si="1"/>
        <v>110</v>
      </c>
      <c r="Z50" s="30">
        <f t="shared" si="2"/>
        <v>110</v>
      </c>
      <c r="AA50" s="322"/>
    </row>
    <row r="51" spans="1:27" ht="15" x14ac:dyDescent="0.25">
      <c r="A51" s="25">
        <v>110400</v>
      </c>
      <c r="B51" s="36">
        <v>110401</v>
      </c>
      <c r="C51" s="182" t="s">
        <v>914</v>
      </c>
      <c r="D51" s="9">
        <v>9802290</v>
      </c>
      <c r="E51" s="96" t="s">
        <v>1411</v>
      </c>
      <c r="F51" s="6" t="s">
        <v>132</v>
      </c>
      <c r="G51" s="856"/>
      <c r="H51" s="861" t="s">
        <v>24</v>
      </c>
      <c r="I51" s="7" t="s">
        <v>26</v>
      </c>
      <c r="J51" s="5" t="s">
        <v>28</v>
      </c>
      <c r="K51" s="693" t="s">
        <v>26</v>
      </c>
      <c r="L51" s="716" t="s">
        <v>86</v>
      </c>
      <c r="M51" s="717">
        <v>45497</v>
      </c>
      <c r="N51" s="717">
        <v>45503</v>
      </c>
      <c r="O51" s="27"/>
      <c r="P51" s="27"/>
      <c r="Q51" s="27"/>
      <c r="R51" s="27"/>
      <c r="S51" s="28">
        <f t="shared" si="3"/>
        <v>0</v>
      </c>
      <c r="T51" s="267">
        <v>6</v>
      </c>
      <c r="U51" s="32">
        <v>120</v>
      </c>
      <c r="V51" s="269">
        <v>1</v>
      </c>
      <c r="W51" s="32">
        <v>55</v>
      </c>
      <c r="X51" s="856"/>
      <c r="Y51" s="28">
        <f t="shared" si="1"/>
        <v>775</v>
      </c>
      <c r="Z51" s="30">
        <f t="shared" si="2"/>
        <v>775</v>
      </c>
      <c r="AA51" s="322"/>
    </row>
    <row r="52" spans="1:27" ht="15" x14ac:dyDescent="0.25">
      <c r="A52" s="25">
        <v>110400</v>
      </c>
      <c r="B52" s="36">
        <v>110401</v>
      </c>
      <c r="C52" s="2" t="s">
        <v>1737</v>
      </c>
      <c r="D52" s="96">
        <v>9402969</v>
      </c>
      <c r="E52" s="96" t="s">
        <v>1422</v>
      </c>
      <c r="F52" s="6" t="s">
        <v>132</v>
      </c>
      <c r="G52" s="856"/>
      <c r="H52" s="861" t="s">
        <v>24</v>
      </c>
      <c r="I52" s="7" t="s">
        <v>26</v>
      </c>
      <c r="J52" s="5" t="s">
        <v>28</v>
      </c>
      <c r="K52" s="693" t="s">
        <v>26</v>
      </c>
      <c r="L52" s="716" t="s">
        <v>654</v>
      </c>
      <c r="M52" s="717">
        <v>45492</v>
      </c>
      <c r="N52" s="717">
        <v>45494</v>
      </c>
      <c r="O52" s="27"/>
      <c r="P52" s="27"/>
      <c r="Q52" s="27"/>
      <c r="R52" s="27"/>
      <c r="S52" s="28">
        <f t="shared" si="3"/>
        <v>0</v>
      </c>
      <c r="T52" s="267">
        <v>0</v>
      </c>
      <c r="U52" s="32">
        <v>170.12</v>
      </c>
      <c r="V52" s="269">
        <v>2</v>
      </c>
      <c r="W52" s="32">
        <v>57</v>
      </c>
      <c r="X52" s="856"/>
      <c r="Y52" s="28">
        <f t="shared" si="1"/>
        <v>114</v>
      </c>
      <c r="Z52" s="30">
        <f t="shared" si="2"/>
        <v>114</v>
      </c>
      <c r="AA52" s="322"/>
    </row>
    <row r="53" spans="1:27" ht="15" x14ac:dyDescent="0.25">
      <c r="A53" s="25">
        <v>110400</v>
      </c>
      <c r="B53" s="36">
        <v>110401</v>
      </c>
      <c r="C53" s="2" t="s">
        <v>344</v>
      </c>
      <c r="D53" s="96">
        <v>1027450</v>
      </c>
      <c r="E53" s="96" t="s">
        <v>1409</v>
      </c>
      <c r="F53" s="6" t="s">
        <v>132</v>
      </c>
      <c r="G53" s="856"/>
      <c r="H53" s="861" t="s">
        <v>24</v>
      </c>
      <c r="I53" s="7" t="s">
        <v>26</v>
      </c>
      <c r="J53" s="5" t="s">
        <v>28</v>
      </c>
      <c r="K53" s="693" t="s">
        <v>26</v>
      </c>
      <c r="L53" s="716" t="s">
        <v>654</v>
      </c>
      <c r="M53" s="717">
        <v>45492</v>
      </c>
      <c r="N53" s="717">
        <v>45494</v>
      </c>
      <c r="O53" s="27"/>
      <c r="P53" s="27"/>
      <c r="Q53" s="27"/>
      <c r="R53" s="27"/>
      <c r="S53" s="28">
        <f t="shared" si="3"/>
        <v>0</v>
      </c>
      <c r="T53" s="267">
        <v>0</v>
      </c>
      <c r="U53" s="32">
        <v>170.12</v>
      </c>
      <c r="V53" s="269">
        <v>1</v>
      </c>
      <c r="W53" s="32">
        <v>57</v>
      </c>
      <c r="X53" s="856"/>
      <c r="Y53" s="28">
        <f t="shared" si="1"/>
        <v>57</v>
      </c>
      <c r="Z53" s="30">
        <f t="shared" si="2"/>
        <v>57</v>
      </c>
      <c r="AA53" s="322"/>
    </row>
    <row r="54" spans="1:27" ht="15" x14ac:dyDescent="0.25">
      <c r="A54" s="25">
        <v>110400</v>
      </c>
      <c r="B54" s="36">
        <v>110401</v>
      </c>
      <c r="C54" s="2" t="s">
        <v>346</v>
      </c>
      <c r="D54" s="96">
        <v>1067613</v>
      </c>
      <c r="E54" s="96" t="s">
        <v>1476</v>
      </c>
      <c r="F54" s="6" t="s">
        <v>132</v>
      </c>
      <c r="G54" s="856"/>
      <c r="H54" s="861" t="s">
        <v>24</v>
      </c>
      <c r="I54" s="7" t="s">
        <v>26</v>
      </c>
      <c r="J54" s="5" t="s">
        <v>28</v>
      </c>
      <c r="K54" s="693" t="s">
        <v>26</v>
      </c>
      <c r="L54" s="716" t="s">
        <v>654</v>
      </c>
      <c r="M54" s="717">
        <v>45492</v>
      </c>
      <c r="N54" s="717">
        <v>45494</v>
      </c>
      <c r="O54" s="27"/>
      <c r="P54" s="27"/>
      <c r="Q54" s="27"/>
      <c r="R54" s="27"/>
      <c r="S54" s="28">
        <f t="shared" si="3"/>
        <v>0</v>
      </c>
      <c r="T54" s="267">
        <v>0</v>
      </c>
      <c r="U54" s="32">
        <v>120</v>
      </c>
      <c r="V54" s="269">
        <v>4</v>
      </c>
      <c r="W54" s="32">
        <v>55</v>
      </c>
      <c r="X54" s="856"/>
      <c r="Y54" s="28">
        <f t="shared" si="1"/>
        <v>220</v>
      </c>
      <c r="Z54" s="30">
        <f t="shared" si="2"/>
        <v>220</v>
      </c>
      <c r="AA54" s="322"/>
    </row>
    <row r="55" spans="1:27" ht="15" x14ac:dyDescent="0.25">
      <c r="A55" s="25">
        <v>110400</v>
      </c>
      <c r="B55" s="36">
        <v>110401</v>
      </c>
      <c r="C55" s="2" t="s">
        <v>1904</v>
      </c>
      <c r="D55" s="96">
        <v>1115227</v>
      </c>
      <c r="E55" s="96" t="s">
        <v>1411</v>
      </c>
      <c r="F55" s="6" t="s">
        <v>132</v>
      </c>
      <c r="G55" s="856"/>
      <c r="H55" s="861" t="s">
        <v>24</v>
      </c>
      <c r="I55" s="7" t="s">
        <v>26</v>
      </c>
      <c r="J55" s="5" t="s">
        <v>28</v>
      </c>
      <c r="K55" s="693" t="s">
        <v>26</v>
      </c>
      <c r="L55" s="716" t="s">
        <v>654</v>
      </c>
      <c r="M55" s="717">
        <v>45492</v>
      </c>
      <c r="N55" s="717">
        <v>45494</v>
      </c>
      <c r="O55" s="27"/>
      <c r="P55" s="27"/>
      <c r="Q55" s="27"/>
      <c r="R55" s="27"/>
      <c r="S55" s="28">
        <f t="shared" si="3"/>
        <v>0</v>
      </c>
      <c r="T55" s="267">
        <v>0</v>
      </c>
      <c r="U55" s="32">
        <v>120</v>
      </c>
      <c r="V55" s="269">
        <v>1</v>
      </c>
      <c r="W55" s="32">
        <v>55</v>
      </c>
      <c r="X55" s="856"/>
      <c r="Y55" s="28">
        <f t="shared" si="1"/>
        <v>55</v>
      </c>
      <c r="Z55" s="30">
        <f t="shared" si="2"/>
        <v>55</v>
      </c>
      <c r="AA55" s="322"/>
    </row>
    <row r="56" spans="1:27" ht="15" x14ac:dyDescent="0.25">
      <c r="A56" s="25">
        <v>110400</v>
      </c>
      <c r="B56" s="36">
        <v>110401</v>
      </c>
      <c r="C56" s="2" t="s">
        <v>157</v>
      </c>
      <c r="D56" s="96">
        <v>9407774</v>
      </c>
      <c r="E56" s="96" t="s">
        <v>1409</v>
      </c>
      <c r="F56" s="6" t="s">
        <v>132</v>
      </c>
      <c r="G56" s="856"/>
      <c r="H56" s="861" t="s">
        <v>24</v>
      </c>
      <c r="I56" s="7" t="s">
        <v>26</v>
      </c>
      <c r="J56" s="5" t="s">
        <v>28</v>
      </c>
      <c r="K56" s="693" t="s">
        <v>26</v>
      </c>
      <c r="L56" s="716" t="s">
        <v>1701</v>
      </c>
      <c r="M56" s="717">
        <v>45499</v>
      </c>
      <c r="N56" s="717">
        <v>45502</v>
      </c>
      <c r="O56" s="27"/>
      <c r="P56" s="27"/>
      <c r="Q56" s="27"/>
      <c r="R56" s="27"/>
      <c r="S56" s="28">
        <f t="shared" si="3"/>
        <v>0</v>
      </c>
      <c r="T56" s="9">
        <v>0</v>
      </c>
      <c r="U56" s="32">
        <v>170.12</v>
      </c>
      <c r="V56" s="269">
        <v>3</v>
      </c>
      <c r="W56" s="32">
        <v>57</v>
      </c>
      <c r="X56" s="856"/>
      <c r="Y56" s="28">
        <f t="shared" si="1"/>
        <v>171</v>
      </c>
      <c r="Z56" s="30">
        <f t="shared" si="2"/>
        <v>171</v>
      </c>
      <c r="AA56" s="322"/>
    </row>
    <row r="57" spans="1:27" ht="15" x14ac:dyDescent="0.25">
      <c r="A57" s="25">
        <v>110400</v>
      </c>
      <c r="B57" s="36">
        <v>110401</v>
      </c>
      <c r="C57" s="2" t="s">
        <v>1428</v>
      </c>
      <c r="D57" s="96">
        <v>1030825</v>
      </c>
      <c r="E57" s="96" t="s">
        <v>1411</v>
      </c>
      <c r="F57" s="6" t="s">
        <v>132</v>
      </c>
      <c r="G57" s="856"/>
      <c r="H57" s="861" t="s">
        <v>24</v>
      </c>
      <c r="I57" s="7" t="s">
        <v>26</v>
      </c>
      <c r="J57" s="5" t="s">
        <v>28</v>
      </c>
      <c r="K57" s="693" t="s">
        <v>26</v>
      </c>
      <c r="L57" s="716" t="s">
        <v>1701</v>
      </c>
      <c r="M57" s="717">
        <v>45499</v>
      </c>
      <c r="N57" s="717">
        <v>45502</v>
      </c>
      <c r="O57" s="27"/>
      <c r="P57" s="27"/>
      <c r="Q57" s="27"/>
      <c r="R57" s="27"/>
      <c r="S57" s="28">
        <f t="shared" si="3"/>
        <v>0</v>
      </c>
      <c r="T57" s="267">
        <v>0</v>
      </c>
      <c r="U57" s="32">
        <v>120</v>
      </c>
      <c r="V57" s="269">
        <v>3</v>
      </c>
      <c r="W57" s="32">
        <v>55</v>
      </c>
      <c r="X57" s="856"/>
      <c r="Y57" s="28">
        <f t="shared" si="1"/>
        <v>165</v>
      </c>
      <c r="Z57" s="30">
        <f t="shared" si="2"/>
        <v>165</v>
      </c>
      <c r="AA57" s="322"/>
    </row>
    <row r="58" spans="1:27" ht="15" x14ac:dyDescent="0.25">
      <c r="A58" s="25">
        <v>110400</v>
      </c>
      <c r="B58" s="36">
        <v>110401</v>
      </c>
      <c r="C58" s="2" t="s">
        <v>468</v>
      </c>
      <c r="D58" s="96">
        <v>7074573</v>
      </c>
      <c r="E58" s="96" t="s">
        <v>1595</v>
      </c>
      <c r="F58" s="6" t="s">
        <v>132</v>
      </c>
      <c r="G58" s="856"/>
      <c r="H58" s="861" t="s">
        <v>24</v>
      </c>
      <c r="I58" s="7" t="s">
        <v>26</v>
      </c>
      <c r="J58" s="5" t="s">
        <v>28</v>
      </c>
      <c r="K58" s="693" t="s">
        <v>26</v>
      </c>
      <c r="L58" s="716" t="s">
        <v>1701</v>
      </c>
      <c r="M58" s="717">
        <v>45499</v>
      </c>
      <c r="N58" s="717">
        <v>45502</v>
      </c>
      <c r="O58" s="27"/>
      <c r="P58" s="27"/>
      <c r="Q58" s="705"/>
      <c r="R58" s="27"/>
      <c r="S58" s="28">
        <f t="shared" si="3"/>
        <v>0</v>
      </c>
      <c r="T58" s="267">
        <v>0</v>
      </c>
      <c r="U58" s="32">
        <v>170.12</v>
      </c>
      <c r="V58" s="269">
        <v>3</v>
      </c>
      <c r="W58" s="32">
        <v>57</v>
      </c>
      <c r="X58" s="856"/>
      <c r="Y58" s="28">
        <f t="shared" si="1"/>
        <v>171</v>
      </c>
      <c r="Z58" s="30">
        <f t="shared" si="2"/>
        <v>171</v>
      </c>
      <c r="AA58" s="322"/>
    </row>
    <row r="59" spans="1:27" ht="15" x14ac:dyDescent="0.25">
      <c r="A59" s="25">
        <v>110400</v>
      </c>
      <c r="B59" s="36">
        <v>110401</v>
      </c>
      <c r="C59" s="2" t="s">
        <v>1905</v>
      </c>
      <c r="D59" s="96">
        <v>1084526</v>
      </c>
      <c r="E59" s="96" t="s">
        <v>1410</v>
      </c>
      <c r="F59" s="6" t="s">
        <v>132</v>
      </c>
      <c r="G59" s="856"/>
      <c r="H59" s="861" t="s">
        <v>24</v>
      </c>
      <c r="I59" s="7" t="s">
        <v>26</v>
      </c>
      <c r="J59" s="5" t="s">
        <v>28</v>
      </c>
      <c r="K59" s="693" t="s">
        <v>26</v>
      </c>
      <c r="L59" s="716" t="s">
        <v>1701</v>
      </c>
      <c r="M59" s="717">
        <v>45499</v>
      </c>
      <c r="N59" s="717">
        <v>45502</v>
      </c>
      <c r="O59" s="27"/>
      <c r="P59" s="27"/>
      <c r="Q59" s="27"/>
      <c r="R59" s="27"/>
      <c r="S59" s="28">
        <f t="shared" si="3"/>
        <v>0</v>
      </c>
      <c r="T59" s="267">
        <v>0</v>
      </c>
      <c r="U59" s="32">
        <v>120</v>
      </c>
      <c r="V59" s="269">
        <v>3</v>
      </c>
      <c r="W59" s="32">
        <v>55</v>
      </c>
      <c r="X59" s="33"/>
      <c r="Y59" s="28">
        <f t="shared" si="1"/>
        <v>165</v>
      </c>
      <c r="Z59" s="30">
        <f t="shared" si="2"/>
        <v>165</v>
      </c>
      <c r="AA59" s="322"/>
    </row>
    <row r="60" spans="1:27" ht="15" x14ac:dyDescent="0.25">
      <c r="A60" s="25">
        <v>110400</v>
      </c>
      <c r="B60" s="36">
        <v>110401</v>
      </c>
      <c r="C60" s="2" t="s">
        <v>1860</v>
      </c>
      <c r="D60" s="96">
        <v>1123033</v>
      </c>
      <c r="E60" s="96" t="s">
        <v>1410</v>
      </c>
      <c r="F60" s="6" t="s">
        <v>132</v>
      </c>
      <c r="G60" s="856"/>
      <c r="H60" s="861" t="s">
        <v>24</v>
      </c>
      <c r="I60" s="7" t="s">
        <v>26</v>
      </c>
      <c r="J60" s="5" t="s">
        <v>28</v>
      </c>
      <c r="K60" s="693" t="s">
        <v>26</v>
      </c>
      <c r="L60" s="716" t="s">
        <v>1701</v>
      </c>
      <c r="M60" s="717">
        <v>45499</v>
      </c>
      <c r="N60" s="717">
        <v>45502</v>
      </c>
      <c r="O60" s="27"/>
      <c r="P60" s="27"/>
      <c r="Q60" s="27"/>
      <c r="R60" s="27"/>
      <c r="S60" s="28">
        <f t="shared" si="3"/>
        <v>0</v>
      </c>
      <c r="T60" s="267">
        <v>0</v>
      </c>
      <c r="U60" s="32">
        <v>120</v>
      </c>
      <c r="V60" s="269">
        <v>2</v>
      </c>
      <c r="W60" s="32">
        <v>55</v>
      </c>
      <c r="X60" s="33"/>
      <c r="Y60" s="28">
        <f t="shared" si="1"/>
        <v>110</v>
      </c>
      <c r="Z60" s="30">
        <f t="shared" si="2"/>
        <v>110</v>
      </c>
      <c r="AA60" s="322"/>
    </row>
    <row r="61" spans="1:27" ht="15" x14ac:dyDescent="0.25">
      <c r="A61" s="25">
        <v>110400</v>
      </c>
      <c r="B61" s="36">
        <v>110401</v>
      </c>
      <c r="C61" s="2" t="s">
        <v>561</v>
      </c>
      <c r="D61" s="96">
        <v>9901302</v>
      </c>
      <c r="E61" s="96" t="s">
        <v>1411</v>
      </c>
      <c r="F61" s="6" t="s">
        <v>132</v>
      </c>
      <c r="G61" s="856"/>
      <c r="H61" s="861" t="s">
        <v>24</v>
      </c>
      <c r="I61" s="7" t="s">
        <v>26</v>
      </c>
      <c r="J61" s="5" t="s">
        <v>28</v>
      </c>
      <c r="K61" s="693" t="s">
        <v>26</v>
      </c>
      <c r="L61" s="716" t="s">
        <v>1701</v>
      </c>
      <c r="M61" s="717">
        <v>45499</v>
      </c>
      <c r="N61" s="717">
        <v>45502</v>
      </c>
      <c r="O61" s="27"/>
      <c r="P61" s="27"/>
      <c r="Q61" s="27"/>
      <c r="R61" s="27"/>
      <c r="S61" s="28">
        <f t="shared" si="3"/>
        <v>0</v>
      </c>
      <c r="T61" s="267">
        <v>0</v>
      </c>
      <c r="U61" s="32">
        <v>120</v>
      </c>
      <c r="V61" s="269">
        <v>2</v>
      </c>
      <c r="W61" s="32">
        <v>55</v>
      </c>
      <c r="X61" s="33"/>
      <c r="Y61" s="28">
        <f t="shared" si="1"/>
        <v>110</v>
      </c>
      <c r="Z61" s="30">
        <f t="shared" si="2"/>
        <v>110</v>
      </c>
      <c r="AA61" s="322"/>
    </row>
    <row r="62" spans="1:27" ht="15" x14ac:dyDescent="0.25">
      <c r="A62" s="25">
        <v>110400</v>
      </c>
      <c r="B62" s="36">
        <v>110401</v>
      </c>
      <c r="C62" s="2" t="s">
        <v>1906</v>
      </c>
      <c r="D62" s="96">
        <v>1092278</v>
      </c>
      <c r="E62" s="96" t="s">
        <v>1411</v>
      </c>
      <c r="F62" s="6" t="s">
        <v>132</v>
      </c>
      <c r="G62" s="856"/>
      <c r="H62" s="861" t="s">
        <v>24</v>
      </c>
      <c r="I62" s="7" t="s">
        <v>26</v>
      </c>
      <c r="J62" s="5" t="s">
        <v>28</v>
      </c>
      <c r="K62" s="693" t="s">
        <v>26</v>
      </c>
      <c r="L62" s="716" t="s">
        <v>1701</v>
      </c>
      <c r="M62" s="717">
        <v>45499</v>
      </c>
      <c r="N62" s="717">
        <v>45502</v>
      </c>
      <c r="O62" s="27"/>
      <c r="P62" s="27"/>
      <c r="Q62" s="27"/>
      <c r="R62" s="27"/>
      <c r="S62" s="28">
        <f t="shared" si="3"/>
        <v>0</v>
      </c>
      <c r="T62" s="267">
        <v>0</v>
      </c>
      <c r="U62" s="32">
        <v>120</v>
      </c>
      <c r="V62" s="269">
        <v>2</v>
      </c>
      <c r="W62" s="32">
        <v>55</v>
      </c>
      <c r="X62" s="33"/>
      <c r="Y62" s="28">
        <f t="shared" si="1"/>
        <v>110</v>
      </c>
      <c r="Z62" s="30">
        <f t="shared" si="2"/>
        <v>110</v>
      </c>
      <c r="AA62" s="322"/>
    </row>
    <row r="63" spans="1:27" ht="15" x14ac:dyDescent="0.25">
      <c r="A63" s="25">
        <v>110400</v>
      </c>
      <c r="B63" s="36">
        <v>110401</v>
      </c>
      <c r="C63" s="2" t="s">
        <v>1716</v>
      </c>
      <c r="D63" s="96">
        <v>1092855</v>
      </c>
      <c r="E63" s="96" t="s">
        <v>1411</v>
      </c>
      <c r="F63" s="6" t="s">
        <v>132</v>
      </c>
      <c r="G63" s="856"/>
      <c r="H63" s="861" t="s">
        <v>24</v>
      </c>
      <c r="I63" s="7" t="s">
        <v>26</v>
      </c>
      <c r="J63" s="5" t="s">
        <v>28</v>
      </c>
      <c r="K63" s="693" t="s">
        <v>26</v>
      </c>
      <c r="L63" s="716" t="s">
        <v>1701</v>
      </c>
      <c r="M63" s="717">
        <v>45499</v>
      </c>
      <c r="N63" s="717">
        <v>45502</v>
      </c>
      <c r="O63" s="27"/>
      <c r="P63" s="27"/>
      <c r="Q63" s="27"/>
      <c r="R63" s="27"/>
      <c r="S63" s="28">
        <f t="shared" si="3"/>
        <v>0</v>
      </c>
      <c r="T63" s="267">
        <v>0</v>
      </c>
      <c r="U63" s="32">
        <v>120</v>
      </c>
      <c r="V63" s="269">
        <v>2</v>
      </c>
      <c r="W63" s="32">
        <v>55</v>
      </c>
      <c r="X63" s="856"/>
      <c r="Y63" s="28">
        <f t="shared" si="1"/>
        <v>110</v>
      </c>
      <c r="Z63" s="30">
        <f t="shared" si="2"/>
        <v>110</v>
      </c>
      <c r="AA63" s="322"/>
    </row>
    <row r="64" spans="1:27" ht="15" x14ac:dyDescent="0.25">
      <c r="A64" s="25">
        <v>110400</v>
      </c>
      <c r="B64" s="36">
        <v>110401</v>
      </c>
      <c r="C64" s="2" t="s">
        <v>502</v>
      </c>
      <c r="D64" s="96">
        <v>1102508</v>
      </c>
      <c r="E64" s="96" t="s">
        <v>1411</v>
      </c>
      <c r="F64" s="6" t="s">
        <v>132</v>
      </c>
      <c r="G64" s="856"/>
      <c r="H64" s="861" t="s">
        <v>24</v>
      </c>
      <c r="I64" s="7" t="s">
        <v>26</v>
      </c>
      <c r="J64" s="5" t="s">
        <v>28</v>
      </c>
      <c r="K64" s="693" t="s">
        <v>26</v>
      </c>
      <c r="L64" s="716" t="s">
        <v>1701</v>
      </c>
      <c r="M64" s="717">
        <v>45499</v>
      </c>
      <c r="N64" s="717">
        <v>45502</v>
      </c>
      <c r="O64" s="27"/>
      <c r="P64" s="27"/>
      <c r="Q64" s="27"/>
      <c r="R64" s="27"/>
      <c r="S64" s="28">
        <f t="shared" si="3"/>
        <v>0</v>
      </c>
      <c r="T64" s="267">
        <v>0</v>
      </c>
      <c r="U64" s="32">
        <v>120</v>
      </c>
      <c r="V64" s="269">
        <v>2</v>
      </c>
      <c r="W64" s="32">
        <v>55</v>
      </c>
      <c r="X64" s="856"/>
      <c r="Y64" s="28">
        <f t="shared" si="1"/>
        <v>110</v>
      </c>
      <c r="Z64" s="30">
        <f t="shared" si="2"/>
        <v>110</v>
      </c>
      <c r="AA64" s="322"/>
    </row>
    <row r="65" spans="1:27" ht="15" x14ac:dyDescent="0.25">
      <c r="A65" s="25">
        <v>110400</v>
      </c>
      <c r="B65" s="36">
        <v>110401</v>
      </c>
      <c r="C65" s="2" t="s">
        <v>1907</v>
      </c>
      <c r="D65" s="96">
        <v>1210432</v>
      </c>
      <c r="E65" s="96" t="s">
        <v>1546</v>
      </c>
      <c r="F65" s="6" t="s">
        <v>132</v>
      </c>
      <c r="G65" s="856"/>
      <c r="H65" s="861" t="s">
        <v>24</v>
      </c>
      <c r="I65" s="7" t="s">
        <v>26</v>
      </c>
      <c r="J65" s="5" t="s">
        <v>28</v>
      </c>
      <c r="K65" s="693" t="s">
        <v>26</v>
      </c>
      <c r="L65" s="716" t="s">
        <v>1701</v>
      </c>
      <c r="M65" s="717">
        <v>45499</v>
      </c>
      <c r="N65" s="717">
        <v>45502</v>
      </c>
      <c r="O65" s="27"/>
      <c r="P65" s="27"/>
      <c r="Q65" s="27"/>
      <c r="R65" s="27"/>
      <c r="S65" s="28">
        <f t="shared" si="3"/>
        <v>0</v>
      </c>
      <c r="T65" s="267">
        <v>0</v>
      </c>
      <c r="U65" s="32">
        <v>120</v>
      </c>
      <c r="V65" s="269">
        <v>2</v>
      </c>
      <c r="W65" s="32">
        <v>55</v>
      </c>
      <c r="X65" s="856"/>
      <c r="Y65" s="28">
        <f t="shared" si="1"/>
        <v>110</v>
      </c>
      <c r="Z65" s="30">
        <f t="shared" si="2"/>
        <v>110</v>
      </c>
      <c r="AA65" s="322"/>
    </row>
    <row r="66" spans="1:27" ht="15" x14ac:dyDescent="0.25">
      <c r="A66" s="25">
        <v>110400</v>
      </c>
      <c r="B66" s="36">
        <v>110401</v>
      </c>
      <c r="C66" s="2" t="s">
        <v>926</v>
      </c>
      <c r="D66" s="96">
        <v>1155911</v>
      </c>
      <c r="E66" s="96" t="s">
        <v>1410</v>
      </c>
      <c r="F66" s="6" t="s">
        <v>132</v>
      </c>
      <c r="G66" s="856"/>
      <c r="H66" s="861" t="s">
        <v>24</v>
      </c>
      <c r="I66" s="7" t="s">
        <v>26</v>
      </c>
      <c r="J66" s="5" t="s">
        <v>28</v>
      </c>
      <c r="K66" s="693" t="s">
        <v>26</v>
      </c>
      <c r="L66" s="716" t="s">
        <v>1701</v>
      </c>
      <c r="M66" s="717">
        <v>45499</v>
      </c>
      <c r="N66" s="717">
        <v>45502</v>
      </c>
      <c r="O66" s="27"/>
      <c r="P66" s="27"/>
      <c r="Q66" s="27"/>
      <c r="R66" s="27"/>
      <c r="S66" s="28">
        <f t="shared" si="3"/>
        <v>0</v>
      </c>
      <c r="T66" s="267">
        <v>0</v>
      </c>
      <c r="U66" s="32">
        <v>120</v>
      </c>
      <c r="V66" s="269">
        <v>2</v>
      </c>
      <c r="W66" s="32">
        <v>55</v>
      </c>
      <c r="X66" s="856"/>
      <c r="Y66" s="28">
        <f t="shared" si="1"/>
        <v>110</v>
      </c>
      <c r="Z66" s="30">
        <f t="shared" si="2"/>
        <v>110</v>
      </c>
      <c r="AA66" s="322"/>
    </row>
    <row r="67" spans="1:27" ht="15" x14ac:dyDescent="0.25">
      <c r="A67" s="25">
        <v>110400</v>
      </c>
      <c r="B67" s="36">
        <v>110401</v>
      </c>
      <c r="C67" s="2" t="s">
        <v>1079</v>
      </c>
      <c r="D67" s="96">
        <v>7980817</v>
      </c>
      <c r="E67" s="96" t="s">
        <v>1445</v>
      </c>
      <c r="F67" s="6" t="s">
        <v>132</v>
      </c>
      <c r="G67" s="856"/>
      <c r="H67" s="861" t="s">
        <v>24</v>
      </c>
      <c r="I67" s="7" t="s">
        <v>26</v>
      </c>
      <c r="J67" s="5" t="s">
        <v>28</v>
      </c>
      <c r="K67" s="693" t="s">
        <v>26</v>
      </c>
      <c r="L67" s="716" t="s">
        <v>1701</v>
      </c>
      <c r="M67" s="717">
        <v>45499</v>
      </c>
      <c r="N67" s="717">
        <v>45502</v>
      </c>
      <c r="O67" s="27"/>
      <c r="P67" s="27"/>
      <c r="Q67" s="27"/>
      <c r="R67" s="27"/>
      <c r="S67" s="28">
        <f t="shared" si="3"/>
        <v>0</v>
      </c>
      <c r="T67" s="267">
        <v>0</v>
      </c>
      <c r="U67" s="32">
        <v>120</v>
      </c>
      <c r="V67" s="269">
        <v>2</v>
      </c>
      <c r="W67" s="32">
        <v>55</v>
      </c>
      <c r="X67" s="856"/>
      <c r="Y67" s="28">
        <f t="shared" si="1"/>
        <v>110</v>
      </c>
      <c r="Z67" s="30">
        <f t="shared" si="2"/>
        <v>110</v>
      </c>
      <c r="AA67" s="322"/>
    </row>
    <row r="68" spans="1:27" ht="15" x14ac:dyDescent="0.25">
      <c r="A68" s="25">
        <v>110400</v>
      </c>
      <c r="B68" s="36">
        <v>110401</v>
      </c>
      <c r="C68" s="2" t="s">
        <v>101</v>
      </c>
      <c r="D68" s="96">
        <v>9901906</v>
      </c>
      <c r="E68" s="96" t="s">
        <v>1411</v>
      </c>
      <c r="F68" s="6" t="s">
        <v>132</v>
      </c>
      <c r="G68" s="856"/>
      <c r="H68" s="861" t="s">
        <v>24</v>
      </c>
      <c r="I68" s="7" t="s">
        <v>26</v>
      </c>
      <c r="J68" s="5" t="s">
        <v>28</v>
      </c>
      <c r="K68" s="693" t="s">
        <v>26</v>
      </c>
      <c r="L68" s="716" t="s">
        <v>1701</v>
      </c>
      <c r="M68" s="717">
        <v>45499</v>
      </c>
      <c r="N68" s="717">
        <v>45502</v>
      </c>
      <c r="O68" s="27"/>
      <c r="P68" s="27"/>
      <c r="Q68" s="27"/>
      <c r="R68" s="27"/>
      <c r="S68" s="28">
        <f t="shared" si="3"/>
        <v>0</v>
      </c>
      <c r="T68" s="267">
        <v>0</v>
      </c>
      <c r="U68" s="32">
        <v>120</v>
      </c>
      <c r="V68" s="269">
        <v>2</v>
      </c>
      <c r="W68" s="32">
        <v>55</v>
      </c>
      <c r="X68" s="856"/>
      <c r="Y68" s="28">
        <f t="shared" si="1"/>
        <v>110</v>
      </c>
      <c r="Z68" s="30">
        <f t="shared" si="2"/>
        <v>110</v>
      </c>
      <c r="AA68" s="322"/>
    </row>
    <row r="69" spans="1:27" ht="15" x14ac:dyDescent="0.25">
      <c r="A69" s="25">
        <v>110400</v>
      </c>
      <c r="B69" s="36">
        <v>110401</v>
      </c>
      <c r="C69" s="2" t="s">
        <v>178</v>
      </c>
      <c r="D69" s="96">
        <v>9805621</v>
      </c>
      <c r="E69" s="96" t="s">
        <v>1411</v>
      </c>
      <c r="F69" s="6" t="s">
        <v>132</v>
      </c>
      <c r="G69" s="856"/>
      <c r="H69" s="861" t="s">
        <v>24</v>
      </c>
      <c r="I69" s="7" t="s">
        <v>26</v>
      </c>
      <c r="J69" s="5" t="s">
        <v>28</v>
      </c>
      <c r="K69" s="693" t="s">
        <v>26</v>
      </c>
      <c r="L69" s="716" t="s">
        <v>1701</v>
      </c>
      <c r="M69" s="717">
        <v>45499</v>
      </c>
      <c r="N69" s="717">
        <v>45502</v>
      </c>
      <c r="O69" s="27"/>
      <c r="P69" s="27"/>
      <c r="Q69" s="27"/>
      <c r="R69" s="27"/>
      <c r="S69" s="28">
        <f t="shared" si="3"/>
        <v>0</v>
      </c>
      <c r="T69" s="267">
        <v>0</v>
      </c>
      <c r="U69" s="32">
        <v>120</v>
      </c>
      <c r="V69" s="269">
        <v>2</v>
      </c>
      <c r="W69" s="32">
        <v>55</v>
      </c>
      <c r="X69" s="856"/>
      <c r="Y69" s="28">
        <f t="shared" si="1"/>
        <v>110</v>
      </c>
      <c r="Z69" s="30">
        <f t="shared" si="2"/>
        <v>110</v>
      </c>
      <c r="AA69" s="322"/>
    </row>
    <row r="70" spans="1:27" ht="15" x14ac:dyDescent="0.25">
      <c r="A70" s="25">
        <v>110400</v>
      </c>
      <c r="B70" s="36">
        <v>110401</v>
      </c>
      <c r="C70" s="2" t="s">
        <v>912</v>
      </c>
      <c r="D70" s="96">
        <v>7070527</v>
      </c>
      <c r="E70" s="96" t="s">
        <v>1445</v>
      </c>
      <c r="F70" s="6" t="s">
        <v>132</v>
      </c>
      <c r="G70" s="856"/>
      <c r="H70" s="861" t="s">
        <v>24</v>
      </c>
      <c r="I70" s="7" t="s">
        <v>26</v>
      </c>
      <c r="J70" s="5" t="s">
        <v>28</v>
      </c>
      <c r="K70" s="693" t="s">
        <v>26</v>
      </c>
      <c r="L70" s="716" t="s">
        <v>1701</v>
      </c>
      <c r="M70" s="717">
        <v>45499</v>
      </c>
      <c r="N70" s="717">
        <v>45502</v>
      </c>
      <c r="O70" s="27"/>
      <c r="P70" s="27"/>
      <c r="Q70" s="27"/>
      <c r="R70" s="27"/>
      <c r="S70" s="28">
        <f t="shared" si="3"/>
        <v>0</v>
      </c>
      <c r="T70" s="267">
        <v>0</v>
      </c>
      <c r="U70" s="32">
        <v>120</v>
      </c>
      <c r="V70" s="269">
        <v>2</v>
      </c>
      <c r="W70" s="32">
        <v>55</v>
      </c>
      <c r="X70" s="856"/>
      <c r="Y70" s="28">
        <f t="shared" si="1"/>
        <v>110</v>
      </c>
      <c r="Z70" s="30">
        <f t="shared" si="2"/>
        <v>110</v>
      </c>
      <c r="AA70" s="322"/>
    </row>
    <row r="71" spans="1:27" ht="15" x14ac:dyDescent="0.25">
      <c r="A71" s="25">
        <v>110400</v>
      </c>
      <c r="B71" s="36">
        <v>110401</v>
      </c>
      <c r="C71" s="2" t="s">
        <v>1127</v>
      </c>
      <c r="D71" s="96">
        <v>1133420</v>
      </c>
      <c r="E71" s="96" t="s">
        <v>1410</v>
      </c>
      <c r="F71" s="6" t="s">
        <v>132</v>
      </c>
      <c r="G71" s="856"/>
      <c r="H71" s="861" t="s">
        <v>24</v>
      </c>
      <c r="I71" s="7" t="s">
        <v>26</v>
      </c>
      <c r="J71" s="5" t="s">
        <v>28</v>
      </c>
      <c r="K71" s="693" t="s">
        <v>26</v>
      </c>
      <c r="L71" s="716" t="s">
        <v>1701</v>
      </c>
      <c r="M71" s="717">
        <v>45499</v>
      </c>
      <c r="N71" s="717">
        <v>45502</v>
      </c>
      <c r="O71" s="27"/>
      <c r="P71" s="27"/>
      <c r="Q71" s="27"/>
      <c r="R71" s="27"/>
      <c r="S71" s="28">
        <f t="shared" si="3"/>
        <v>0</v>
      </c>
      <c r="T71" s="267">
        <v>0</v>
      </c>
      <c r="U71" s="32">
        <v>120</v>
      </c>
      <c r="V71" s="269">
        <v>2</v>
      </c>
      <c r="W71" s="32">
        <v>55</v>
      </c>
      <c r="X71" s="856"/>
      <c r="Y71" s="28">
        <f t="shared" si="1"/>
        <v>110</v>
      </c>
      <c r="Z71" s="30">
        <f t="shared" si="2"/>
        <v>110</v>
      </c>
      <c r="AA71" s="322"/>
    </row>
    <row r="72" spans="1:27" ht="15" x14ac:dyDescent="0.25">
      <c r="A72" s="25">
        <v>110400</v>
      </c>
      <c r="B72" s="36">
        <v>110401</v>
      </c>
      <c r="C72" s="2" t="s">
        <v>105</v>
      </c>
      <c r="D72" s="96">
        <v>7040695</v>
      </c>
      <c r="E72" s="96" t="s">
        <v>1445</v>
      </c>
      <c r="F72" s="6" t="s">
        <v>132</v>
      </c>
      <c r="G72" s="856"/>
      <c r="H72" s="861" t="s">
        <v>24</v>
      </c>
      <c r="I72" s="7" t="s">
        <v>26</v>
      </c>
      <c r="J72" s="5" t="s">
        <v>28</v>
      </c>
      <c r="K72" s="693" t="s">
        <v>26</v>
      </c>
      <c r="L72" s="716" t="s">
        <v>1701</v>
      </c>
      <c r="M72" s="717">
        <v>45499</v>
      </c>
      <c r="N72" s="717">
        <v>45502</v>
      </c>
      <c r="O72" s="27"/>
      <c r="P72" s="27"/>
      <c r="Q72" s="27"/>
      <c r="R72" s="27"/>
      <c r="S72" s="28">
        <f t="shared" si="3"/>
        <v>0</v>
      </c>
      <c r="T72" s="267">
        <v>0</v>
      </c>
      <c r="U72" s="32">
        <v>120</v>
      </c>
      <c r="V72" s="269">
        <v>2</v>
      </c>
      <c r="W72" s="32">
        <v>55</v>
      </c>
      <c r="X72" s="856"/>
      <c r="Y72" s="28">
        <f t="shared" si="1"/>
        <v>110</v>
      </c>
      <c r="Z72" s="30">
        <f t="shared" si="2"/>
        <v>110</v>
      </c>
      <c r="AA72" s="322"/>
    </row>
    <row r="73" spans="1:27" ht="15" x14ac:dyDescent="0.25">
      <c r="A73" s="25">
        <v>110400</v>
      </c>
      <c r="B73" s="36">
        <v>110401</v>
      </c>
      <c r="C73" s="181" t="s">
        <v>977</v>
      </c>
      <c r="D73" s="9">
        <v>9800107</v>
      </c>
      <c r="E73" s="9" t="s">
        <v>1921</v>
      </c>
      <c r="F73" s="6" t="s">
        <v>132</v>
      </c>
      <c r="G73" s="856"/>
      <c r="H73" s="861" t="s">
        <v>24</v>
      </c>
      <c r="I73" s="7" t="s">
        <v>26</v>
      </c>
      <c r="J73" s="5" t="s">
        <v>28</v>
      </c>
      <c r="K73" s="693" t="s">
        <v>26</v>
      </c>
      <c r="L73" s="716" t="s">
        <v>1923</v>
      </c>
      <c r="M73" s="852" t="s">
        <v>1924</v>
      </c>
      <c r="N73" s="380">
        <v>45498</v>
      </c>
      <c r="O73" s="27"/>
      <c r="P73" s="27"/>
      <c r="Q73" s="27"/>
      <c r="R73" s="27"/>
      <c r="S73" s="28">
        <f t="shared" si="3"/>
        <v>0</v>
      </c>
      <c r="T73" s="267">
        <v>0</v>
      </c>
      <c r="U73" s="32">
        <v>170.12</v>
      </c>
      <c r="V73" s="269">
        <v>1</v>
      </c>
      <c r="W73" s="32">
        <v>57</v>
      </c>
      <c r="X73" s="856"/>
      <c r="Y73" s="28">
        <f t="shared" ref="Y73:Y85" si="4">(T73*U73)+(V73*W73)</f>
        <v>57</v>
      </c>
      <c r="Z73" s="30">
        <f t="shared" ref="Z73:Z85" si="5">S73+Y73</f>
        <v>57</v>
      </c>
      <c r="AA73" s="322"/>
    </row>
    <row r="74" spans="1:27" ht="15" x14ac:dyDescent="0.25">
      <c r="A74" s="25">
        <v>110400</v>
      </c>
      <c r="B74" s="36">
        <v>110401</v>
      </c>
      <c r="C74" s="181" t="s">
        <v>1908</v>
      </c>
      <c r="D74" s="9">
        <v>9800271</v>
      </c>
      <c r="E74" s="9" t="s">
        <v>1422</v>
      </c>
      <c r="F74" s="6" t="s">
        <v>132</v>
      </c>
      <c r="G74" s="856"/>
      <c r="H74" s="861" t="s">
        <v>24</v>
      </c>
      <c r="I74" s="7" t="s">
        <v>26</v>
      </c>
      <c r="J74" s="5" t="s">
        <v>28</v>
      </c>
      <c r="K74" s="693" t="s">
        <v>26</v>
      </c>
      <c r="L74" s="716" t="s">
        <v>1923</v>
      </c>
      <c r="M74" s="852" t="s">
        <v>1925</v>
      </c>
      <c r="N74" s="380">
        <v>45499</v>
      </c>
      <c r="O74" s="27"/>
      <c r="P74" s="27"/>
      <c r="Q74" s="27"/>
      <c r="R74" s="27"/>
      <c r="S74" s="28">
        <f t="shared" si="3"/>
        <v>0</v>
      </c>
      <c r="T74" s="267">
        <v>0</v>
      </c>
      <c r="U74" s="32">
        <v>170.12</v>
      </c>
      <c r="V74" s="269">
        <v>1</v>
      </c>
      <c r="W74" s="32">
        <v>57</v>
      </c>
      <c r="X74" s="856"/>
      <c r="Y74" s="28">
        <f t="shared" si="4"/>
        <v>57</v>
      </c>
      <c r="Z74" s="30">
        <f t="shared" si="5"/>
        <v>57</v>
      </c>
      <c r="AA74" s="322"/>
    </row>
    <row r="75" spans="1:27" ht="15" x14ac:dyDescent="0.25">
      <c r="A75" s="25">
        <v>110400</v>
      </c>
      <c r="B75" s="36">
        <v>110401</v>
      </c>
      <c r="C75" s="181" t="s">
        <v>1909</v>
      </c>
      <c r="D75" s="9">
        <v>7982623</v>
      </c>
      <c r="E75" s="9" t="s">
        <v>1595</v>
      </c>
      <c r="F75" s="6" t="s">
        <v>132</v>
      </c>
      <c r="G75" s="856"/>
      <c r="H75" s="861" t="s">
        <v>24</v>
      </c>
      <c r="I75" s="7" t="s">
        <v>26</v>
      </c>
      <c r="J75" s="5" t="s">
        <v>28</v>
      </c>
      <c r="K75" s="693" t="s">
        <v>26</v>
      </c>
      <c r="L75" s="716" t="s">
        <v>1923</v>
      </c>
      <c r="M75" s="852" t="s">
        <v>1926</v>
      </c>
      <c r="N75" s="380">
        <v>45500</v>
      </c>
      <c r="O75" s="27"/>
      <c r="P75" s="27"/>
      <c r="Q75" s="27"/>
      <c r="R75" s="27"/>
      <c r="S75" s="28">
        <f t="shared" si="3"/>
        <v>0</v>
      </c>
      <c r="T75" s="267">
        <v>0</v>
      </c>
      <c r="U75" s="32">
        <v>170.12</v>
      </c>
      <c r="V75" s="269">
        <v>3</v>
      </c>
      <c r="W75" s="32">
        <v>57</v>
      </c>
      <c r="X75" s="856"/>
      <c r="Y75" s="28">
        <f t="shared" si="4"/>
        <v>171</v>
      </c>
      <c r="Z75" s="30">
        <f t="shared" si="5"/>
        <v>171</v>
      </c>
      <c r="AA75" s="322"/>
    </row>
    <row r="76" spans="1:27" ht="15" x14ac:dyDescent="0.25">
      <c r="A76" s="25">
        <v>110400</v>
      </c>
      <c r="B76" s="36">
        <v>110401</v>
      </c>
      <c r="C76" s="182" t="s">
        <v>1910</v>
      </c>
      <c r="D76" s="9">
        <v>7981090</v>
      </c>
      <c r="E76" s="9" t="s">
        <v>1749</v>
      </c>
      <c r="F76" s="6" t="s">
        <v>132</v>
      </c>
      <c r="G76" s="856"/>
      <c r="H76" s="861" t="s">
        <v>24</v>
      </c>
      <c r="I76" s="7" t="s">
        <v>26</v>
      </c>
      <c r="J76" s="5" t="s">
        <v>28</v>
      </c>
      <c r="K76" s="693" t="s">
        <v>26</v>
      </c>
      <c r="L76" s="716" t="s">
        <v>1923</v>
      </c>
      <c r="M76" s="852" t="s">
        <v>1927</v>
      </c>
      <c r="N76" s="380">
        <v>45501</v>
      </c>
      <c r="O76" s="27"/>
      <c r="P76" s="27"/>
      <c r="Q76" s="27"/>
      <c r="R76" s="27"/>
      <c r="S76" s="28">
        <f t="shared" si="3"/>
        <v>0</v>
      </c>
      <c r="T76" s="267">
        <v>0</v>
      </c>
      <c r="U76" s="32">
        <v>170.12</v>
      </c>
      <c r="V76" s="269">
        <v>2</v>
      </c>
      <c r="W76" s="32">
        <v>57</v>
      </c>
      <c r="X76" s="856"/>
      <c r="Y76" s="28">
        <f t="shared" si="4"/>
        <v>114</v>
      </c>
      <c r="Z76" s="30">
        <f t="shared" si="5"/>
        <v>114</v>
      </c>
      <c r="AA76" s="322"/>
    </row>
    <row r="77" spans="1:27" ht="15" x14ac:dyDescent="0.25">
      <c r="A77" s="25">
        <v>110400</v>
      </c>
      <c r="B77" s="36">
        <v>110401</v>
      </c>
      <c r="C77" s="182" t="s">
        <v>264</v>
      </c>
      <c r="D77" s="9">
        <v>9407294</v>
      </c>
      <c r="E77" s="9" t="s">
        <v>1446</v>
      </c>
      <c r="F77" s="6" t="s">
        <v>132</v>
      </c>
      <c r="G77" s="856"/>
      <c r="H77" s="861" t="s">
        <v>24</v>
      </c>
      <c r="I77" s="7" t="s">
        <v>26</v>
      </c>
      <c r="J77" s="5" t="s">
        <v>28</v>
      </c>
      <c r="K77" s="693" t="s">
        <v>26</v>
      </c>
      <c r="L77" s="716" t="s">
        <v>1923</v>
      </c>
      <c r="M77" s="852" t="s">
        <v>1928</v>
      </c>
      <c r="N77" s="380">
        <v>45502</v>
      </c>
      <c r="O77" s="27"/>
      <c r="P77" s="27"/>
      <c r="Q77" s="27"/>
      <c r="R77" s="27"/>
      <c r="S77" s="28">
        <f t="shared" si="3"/>
        <v>0</v>
      </c>
      <c r="T77" s="267">
        <v>0</v>
      </c>
      <c r="U77" s="32">
        <v>120</v>
      </c>
      <c r="V77" s="269">
        <v>1</v>
      </c>
      <c r="W77" s="32">
        <v>55</v>
      </c>
      <c r="X77" s="856"/>
      <c r="Y77" s="28">
        <f t="shared" si="4"/>
        <v>55</v>
      </c>
      <c r="Z77" s="30">
        <f t="shared" si="5"/>
        <v>55</v>
      </c>
      <c r="AA77" s="322"/>
    </row>
    <row r="78" spans="1:27" ht="15" x14ac:dyDescent="0.25">
      <c r="A78" s="25">
        <v>110400</v>
      </c>
      <c r="B78" s="36">
        <v>110401</v>
      </c>
      <c r="C78" s="181" t="s">
        <v>1911</v>
      </c>
      <c r="D78" s="9">
        <v>1038680</v>
      </c>
      <c r="E78" s="9" t="s">
        <v>1446</v>
      </c>
      <c r="F78" s="6" t="s">
        <v>132</v>
      </c>
      <c r="G78" s="856"/>
      <c r="H78" s="861" t="s">
        <v>24</v>
      </c>
      <c r="I78" s="7" t="s">
        <v>26</v>
      </c>
      <c r="J78" s="5" t="s">
        <v>28</v>
      </c>
      <c r="K78" s="693" t="s">
        <v>26</v>
      </c>
      <c r="L78" s="716" t="s">
        <v>1923</v>
      </c>
      <c r="M78" s="852" t="s">
        <v>1929</v>
      </c>
      <c r="N78" s="380">
        <v>45503</v>
      </c>
      <c r="O78" s="27"/>
      <c r="P78" s="27"/>
      <c r="Q78" s="27"/>
      <c r="R78" s="27"/>
      <c r="S78" s="28">
        <f t="shared" si="3"/>
        <v>0</v>
      </c>
      <c r="T78" s="267">
        <v>0</v>
      </c>
      <c r="U78" s="32">
        <v>120</v>
      </c>
      <c r="V78" s="269">
        <v>2</v>
      </c>
      <c r="W78" s="32">
        <v>55</v>
      </c>
      <c r="X78" s="856"/>
      <c r="Y78" s="28">
        <f t="shared" si="4"/>
        <v>110</v>
      </c>
      <c r="Z78" s="30">
        <f t="shared" si="5"/>
        <v>110</v>
      </c>
      <c r="AA78" s="322"/>
    </row>
    <row r="79" spans="1:27" ht="15" x14ac:dyDescent="0.25">
      <c r="A79" s="25">
        <v>110400</v>
      </c>
      <c r="B79" s="36">
        <v>110401</v>
      </c>
      <c r="C79" s="182" t="s">
        <v>597</v>
      </c>
      <c r="D79" s="9">
        <v>7980817</v>
      </c>
      <c r="E79" s="9" t="s">
        <v>1445</v>
      </c>
      <c r="F79" s="6" t="s">
        <v>132</v>
      </c>
      <c r="G79" s="856"/>
      <c r="H79" s="861" t="s">
        <v>24</v>
      </c>
      <c r="I79" s="7" t="s">
        <v>26</v>
      </c>
      <c r="J79" s="5" t="s">
        <v>28</v>
      </c>
      <c r="K79" s="693" t="s">
        <v>26</v>
      </c>
      <c r="L79" s="716" t="s">
        <v>1923</v>
      </c>
      <c r="M79" s="852" t="s">
        <v>1930</v>
      </c>
      <c r="N79" s="380">
        <v>45504</v>
      </c>
      <c r="O79" s="27"/>
      <c r="P79" s="27"/>
      <c r="Q79" s="27"/>
      <c r="R79" s="27"/>
      <c r="S79" s="28">
        <f t="shared" si="3"/>
        <v>0</v>
      </c>
      <c r="T79" s="267">
        <v>0</v>
      </c>
      <c r="U79" s="32">
        <v>120</v>
      </c>
      <c r="V79" s="269">
        <v>2</v>
      </c>
      <c r="W79" s="32">
        <v>55</v>
      </c>
      <c r="X79" s="856"/>
      <c r="Y79" s="28">
        <f t="shared" si="4"/>
        <v>110</v>
      </c>
      <c r="Z79" s="30">
        <f t="shared" si="5"/>
        <v>110</v>
      </c>
      <c r="AA79" s="322"/>
    </row>
    <row r="80" spans="1:27" ht="15" x14ac:dyDescent="0.25">
      <c r="A80" s="25">
        <v>110400</v>
      </c>
      <c r="B80" s="36">
        <v>110401</v>
      </c>
      <c r="C80" s="181" t="s">
        <v>976</v>
      </c>
      <c r="D80" s="9">
        <v>1097806</v>
      </c>
      <c r="E80" s="9" t="s">
        <v>1411</v>
      </c>
      <c r="F80" s="6" t="s">
        <v>132</v>
      </c>
      <c r="G80" s="856"/>
      <c r="H80" s="861" t="s">
        <v>24</v>
      </c>
      <c r="I80" s="7" t="s">
        <v>26</v>
      </c>
      <c r="J80" s="5" t="s">
        <v>28</v>
      </c>
      <c r="K80" s="693" t="s">
        <v>26</v>
      </c>
      <c r="L80" s="716" t="s">
        <v>1923</v>
      </c>
      <c r="M80" s="852" t="s">
        <v>1931</v>
      </c>
      <c r="N80" s="380">
        <v>45505</v>
      </c>
      <c r="O80" s="27"/>
      <c r="P80" s="27"/>
      <c r="Q80" s="27"/>
      <c r="R80" s="27"/>
      <c r="S80" s="28">
        <f t="shared" si="3"/>
        <v>0</v>
      </c>
      <c r="T80" s="267">
        <v>0</v>
      </c>
      <c r="U80" s="32">
        <v>120</v>
      </c>
      <c r="V80" s="269">
        <v>2</v>
      </c>
      <c r="W80" s="32">
        <v>55</v>
      </c>
      <c r="X80" s="856"/>
      <c r="Y80" s="28">
        <f t="shared" si="4"/>
        <v>110</v>
      </c>
      <c r="Z80" s="30">
        <f t="shared" si="5"/>
        <v>110</v>
      </c>
      <c r="AA80" s="322"/>
    </row>
    <row r="81" spans="1:27" ht="15" x14ac:dyDescent="0.25">
      <c r="A81" s="25">
        <v>110400</v>
      </c>
      <c r="B81" s="36">
        <v>110401</v>
      </c>
      <c r="C81" s="182" t="s">
        <v>426</v>
      </c>
      <c r="D81" s="9">
        <v>1086138</v>
      </c>
      <c r="E81" s="9" t="s">
        <v>1411</v>
      </c>
      <c r="F81" s="6" t="s">
        <v>132</v>
      </c>
      <c r="G81" s="856"/>
      <c r="H81" s="861" t="s">
        <v>24</v>
      </c>
      <c r="I81" s="7" t="s">
        <v>26</v>
      </c>
      <c r="J81" s="5" t="s">
        <v>28</v>
      </c>
      <c r="K81" s="693" t="s">
        <v>26</v>
      </c>
      <c r="L81" s="716" t="s">
        <v>1923</v>
      </c>
      <c r="M81" s="852" t="s">
        <v>1932</v>
      </c>
      <c r="N81" s="380">
        <v>45506</v>
      </c>
      <c r="O81" s="27"/>
      <c r="P81" s="27"/>
      <c r="Q81" s="27"/>
      <c r="R81" s="27"/>
      <c r="S81" s="28">
        <f t="shared" si="3"/>
        <v>0</v>
      </c>
      <c r="T81" s="267">
        <v>0</v>
      </c>
      <c r="U81" s="32">
        <v>120</v>
      </c>
      <c r="V81" s="269">
        <v>1</v>
      </c>
      <c r="W81" s="32">
        <v>55</v>
      </c>
      <c r="X81" s="856"/>
      <c r="Y81" s="28">
        <f t="shared" si="4"/>
        <v>55</v>
      </c>
      <c r="Z81" s="30">
        <f t="shared" si="5"/>
        <v>55</v>
      </c>
      <c r="AA81" s="322"/>
    </row>
    <row r="82" spans="1:27" ht="15" x14ac:dyDescent="0.25">
      <c r="A82" s="25">
        <v>110400</v>
      </c>
      <c r="B82" s="36">
        <v>110401</v>
      </c>
      <c r="C82" s="181" t="s">
        <v>272</v>
      </c>
      <c r="D82" s="9">
        <v>1105060</v>
      </c>
      <c r="E82" s="9" t="s">
        <v>1411</v>
      </c>
      <c r="F82" s="6" t="s">
        <v>132</v>
      </c>
      <c r="G82" s="856"/>
      <c r="H82" s="861" t="s">
        <v>24</v>
      </c>
      <c r="I82" s="7" t="s">
        <v>26</v>
      </c>
      <c r="J82" s="5" t="s">
        <v>28</v>
      </c>
      <c r="K82" s="693" t="s">
        <v>26</v>
      </c>
      <c r="L82" s="716" t="s">
        <v>1923</v>
      </c>
      <c r="M82" s="852" t="s">
        <v>1933</v>
      </c>
      <c r="N82" s="380">
        <v>45507</v>
      </c>
      <c r="O82" s="27"/>
      <c r="P82" s="27"/>
      <c r="Q82" s="27"/>
      <c r="R82" s="27"/>
      <c r="S82" s="28">
        <f t="shared" si="3"/>
        <v>0</v>
      </c>
      <c r="T82" s="267">
        <v>0</v>
      </c>
      <c r="U82" s="32">
        <v>120</v>
      </c>
      <c r="V82" s="269">
        <v>1</v>
      </c>
      <c r="W82" s="32">
        <v>55</v>
      </c>
      <c r="X82" s="856"/>
      <c r="Y82" s="28">
        <f t="shared" si="4"/>
        <v>55</v>
      </c>
      <c r="Z82" s="30">
        <f t="shared" si="5"/>
        <v>55</v>
      </c>
      <c r="AA82" s="322"/>
    </row>
    <row r="83" spans="1:27" ht="15" x14ac:dyDescent="0.25">
      <c r="A83" s="25">
        <v>110400</v>
      </c>
      <c r="B83" s="36">
        <v>110401</v>
      </c>
      <c r="C83" s="181" t="s">
        <v>819</v>
      </c>
      <c r="D83" s="9">
        <v>1090895</v>
      </c>
      <c r="E83" s="9" t="s">
        <v>1922</v>
      </c>
      <c r="F83" s="6" t="s">
        <v>132</v>
      </c>
      <c r="G83" s="856"/>
      <c r="H83" s="861" t="s">
        <v>24</v>
      </c>
      <c r="I83" s="7" t="s">
        <v>26</v>
      </c>
      <c r="J83" s="5" t="s">
        <v>28</v>
      </c>
      <c r="K83" s="693" t="s">
        <v>26</v>
      </c>
      <c r="L83" s="716" t="s">
        <v>1923</v>
      </c>
      <c r="M83" s="852" t="s">
        <v>1934</v>
      </c>
      <c r="N83" s="380">
        <v>45508</v>
      </c>
      <c r="O83" s="27"/>
      <c r="P83" s="27"/>
      <c r="Q83" s="27"/>
      <c r="R83" s="27"/>
      <c r="S83" s="28">
        <f t="shared" si="3"/>
        <v>0</v>
      </c>
      <c r="T83" s="267">
        <v>0</v>
      </c>
      <c r="U83" s="32">
        <v>120</v>
      </c>
      <c r="V83" s="269">
        <v>1</v>
      </c>
      <c r="W83" s="32">
        <v>55</v>
      </c>
      <c r="X83" s="856"/>
      <c r="Y83" s="28">
        <f t="shared" si="4"/>
        <v>55</v>
      </c>
      <c r="Z83" s="30">
        <f t="shared" si="5"/>
        <v>55</v>
      </c>
      <c r="AA83" s="322"/>
    </row>
    <row r="84" spans="1:27" ht="15" x14ac:dyDescent="0.25">
      <c r="A84" s="25">
        <v>110400</v>
      </c>
      <c r="B84" s="36">
        <v>110401</v>
      </c>
      <c r="C84" s="181" t="s">
        <v>440</v>
      </c>
      <c r="D84" s="9">
        <v>9404104</v>
      </c>
      <c r="E84" s="9" t="s">
        <v>1411</v>
      </c>
      <c r="F84" s="6" t="s">
        <v>132</v>
      </c>
      <c r="G84" s="856"/>
      <c r="H84" s="861" t="s">
        <v>24</v>
      </c>
      <c r="I84" s="7" t="s">
        <v>26</v>
      </c>
      <c r="J84" s="5" t="s">
        <v>28</v>
      </c>
      <c r="K84" s="693" t="s">
        <v>26</v>
      </c>
      <c r="L84" s="716" t="s">
        <v>1923</v>
      </c>
      <c r="M84" s="852" t="s">
        <v>1935</v>
      </c>
      <c r="N84" s="380">
        <v>45509</v>
      </c>
      <c r="O84" s="27"/>
      <c r="P84" s="27"/>
      <c r="Q84" s="27"/>
      <c r="R84" s="27"/>
      <c r="S84" s="28">
        <f t="shared" si="3"/>
        <v>0</v>
      </c>
      <c r="T84" s="267">
        <v>0</v>
      </c>
      <c r="U84" s="32">
        <v>120</v>
      </c>
      <c r="V84" s="269">
        <v>1</v>
      </c>
      <c r="W84" s="32">
        <v>55</v>
      </c>
      <c r="X84" s="856"/>
      <c r="Y84" s="28">
        <f t="shared" si="4"/>
        <v>55</v>
      </c>
      <c r="Z84" s="30">
        <f t="shared" si="5"/>
        <v>55</v>
      </c>
      <c r="AA84" s="322"/>
    </row>
    <row r="85" spans="1:27" ht="15" x14ac:dyDescent="0.25">
      <c r="A85" s="25">
        <v>110400</v>
      </c>
      <c r="B85" s="36">
        <v>110401</v>
      </c>
      <c r="C85" s="182" t="s">
        <v>1912</v>
      </c>
      <c r="D85" s="9">
        <v>1138278</v>
      </c>
      <c r="E85" s="9" t="s">
        <v>1410</v>
      </c>
      <c r="F85" s="6" t="s">
        <v>132</v>
      </c>
      <c r="G85" s="856"/>
      <c r="H85" s="861" t="s">
        <v>24</v>
      </c>
      <c r="I85" s="7" t="s">
        <v>26</v>
      </c>
      <c r="J85" s="5" t="s">
        <v>28</v>
      </c>
      <c r="K85" s="693" t="s">
        <v>26</v>
      </c>
      <c r="L85" s="716" t="s">
        <v>1923</v>
      </c>
      <c r="M85" s="852" t="s">
        <v>1936</v>
      </c>
      <c r="N85" s="380">
        <v>45510</v>
      </c>
      <c r="O85" s="27"/>
      <c r="P85" s="27"/>
      <c r="Q85" s="27"/>
      <c r="R85" s="27"/>
      <c r="S85" s="28">
        <f t="shared" si="3"/>
        <v>0</v>
      </c>
      <c r="T85" s="267">
        <v>0</v>
      </c>
      <c r="U85" s="32">
        <v>120</v>
      </c>
      <c r="V85" s="269">
        <v>1</v>
      </c>
      <c r="W85" s="32">
        <v>55</v>
      </c>
      <c r="X85" s="856"/>
      <c r="Y85" s="28">
        <f t="shared" si="4"/>
        <v>55</v>
      </c>
      <c r="Z85" s="30">
        <f t="shared" si="5"/>
        <v>55</v>
      </c>
      <c r="AA85" s="322"/>
    </row>
    <row r="86" spans="1:27" ht="15" x14ac:dyDescent="0.25">
      <c r="A86" s="25">
        <v>110400</v>
      </c>
      <c r="B86" s="36">
        <v>110401</v>
      </c>
      <c r="C86" s="181" t="s">
        <v>806</v>
      </c>
      <c r="D86" s="9">
        <v>1033280</v>
      </c>
      <c r="E86" s="9" t="s">
        <v>1411</v>
      </c>
      <c r="F86" s="6" t="s">
        <v>132</v>
      </c>
      <c r="G86" s="856"/>
      <c r="H86" s="861" t="s">
        <v>24</v>
      </c>
      <c r="I86" s="7" t="s">
        <v>26</v>
      </c>
      <c r="J86" s="5" t="s">
        <v>28</v>
      </c>
      <c r="K86" s="693" t="s">
        <v>26</v>
      </c>
      <c r="L86" s="716" t="s">
        <v>1923</v>
      </c>
      <c r="M86" s="852" t="s">
        <v>1937</v>
      </c>
      <c r="N86" s="380">
        <v>45511</v>
      </c>
      <c r="O86" s="27"/>
      <c r="P86" s="27"/>
      <c r="Q86" s="27"/>
      <c r="R86" s="27"/>
      <c r="S86" s="28">
        <f>Q86+R86</f>
        <v>0</v>
      </c>
      <c r="T86" s="267">
        <v>0</v>
      </c>
      <c r="U86" s="32">
        <v>120</v>
      </c>
      <c r="V86" s="269">
        <v>1</v>
      </c>
      <c r="W86" s="32">
        <v>55</v>
      </c>
      <c r="X86" s="856"/>
      <c r="Y86" s="28">
        <f>(T86*U86)+(V86*W86)</f>
        <v>55</v>
      </c>
      <c r="Z86" s="30">
        <f>S86+Y86</f>
        <v>55</v>
      </c>
      <c r="AA86" s="322"/>
    </row>
    <row r="87" spans="1:27" ht="15" x14ac:dyDescent="0.25">
      <c r="A87" s="25">
        <v>110400</v>
      </c>
      <c r="B87" s="36">
        <v>110401</v>
      </c>
      <c r="C87" s="181" t="s">
        <v>737</v>
      </c>
      <c r="D87" s="9">
        <v>1030825</v>
      </c>
      <c r="E87" s="9" t="s">
        <v>1411</v>
      </c>
      <c r="F87" s="6" t="s">
        <v>132</v>
      </c>
      <c r="G87" s="856"/>
      <c r="H87" s="861" t="s">
        <v>24</v>
      </c>
      <c r="I87" s="7" t="s">
        <v>26</v>
      </c>
      <c r="J87" s="5" t="s">
        <v>28</v>
      </c>
      <c r="K87" s="693" t="s">
        <v>26</v>
      </c>
      <c r="L87" s="716" t="s">
        <v>1923</v>
      </c>
      <c r="M87" s="852" t="s">
        <v>1938</v>
      </c>
      <c r="N87" s="380">
        <v>45512</v>
      </c>
      <c r="O87" s="27"/>
      <c r="P87" s="27"/>
      <c r="Q87" s="27"/>
      <c r="R87" s="27"/>
      <c r="S87" s="28">
        <f t="shared" ref="S87:S150" si="6">Q87+R87</f>
        <v>0</v>
      </c>
      <c r="T87" s="267">
        <v>0</v>
      </c>
      <c r="U87" s="32">
        <v>120</v>
      </c>
      <c r="V87" s="269">
        <v>1</v>
      </c>
      <c r="W87" s="32">
        <v>55</v>
      </c>
      <c r="X87" s="856"/>
      <c r="Y87" s="28">
        <f t="shared" ref="Y87:Y98" si="7">(T87*U87)+(V87*W87)</f>
        <v>55</v>
      </c>
      <c r="Z87" s="30">
        <f t="shared" ref="Z87:Z150" si="8">S87+Y87</f>
        <v>55</v>
      </c>
      <c r="AA87" s="322"/>
    </row>
    <row r="88" spans="1:27" ht="15" x14ac:dyDescent="0.25">
      <c r="A88" s="25">
        <v>110400</v>
      </c>
      <c r="B88" s="36">
        <v>110401</v>
      </c>
      <c r="C88" s="182" t="s">
        <v>1913</v>
      </c>
      <c r="D88" s="9">
        <v>1123408</v>
      </c>
      <c r="E88" s="9" t="s">
        <v>1410</v>
      </c>
      <c r="F88" s="6" t="s">
        <v>132</v>
      </c>
      <c r="G88" s="856"/>
      <c r="H88" s="861" t="s">
        <v>24</v>
      </c>
      <c r="I88" s="7" t="s">
        <v>26</v>
      </c>
      <c r="J88" s="5" t="s">
        <v>28</v>
      </c>
      <c r="K88" s="693" t="s">
        <v>26</v>
      </c>
      <c r="L88" s="716" t="s">
        <v>1923</v>
      </c>
      <c r="M88" s="852" t="s">
        <v>1939</v>
      </c>
      <c r="N88" s="380">
        <v>45513</v>
      </c>
      <c r="O88" s="27"/>
      <c r="P88" s="27"/>
      <c r="Q88" s="27"/>
      <c r="R88" s="27"/>
      <c r="S88" s="28">
        <f t="shared" si="6"/>
        <v>0</v>
      </c>
      <c r="T88" s="267">
        <v>0</v>
      </c>
      <c r="U88" s="32">
        <v>120</v>
      </c>
      <c r="V88" s="269">
        <v>1</v>
      </c>
      <c r="W88" s="32">
        <v>55</v>
      </c>
      <c r="X88" s="856"/>
      <c r="Y88" s="28">
        <f t="shared" si="7"/>
        <v>55</v>
      </c>
      <c r="Z88" s="30">
        <f t="shared" si="8"/>
        <v>55</v>
      </c>
      <c r="AA88" s="322"/>
    </row>
    <row r="89" spans="1:27" ht="15" x14ac:dyDescent="0.25">
      <c r="A89" s="25">
        <v>110400</v>
      </c>
      <c r="B89" s="36">
        <v>110401</v>
      </c>
      <c r="C89" s="182" t="s">
        <v>1914</v>
      </c>
      <c r="D89" s="9">
        <v>1040243</v>
      </c>
      <c r="E89" s="9" t="s">
        <v>1446</v>
      </c>
      <c r="F89" s="6" t="s">
        <v>132</v>
      </c>
      <c r="G89" s="856"/>
      <c r="H89" s="861" t="s">
        <v>24</v>
      </c>
      <c r="I89" s="7" t="s">
        <v>26</v>
      </c>
      <c r="J89" s="5" t="s">
        <v>28</v>
      </c>
      <c r="K89" s="693" t="s">
        <v>26</v>
      </c>
      <c r="L89" s="716" t="s">
        <v>1923</v>
      </c>
      <c r="M89" s="852" t="s">
        <v>1940</v>
      </c>
      <c r="N89" s="380">
        <v>45514</v>
      </c>
      <c r="O89" s="27"/>
      <c r="P89" s="27"/>
      <c r="Q89" s="27"/>
      <c r="R89" s="27"/>
      <c r="S89" s="28">
        <f t="shared" si="6"/>
        <v>0</v>
      </c>
      <c r="T89" s="267">
        <v>0</v>
      </c>
      <c r="U89" s="32">
        <v>120</v>
      </c>
      <c r="V89" s="269">
        <v>2</v>
      </c>
      <c r="W89" s="32">
        <v>55</v>
      </c>
      <c r="X89" s="856"/>
      <c r="Y89" s="28">
        <f t="shared" si="7"/>
        <v>110</v>
      </c>
      <c r="Z89" s="30">
        <f t="shared" si="8"/>
        <v>110</v>
      </c>
      <c r="AA89" s="322"/>
    </row>
    <row r="90" spans="1:27" ht="15" x14ac:dyDescent="0.25">
      <c r="A90" s="25">
        <v>110400</v>
      </c>
      <c r="B90" s="36">
        <v>110401</v>
      </c>
      <c r="C90" s="182" t="s">
        <v>672</v>
      </c>
      <c r="D90" s="9">
        <v>9310240</v>
      </c>
      <c r="E90" s="9" t="s">
        <v>1411</v>
      </c>
      <c r="F90" s="6" t="s">
        <v>132</v>
      </c>
      <c r="G90" s="856"/>
      <c r="H90" s="861" t="s">
        <v>24</v>
      </c>
      <c r="I90" s="7" t="s">
        <v>26</v>
      </c>
      <c r="J90" s="5" t="s">
        <v>28</v>
      </c>
      <c r="K90" s="693" t="s">
        <v>26</v>
      </c>
      <c r="L90" s="716" t="s">
        <v>1923</v>
      </c>
      <c r="M90" s="852" t="s">
        <v>1941</v>
      </c>
      <c r="N90" s="380">
        <v>45515</v>
      </c>
      <c r="O90" s="27"/>
      <c r="P90" s="27"/>
      <c r="Q90" s="27"/>
      <c r="R90" s="27"/>
      <c r="S90" s="28">
        <f t="shared" si="6"/>
        <v>0</v>
      </c>
      <c r="T90" s="267">
        <v>0</v>
      </c>
      <c r="U90" s="32">
        <v>120</v>
      </c>
      <c r="V90" s="269">
        <v>2</v>
      </c>
      <c r="W90" s="32">
        <v>55</v>
      </c>
      <c r="X90" s="856"/>
      <c r="Y90" s="28">
        <f>(T90*U90)+(V90*W90)</f>
        <v>110</v>
      </c>
      <c r="Z90" s="30">
        <f t="shared" si="8"/>
        <v>110</v>
      </c>
      <c r="AA90" s="322"/>
    </row>
    <row r="91" spans="1:27" ht="15" x14ac:dyDescent="0.25">
      <c r="A91" s="25">
        <v>110400</v>
      </c>
      <c r="B91" s="36">
        <v>110401</v>
      </c>
      <c r="C91" s="181" t="s">
        <v>1793</v>
      </c>
      <c r="D91" s="9">
        <v>1042009</v>
      </c>
      <c r="E91" s="9" t="s">
        <v>1411</v>
      </c>
      <c r="F91" s="6" t="s">
        <v>132</v>
      </c>
      <c r="G91" s="856"/>
      <c r="H91" s="861" t="s">
        <v>24</v>
      </c>
      <c r="I91" s="7" t="s">
        <v>26</v>
      </c>
      <c r="J91" s="5" t="s">
        <v>28</v>
      </c>
      <c r="K91" s="693" t="s">
        <v>26</v>
      </c>
      <c r="L91" s="716" t="s">
        <v>1923</v>
      </c>
      <c r="M91" s="852" t="s">
        <v>1942</v>
      </c>
      <c r="N91" s="380">
        <v>45516</v>
      </c>
      <c r="O91" s="27"/>
      <c r="P91" s="27"/>
      <c r="Q91" s="27"/>
      <c r="R91" s="27"/>
      <c r="S91" s="28">
        <f t="shared" si="6"/>
        <v>0</v>
      </c>
      <c r="T91" s="267">
        <v>0</v>
      </c>
      <c r="U91" s="32">
        <v>120</v>
      </c>
      <c r="V91" s="269">
        <v>1</v>
      </c>
      <c r="W91" s="32">
        <v>55</v>
      </c>
      <c r="X91" s="856"/>
      <c r="Y91" s="28">
        <f t="shared" si="7"/>
        <v>55</v>
      </c>
      <c r="Z91" s="30">
        <f t="shared" si="8"/>
        <v>55</v>
      </c>
      <c r="AA91" s="322"/>
    </row>
    <row r="92" spans="1:27" ht="15" x14ac:dyDescent="0.25">
      <c r="A92" s="25">
        <v>110400</v>
      </c>
      <c r="B92" s="36">
        <v>110401</v>
      </c>
      <c r="C92" s="182" t="s">
        <v>1915</v>
      </c>
      <c r="D92" s="9">
        <v>1108190</v>
      </c>
      <c r="E92" s="9" t="s">
        <v>1411</v>
      </c>
      <c r="F92" s="6" t="s">
        <v>132</v>
      </c>
      <c r="G92" s="856"/>
      <c r="H92" s="861" t="s">
        <v>24</v>
      </c>
      <c r="I92" s="7" t="s">
        <v>26</v>
      </c>
      <c r="J92" s="5" t="s">
        <v>28</v>
      </c>
      <c r="K92" s="693" t="s">
        <v>26</v>
      </c>
      <c r="L92" s="716" t="s">
        <v>1923</v>
      </c>
      <c r="M92" s="852" t="s">
        <v>1943</v>
      </c>
      <c r="N92" s="380">
        <v>45517</v>
      </c>
      <c r="O92" s="27"/>
      <c r="P92" s="27"/>
      <c r="Q92" s="27"/>
      <c r="R92" s="27"/>
      <c r="S92" s="28">
        <f t="shared" si="6"/>
        <v>0</v>
      </c>
      <c r="T92" s="267">
        <v>0</v>
      </c>
      <c r="U92" s="32">
        <v>120</v>
      </c>
      <c r="V92" s="269">
        <v>1</v>
      </c>
      <c r="W92" s="32">
        <v>55</v>
      </c>
      <c r="X92" s="856"/>
      <c r="Y92" s="28">
        <f t="shared" si="7"/>
        <v>55</v>
      </c>
      <c r="Z92" s="30">
        <f t="shared" si="8"/>
        <v>55</v>
      </c>
      <c r="AA92" s="322"/>
    </row>
    <row r="93" spans="1:27" ht="15" x14ac:dyDescent="0.25">
      <c r="A93" s="25">
        <v>110400</v>
      </c>
      <c r="B93" s="36">
        <v>110401</v>
      </c>
      <c r="C93" s="182" t="s">
        <v>1916</v>
      </c>
      <c r="D93" s="9">
        <v>7102461</v>
      </c>
      <c r="E93" s="9" t="s">
        <v>1445</v>
      </c>
      <c r="F93" s="6" t="s">
        <v>132</v>
      </c>
      <c r="G93" s="856"/>
      <c r="H93" s="861" t="s">
        <v>24</v>
      </c>
      <c r="I93" s="7" t="s">
        <v>26</v>
      </c>
      <c r="J93" s="5" t="s">
        <v>28</v>
      </c>
      <c r="K93" s="693" t="s">
        <v>26</v>
      </c>
      <c r="L93" s="716" t="s">
        <v>1923</v>
      </c>
      <c r="M93" s="852" t="s">
        <v>1944</v>
      </c>
      <c r="N93" s="380">
        <v>45518</v>
      </c>
      <c r="O93" s="27"/>
      <c r="P93" s="27"/>
      <c r="Q93" s="27"/>
      <c r="R93" s="27"/>
      <c r="S93" s="28">
        <f t="shared" si="6"/>
        <v>0</v>
      </c>
      <c r="T93" s="267">
        <v>0</v>
      </c>
      <c r="U93" s="32">
        <v>120</v>
      </c>
      <c r="V93" s="269">
        <v>1</v>
      </c>
      <c r="W93" s="32">
        <v>55</v>
      </c>
      <c r="X93" s="856"/>
      <c r="Y93" s="28">
        <f t="shared" si="7"/>
        <v>55</v>
      </c>
      <c r="Z93" s="30">
        <f t="shared" si="8"/>
        <v>55</v>
      </c>
      <c r="AA93" s="322"/>
    </row>
    <row r="94" spans="1:27" ht="15" x14ac:dyDescent="0.25">
      <c r="A94" s="25">
        <v>110400</v>
      </c>
      <c r="B94" s="36">
        <v>110401</v>
      </c>
      <c r="C94" s="182" t="s">
        <v>1450</v>
      </c>
      <c r="D94" s="9">
        <v>1154257</v>
      </c>
      <c r="E94" s="9" t="s">
        <v>1410</v>
      </c>
      <c r="F94" s="6" t="s">
        <v>132</v>
      </c>
      <c r="G94" s="856"/>
      <c r="H94" s="861" t="s">
        <v>24</v>
      </c>
      <c r="I94" s="7" t="s">
        <v>26</v>
      </c>
      <c r="J94" s="5" t="s">
        <v>28</v>
      </c>
      <c r="K94" s="693" t="s">
        <v>26</v>
      </c>
      <c r="L94" s="716" t="s">
        <v>1923</v>
      </c>
      <c r="M94" s="852" t="s">
        <v>1945</v>
      </c>
      <c r="N94" s="380">
        <v>45519</v>
      </c>
      <c r="O94" s="27"/>
      <c r="P94" s="27"/>
      <c r="Q94" s="27"/>
      <c r="R94" s="27"/>
      <c r="S94" s="28">
        <f t="shared" si="6"/>
        <v>0</v>
      </c>
      <c r="T94" s="267">
        <v>0</v>
      </c>
      <c r="U94" s="32">
        <v>120</v>
      </c>
      <c r="V94" s="269">
        <v>1</v>
      </c>
      <c r="W94" s="32">
        <v>55</v>
      </c>
      <c r="X94" s="856"/>
      <c r="Y94" s="28">
        <f t="shared" si="7"/>
        <v>55</v>
      </c>
      <c r="Z94" s="30">
        <f t="shared" si="8"/>
        <v>55</v>
      </c>
      <c r="AA94" s="322"/>
    </row>
    <row r="95" spans="1:27" ht="15" x14ac:dyDescent="0.25">
      <c r="A95" s="25">
        <v>110400</v>
      </c>
      <c r="B95" s="36">
        <v>110401</v>
      </c>
      <c r="C95" s="181" t="s">
        <v>1917</v>
      </c>
      <c r="D95" s="9">
        <v>1116274</v>
      </c>
      <c r="E95" s="9" t="s">
        <v>1410</v>
      </c>
      <c r="F95" s="6" t="s">
        <v>132</v>
      </c>
      <c r="G95" s="856"/>
      <c r="H95" s="861" t="s">
        <v>24</v>
      </c>
      <c r="I95" s="7" t="s">
        <v>26</v>
      </c>
      <c r="J95" s="5" t="s">
        <v>28</v>
      </c>
      <c r="K95" s="693" t="s">
        <v>26</v>
      </c>
      <c r="L95" s="716" t="s">
        <v>1923</v>
      </c>
      <c r="M95" s="852" t="s">
        <v>1946</v>
      </c>
      <c r="N95" s="380">
        <v>45520</v>
      </c>
      <c r="O95" s="27"/>
      <c r="P95" s="27"/>
      <c r="Q95" s="27"/>
      <c r="R95" s="27"/>
      <c r="S95" s="28">
        <f t="shared" si="6"/>
        <v>0</v>
      </c>
      <c r="T95" s="267">
        <v>0</v>
      </c>
      <c r="U95" s="32">
        <v>120</v>
      </c>
      <c r="V95" s="269">
        <v>1</v>
      </c>
      <c r="W95" s="32">
        <v>55</v>
      </c>
      <c r="X95" s="856"/>
      <c r="Y95" s="28">
        <f t="shared" si="7"/>
        <v>55</v>
      </c>
      <c r="Z95" s="30">
        <f t="shared" si="8"/>
        <v>55</v>
      </c>
      <c r="AA95" s="322"/>
    </row>
    <row r="96" spans="1:27" ht="15" x14ac:dyDescent="0.25">
      <c r="A96" s="25">
        <v>110400</v>
      </c>
      <c r="B96" s="36">
        <v>110401</v>
      </c>
      <c r="C96" s="182" t="s">
        <v>586</v>
      </c>
      <c r="D96" s="9">
        <v>1093185</v>
      </c>
      <c r="E96" s="9" t="s">
        <v>1411</v>
      </c>
      <c r="F96" s="6" t="s">
        <v>132</v>
      </c>
      <c r="G96" s="856"/>
      <c r="H96" s="861" t="s">
        <v>24</v>
      </c>
      <c r="I96" s="7" t="s">
        <v>26</v>
      </c>
      <c r="J96" s="5" t="s">
        <v>28</v>
      </c>
      <c r="K96" s="693" t="s">
        <v>26</v>
      </c>
      <c r="L96" s="716" t="s">
        <v>1923</v>
      </c>
      <c r="M96" s="852" t="s">
        <v>1947</v>
      </c>
      <c r="N96" s="380">
        <v>45521</v>
      </c>
      <c r="O96" s="27"/>
      <c r="P96" s="27"/>
      <c r="Q96" s="27"/>
      <c r="R96" s="27"/>
      <c r="S96" s="28">
        <f t="shared" si="6"/>
        <v>0</v>
      </c>
      <c r="T96" s="267">
        <v>0</v>
      </c>
      <c r="U96" s="32">
        <v>120</v>
      </c>
      <c r="V96" s="269">
        <v>1</v>
      </c>
      <c r="W96" s="32">
        <v>55</v>
      </c>
      <c r="X96" s="856"/>
      <c r="Y96" s="28">
        <f t="shared" si="7"/>
        <v>55</v>
      </c>
      <c r="Z96" s="30">
        <f t="shared" si="8"/>
        <v>55</v>
      </c>
      <c r="AA96" s="322"/>
    </row>
    <row r="97" spans="1:27" ht="15" x14ac:dyDescent="0.25">
      <c r="A97" s="25">
        <v>110400</v>
      </c>
      <c r="B97" s="36">
        <v>110401</v>
      </c>
      <c r="C97" s="181" t="s">
        <v>1126</v>
      </c>
      <c r="D97" s="9">
        <v>1132296</v>
      </c>
      <c r="E97" s="9" t="s">
        <v>1410</v>
      </c>
      <c r="F97" s="6" t="s">
        <v>132</v>
      </c>
      <c r="G97" s="856"/>
      <c r="H97" s="861" t="s">
        <v>24</v>
      </c>
      <c r="I97" s="7" t="s">
        <v>26</v>
      </c>
      <c r="J97" s="5" t="s">
        <v>28</v>
      </c>
      <c r="K97" s="693" t="s">
        <v>26</v>
      </c>
      <c r="L97" s="716" t="s">
        <v>1923</v>
      </c>
      <c r="M97" s="852" t="s">
        <v>1948</v>
      </c>
      <c r="N97" s="380">
        <v>45522</v>
      </c>
      <c r="O97" s="754"/>
      <c r="P97" s="27"/>
      <c r="Q97" s="753"/>
      <c r="R97" s="753"/>
      <c r="S97" s="28">
        <f t="shared" si="6"/>
        <v>0</v>
      </c>
      <c r="T97" s="267">
        <v>0</v>
      </c>
      <c r="U97" s="32">
        <v>120</v>
      </c>
      <c r="V97" s="269">
        <v>1</v>
      </c>
      <c r="W97" s="32">
        <v>55</v>
      </c>
      <c r="X97" s="856"/>
      <c r="Y97" s="28">
        <f t="shared" si="7"/>
        <v>55</v>
      </c>
      <c r="Z97" s="30">
        <f t="shared" si="8"/>
        <v>55</v>
      </c>
      <c r="AA97" s="322"/>
    </row>
    <row r="98" spans="1:27" ht="15" x14ac:dyDescent="0.25">
      <c r="A98" s="25">
        <v>110400</v>
      </c>
      <c r="B98" s="36">
        <v>110401</v>
      </c>
      <c r="C98" s="182" t="s">
        <v>1918</v>
      </c>
      <c r="D98" s="9">
        <v>1045393</v>
      </c>
      <c r="E98" s="9" t="s">
        <v>1411</v>
      </c>
      <c r="F98" s="6" t="s">
        <v>132</v>
      </c>
      <c r="G98" s="856"/>
      <c r="H98" s="861" t="s">
        <v>24</v>
      </c>
      <c r="I98" s="7" t="s">
        <v>26</v>
      </c>
      <c r="J98" s="5" t="s">
        <v>28</v>
      </c>
      <c r="K98" s="693" t="s">
        <v>26</v>
      </c>
      <c r="L98" s="716" t="s">
        <v>1923</v>
      </c>
      <c r="M98" s="852" t="s">
        <v>1949</v>
      </c>
      <c r="N98" s="380">
        <v>45523</v>
      </c>
      <c r="O98" s="27"/>
      <c r="P98" s="27"/>
      <c r="Q98" s="27"/>
      <c r="R98" s="27"/>
      <c r="S98" s="28">
        <f t="shared" si="6"/>
        <v>0</v>
      </c>
      <c r="T98" s="267">
        <v>0</v>
      </c>
      <c r="U98" s="32">
        <v>120</v>
      </c>
      <c r="V98" s="269">
        <v>1</v>
      </c>
      <c r="W98" s="32">
        <v>55</v>
      </c>
      <c r="X98" s="856"/>
      <c r="Y98" s="28">
        <f t="shared" si="7"/>
        <v>55</v>
      </c>
      <c r="Z98" s="30">
        <f t="shared" si="8"/>
        <v>55</v>
      </c>
      <c r="AA98" s="322"/>
    </row>
    <row r="99" spans="1:27" ht="15" x14ac:dyDescent="0.25">
      <c r="A99" s="25">
        <v>110400</v>
      </c>
      <c r="B99" s="36">
        <v>110401</v>
      </c>
      <c r="C99" s="181" t="s">
        <v>273</v>
      </c>
      <c r="D99" s="9">
        <v>1110276</v>
      </c>
      <c r="E99" s="9" t="s">
        <v>1411</v>
      </c>
      <c r="F99" s="6" t="s">
        <v>132</v>
      </c>
      <c r="G99" s="856"/>
      <c r="H99" s="861" t="s">
        <v>24</v>
      </c>
      <c r="I99" s="7" t="s">
        <v>26</v>
      </c>
      <c r="J99" s="5" t="s">
        <v>28</v>
      </c>
      <c r="K99" s="693" t="s">
        <v>26</v>
      </c>
      <c r="L99" s="716" t="s">
        <v>1923</v>
      </c>
      <c r="M99" s="852" t="s">
        <v>1950</v>
      </c>
      <c r="N99" s="380">
        <v>45524</v>
      </c>
      <c r="O99" s="27"/>
      <c r="P99" s="27"/>
      <c r="Q99" s="27"/>
      <c r="R99" s="27"/>
      <c r="S99" s="28">
        <f t="shared" si="6"/>
        <v>0</v>
      </c>
      <c r="T99" s="267">
        <v>0</v>
      </c>
      <c r="U99" s="32">
        <v>120</v>
      </c>
      <c r="V99" s="269">
        <v>1</v>
      </c>
      <c r="W99" s="32">
        <v>55</v>
      </c>
      <c r="X99" s="856"/>
      <c r="Y99" s="28">
        <f>(T99*U99)+(V99*W99)</f>
        <v>55</v>
      </c>
      <c r="Z99" s="30">
        <f t="shared" si="8"/>
        <v>55</v>
      </c>
      <c r="AA99" s="322"/>
    </row>
    <row r="100" spans="1:27" ht="15" x14ac:dyDescent="0.25">
      <c r="A100" s="25">
        <v>110400</v>
      </c>
      <c r="B100" s="36">
        <v>110401</v>
      </c>
      <c r="C100" s="181" t="s">
        <v>1919</v>
      </c>
      <c r="D100" s="9">
        <v>1076299</v>
      </c>
      <c r="E100" s="9" t="s">
        <v>1411</v>
      </c>
      <c r="F100" s="6" t="s">
        <v>132</v>
      </c>
      <c r="G100" s="856"/>
      <c r="H100" s="861" t="s">
        <v>24</v>
      </c>
      <c r="I100" s="7" t="s">
        <v>26</v>
      </c>
      <c r="J100" s="5" t="s">
        <v>28</v>
      </c>
      <c r="K100" s="693" t="s">
        <v>26</v>
      </c>
      <c r="L100" s="716" t="s">
        <v>1923</v>
      </c>
      <c r="M100" s="852" t="s">
        <v>1951</v>
      </c>
      <c r="N100" s="380">
        <v>45525</v>
      </c>
      <c r="O100" s="27"/>
      <c r="P100" s="27"/>
      <c r="Q100" s="27"/>
      <c r="R100" s="27"/>
      <c r="S100" s="28">
        <f t="shared" si="6"/>
        <v>0</v>
      </c>
      <c r="T100" s="267">
        <v>0</v>
      </c>
      <c r="U100" s="32">
        <v>120</v>
      </c>
      <c r="V100" s="269">
        <v>1</v>
      </c>
      <c r="W100" s="32">
        <v>55</v>
      </c>
      <c r="X100" s="856"/>
      <c r="Y100" s="28">
        <f t="shared" ref="Y100:Y163" si="9">(T100*U100)+(V100*W100)</f>
        <v>55</v>
      </c>
      <c r="Z100" s="30">
        <f t="shared" si="8"/>
        <v>55</v>
      </c>
      <c r="AA100" s="322"/>
    </row>
    <row r="101" spans="1:27" ht="15" x14ac:dyDescent="0.25">
      <c r="A101" s="25">
        <v>110400</v>
      </c>
      <c r="B101" s="36">
        <v>110401</v>
      </c>
      <c r="C101" s="182" t="s">
        <v>861</v>
      </c>
      <c r="D101" s="9">
        <v>7102496</v>
      </c>
      <c r="E101" s="9" t="s">
        <v>1445</v>
      </c>
      <c r="F101" s="6" t="s">
        <v>132</v>
      </c>
      <c r="G101" s="856"/>
      <c r="H101" s="861" t="s">
        <v>24</v>
      </c>
      <c r="I101" s="7" t="s">
        <v>26</v>
      </c>
      <c r="J101" s="5" t="s">
        <v>28</v>
      </c>
      <c r="K101" s="693" t="s">
        <v>26</v>
      </c>
      <c r="L101" s="716" t="s">
        <v>1923</v>
      </c>
      <c r="M101" s="852" t="s">
        <v>1952</v>
      </c>
      <c r="N101" s="380">
        <v>45526</v>
      </c>
      <c r="O101" s="27"/>
      <c r="P101" s="27"/>
      <c r="Q101" s="27"/>
      <c r="R101" s="27"/>
      <c r="S101" s="28">
        <f t="shared" si="6"/>
        <v>0</v>
      </c>
      <c r="T101" s="267">
        <v>0</v>
      </c>
      <c r="U101" s="32">
        <v>120</v>
      </c>
      <c r="V101" s="269">
        <v>1</v>
      </c>
      <c r="W101" s="32">
        <v>55</v>
      </c>
      <c r="X101" s="856"/>
      <c r="Y101" s="28">
        <f t="shared" si="9"/>
        <v>55</v>
      </c>
      <c r="Z101" s="30">
        <f t="shared" si="8"/>
        <v>55</v>
      </c>
      <c r="AA101" s="322"/>
    </row>
    <row r="102" spans="1:27" ht="15" x14ac:dyDescent="0.25">
      <c r="A102" s="25">
        <v>110400</v>
      </c>
      <c r="B102" s="36">
        <v>110401</v>
      </c>
      <c r="C102" s="182" t="s">
        <v>1920</v>
      </c>
      <c r="D102" s="9">
        <v>1098799</v>
      </c>
      <c r="E102" s="9" t="s">
        <v>1411</v>
      </c>
      <c r="F102" s="6" t="s">
        <v>132</v>
      </c>
      <c r="G102" s="856"/>
      <c r="H102" s="861" t="s">
        <v>24</v>
      </c>
      <c r="I102" s="7" t="s">
        <v>26</v>
      </c>
      <c r="J102" s="5" t="s">
        <v>28</v>
      </c>
      <c r="K102" s="693" t="s">
        <v>26</v>
      </c>
      <c r="L102" s="716" t="s">
        <v>1923</v>
      </c>
      <c r="M102" s="852" t="s">
        <v>1953</v>
      </c>
      <c r="N102" s="380">
        <v>45527</v>
      </c>
      <c r="O102" s="27"/>
      <c r="P102" s="27"/>
      <c r="Q102" s="27"/>
      <c r="R102" s="27"/>
      <c r="S102" s="28">
        <f t="shared" si="6"/>
        <v>0</v>
      </c>
      <c r="T102" s="267">
        <v>0</v>
      </c>
      <c r="U102" s="32">
        <v>120</v>
      </c>
      <c r="V102" s="269">
        <v>1</v>
      </c>
      <c r="W102" s="32">
        <v>55</v>
      </c>
      <c r="X102" s="856"/>
      <c r="Y102" s="28">
        <f t="shared" si="9"/>
        <v>55</v>
      </c>
      <c r="Z102" s="30">
        <f t="shared" si="8"/>
        <v>55</v>
      </c>
      <c r="AA102" s="322"/>
    </row>
    <row r="103" spans="1:27" ht="15" x14ac:dyDescent="0.25">
      <c r="A103" s="25">
        <v>110400</v>
      </c>
      <c r="B103" s="36">
        <v>110401</v>
      </c>
      <c r="C103" s="181" t="s">
        <v>1909</v>
      </c>
      <c r="D103" s="9">
        <v>7982623</v>
      </c>
      <c r="E103" s="9" t="s">
        <v>1595</v>
      </c>
      <c r="F103" s="6" t="s">
        <v>132</v>
      </c>
      <c r="G103" s="856"/>
      <c r="H103" s="861" t="s">
        <v>24</v>
      </c>
      <c r="I103" s="7" t="s">
        <v>26</v>
      </c>
      <c r="J103" s="5" t="s">
        <v>28</v>
      </c>
      <c r="K103" s="693" t="s">
        <v>26</v>
      </c>
      <c r="L103" s="716" t="s">
        <v>1923</v>
      </c>
      <c r="M103" s="852">
        <v>45519</v>
      </c>
      <c r="N103" s="380">
        <v>45519</v>
      </c>
      <c r="O103" s="27"/>
      <c r="P103" s="27"/>
      <c r="Q103" s="27"/>
      <c r="R103" s="27"/>
      <c r="S103" s="28">
        <f t="shared" si="6"/>
        <v>0</v>
      </c>
      <c r="T103" s="267">
        <v>0</v>
      </c>
      <c r="U103" s="32">
        <v>120</v>
      </c>
      <c r="V103" s="269">
        <v>1</v>
      </c>
      <c r="W103" s="32">
        <v>57</v>
      </c>
      <c r="X103" s="856"/>
      <c r="Y103" s="28">
        <f t="shared" si="9"/>
        <v>57</v>
      </c>
      <c r="Z103" s="30">
        <f t="shared" si="8"/>
        <v>57</v>
      </c>
      <c r="AA103" s="322"/>
    </row>
    <row r="104" spans="1:27" ht="15" x14ac:dyDescent="0.25">
      <c r="A104" s="25">
        <v>110400</v>
      </c>
      <c r="B104" s="36">
        <v>110401</v>
      </c>
      <c r="C104" s="2" t="s">
        <v>690</v>
      </c>
      <c r="D104" s="96">
        <v>1249320</v>
      </c>
      <c r="E104" s="96" t="s">
        <v>1668</v>
      </c>
      <c r="F104" s="6" t="s">
        <v>132</v>
      </c>
      <c r="G104" s="856"/>
      <c r="H104" s="861" t="s">
        <v>24</v>
      </c>
      <c r="I104" s="7" t="s">
        <v>26</v>
      </c>
      <c r="J104" s="5" t="s">
        <v>28</v>
      </c>
      <c r="K104" s="693" t="s">
        <v>26</v>
      </c>
      <c r="L104" s="716" t="s">
        <v>228</v>
      </c>
      <c r="M104" s="852">
        <v>45455</v>
      </c>
      <c r="N104" s="380">
        <v>45455</v>
      </c>
      <c r="O104" s="27"/>
      <c r="P104" s="27"/>
      <c r="Q104" s="27"/>
      <c r="R104" s="27"/>
      <c r="S104" s="28">
        <f t="shared" si="6"/>
        <v>0</v>
      </c>
      <c r="T104" s="267">
        <v>0</v>
      </c>
      <c r="U104" s="32">
        <v>120</v>
      </c>
      <c r="V104" s="269">
        <v>1</v>
      </c>
      <c r="W104" s="32">
        <v>55</v>
      </c>
      <c r="X104" s="856"/>
      <c r="Y104" s="28">
        <f t="shared" si="9"/>
        <v>55</v>
      </c>
      <c r="Z104" s="30">
        <f t="shared" si="8"/>
        <v>55</v>
      </c>
      <c r="AA104" s="322"/>
    </row>
    <row r="105" spans="1:27" ht="15" x14ac:dyDescent="0.2">
      <c r="A105" s="25">
        <v>110400</v>
      </c>
      <c r="B105" s="36">
        <v>110401</v>
      </c>
      <c r="C105" s="2" t="s">
        <v>690</v>
      </c>
      <c r="D105" s="96">
        <v>1249320</v>
      </c>
      <c r="E105" s="96" t="s">
        <v>1668</v>
      </c>
      <c r="F105" s="6" t="s">
        <v>132</v>
      </c>
      <c r="G105" s="856"/>
      <c r="H105" s="861" t="s">
        <v>24</v>
      </c>
      <c r="I105" s="7" t="s">
        <v>26</v>
      </c>
      <c r="J105" s="5" t="s">
        <v>28</v>
      </c>
      <c r="K105" s="693" t="s">
        <v>26</v>
      </c>
      <c r="L105" s="208" t="s">
        <v>1954</v>
      </c>
      <c r="M105" s="380">
        <v>45496</v>
      </c>
      <c r="N105" s="380">
        <v>45498</v>
      </c>
      <c r="O105" s="27"/>
      <c r="P105" s="27"/>
      <c r="Q105" s="27"/>
      <c r="R105" s="27"/>
      <c r="S105" s="28">
        <f t="shared" si="6"/>
        <v>0</v>
      </c>
      <c r="T105" s="9">
        <v>2</v>
      </c>
      <c r="U105" s="32">
        <v>120</v>
      </c>
      <c r="V105" s="269">
        <v>1</v>
      </c>
      <c r="W105" s="32">
        <v>55</v>
      </c>
      <c r="X105" s="856"/>
      <c r="Y105" s="28">
        <f t="shared" si="9"/>
        <v>295</v>
      </c>
      <c r="Z105" s="30">
        <f t="shared" si="8"/>
        <v>295</v>
      </c>
      <c r="AA105" s="322"/>
    </row>
    <row r="106" spans="1:27" ht="15" x14ac:dyDescent="0.2">
      <c r="A106" s="25">
        <v>110400</v>
      </c>
      <c r="B106" s="36">
        <v>110401</v>
      </c>
      <c r="C106" s="181" t="s">
        <v>1909</v>
      </c>
      <c r="D106" s="9">
        <v>7982623</v>
      </c>
      <c r="E106" s="9" t="s">
        <v>1595</v>
      </c>
      <c r="F106" s="6" t="s">
        <v>132</v>
      </c>
      <c r="G106" s="856"/>
      <c r="H106" s="861" t="s">
        <v>24</v>
      </c>
      <c r="I106" s="7" t="s">
        <v>26</v>
      </c>
      <c r="J106" s="5" t="s">
        <v>28</v>
      </c>
      <c r="K106" s="693" t="s">
        <v>26</v>
      </c>
      <c r="L106" s="208" t="s">
        <v>654</v>
      </c>
      <c r="M106" s="380">
        <v>45493</v>
      </c>
      <c r="N106" s="380">
        <v>45494</v>
      </c>
      <c r="O106" s="27"/>
      <c r="P106" s="27"/>
      <c r="Q106" s="27"/>
      <c r="R106" s="27"/>
      <c r="S106" s="28">
        <f t="shared" si="6"/>
        <v>0</v>
      </c>
      <c r="T106" s="267">
        <v>0</v>
      </c>
      <c r="U106" s="32">
        <v>120</v>
      </c>
      <c r="V106" s="269">
        <v>2</v>
      </c>
      <c r="W106" s="32">
        <v>57</v>
      </c>
      <c r="X106" s="856"/>
      <c r="Y106" s="28">
        <f t="shared" si="9"/>
        <v>114</v>
      </c>
      <c r="Z106" s="30">
        <f t="shared" si="8"/>
        <v>114</v>
      </c>
      <c r="AA106" s="322"/>
    </row>
    <row r="107" spans="1:27" ht="15" x14ac:dyDescent="0.2">
      <c r="A107" s="25">
        <v>110400</v>
      </c>
      <c r="B107" s="36">
        <v>110401</v>
      </c>
      <c r="C107" s="182" t="s">
        <v>1955</v>
      </c>
      <c r="D107" s="9">
        <v>1157396</v>
      </c>
      <c r="E107" s="9" t="s">
        <v>1410</v>
      </c>
      <c r="F107" s="6" t="s">
        <v>132</v>
      </c>
      <c r="G107" s="856"/>
      <c r="H107" s="861" t="s">
        <v>24</v>
      </c>
      <c r="I107" s="7" t="s">
        <v>26</v>
      </c>
      <c r="J107" s="5" t="s">
        <v>28</v>
      </c>
      <c r="K107" s="693" t="s">
        <v>26</v>
      </c>
      <c r="L107" s="208" t="s">
        <v>654</v>
      </c>
      <c r="M107" s="380">
        <v>45493</v>
      </c>
      <c r="N107" s="380">
        <v>45494</v>
      </c>
      <c r="O107" s="27"/>
      <c r="P107" s="27"/>
      <c r="Q107" s="27"/>
      <c r="R107" s="27"/>
      <c r="S107" s="28">
        <f t="shared" si="6"/>
        <v>0</v>
      </c>
      <c r="T107" s="267">
        <v>0</v>
      </c>
      <c r="U107" s="32">
        <v>120</v>
      </c>
      <c r="V107" s="269">
        <v>2</v>
      </c>
      <c r="W107" s="32">
        <v>55</v>
      </c>
      <c r="X107" s="856"/>
      <c r="Y107" s="28">
        <f t="shared" si="9"/>
        <v>110</v>
      </c>
      <c r="Z107" s="30">
        <f t="shared" si="8"/>
        <v>110</v>
      </c>
      <c r="AA107" s="322"/>
    </row>
    <row r="108" spans="1:27" ht="15" x14ac:dyDescent="0.2">
      <c r="A108" s="25">
        <v>110400</v>
      </c>
      <c r="B108" s="36">
        <v>110401</v>
      </c>
      <c r="C108" s="182" t="s">
        <v>1454</v>
      </c>
      <c r="D108" s="9">
        <v>305111</v>
      </c>
      <c r="E108" s="9" t="s">
        <v>1411</v>
      </c>
      <c r="F108" s="6" t="s">
        <v>132</v>
      </c>
      <c r="G108" s="856"/>
      <c r="H108" s="861" t="s">
        <v>24</v>
      </c>
      <c r="I108" s="7" t="s">
        <v>26</v>
      </c>
      <c r="J108" s="5" t="s">
        <v>28</v>
      </c>
      <c r="K108" s="693" t="s">
        <v>26</v>
      </c>
      <c r="L108" s="208" t="s">
        <v>654</v>
      </c>
      <c r="M108" s="380">
        <v>45493</v>
      </c>
      <c r="N108" s="380">
        <v>45494</v>
      </c>
      <c r="O108" s="27"/>
      <c r="P108" s="27"/>
      <c r="Q108" s="27"/>
      <c r="R108" s="27"/>
      <c r="S108" s="28">
        <f t="shared" si="6"/>
        <v>0</v>
      </c>
      <c r="T108" s="267">
        <v>0</v>
      </c>
      <c r="U108" s="32">
        <v>120</v>
      </c>
      <c r="V108" s="269">
        <v>2</v>
      </c>
      <c r="W108" s="32">
        <v>55</v>
      </c>
      <c r="X108" s="856"/>
      <c r="Y108" s="28">
        <f t="shared" si="9"/>
        <v>110</v>
      </c>
      <c r="Z108" s="30">
        <f t="shared" si="8"/>
        <v>110</v>
      </c>
      <c r="AA108" s="322"/>
    </row>
    <row r="109" spans="1:27" ht="15" x14ac:dyDescent="0.2">
      <c r="A109" s="25">
        <v>110400</v>
      </c>
      <c r="B109" s="36">
        <v>110401</v>
      </c>
      <c r="C109" s="181" t="s">
        <v>272</v>
      </c>
      <c r="D109" s="9">
        <v>1105060</v>
      </c>
      <c r="E109" s="9" t="s">
        <v>1411</v>
      </c>
      <c r="F109" s="6" t="s">
        <v>132</v>
      </c>
      <c r="G109" s="856"/>
      <c r="H109" s="861" t="s">
        <v>24</v>
      </c>
      <c r="I109" s="7" t="s">
        <v>26</v>
      </c>
      <c r="J109" s="5" t="s">
        <v>28</v>
      </c>
      <c r="K109" s="693" t="s">
        <v>26</v>
      </c>
      <c r="L109" s="208" t="s">
        <v>654</v>
      </c>
      <c r="M109" s="380">
        <v>45493</v>
      </c>
      <c r="N109" s="380">
        <v>45494</v>
      </c>
      <c r="O109" s="27"/>
      <c r="P109" s="27"/>
      <c r="Q109" s="27"/>
      <c r="R109" s="27"/>
      <c r="S109" s="28">
        <f t="shared" si="6"/>
        <v>0</v>
      </c>
      <c r="T109" s="267">
        <v>0</v>
      </c>
      <c r="U109" s="32">
        <v>120</v>
      </c>
      <c r="V109" s="269">
        <v>2</v>
      </c>
      <c r="W109" s="32">
        <v>55</v>
      </c>
      <c r="X109" s="856"/>
      <c r="Y109" s="28">
        <f t="shared" si="9"/>
        <v>110</v>
      </c>
      <c r="Z109" s="30">
        <f t="shared" si="8"/>
        <v>110</v>
      </c>
      <c r="AA109" s="322"/>
    </row>
    <row r="110" spans="1:27" ht="15" x14ac:dyDescent="0.2">
      <c r="A110" s="25">
        <v>110400</v>
      </c>
      <c r="B110" s="36">
        <v>110401</v>
      </c>
      <c r="C110" s="182" t="s">
        <v>1913</v>
      </c>
      <c r="D110" s="9">
        <v>1123408</v>
      </c>
      <c r="E110" s="9" t="s">
        <v>1410</v>
      </c>
      <c r="F110" s="6" t="s">
        <v>132</v>
      </c>
      <c r="G110" s="856"/>
      <c r="H110" s="861" t="s">
        <v>24</v>
      </c>
      <c r="I110" s="7" t="s">
        <v>26</v>
      </c>
      <c r="J110" s="5" t="s">
        <v>28</v>
      </c>
      <c r="K110" s="693" t="s">
        <v>26</v>
      </c>
      <c r="L110" s="208" t="s">
        <v>654</v>
      </c>
      <c r="M110" s="380">
        <v>45493</v>
      </c>
      <c r="N110" s="380">
        <v>45494</v>
      </c>
      <c r="O110" s="27"/>
      <c r="P110" s="27"/>
      <c r="Q110" s="27"/>
      <c r="R110" s="27"/>
      <c r="S110" s="28">
        <f t="shared" si="6"/>
        <v>0</v>
      </c>
      <c r="T110" s="267">
        <v>0</v>
      </c>
      <c r="U110" s="32">
        <v>120</v>
      </c>
      <c r="V110" s="269">
        <v>1</v>
      </c>
      <c r="W110" s="32">
        <v>55</v>
      </c>
      <c r="X110" s="856"/>
      <c r="Y110" s="28">
        <f t="shared" si="9"/>
        <v>55</v>
      </c>
      <c r="Z110" s="30">
        <f t="shared" si="8"/>
        <v>55</v>
      </c>
      <c r="AA110" s="322"/>
    </row>
    <row r="111" spans="1:27" ht="15" x14ac:dyDescent="0.2">
      <c r="A111" s="25">
        <v>110400</v>
      </c>
      <c r="B111" s="36">
        <v>110401</v>
      </c>
      <c r="C111" s="182" t="s">
        <v>1092</v>
      </c>
      <c r="D111" s="9">
        <v>1103628</v>
      </c>
      <c r="E111" s="9" t="s">
        <v>1411</v>
      </c>
      <c r="F111" s="6" t="s">
        <v>132</v>
      </c>
      <c r="G111" s="856"/>
      <c r="H111" s="861" t="s">
        <v>24</v>
      </c>
      <c r="I111" s="7" t="s">
        <v>26</v>
      </c>
      <c r="J111" s="5" t="s">
        <v>28</v>
      </c>
      <c r="K111" s="693" t="s">
        <v>26</v>
      </c>
      <c r="L111" s="208" t="s">
        <v>654</v>
      </c>
      <c r="M111" s="380">
        <v>45493</v>
      </c>
      <c r="N111" s="380">
        <v>45494</v>
      </c>
      <c r="O111" s="27"/>
      <c r="P111" s="27"/>
      <c r="Q111" s="27"/>
      <c r="R111" s="27"/>
      <c r="S111" s="28">
        <f t="shared" si="6"/>
        <v>0</v>
      </c>
      <c r="T111" s="267">
        <v>0</v>
      </c>
      <c r="U111" s="32">
        <v>120</v>
      </c>
      <c r="V111" s="269">
        <v>1</v>
      </c>
      <c r="W111" s="32">
        <v>55</v>
      </c>
      <c r="X111" s="856"/>
      <c r="Y111" s="28">
        <f t="shared" si="9"/>
        <v>55</v>
      </c>
      <c r="Z111" s="30">
        <f t="shared" si="8"/>
        <v>55</v>
      </c>
      <c r="AA111" s="322"/>
    </row>
    <row r="112" spans="1:27" ht="15" x14ac:dyDescent="0.2">
      <c r="A112" s="25">
        <v>110400</v>
      </c>
      <c r="B112" s="36">
        <v>110401</v>
      </c>
      <c r="C112" s="182" t="s">
        <v>1956</v>
      </c>
      <c r="D112" s="9">
        <v>1138278</v>
      </c>
      <c r="E112" s="9" t="s">
        <v>1410</v>
      </c>
      <c r="F112" s="6" t="s">
        <v>132</v>
      </c>
      <c r="G112" s="856"/>
      <c r="H112" s="861" t="s">
        <v>24</v>
      </c>
      <c r="I112" s="7" t="s">
        <v>26</v>
      </c>
      <c r="J112" s="5" t="s">
        <v>28</v>
      </c>
      <c r="K112" s="693" t="s">
        <v>26</v>
      </c>
      <c r="L112" s="208" t="s">
        <v>654</v>
      </c>
      <c r="M112" s="380">
        <v>45493</v>
      </c>
      <c r="N112" s="380">
        <v>45494</v>
      </c>
      <c r="O112" s="27"/>
      <c r="P112" s="27"/>
      <c r="Q112" s="27"/>
      <c r="R112" s="27"/>
      <c r="S112" s="28">
        <f t="shared" si="6"/>
        <v>0</v>
      </c>
      <c r="T112" s="267">
        <v>0</v>
      </c>
      <c r="U112" s="32">
        <v>120</v>
      </c>
      <c r="V112" s="269">
        <v>1</v>
      </c>
      <c r="W112" s="32">
        <v>55</v>
      </c>
      <c r="X112" s="856"/>
      <c r="Y112" s="28">
        <f t="shared" si="9"/>
        <v>55</v>
      </c>
      <c r="Z112" s="30">
        <f t="shared" si="8"/>
        <v>55</v>
      </c>
      <c r="AA112" s="322"/>
    </row>
    <row r="113" spans="1:27" ht="15" x14ac:dyDescent="0.2">
      <c r="A113" s="25">
        <v>110400</v>
      </c>
      <c r="B113" s="36">
        <v>110401</v>
      </c>
      <c r="C113" s="182" t="s">
        <v>616</v>
      </c>
      <c r="D113" s="9">
        <v>1128221</v>
      </c>
      <c r="E113" s="9" t="s">
        <v>1410</v>
      </c>
      <c r="F113" s="6" t="s">
        <v>132</v>
      </c>
      <c r="G113" s="856"/>
      <c r="H113" s="861" t="s">
        <v>24</v>
      </c>
      <c r="I113" s="7" t="s">
        <v>26</v>
      </c>
      <c r="J113" s="5" t="s">
        <v>28</v>
      </c>
      <c r="K113" s="693" t="s">
        <v>26</v>
      </c>
      <c r="L113" s="208" t="s">
        <v>654</v>
      </c>
      <c r="M113" s="380">
        <v>45493</v>
      </c>
      <c r="N113" s="380">
        <v>45494</v>
      </c>
      <c r="O113" s="27"/>
      <c r="P113" s="27"/>
      <c r="Q113" s="27"/>
      <c r="R113" s="27"/>
      <c r="S113" s="28">
        <f t="shared" si="6"/>
        <v>0</v>
      </c>
      <c r="T113" s="267">
        <v>0</v>
      </c>
      <c r="U113" s="32">
        <v>120</v>
      </c>
      <c r="V113" s="269">
        <v>1</v>
      </c>
      <c r="W113" s="32">
        <v>55</v>
      </c>
      <c r="X113" s="856"/>
      <c r="Y113" s="28">
        <f t="shared" si="9"/>
        <v>55</v>
      </c>
      <c r="Z113" s="30">
        <f t="shared" si="8"/>
        <v>55</v>
      </c>
      <c r="AA113" s="322"/>
    </row>
    <row r="114" spans="1:27" ht="15" x14ac:dyDescent="0.2">
      <c r="A114" s="25">
        <v>110400</v>
      </c>
      <c r="B114" s="36">
        <v>110401</v>
      </c>
      <c r="C114" s="182" t="s">
        <v>651</v>
      </c>
      <c r="D114" s="9">
        <v>7110219</v>
      </c>
      <c r="E114" s="9" t="s">
        <v>1410</v>
      </c>
      <c r="F114" s="6" t="s">
        <v>132</v>
      </c>
      <c r="G114" s="856"/>
      <c r="H114" s="861" t="s">
        <v>24</v>
      </c>
      <c r="I114" s="7" t="s">
        <v>26</v>
      </c>
      <c r="J114" s="5" t="s">
        <v>28</v>
      </c>
      <c r="K114" s="693" t="s">
        <v>26</v>
      </c>
      <c r="L114" s="208" t="s">
        <v>654</v>
      </c>
      <c r="M114" s="380">
        <v>45493</v>
      </c>
      <c r="N114" s="380">
        <v>45494</v>
      </c>
      <c r="O114" s="27"/>
      <c r="P114" s="27"/>
      <c r="Q114" s="27"/>
      <c r="R114" s="27"/>
      <c r="S114" s="28">
        <f t="shared" si="6"/>
        <v>0</v>
      </c>
      <c r="T114" s="267">
        <v>0</v>
      </c>
      <c r="U114" s="32">
        <v>120</v>
      </c>
      <c r="V114" s="269">
        <v>1</v>
      </c>
      <c r="W114" s="32">
        <v>55</v>
      </c>
      <c r="X114" s="856"/>
      <c r="Y114" s="28">
        <f t="shared" si="9"/>
        <v>55</v>
      </c>
      <c r="Z114" s="30">
        <f t="shared" si="8"/>
        <v>55</v>
      </c>
      <c r="AA114" s="322"/>
    </row>
    <row r="115" spans="1:27" ht="15" x14ac:dyDescent="0.2">
      <c r="A115" s="25">
        <v>110400</v>
      </c>
      <c r="B115" s="36">
        <v>110401</v>
      </c>
      <c r="C115" s="2" t="s">
        <v>1350</v>
      </c>
      <c r="D115" s="96">
        <v>9106294</v>
      </c>
      <c r="E115" s="96" t="s">
        <v>1411</v>
      </c>
      <c r="F115" s="6" t="s">
        <v>132</v>
      </c>
      <c r="G115" s="856"/>
      <c r="H115" s="861" t="s">
        <v>24</v>
      </c>
      <c r="I115" s="7" t="s">
        <v>26</v>
      </c>
      <c r="J115" s="5" t="s">
        <v>28</v>
      </c>
      <c r="K115" s="693" t="s">
        <v>26</v>
      </c>
      <c r="L115" s="208" t="s">
        <v>1957</v>
      </c>
      <c r="M115" s="380">
        <v>45506</v>
      </c>
      <c r="N115" s="380">
        <v>45507</v>
      </c>
      <c r="O115" s="27"/>
      <c r="P115" s="27"/>
      <c r="Q115" s="27"/>
      <c r="R115" s="27"/>
      <c r="S115" s="28">
        <f t="shared" si="6"/>
        <v>0</v>
      </c>
      <c r="T115" s="9">
        <v>0</v>
      </c>
      <c r="U115" s="32">
        <v>120</v>
      </c>
      <c r="V115" s="269">
        <v>2</v>
      </c>
      <c r="W115" s="32">
        <v>55</v>
      </c>
      <c r="X115" s="856"/>
      <c r="Y115" s="28">
        <f t="shared" si="9"/>
        <v>110</v>
      </c>
      <c r="Z115" s="30">
        <f t="shared" si="8"/>
        <v>110</v>
      </c>
      <c r="AA115" s="322"/>
    </row>
    <row r="116" spans="1:27" ht="15" x14ac:dyDescent="0.2">
      <c r="A116" s="25">
        <v>110400</v>
      </c>
      <c r="B116" s="36">
        <v>110401</v>
      </c>
      <c r="C116" s="2" t="s">
        <v>166</v>
      </c>
      <c r="D116" s="96">
        <v>9404139</v>
      </c>
      <c r="E116" s="96" t="s">
        <v>1445</v>
      </c>
      <c r="F116" s="6" t="s">
        <v>132</v>
      </c>
      <c r="G116" s="856"/>
      <c r="H116" s="861" t="s">
        <v>24</v>
      </c>
      <c r="I116" s="7" t="s">
        <v>26</v>
      </c>
      <c r="J116" s="5" t="s">
        <v>28</v>
      </c>
      <c r="K116" s="693" t="s">
        <v>26</v>
      </c>
      <c r="L116" s="208" t="s">
        <v>1957</v>
      </c>
      <c r="M116" s="380">
        <v>45506</v>
      </c>
      <c r="N116" s="380">
        <v>45507</v>
      </c>
      <c r="O116" s="27"/>
      <c r="P116" s="27"/>
      <c r="Q116" s="27"/>
      <c r="R116" s="27"/>
      <c r="S116" s="28">
        <f t="shared" si="6"/>
        <v>0</v>
      </c>
      <c r="T116" s="267">
        <v>0</v>
      </c>
      <c r="U116" s="32">
        <v>120</v>
      </c>
      <c r="V116" s="269">
        <v>2</v>
      </c>
      <c r="W116" s="32">
        <v>55</v>
      </c>
      <c r="X116" s="856"/>
      <c r="Y116" s="28">
        <f t="shared" si="9"/>
        <v>110</v>
      </c>
      <c r="Z116" s="30">
        <f t="shared" si="8"/>
        <v>110</v>
      </c>
      <c r="AA116" s="322"/>
    </row>
    <row r="117" spans="1:27" ht="15" x14ac:dyDescent="0.2">
      <c r="A117" s="25">
        <v>110400</v>
      </c>
      <c r="B117" s="36">
        <v>110401</v>
      </c>
      <c r="C117" s="2" t="s">
        <v>526</v>
      </c>
      <c r="D117" s="96">
        <v>7071892</v>
      </c>
      <c r="E117" s="96" t="s">
        <v>1595</v>
      </c>
      <c r="F117" s="6" t="s">
        <v>132</v>
      </c>
      <c r="G117" s="856"/>
      <c r="H117" s="861" t="s">
        <v>24</v>
      </c>
      <c r="I117" s="7" t="s">
        <v>26</v>
      </c>
      <c r="J117" s="5" t="s">
        <v>28</v>
      </c>
      <c r="K117" s="693" t="s">
        <v>26</v>
      </c>
      <c r="L117" s="208" t="s">
        <v>1900</v>
      </c>
      <c r="M117" s="380">
        <v>45507</v>
      </c>
      <c r="N117" s="380">
        <v>45511</v>
      </c>
      <c r="O117" s="27"/>
      <c r="P117" s="27"/>
      <c r="Q117" s="27"/>
      <c r="R117" s="27"/>
      <c r="S117" s="28">
        <f t="shared" si="6"/>
        <v>0</v>
      </c>
      <c r="T117" s="9">
        <v>1</v>
      </c>
      <c r="U117" s="32">
        <v>170.12</v>
      </c>
      <c r="V117" s="269">
        <v>3</v>
      </c>
      <c r="W117" s="32">
        <v>57</v>
      </c>
      <c r="X117" s="856"/>
      <c r="Y117" s="28">
        <f t="shared" si="9"/>
        <v>341.12</v>
      </c>
      <c r="Z117" s="30">
        <f t="shared" si="8"/>
        <v>341.12</v>
      </c>
      <c r="AA117" s="322"/>
    </row>
    <row r="118" spans="1:27" ht="15" x14ac:dyDescent="0.2">
      <c r="A118" s="25">
        <v>110400</v>
      </c>
      <c r="B118" s="36">
        <v>110401</v>
      </c>
      <c r="C118" s="2" t="s">
        <v>266</v>
      </c>
      <c r="D118" s="96">
        <v>9901906</v>
      </c>
      <c r="E118" s="96" t="s">
        <v>1411</v>
      </c>
      <c r="F118" s="6" t="s">
        <v>132</v>
      </c>
      <c r="G118" s="856"/>
      <c r="H118" s="861" t="s">
        <v>24</v>
      </c>
      <c r="I118" s="7" t="s">
        <v>26</v>
      </c>
      <c r="J118" s="5" t="s">
        <v>28</v>
      </c>
      <c r="K118" s="693" t="s">
        <v>26</v>
      </c>
      <c r="L118" s="208" t="s">
        <v>856</v>
      </c>
      <c r="M118" s="380">
        <v>45505</v>
      </c>
      <c r="N118" s="380">
        <v>45506</v>
      </c>
      <c r="O118" s="27"/>
      <c r="P118" s="27"/>
      <c r="Q118" s="27"/>
      <c r="R118" s="27"/>
      <c r="S118" s="28">
        <f t="shared" si="6"/>
        <v>0</v>
      </c>
      <c r="T118" s="267">
        <v>0</v>
      </c>
      <c r="U118" s="32">
        <v>120</v>
      </c>
      <c r="V118" s="269">
        <v>2</v>
      </c>
      <c r="W118" s="32">
        <v>55</v>
      </c>
      <c r="X118" s="856"/>
      <c r="Y118" s="28">
        <f t="shared" si="9"/>
        <v>110</v>
      </c>
      <c r="Z118" s="30">
        <f t="shared" si="8"/>
        <v>110</v>
      </c>
      <c r="AA118" s="322"/>
    </row>
    <row r="119" spans="1:27" ht="15" x14ac:dyDescent="0.2">
      <c r="A119" s="25">
        <v>110400</v>
      </c>
      <c r="B119" s="36">
        <v>110401</v>
      </c>
      <c r="C119" s="1" t="s">
        <v>1042</v>
      </c>
      <c r="D119" s="267">
        <v>1078925</v>
      </c>
      <c r="E119" s="96" t="s">
        <v>1411</v>
      </c>
      <c r="F119" s="6" t="s">
        <v>132</v>
      </c>
      <c r="G119" s="856"/>
      <c r="H119" s="861" t="s">
        <v>24</v>
      </c>
      <c r="I119" s="7" t="s">
        <v>26</v>
      </c>
      <c r="J119" s="5" t="s">
        <v>28</v>
      </c>
      <c r="K119" s="693" t="s">
        <v>26</v>
      </c>
      <c r="L119" s="208" t="s">
        <v>86</v>
      </c>
      <c r="M119" s="380">
        <v>45508</v>
      </c>
      <c r="N119" s="380">
        <v>45508</v>
      </c>
      <c r="O119" s="27"/>
      <c r="P119" s="27"/>
      <c r="Q119" s="27"/>
      <c r="R119" s="27"/>
      <c r="S119" s="28">
        <f t="shared" si="6"/>
        <v>0</v>
      </c>
      <c r="T119" s="267">
        <v>0</v>
      </c>
      <c r="U119" s="32">
        <v>120</v>
      </c>
      <c r="V119" s="269">
        <v>1</v>
      </c>
      <c r="W119" s="32">
        <v>55</v>
      </c>
      <c r="X119" s="856"/>
      <c r="Y119" s="28">
        <f t="shared" si="9"/>
        <v>55</v>
      </c>
      <c r="Z119" s="30">
        <f t="shared" si="8"/>
        <v>55</v>
      </c>
      <c r="AA119" s="322"/>
    </row>
    <row r="120" spans="1:27" ht="15" x14ac:dyDescent="0.2">
      <c r="A120" s="25">
        <v>110400</v>
      </c>
      <c r="B120" s="36">
        <v>110401</v>
      </c>
      <c r="C120" s="2" t="s">
        <v>266</v>
      </c>
      <c r="D120" s="96">
        <v>9901906</v>
      </c>
      <c r="E120" s="96" t="s">
        <v>1411</v>
      </c>
      <c r="F120" s="6" t="s">
        <v>132</v>
      </c>
      <c r="G120" s="856"/>
      <c r="H120" s="861" t="s">
        <v>24</v>
      </c>
      <c r="I120" s="7" t="s">
        <v>26</v>
      </c>
      <c r="J120" s="5" t="s">
        <v>28</v>
      </c>
      <c r="K120" s="693" t="s">
        <v>26</v>
      </c>
      <c r="L120" s="208" t="s">
        <v>1958</v>
      </c>
      <c r="M120" s="380">
        <v>45500</v>
      </c>
      <c r="N120" s="380">
        <v>45500</v>
      </c>
      <c r="O120" s="27"/>
      <c r="P120" s="27"/>
      <c r="Q120" s="27"/>
      <c r="R120" s="27"/>
      <c r="S120" s="28">
        <f t="shared" si="6"/>
        <v>0</v>
      </c>
      <c r="T120" s="267">
        <v>0</v>
      </c>
      <c r="U120" s="32">
        <v>120</v>
      </c>
      <c r="V120" s="269">
        <v>1</v>
      </c>
      <c r="W120" s="32">
        <v>55</v>
      </c>
      <c r="X120" s="856"/>
      <c r="Y120" s="28">
        <f t="shared" si="9"/>
        <v>55</v>
      </c>
      <c r="Z120" s="30">
        <f t="shared" si="8"/>
        <v>55</v>
      </c>
      <c r="AA120" s="322"/>
    </row>
    <row r="121" spans="1:27" ht="15" x14ac:dyDescent="0.2">
      <c r="A121" s="25">
        <v>110400</v>
      </c>
      <c r="B121" s="36">
        <v>110401</v>
      </c>
      <c r="C121" s="2" t="s">
        <v>1959</v>
      </c>
      <c r="D121" s="96">
        <v>7074581</v>
      </c>
      <c r="E121" s="96" t="s">
        <v>1595</v>
      </c>
      <c r="F121" s="6" t="s">
        <v>132</v>
      </c>
      <c r="G121" s="856"/>
      <c r="H121" s="861" t="s">
        <v>24</v>
      </c>
      <c r="I121" s="7" t="s">
        <v>26</v>
      </c>
      <c r="J121" s="5" t="s">
        <v>28</v>
      </c>
      <c r="K121" s="693" t="s">
        <v>26</v>
      </c>
      <c r="L121" s="208" t="s">
        <v>1961</v>
      </c>
      <c r="M121" s="380">
        <v>45513</v>
      </c>
      <c r="N121" s="380">
        <v>45514</v>
      </c>
      <c r="O121" s="27"/>
      <c r="P121" s="27"/>
      <c r="Q121" s="27"/>
      <c r="R121" s="27"/>
      <c r="S121" s="28">
        <f t="shared" si="6"/>
        <v>0</v>
      </c>
      <c r="T121" s="9">
        <v>0</v>
      </c>
      <c r="U121" s="32">
        <v>170.12</v>
      </c>
      <c r="V121" s="269">
        <v>2</v>
      </c>
      <c r="W121" s="32">
        <v>57</v>
      </c>
      <c r="X121" s="856"/>
      <c r="Y121" s="28">
        <f t="shared" si="9"/>
        <v>114</v>
      </c>
      <c r="Z121" s="30">
        <f t="shared" si="8"/>
        <v>114</v>
      </c>
      <c r="AA121" s="322"/>
    </row>
    <row r="122" spans="1:27" ht="15" x14ac:dyDescent="0.2">
      <c r="A122" s="25">
        <v>110400</v>
      </c>
      <c r="B122" s="36">
        <v>110401</v>
      </c>
      <c r="C122" s="2" t="s">
        <v>1960</v>
      </c>
      <c r="D122" s="96">
        <v>7041497</v>
      </c>
      <c r="E122" s="96" t="s">
        <v>1749</v>
      </c>
      <c r="F122" s="6" t="s">
        <v>132</v>
      </c>
      <c r="G122" s="856"/>
      <c r="H122" s="861" t="s">
        <v>24</v>
      </c>
      <c r="I122" s="7" t="s">
        <v>26</v>
      </c>
      <c r="J122" s="5" t="s">
        <v>28</v>
      </c>
      <c r="K122" s="693" t="s">
        <v>26</v>
      </c>
      <c r="L122" s="208" t="s">
        <v>1961</v>
      </c>
      <c r="M122" s="380">
        <v>45513</v>
      </c>
      <c r="N122" s="380">
        <v>45514</v>
      </c>
      <c r="O122" s="27"/>
      <c r="P122" s="27"/>
      <c r="Q122" s="27"/>
      <c r="R122" s="27"/>
      <c r="S122" s="28">
        <f t="shared" si="6"/>
        <v>0</v>
      </c>
      <c r="T122" s="267">
        <v>0</v>
      </c>
      <c r="U122" s="32">
        <v>170.12</v>
      </c>
      <c r="V122" s="269">
        <v>2</v>
      </c>
      <c r="W122" s="32">
        <v>57</v>
      </c>
      <c r="X122" s="856"/>
      <c r="Y122" s="28">
        <f t="shared" si="9"/>
        <v>114</v>
      </c>
      <c r="Z122" s="30">
        <f t="shared" si="8"/>
        <v>114</v>
      </c>
      <c r="AA122" s="322"/>
    </row>
    <row r="123" spans="1:27" ht="15" x14ac:dyDescent="0.2">
      <c r="A123" s="25">
        <v>110400</v>
      </c>
      <c r="B123" s="36">
        <v>110401</v>
      </c>
      <c r="C123" s="2" t="s">
        <v>1055</v>
      </c>
      <c r="D123" s="96">
        <v>1104470</v>
      </c>
      <c r="E123" s="783" t="s">
        <v>1411</v>
      </c>
      <c r="F123" s="6" t="s">
        <v>132</v>
      </c>
      <c r="G123" s="856"/>
      <c r="H123" s="861" t="s">
        <v>24</v>
      </c>
      <c r="I123" s="7" t="s">
        <v>26</v>
      </c>
      <c r="J123" s="5" t="s">
        <v>28</v>
      </c>
      <c r="K123" s="693" t="s">
        <v>26</v>
      </c>
      <c r="L123" s="11" t="s">
        <v>86</v>
      </c>
      <c r="M123" s="380">
        <v>45504</v>
      </c>
      <c r="N123" s="380">
        <v>45509</v>
      </c>
      <c r="O123" s="27"/>
      <c r="P123" s="27"/>
      <c r="Q123" s="27"/>
      <c r="R123" s="27"/>
      <c r="S123" s="28">
        <f t="shared" si="6"/>
        <v>0</v>
      </c>
      <c r="T123" s="9">
        <v>2</v>
      </c>
      <c r="U123" s="32">
        <v>120</v>
      </c>
      <c r="V123" s="269">
        <v>3</v>
      </c>
      <c r="W123" s="32">
        <v>55</v>
      </c>
      <c r="X123" s="856"/>
      <c r="Y123" s="28">
        <f t="shared" si="9"/>
        <v>405</v>
      </c>
      <c r="Z123" s="30">
        <f t="shared" si="8"/>
        <v>405</v>
      </c>
      <c r="AA123" s="322"/>
    </row>
    <row r="124" spans="1:27" ht="15" x14ac:dyDescent="0.2">
      <c r="A124" s="25">
        <v>110400</v>
      </c>
      <c r="B124" s="36">
        <v>110401</v>
      </c>
      <c r="C124" s="4" t="s">
        <v>1962</v>
      </c>
      <c r="D124" s="96">
        <v>9901566</v>
      </c>
      <c r="E124" s="9" t="s">
        <v>1411</v>
      </c>
      <c r="F124" s="6" t="s">
        <v>132</v>
      </c>
      <c r="G124" s="856"/>
      <c r="H124" s="861" t="s">
        <v>24</v>
      </c>
      <c r="I124" s="7" t="s">
        <v>26</v>
      </c>
      <c r="J124" s="5" t="s">
        <v>28</v>
      </c>
      <c r="K124" s="693" t="s">
        <v>26</v>
      </c>
      <c r="L124" s="11" t="s">
        <v>1963</v>
      </c>
      <c r="M124" s="380">
        <v>45508</v>
      </c>
      <c r="N124" s="380">
        <v>45508</v>
      </c>
      <c r="O124" s="27"/>
      <c r="P124" s="27"/>
      <c r="Q124" s="27"/>
      <c r="R124" s="27"/>
      <c r="S124" s="28">
        <f t="shared" si="6"/>
        <v>0</v>
      </c>
      <c r="T124" s="267">
        <v>0</v>
      </c>
      <c r="U124" s="32">
        <v>120</v>
      </c>
      <c r="V124" s="269">
        <v>1</v>
      </c>
      <c r="W124" s="32">
        <v>55</v>
      </c>
      <c r="X124" s="856"/>
      <c r="Y124" s="28">
        <f t="shared" si="9"/>
        <v>55</v>
      </c>
      <c r="Z124" s="30">
        <f t="shared" si="8"/>
        <v>55</v>
      </c>
      <c r="AA124" s="322"/>
    </row>
    <row r="125" spans="1:27" ht="15" x14ac:dyDescent="0.2">
      <c r="A125" s="25">
        <v>110400</v>
      </c>
      <c r="B125" s="36">
        <v>110401</v>
      </c>
      <c r="C125" s="2" t="s">
        <v>266</v>
      </c>
      <c r="D125" s="96">
        <v>9901906</v>
      </c>
      <c r="E125" s="96" t="s">
        <v>1411</v>
      </c>
      <c r="F125" s="6" t="s">
        <v>132</v>
      </c>
      <c r="G125" s="856"/>
      <c r="H125" s="861" t="s">
        <v>24</v>
      </c>
      <c r="I125" s="7" t="s">
        <v>26</v>
      </c>
      <c r="J125" s="5" t="s">
        <v>28</v>
      </c>
      <c r="K125" s="693" t="s">
        <v>26</v>
      </c>
      <c r="L125" s="11" t="s">
        <v>1964</v>
      </c>
      <c r="M125" s="380">
        <v>45504</v>
      </c>
      <c r="N125" s="380">
        <v>45505</v>
      </c>
      <c r="O125" s="27"/>
      <c r="P125" s="27"/>
      <c r="Q125" s="27"/>
      <c r="R125" s="27"/>
      <c r="S125" s="28">
        <f t="shared" si="6"/>
        <v>0</v>
      </c>
      <c r="T125" s="267">
        <v>0</v>
      </c>
      <c r="U125" s="32">
        <v>120</v>
      </c>
      <c r="V125" s="269">
        <v>2</v>
      </c>
      <c r="W125" s="32">
        <v>55</v>
      </c>
      <c r="X125" s="856"/>
      <c r="Y125" s="28">
        <f t="shared" si="9"/>
        <v>110</v>
      </c>
      <c r="Z125" s="30">
        <f t="shared" si="8"/>
        <v>110</v>
      </c>
      <c r="AA125" s="322"/>
    </row>
    <row r="126" spans="1:27" ht="15" x14ac:dyDescent="0.2">
      <c r="A126" s="25">
        <v>110400</v>
      </c>
      <c r="B126" s="36">
        <v>110401</v>
      </c>
      <c r="C126" s="181" t="s">
        <v>1965</v>
      </c>
      <c r="D126" s="9">
        <v>9805338</v>
      </c>
      <c r="E126" s="9" t="s">
        <v>1411</v>
      </c>
      <c r="F126" s="6" t="s">
        <v>132</v>
      </c>
      <c r="G126" s="856"/>
      <c r="H126" s="861" t="s">
        <v>24</v>
      </c>
      <c r="I126" s="7" t="s">
        <v>26</v>
      </c>
      <c r="J126" s="5" t="s">
        <v>28</v>
      </c>
      <c r="K126" s="693" t="s">
        <v>26</v>
      </c>
      <c r="L126" s="11" t="s">
        <v>1973</v>
      </c>
      <c r="M126" s="380">
        <v>45477</v>
      </c>
      <c r="N126" s="380">
        <v>45477</v>
      </c>
      <c r="O126" s="27"/>
      <c r="P126" s="27"/>
      <c r="Q126" s="27"/>
      <c r="R126" s="27"/>
      <c r="S126" s="28">
        <f t="shared" si="6"/>
        <v>0</v>
      </c>
      <c r="T126" s="267">
        <v>0</v>
      </c>
      <c r="U126" s="32">
        <v>120</v>
      </c>
      <c r="V126" s="269">
        <v>1</v>
      </c>
      <c r="W126" s="32">
        <v>55</v>
      </c>
      <c r="X126" s="856"/>
      <c r="Y126" s="28">
        <f t="shared" si="9"/>
        <v>55</v>
      </c>
      <c r="Z126" s="30">
        <f t="shared" si="8"/>
        <v>55</v>
      </c>
      <c r="AA126" s="322"/>
    </row>
    <row r="127" spans="1:27" ht="15" x14ac:dyDescent="0.2">
      <c r="A127" s="25">
        <v>110400</v>
      </c>
      <c r="B127" s="36">
        <v>110401</v>
      </c>
      <c r="C127" s="181" t="s">
        <v>1966</v>
      </c>
      <c r="D127" s="9">
        <v>1030655</v>
      </c>
      <c r="E127" s="9" t="s">
        <v>1411</v>
      </c>
      <c r="F127" s="6" t="s">
        <v>132</v>
      </c>
      <c r="G127" s="856"/>
      <c r="H127" s="861" t="s">
        <v>24</v>
      </c>
      <c r="I127" s="7" t="s">
        <v>26</v>
      </c>
      <c r="J127" s="5" t="s">
        <v>28</v>
      </c>
      <c r="K127" s="693" t="s">
        <v>26</v>
      </c>
      <c r="L127" s="11" t="s">
        <v>1973</v>
      </c>
      <c r="M127" s="380">
        <v>45477</v>
      </c>
      <c r="N127" s="380">
        <v>45477</v>
      </c>
      <c r="O127" s="27"/>
      <c r="P127" s="27"/>
      <c r="Q127" s="27"/>
      <c r="R127" s="27"/>
      <c r="S127" s="28">
        <f t="shared" si="6"/>
        <v>0</v>
      </c>
      <c r="T127" s="267">
        <v>0</v>
      </c>
      <c r="U127" s="32">
        <v>120</v>
      </c>
      <c r="V127" s="269">
        <v>1</v>
      </c>
      <c r="W127" s="32">
        <v>55</v>
      </c>
      <c r="X127" s="856"/>
      <c r="Y127" s="28">
        <f t="shared" si="9"/>
        <v>55</v>
      </c>
      <c r="Z127" s="30">
        <f t="shared" si="8"/>
        <v>55</v>
      </c>
      <c r="AA127" s="322"/>
    </row>
    <row r="128" spans="1:27" ht="15" x14ac:dyDescent="0.2">
      <c r="A128" s="25">
        <v>110400</v>
      </c>
      <c r="B128" s="36">
        <v>110401</v>
      </c>
      <c r="C128" s="182" t="s">
        <v>1967</v>
      </c>
      <c r="D128" s="9">
        <v>1110250</v>
      </c>
      <c r="E128" s="9" t="s">
        <v>1411</v>
      </c>
      <c r="F128" s="6" t="s">
        <v>132</v>
      </c>
      <c r="G128" s="856"/>
      <c r="H128" s="861" t="s">
        <v>24</v>
      </c>
      <c r="I128" s="7" t="s">
        <v>26</v>
      </c>
      <c r="J128" s="5" t="s">
        <v>28</v>
      </c>
      <c r="K128" s="693" t="s">
        <v>26</v>
      </c>
      <c r="L128" s="11" t="s">
        <v>1973</v>
      </c>
      <c r="M128" s="380">
        <v>45477</v>
      </c>
      <c r="N128" s="380">
        <v>45477</v>
      </c>
      <c r="O128" s="27"/>
      <c r="P128" s="27"/>
      <c r="Q128" s="27"/>
      <c r="R128" s="27"/>
      <c r="S128" s="28">
        <f t="shared" si="6"/>
        <v>0</v>
      </c>
      <c r="T128" s="267">
        <v>0</v>
      </c>
      <c r="U128" s="32">
        <v>120</v>
      </c>
      <c r="V128" s="269">
        <v>1</v>
      </c>
      <c r="W128" s="32">
        <v>55</v>
      </c>
      <c r="X128" s="856"/>
      <c r="Y128" s="28">
        <f t="shared" si="9"/>
        <v>55</v>
      </c>
      <c r="Z128" s="30">
        <f t="shared" si="8"/>
        <v>55</v>
      </c>
      <c r="AA128" s="322"/>
    </row>
    <row r="129" spans="1:27" ht="15" x14ac:dyDescent="0.2">
      <c r="A129" s="25">
        <v>110400</v>
      </c>
      <c r="B129" s="36">
        <v>110401</v>
      </c>
      <c r="C129" s="182" t="s">
        <v>1968</v>
      </c>
      <c r="D129" s="9">
        <v>1063600</v>
      </c>
      <c r="E129" s="9" t="s">
        <v>1411</v>
      </c>
      <c r="F129" s="6" t="s">
        <v>132</v>
      </c>
      <c r="G129" s="856"/>
      <c r="H129" s="861" t="s">
        <v>24</v>
      </c>
      <c r="I129" s="7" t="s">
        <v>26</v>
      </c>
      <c r="J129" s="5" t="s">
        <v>28</v>
      </c>
      <c r="K129" s="693" t="s">
        <v>26</v>
      </c>
      <c r="L129" s="11" t="s">
        <v>1973</v>
      </c>
      <c r="M129" s="380">
        <v>45477</v>
      </c>
      <c r="N129" s="380">
        <v>45477</v>
      </c>
      <c r="O129" s="27"/>
      <c r="P129" s="27"/>
      <c r="Q129" s="27"/>
      <c r="R129" s="27"/>
      <c r="S129" s="28">
        <f t="shared" si="6"/>
        <v>0</v>
      </c>
      <c r="T129" s="267">
        <v>0</v>
      </c>
      <c r="U129" s="32">
        <v>120</v>
      </c>
      <c r="V129" s="269">
        <v>1</v>
      </c>
      <c r="W129" s="32">
        <v>55</v>
      </c>
      <c r="X129" s="856"/>
      <c r="Y129" s="28">
        <f t="shared" si="9"/>
        <v>55</v>
      </c>
      <c r="Z129" s="30">
        <f t="shared" si="8"/>
        <v>55</v>
      </c>
      <c r="AA129" s="322"/>
    </row>
    <row r="130" spans="1:27" ht="15" x14ac:dyDescent="0.2">
      <c r="A130" s="25">
        <v>110400</v>
      </c>
      <c r="B130" s="36">
        <v>110401</v>
      </c>
      <c r="C130" s="182" t="s">
        <v>1969</v>
      </c>
      <c r="D130" s="9">
        <v>1065548</v>
      </c>
      <c r="E130" s="9" t="s">
        <v>1411</v>
      </c>
      <c r="F130" s="6" t="s">
        <v>132</v>
      </c>
      <c r="G130" s="856"/>
      <c r="H130" s="861" t="s">
        <v>24</v>
      </c>
      <c r="I130" s="7" t="s">
        <v>26</v>
      </c>
      <c r="J130" s="5" t="s">
        <v>28</v>
      </c>
      <c r="K130" s="693" t="s">
        <v>26</v>
      </c>
      <c r="L130" s="11" t="s">
        <v>1973</v>
      </c>
      <c r="M130" s="380">
        <v>45477</v>
      </c>
      <c r="N130" s="380">
        <v>45477</v>
      </c>
      <c r="O130" s="27"/>
      <c r="P130" s="27"/>
      <c r="Q130" s="27"/>
      <c r="R130" s="27"/>
      <c r="S130" s="28">
        <f t="shared" si="6"/>
        <v>0</v>
      </c>
      <c r="T130" s="267">
        <v>0</v>
      </c>
      <c r="U130" s="32">
        <v>120</v>
      </c>
      <c r="V130" s="269">
        <v>1</v>
      </c>
      <c r="W130" s="32">
        <v>55</v>
      </c>
      <c r="X130" s="856"/>
      <c r="Y130" s="28">
        <f t="shared" si="9"/>
        <v>55</v>
      </c>
      <c r="Z130" s="30">
        <f t="shared" si="8"/>
        <v>55</v>
      </c>
      <c r="AA130" s="322"/>
    </row>
    <row r="131" spans="1:27" ht="15" x14ac:dyDescent="0.2">
      <c r="A131" s="25">
        <v>110400</v>
      </c>
      <c r="B131" s="36">
        <v>110401</v>
      </c>
      <c r="C131" s="181" t="s">
        <v>1970</v>
      </c>
      <c r="D131" s="9">
        <v>1108387</v>
      </c>
      <c r="E131" s="9" t="s">
        <v>1411</v>
      </c>
      <c r="F131" s="6" t="s">
        <v>132</v>
      </c>
      <c r="G131" s="856"/>
      <c r="H131" s="861" t="s">
        <v>24</v>
      </c>
      <c r="I131" s="7" t="s">
        <v>26</v>
      </c>
      <c r="J131" s="5" t="s">
        <v>28</v>
      </c>
      <c r="K131" s="693" t="s">
        <v>26</v>
      </c>
      <c r="L131" s="11" t="s">
        <v>1973</v>
      </c>
      <c r="M131" s="380">
        <v>45477</v>
      </c>
      <c r="N131" s="380">
        <v>45477</v>
      </c>
      <c r="O131" s="27"/>
      <c r="P131" s="27"/>
      <c r="Q131" s="27"/>
      <c r="R131" s="27"/>
      <c r="S131" s="28">
        <f t="shared" si="6"/>
        <v>0</v>
      </c>
      <c r="T131" s="267">
        <v>0</v>
      </c>
      <c r="U131" s="32">
        <v>120</v>
      </c>
      <c r="V131" s="269">
        <v>1</v>
      </c>
      <c r="W131" s="32">
        <v>55</v>
      </c>
      <c r="X131" s="856"/>
      <c r="Y131" s="28">
        <f t="shared" si="9"/>
        <v>55</v>
      </c>
      <c r="Z131" s="30">
        <f t="shared" si="8"/>
        <v>55</v>
      </c>
      <c r="AA131" s="322"/>
    </row>
    <row r="132" spans="1:27" ht="15" x14ac:dyDescent="0.2">
      <c r="A132" s="25">
        <v>110400</v>
      </c>
      <c r="B132" s="36">
        <v>110401</v>
      </c>
      <c r="C132" s="182" t="s">
        <v>1971</v>
      </c>
      <c r="D132" s="9">
        <v>9804650</v>
      </c>
      <c r="E132" s="9" t="s">
        <v>1411</v>
      </c>
      <c r="F132" s="6" t="s">
        <v>132</v>
      </c>
      <c r="G132" s="856"/>
      <c r="H132" s="861" t="s">
        <v>24</v>
      </c>
      <c r="I132" s="7" t="s">
        <v>26</v>
      </c>
      <c r="J132" s="5" t="s">
        <v>28</v>
      </c>
      <c r="K132" s="693" t="s">
        <v>26</v>
      </c>
      <c r="L132" s="11" t="s">
        <v>1973</v>
      </c>
      <c r="M132" s="380">
        <v>45477</v>
      </c>
      <c r="N132" s="380">
        <v>45477</v>
      </c>
      <c r="O132" s="27"/>
      <c r="P132" s="27"/>
      <c r="Q132" s="27"/>
      <c r="R132" s="27"/>
      <c r="S132" s="28">
        <f t="shared" si="6"/>
        <v>0</v>
      </c>
      <c r="T132" s="267">
        <v>0</v>
      </c>
      <c r="U132" s="32">
        <v>120</v>
      </c>
      <c r="V132" s="269">
        <v>1</v>
      </c>
      <c r="W132" s="32">
        <v>55</v>
      </c>
      <c r="X132" s="856"/>
      <c r="Y132" s="28">
        <f t="shared" si="9"/>
        <v>55</v>
      </c>
      <c r="Z132" s="30">
        <f t="shared" si="8"/>
        <v>55</v>
      </c>
      <c r="AA132" s="322"/>
    </row>
    <row r="133" spans="1:27" ht="15" x14ac:dyDescent="0.2">
      <c r="A133" s="25">
        <v>110400</v>
      </c>
      <c r="B133" s="36">
        <v>110401</v>
      </c>
      <c r="C133" s="181" t="s">
        <v>1972</v>
      </c>
      <c r="D133" s="9">
        <v>1122088</v>
      </c>
      <c r="E133" s="9" t="s">
        <v>1410</v>
      </c>
      <c r="F133" s="6" t="s">
        <v>132</v>
      </c>
      <c r="G133" s="856"/>
      <c r="H133" s="861" t="s">
        <v>24</v>
      </c>
      <c r="I133" s="7" t="s">
        <v>26</v>
      </c>
      <c r="J133" s="5" t="s">
        <v>28</v>
      </c>
      <c r="K133" s="693" t="s">
        <v>26</v>
      </c>
      <c r="L133" s="11" t="s">
        <v>1973</v>
      </c>
      <c r="M133" s="380">
        <v>45477</v>
      </c>
      <c r="N133" s="380">
        <v>45477</v>
      </c>
      <c r="O133" s="27"/>
      <c r="P133" s="27"/>
      <c r="Q133" s="27"/>
      <c r="R133" s="27"/>
      <c r="S133" s="28">
        <f t="shared" si="6"/>
        <v>0</v>
      </c>
      <c r="T133" s="267">
        <v>0</v>
      </c>
      <c r="U133" s="32">
        <v>120</v>
      </c>
      <c r="V133" s="269">
        <v>1</v>
      </c>
      <c r="W133" s="32">
        <v>55</v>
      </c>
      <c r="X133" s="856"/>
      <c r="Y133" s="28">
        <f t="shared" si="9"/>
        <v>55</v>
      </c>
      <c r="Z133" s="30">
        <f t="shared" si="8"/>
        <v>55</v>
      </c>
      <c r="AA133" s="322"/>
    </row>
    <row r="134" spans="1:27" ht="15" x14ac:dyDescent="0.2">
      <c r="A134" s="25">
        <v>110400</v>
      </c>
      <c r="B134" s="36">
        <v>110401</v>
      </c>
      <c r="C134" s="1" t="s">
        <v>1481</v>
      </c>
      <c r="D134" s="3">
        <v>9900195</v>
      </c>
      <c r="E134" s="207" t="s">
        <v>1409</v>
      </c>
      <c r="F134" s="6" t="s">
        <v>132</v>
      </c>
      <c r="G134" s="856"/>
      <c r="H134" s="861" t="s">
        <v>24</v>
      </c>
      <c r="I134" s="7" t="s">
        <v>26</v>
      </c>
      <c r="J134" s="5" t="s">
        <v>28</v>
      </c>
      <c r="K134" s="693" t="s">
        <v>26</v>
      </c>
      <c r="L134" s="11" t="s">
        <v>1978</v>
      </c>
      <c r="M134" s="380">
        <v>45496</v>
      </c>
      <c r="N134" s="380">
        <v>45498</v>
      </c>
      <c r="O134" s="27"/>
      <c r="P134" s="27"/>
      <c r="Q134" s="27"/>
      <c r="R134" s="27"/>
      <c r="S134" s="28">
        <f t="shared" si="6"/>
        <v>0</v>
      </c>
      <c r="T134" s="870">
        <v>2</v>
      </c>
      <c r="U134" s="32">
        <v>170.12</v>
      </c>
      <c r="V134" s="269">
        <v>1</v>
      </c>
      <c r="W134" s="32">
        <v>57</v>
      </c>
      <c r="X134" s="856"/>
      <c r="Y134" s="28">
        <f t="shared" si="9"/>
        <v>397.24</v>
      </c>
      <c r="Z134" s="30">
        <f t="shared" si="8"/>
        <v>397.24</v>
      </c>
      <c r="AA134" s="322"/>
    </row>
    <row r="135" spans="1:27" ht="15" x14ac:dyDescent="0.2">
      <c r="A135" s="25">
        <v>110400</v>
      </c>
      <c r="B135" s="36">
        <v>110401</v>
      </c>
      <c r="C135" s="1" t="s">
        <v>1974</v>
      </c>
      <c r="D135" s="3">
        <v>1107712</v>
      </c>
      <c r="E135" s="207" t="s">
        <v>1411</v>
      </c>
      <c r="F135" s="6" t="s">
        <v>132</v>
      </c>
      <c r="G135" s="856"/>
      <c r="H135" s="861" t="s">
        <v>24</v>
      </c>
      <c r="I135" s="7" t="s">
        <v>26</v>
      </c>
      <c r="J135" s="5" t="s">
        <v>28</v>
      </c>
      <c r="K135" s="693" t="s">
        <v>26</v>
      </c>
      <c r="L135" s="11" t="s">
        <v>1978</v>
      </c>
      <c r="M135" s="380">
        <v>45496</v>
      </c>
      <c r="N135" s="380">
        <v>45498</v>
      </c>
      <c r="O135" s="27"/>
      <c r="P135" s="27"/>
      <c r="Q135" s="27"/>
      <c r="R135" s="27"/>
      <c r="S135" s="28">
        <f t="shared" si="6"/>
        <v>0</v>
      </c>
      <c r="T135" s="870">
        <v>2</v>
      </c>
      <c r="U135" s="32">
        <v>120</v>
      </c>
      <c r="V135" s="269">
        <v>1</v>
      </c>
      <c r="W135" s="32">
        <v>55</v>
      </c>
      <c r="X135" s="856"/>
      <c r="Y135" s="28">
        <f t="shared" si="9"/>
        <v>295</v>
      </c>
      <c r="Z135" s="30">
        <f t="shared" si="8"/>
        <v>295</v>
      </c>
      <c r="AA135" s="322"/>
    </row>
    <row r="136" spans="1:27" ht="15" x14ac:dyDescent="0.2">
      <c r="A136" s="25">
        <v>110400</v>
      </c>
      <c r="B136" s="36">
        <v>110401</v>
      </c>
      <c r="C136" s="1" t="s">
        <v>1975</v>
      </c>
      <c r="D136" s="3">
        <v>1036858</v>
      </c>
      <c r="E136" s="207" t="s">
        <v>1446</v>
      </c>
      <c r="F136" s="6" t="s">
        <v>132</v>
      </c>
      <c r="G136" s="856"/>
      <c r="H136" s="861" t="s">
        <v>24</v>
      </c>
      <c r="I136" s="7" t="s">
        <v>26</v>
      </c>
      <c r="J136" s="5" t="s">
        <v>28</v>
      </c>
      <c r="K136" s="693" t="s">
        <v>26</v>
      </c>
      <c r="L136" s="11" t="s">
        <v>1978</v>
      </c>
      <c r="M136" s="380">
        <v>45496</v>
      </c>
      <c r="N136" s="380">
        <v>45498</v>
      </c>
      <c r="O136" s="27"/>
      <c r="P136" s="27"/>
      <c r="Q136" s="27"/>
      <c r="R136" s="27"/>
      <c r="S136" s="28">
        <f t="shared" si="6"/>
        <v>0</v>
      </c>
      <c r="T136" s="870">
        <v>2</v>
      </c>
      <c r="U136" s="32">
        <v>120</v>
      </c>
      <c r="V136" s="269">
        <v>1</v>
      </c>
      <c r="W136" s="32">
        <v>55</v>
      </c>
      <c r="X136" s="856"/>
      <c r="Y136" s="28">
        <f t="shared" si="9"/>
        <v>295</v>
      </c>
      <c r="Z136" s="30">
        <f t="shared" si="8"/>
        <v>295</v>
      </c>
      <c r="AA136" s="322"/>
    </row>
    <row r="137" spans="1:27" ht="15" x14ac:dyDescent="0.2">
      <c r="A137" s="25">
        <v>110400</v>
      </c>
      <c r="B137" s="36">
        <v>110401</v>
      </c>
      <c r="C137" s="1" t="s">
        <v>167</v>
      </c>
      <c r="D137" s="3">
        <v>9306080</v>
      </c>
      <c r="E137" s="207" t="s">
        <v>1411</v>
      </c>
      <c r="F137" s="6" t="s">
        <v>132</v>
      </c>
      <c r="G137" s="856"/>
      <c r="H137" s="861" t="s">
        <v>24</v>
      </c>
      <c r="I137" s="7" t="s">
        <v>26</v>
      </c>
      <c r="J137" s="5" t="s">
        <v>28</v>
      </c>
      <c r="K137" s="693" t="s">
        <v>26</v>
      </c>
      <c r="L137" s="11" t="s">
        <v>1978</v>
      </c>
      <c r="M137" s="380">
        <v>45496</v>
      </c>
      <c r="N137" s="380">
        <v>45498</v>
      </c>
      <c r="O137" s="27"/>
      <c r="P137" s="27"/>
      <c r="Q137" s="27"/>
      <c r="R137" s="27"/>
      <c r="S137" s="28">
        <f t="shared" si="6"/>
        <v>0</v>
      </c>
      <c r="T137" s="870">
        <v>2</v>
      </c>
      <c r="U137" s="32">
        <v>120</v>
      </c>
      <c r="V137" s="269">
        <v>1</v>
      </c>
      <c r="W137" s="32">
        <v>55</v>
      </c>
      <c r="X137" s="856"/>
      <c r="Y137" s="28">
        <f t="shared" si="9"/>
        <v>295</v>
      </c>
      <c r="Z137" s="30">
        <f t="shared" si="8"/>
        <v>295</v>
      </c>
      <c r="AA137" s="322"/>
    </row>
    <row r="138" spans="1:27" ht="15" x14ac:dyDescent="0.2">
      <c r="A138" s="25">
        <v>110400</v>
      </c>
      <c r="B138" s="36">
        <v>110401</v>
      </c>
      <c r="C138" s="1" t="s">
        <v>1976</v>
      </c>
      <c r="D138" s="3">
        <v>1068806</v>
      </c>
      <c r="E138" s="207" t="s">
        <v>1411</v>
      </c>
      <c r="F138" s="6" t="s">
        <v>132</v>
      </c>
      <c r="G138" s="856"/>
      <c r="H138" s="861" t="s">
        <v>24</v>
      </c>
      <c r="I138" s="7" t="s">
        <v>26</v>
      </c>
      <c r="J138" s="5" t="s">
        <v>28</v>
      </c>
      <c r="K138" s="693" t="s">
        <v>26</v>
      </c>
      <c r="L138" s="11" t="s">
        <v>1978</v>
      </c>
      <c r="M138" s="380">
        <v>45496</v>
      </c>
      <c r="N138" s="380">
        <v>45498</v>
      </c>
      <c r="O138" s="27"/>
      <c r="P138" s="27"/>
      <c r="Q138" s="27"/>
      <c r="R138" s="27"/>
      <c r="S138" s="28">
        <f t="shared" si="6"/>
        <v>0</v>
      </c>
      <c r="T138" s="870">
        <v>2</v>
      </c>
      <c r="U138" s="32">
        <v>120</v>
      </c>
      <c r="V138" s="269">
        <v>1</v>
      </c>
      <c r="W138" s="32">
        <v>55</v>
      </c>
      <c r="X138" s="856"/>
      <c r="Y138" s="28">
        <f t="shared" si="9"/>
        <v>295</v>
      </c>
      <c r="Z138" s="30">
        <f t="shared" si="8"/>
        <v>295</v>
      </c>
      <c r="AA138" s="322"/>
    </row>
    <row r="139" spans="1:27" ht="15" x14ac:dyDescent="0.2">
      <c r="A139" s="25">
        <v>110400</v>
      </c>
      <c r="B139" s="36">
        <v>110401</v>
      </c>
      <c r="C139" s="1" t="s">
        <v>1349</v>
      </c>
      <c r="D139" s="3">
        <v>1124358</v>
      </c>
      <c r="E139" s="207" t="s">
        <v>1410</v>
      </c>
      <c r="F139" s="6" t="s">
        <v>132</v>
      </c>
      <c r="G139" s="856"/>
      <c r="H139" s="861" t="s">
        <v>24</v>
      </c>
      <c r="I139" s="7" t="s">
        <v>26</v>
      </c>
      <c r="J139" s="5" t="s">
        <v>28</v>
      </c>
      <c r="K139" s="693" t="s">
        <v>26</v>
      </c>
      <c r="L139" s="11" t="s">
        <v>1978</v>
      </c>
      <c r="M139" s="380">
        <v>45496</v>
      </c>
      <c r="N139" s="380">
        <v>45498</v>
      </c>
      <c r="O139" s="27"/>
      <c r="P139" s="27"/>
      <c r="Q139" s="27"/>
      <c r="R139" s="27"/>
      <c r="S139" s="28">
        <f t="shared" si="6"/>
        <v>0</v>
      </c>
      <c r="T139" s="870">
        <v>2</v>
      </c>
      <c r="U139" s="32">
        <v>120</v>
      </c>
      <c r="V139" s="269">
        <v>1</v>
      </c>
      <c r="W139" s="32">
        <v>55</v>
      </c>
      <c r="X139" s="856"/>
      <c r="Y139" s="28">
        <f t="shared" si="9"/>
        <v>295</v>
      </c>
      <c r="Z139" s="30">
        <f t="shared" si="8"/>
        <v>295</v>
      </c>
      <c r="AA139" s="322"/>
    </row>
    <row r="140" spans="1:27" ht="15" x14ac:dyDescent="0.2">
      <c r="A140" s="25">
        <v>110400</v>
      </c>
      <c r="B140" s="36">
        <v>110401</v>
      </c>
      <c r="C140" s="1" t="s">
        <v>1028</v>
      </c>
      <c r="D140" s="3">
        <v>309680</v>
      </c>
      <c r="E140" s="207" t="s">
        <v>1411</v>
      </c>
      <c r="F140" s="6" t="s">
        <v>132</v>
      </c>
      <c r="G140" s="856"/>
      <c r="H140" s="861" t="s">
        <v>24</v>
      </c>
      <c r="I140" s="7" t="s">
        <v>26</v>
      </c>
      <c r="J140" s="5" t="s">
        <v>28</v>
      </c>
      <c r="K140" s="693" t="s">
        <v>26</v>
      </c>
      <c r="L140" s="11" t="s">
        <v>1978</v>
      </c>
      <c r="M140" s="380">
        <v>45496</v>
      </c>
      <c r="N140" s="380">
        <v>45498</v>
      </c>
      <c r="O140" s="27"/>
      <c r="P140" s="27"/>
      <c r="Q140" s="27"/>
      <c r="R140" s="27"/>
      <c r="S140" s="28">
        <f t="shared" si="6"/>
        <v>0</v>
      </c>
      <c r="T140" s="870">
        <v>2</v>
      </c>
      <c r="U140" s="32">
        <v>120</v>
      </c>
      <c r="V140" s="269">
        <v>1</v>
      </c>
      <c r="W140" s="32">
        <v>55</v>
      </c>
      <c r="X140" s="856"/>
      <c r="Y140" s="28">
        <f t="shared" si="9"/>
        <v>295</v>
      </c>
      <c r="Z140" s="30">
        <f t="shared" si="8"/>
        <v>295</v>
      </c>
      <c r="AA140" s="322"/>
    </row>
    <row r="141" spans="1:27" ht="15" x14ac:dyDescent="0.2">
      <c r="A141" s="25">
        <v>110400</v>
      </c>
      <c r="B141" s="36">
        <v>110401</v>
      </c>
      <c r="C141" s="1" t="s">
        <v>1428</v>
      </c>
      <c r="D141" s="3">
        <v>1030825</v>
      </c>
      <c r="E141" s="207" t="s">
        <v>1411</v>
      </c>
      <c r="F141" s="6" t="s">
        <v>132</v>
      </c>
      <c r="G141" s="856"/>
      <c r="H141" s="861" t="s">
        <v>24</v>
      </c>
      <c r="I141" s="7" t="s">
        <v>26</v>
      </c>
      <c r="J141" s="5" t="s">
        <v>28</v>
      </c>
      <c r="K141" s="693" t="s">
        <v>26</v>
      </c>
      <c r="L141" s="11" t="s">
        <v>1978</v>
      </c>
      <c r="M141" s="380">
        <v>45496</v>
      </c>
      <c r="N141" s="380">
        <v>45498</v>
      </c>
      <c r="O141" s="27"/>
      <c r="P141" s="27"/>
      <c r="Q141" s="27"/>
      <c r="R141" s="27"/>
      <c r="S141" s="28">
        <f t="shared" si="6"/>
        <v>0</v>
      </c>
      <c r="T141" s="870">
        <v>2</v>
      </c>
      <c r="U141" s="32">
        <v>120</v>
      </c>
      <c r="V141" s="269">
        <v>1</v>
      </c>
      <c r="W141" s="32">
        <v>55</v>
      </c>
      <c r="X141" s="856"/>
      <c r="Y141" s="28">
        <f t="shared" si="9"/>
        <v>295</v>
      </c>
      <c r="Z141" s="30">
        <f t="shared" si="8"/>
        <v>295</v>
      </c>
      <c r="AA141" s="322"/>
    </row>
    <row r="142" spans="1:27" ht="15" x14ac:dyDescent="0.2">
      <c r="A142" s="25">
        <v>110400</v>
      </c>
      <c r="B142" s="36">
        <v>110401</v>
      </c>
      <c r="C142" s="1" t="s">
        <v>1804</v>
      </c>
      <c r="D142" s="3">
        <v>1064150</v>
      </c>
      <c r="E142" s="207" t="s">
        <v>1411</v>
      </c>
      <c r="F142" s="6" t="s">
        <v>132</v>
      </c>
      <c r="G142" s="856"/>
      <c r="H142" s="861" t="s">
        <v>24</v>
      </c>
      <c r="I142" s="7" t="s">
        <v>26</v>
      </c>
      <c r="J142" s="5" t="s">
        <v>28</v>
      </c>
      <c r="K142" s="693" t="s">
        <v>26</v>
      </c>
      <c r="L142" s="11" t="s">
        <v>1978</v>
      </c>
      <c r="M142" s="380">
        <v>45496</v>
      </c>
      <c r="N142" s="380">
        <v>45498</v>
      </c>
      <c r="O142" s="27"/>
      <c r="P142" s="27"/>
      <c r="Q142" s="27"/>
      <c r="R142" s="27"/>
      <c r="S142" s="28">
        <f t="shared" si="6"/>
        <v>0</v>
      </c>
      <c r="T142" s="870">
        <v>2</v>
      </c>
      <c r="U142" s="32">
        <v>120</v>
      </c>
      <c r="V142" s="269">
        <v>1</v>
      </c>
      <c r="W142" s="32">
        <v>55</v>
      </c>
      <c r="X142" s="856"/>
      <c r="Y142" s="28">
        <f t="shared" si="9"/>
        <v>295</v>
      </c>
      <c r="Z142" s="30">
        <f t="shared" si="8"/>
        <v>295</v>
      </c>
      <c r="AA142" s="322"/>
    </row>
    <row r="143" spans="1:27" ht="15" x14ac:dyDescent="0.2">
      <c r="A143" s="25">
        <v>110400</v>
      </c>
      <c r="B143" s="36">
        <v>110401</v>
      </c>
      <c r="C143" s="1" t="s">
        <v>1027</v>
      </c>
      <c r="D143" s="3">
        <v>9500405</v>
      </c>
      <c r="E143" s="207" t="s">
        <v>1446</v>
      </c>
      <c r="F143" s="6" t="s">
        <v>132</v>
      </c>
      <c r="G143" s="856"/>
      <c r="H143" s="861" t="s">
        <v>24</v>
      </c>
      <c r="I143" s="7" t="s">
        <v>26</v>
      </c>
      <c r="J143" s="5" t="s">
        <v>28</v>
      </c>
      <c r="K143" s="693" t="s">
        <v>26</v>
      </c>
      <c r="L143" s="11" t="s">
        <v>1978</v>
      </c>
      <c r="M143" s="380">
        <v>45496</v>
      </c>
      <c r="N143" s="380">
        <v>45498</v>
      </c>
      <c r="O143" s="27"/>
      <c r="P143" s="27"/>
      <c r="Q143" s="27"/>
      <c r="R143" s="27"/>
      <c r="S143" s="28">
        <f t="shared" si="6"/>
        <v>0</v>
      </c>
      <c r="T143" s="870">
        <v>2</v>
      </c>
      <c r="U143" s="32">
        <v>120</v>
      </c>
      <c r="V143" s="269">
        <v>1</v>
      </c>
      <c r="W143" s="32">
        <v>55</v>
      </c>
      <c r="X143" s="856"/>
      <c r="Y143" s="28">
        <f t="shared" si="9"/>
        <v>295</v>
      </c>
      <c r="Z143" s="30">
        <f t="shared" si="8"/>
        <v>295</v>
      </c>
      <c r="AA143" s="322"/>
    </row>
    <row r="144" spans="1:27" ht="15" x14ac:dyDescent="0.2">
      <c r="A144" s="25">
        <v>110400</v>
      </c>
      <c r="B144" s="36">
        <v>110401</v>
      </c>
      <c r="C144" s="1" t="s">
        <v>276</v>
      </c>
      <c r="D144" s="3">
        <v>1127055</v>
      </c>
      <c r="E144" s="207" t="s">
        <v>1410</v>
      </c>
      <c r="F144" s="6" t="s">
        <v>132</v>
      </c>
      <c r="G144" s="856"/>
      <c r="H144" s="861" t="s">
        <v>24</v>
      </c>
      <c r="I144" s="7" t="s">
        <v>26</v>
      </c>
      <c r="J144" s="5" t="s">
        <v>28</v>
      </c>
      <c r="K144" s="693" t="s">
        <v>26</v>
      </c>
      <c r="L144" s="11" t="s">
        <v>1978</v>
      </c>
      <c r="M144" s="380">
        <v>45496</v>
      </c>
      <c r="N144" s="380">
        <v>45498</v>
      </c>
      <c r="O144" s="27"/>
      <c r="P144" s="27"/>
      <c r="Q144" s="27"/>
      <c r="R144" s="27"/>
      <c r="S144" s="28">
        <f t="shared" si="6"/>
        <v>0</v>
      </c>
      <c r="T144" s="870">
        <v>2</v>
      </c>
      <c r="U144" s="32">
        <v>120</v>
      </c>
      <c r="V144" s="269">
        <v>1</v>
      </c>
      <c r="W144" s="32">
        <v>55</v>
      </c>
      <c r="X144" s="856"/>
      <c r="Y144" s="28">
        <f t="shared" si="9"/>
        <v>295</v>
      </c>
      <c r="Z144" s="30">
        <f t="shared" si="8"/>
        <v>295</v>
      </c>
      <c r="AA144" s="322"/>
    </row>
    <row r="145" spans="1:27" ht="15" x14ac:dyDescent="0.2">
      <c r="A145" s="25">
        <v>110400</v>
      </c>
      <c r="B145" s="36">
        <v>110401</v>
      </c>
      <c r="C145" s="1" t="s">
        <v>1526</v>
      </c>
      <c r="D145" s="3">
        <v>9101187</v>
      </c>
      <c r="E145" s="207" t="s">
        <v>1411</v>
      </c>
      <c r="F145" s="6" t="s">
        <v>132</v>
      </c>
      <c r="G145" s="856"/>
      <c r="H145" s="861" t="s">
        <v>24</v>
      </c>
      <c r="I145" s="7" t="s">
        <v>26</v>
      </c>
      <c r="J145" s="5" t="s">
        <v>28</v>
      </c>
      <c r="K145" s="693" t="s">
        <v>26</v>
      </c>
      <c r="L145" s="11" t="s">
        <v>1978</v>
      </c>
      <c r="M145" s="380">
        <v>45496</v>
      </c>
      <c r="N145" s="380">
        <v>45498</v>
      </c>
      <c r="O145" s="27"/>
      <c r="P145" s="27"/>
      <c r="Q145" s="27"/>
      <c r="R145" s="27"/>
      <c r="S145" s="28">
        <f t="shared" si="6"/>
        <v>0</v>
      </c>
      <c r="T145" s="870">
        <v>1</v>
      </c>
      <c r="U145" s="32">
        <v>120</v>
      </c>
      <c r="V145" s="269">
        <v>1</v>
      </c>
      <c r="W145" s="32">
        <v>55</v>
      </c>
      <c r="X145" s="856"/>
      <c r="Y145" s="28">
        <f t="shared" si="9"/>
        <v>175</v>
      </c>
      <c r="Z145" s="30">
        <f t="shared" si="8"/>
        <v>175</v>
      </c>
      <c r="AA145" s="322"/>
    </row>
    <row r="146" spans="1:27" ht="15" x14ac:dyDescent="0.2">
      <c r="A146" s="25">
        <v>110400</v>
      </c>
      <c r="B146" s="36">
        <v>110401</v>
      </c>
      <c r="C146" s="1" t="s">
        <v>471</v>
      </c>
      <c r="D146" s="3">
        <v>1189468</v>
      </c>
      <c r="E146" s="207" t="s">
        <v>1655</v>
      </c>
      <c r="F146" s="6" t="s">
        <v>132</v>
      </c>
      <c r="G146" s="856"/>
      <c r="H146" s="861" t="s">
        <v>24</v>
      </c>
      <c r="I146" s="7" t="s">
        <v>26</v>
      </c>
      <c r="J146" s="5" t="s">
        <v>28</v>
      </c>
      <c r="K146" s="693" t="s">
        <v>26</v>
      </c>
      <c r="L146" s="11" t="s">
        <v>1978</v>
      </c>
      <c r="M146" s="380">
        <v>45496</v>
      </c>
      <c r="N146" s="380">
        <v>45498</v>
      </c>
      <c r="O146" s="27"/>
      <c r="P146" s="27"/>
      <c r="Q146" s="27"/>
      <c r="R146" s="27"/>
      <c r="S146" s="28">
        <f t="shared" si="6"/>
        <v>0</v>
      </c>
      <c r="T146" s="870">
        <v>2</v>
      </c>
      <c r="U146" s="32">
        <v>170.12</v>
      </c>
      <c r="V146" s="269">
        <v>1</v>
      </c>
      <c r="W146" s="32">
        <v>57</v>
      </c>
      <c r="X146" s="856"/>
      <c r="Y146" s="28">
        <f t="shared" si="9"/>
        <v>397.24</v>
      </c>
      <c r="Z146" s="30">
        <f t="shared" si="8"/>
        <v>397.24</v>
      </c>
      <c r="AA146" s="322"/>
    </row>
    <row r="147" spans="1:27" ht="15" x14ac:dyDescent="0.2">
      <c r="A147" s="25">
        <v>110400</v>
      </c>
      <c r="B147" s="36">
        <v>110401</v>
      </c>
      <c r="C147" s="1" t="s">
        <v>1648</v>
      </c>
      <c r="D147" s="3">
        <v>1110080</v>
      </c>
      <c r="E147" s="207" t="s">
        <v>1411</v>
      </c>
      <c r="F147" s="6" t="s">
        <v>132</v>
      </c>
      <c r="G147" s="856"/>
      <c r="H147" s="861" t="s">
        <v>24</v>
      </c>
      <c r="I147" s="7" t="s">
        <v>26</v>
      </c>
      <c r="J147" s="5" t="s">
        <v>28</v>
      </c>
      <c r="K147" s="693" t="s">
        <v>26</v>
      </c>
      <c r="L147" s="11" t="s">
        <v>1978</v>
      </c>
      <c r="M147" s="380">
        <v>45496</v>
      </c>
      <c r="N147" s="380">
        <v>45498</v>
      </c>
      <c r="O147" s="27"/>
      <c r="P147" s="27"/>
      <c r="Q147" s="27"/>
      <c r="R147" s="27"/>
      <c r="S147" s="28">
        <f t="shared" si="6"/>
        <v>0</v>
      </c>
      <c r="T147" s="870">
        <v>2</v>
      </c>
      <c r="U147" s="32">
        <v>120</v>
      </c>
      <c r="V147" s="269">
        <v>1</v>
      </c>
      <c r="W147" s="32">
        <v>55</v>
      </c>
      <c r="X147" s="856"/>
      <c r="Y147" s="28">
        <f t="shared" si="9"/>
        <v>295</v>
      </c>
      <c r="Z147" s="30">
        <f t="shared" si="8"/>
        <v>295</v>
      </c>
      <c r="AA147" s="322"/>
    </row>
    <row r="148" spans="1:27" ht="15" x14ac:dyDescent="0.2">
      <c r="A148" s="25">
        <v>110400</v>
      </c>
      <c r="B148" s="36">
        <v>110401</v>
      </c>
      <c r="C148" s="1" t="s">
        <v>1070</v>
      </c>
      <c r="D148" s="3">
        <v>9302921</v>
      </c>
      <c r="E148" s="207" t="s">
        <v>1411</v>
      </c>
      <c r="F148" s="6" t="s">
        <v>132</v>
      </c>
      <c r="G148" s="856"/>
      <c r="H148" s="861" t="s">
        <v>24</v>
      </c>
      <c r="I148" s="7" t="s">
        <v>26</v>
      </c>
      <c r="J148" s="5" t="s">
        <v>28</v>
      </c>
      <c r="K148" s="693" t="s">
        <v>26</v>
      </c>
      <c r="L148" s="11" t="s">
        <v>1978</v>
      </c>
      <c r="M148" s="380">
        <v>45496</v>
      </c>
      <c r="N148" s="380">
        <v>45498</v>
      </c>
      <c r="O148" s="27"/>
      <c r="P148" s="27"/>
      <c r="Q148" s="27"/>
      <c r="R148" s="27"/>
      <c r="S148" s="28">
        <f t="shared" si="6"/>
        <v>0</v>
      </c>
      <c r="T148" s="870">
        <v>2</v>
      </c>
      <c r="U148" s="32">
        <v>120</v>
      </c>
      <c r="V148" s="269">
        <v>1</v>
      </c>
      <c r="W148" s="32">
        <v>55</v>
      </c>
      <c r="X148" s="856"/>
      <c r="Y148" s="28">
        <f t="shared" si="9"/>
        <v>295</v>
      </c>
      <c r="Z148" s="30">
        <f t="shared" si="8"/>
        <v>295</v>
      </c>
      <c r="AA148" s="322"/>
    </row>
    <row r="149" spans="1:27" ht="15" x14ac:dyDescent="0.2">
      <c r="A149" s="25">
        <v>110400</v>
      </c>
      <c r="B149" s="36">
        <v>110401</v>
      </c>
      <c r="C149" s="1" t="s">
        <v>930</v>
      </c>
      <c r="D149" s="3">
        <v>1202006</v>
      </c>
      <c r="E149" s="207" t="s">
        <v>1546</v>
      </c>
      <c r="F149" s="6" t="s">
        <v>132</v>
      </c>
      <c r="G149" s="856"/>
      <c r="H149" s="861" t="s">
        <v>24</v>
      </c>
      <c r="I149" s="7" t="s">
        <v>26</v>
      </c>
      <c r="J149" s="5" t="s">
        <v>28</v>
      </c>
      <c r="K149" s="693" t="s">
        <v>26</v>
      </c>
      <c r="L149" s="11" t="s">
        <v>1978</v>
      </c>
      <c r="M149" s="380">
        <v>45496</v>
      </c>
      <c r="N149" s="380">
        <v>45498</v>
      </c>
      <c r="O149" s="27"/>
      <c r="P149" s="27"/>
      <c r="Q149" s="27"/>
      <c r="R149" s="27"/>
      <c r="S149" s="28">
        <f t="shared" si="6"/>
        <v>0</v>
      </c>
      <c r="T149" s="870">
        <v>2</v>
      </c>
      <c r="U149" s="32">
        <v>120</v>
      </c>
      <c r="V149" s="269">
        <v>1</v>
      </c>
      <c r="W149" s="32">
        <v>55</v>
      </c>
      <c r="X149" s="856"/>
      <c r="Y149" s="28">
        <f t="shared" si="9"/>
        <v>295</v>
      </c>
      <c r="Z149" s="30">
        <f t="shared" si="8"/>
        <v>295</v>
      </c>
      <c r="AA149" s="322"/>
    </row>
    <row r="150" spans="1:27" ht="15" x14ac:dyDescent="0.2">
      <c r="A150" s="25">
        <v>110400</v>
      </c>
      <c r="B150" s="36">
        <v>110401</v>
      </c>
      <c r="C150" s="1" t="s">
        <v>910</v>
      </c>
      <c r="D150" s="3">
        <v>1133632</v>
      </c>
      <c r="E150" s="207" t="s">
        <v>1410</v>
      </c>
      <c r="F150" s="6" t="s">
        <v>132</v>
      </c>
      <c r="G150" s="856"/>
      <c r="H150" s="861" t="s">
        <v>24</v>
      </c>
      <c r="I150" s="7" t="s">
        <v>26</v>
      </c>
      <c r="J150" s="5" t="s">
        <v>28</v>
      </c>
      <c r="K150" s="693" t="s">
        <v>26</v>
      </c>
      <c r="L150" s="11" t="s">
        <v>1978</v>
      </c>
      <c r="M150" s="380">
        <v>45496</v>
      </c>
      <c r="N150" s="380">
        <v>45498</v>
      </c>
      <c r="O150" s="27"/>
      <c r="P150" s="27"/>
      <c r="Q150" s="27"/>
      <c r="R150" s="27"/>
      <c r="S150" s="28">
        <f t="shared" si="6"/>
        <v>0</v>
      </c>
      <c r="T150" s="870">
        <v>2</v>
      </c>
      <c r="U150" s="32">
        <v>120</v>
      </c>
      <c r="V150" s="269">
        <v>1</v>
      </c>
      <c r="W150" s="32">
        <v>55</v>
      </c>
      <c r="X150" s="856"/>
      <c r="Y150" s="28">
        <f t="shared" si="9"/>
        <v>295</v>
      </c>
      <c r="Z150" s="30">
        <f t="shared" si="8"/>
        <v>295</v>
      </c>
      <c r="AA150" s="322"/>
    </row>
    <row r="151" spans="1:27" ht="15" x14ac:dyDescent="0.2">
      <c r="A151" s="25">
        <v>110400</v>
      </c>
      <c r="B151" s="36">
        <v>110401</v>
      </c>
      <c r="C151" s="1" t="s">
        <v>166</v>
      </c>
      <c r="D151" s="3">
        <v>9404139</v>
      </c>
      <c r="E151" s="207" t="s">
        <v>1977</v>
      </c>
      <c r="F151" s="6" t="s">
        <v>132</v>
      </c>
      <c r="G151" s="856"/>
      <c r="H151" s="861" t="s">
        <v>24</v>
      </c>
      <c r="I151" s="7" t="s">
        <v>26</v>
      </c>
      <c r="J151" s="5" t="s">
        <v>28</v>
      </c>
      <c r="K151" s="693" t="s">
        <v>26</v>
      </c>
      <c r="L151" s="11" t="s">
        <v>1978</v>
      </c>
      <c r="M151" s="380">
        <v>45496</v>
      </c>
      <c r="N151" s="380">
        <v>45498</v>
      </c>
      <c r="O151" s="27"/>
      <c r="P151" s="27"/>
      <c r="Q151" s="27"/>
      <c r="R151" s="27"/>
      <c r="S151" s="28">
        <f t="shared" ref="S151:S280" si="10">Q151+R151</f>
        <v>0</v>
      </c>
      <c r="T151" s="870">
        <v>1</v>
      </c>
      <c r="U151" s="32">
        <v>120</v>
      </c>
      <c r="V151" s="269">
        <v>1</v>
      </c>
      <c r="W151" s="32">
        <v>55</v>
      </c>
      <c r="X151" s="856"/>
      <c r="Y151" s="28">
        <f t="shared" si="9"/>
        <v>175</v>
      </c>
      <c r="Z151" s="30">
        <f t="shared" ref="Z151:Z280" si="11">S151+Y151</f>
        <v>175</v>
      </c>
      <c r="AA151" s="322"/>
    </row>
    <row r="152" spans="1:27" ht="15" x14ac:dyDescent="0.2">
      <c r="A152" s="25">
        <v>110400</v>
      </c>
      <c r="B152" s="36">
        <v>110401</v>
      </c>
      <c r="C152" s="1" t="s">
        <v>1276</v>
      </c>
      <c r="D152" s="3">
        <v>1086138</v>
      </c>
      <c r="E152" s="207" t="s">
        <v>1411</v>
      </c>
      <c r="F152" s="6" t="s">
        <v>132</v>
      </c>
      <c r="G152" s="856"/>
      <c r="H152" s="861" t="s">
        <v>24</v>
      </c>
      <c r="I152" s="7" t="s">
        <v>26</v>
      </c>
      <c r="J152" s="5" t="s">
        <v>28</v>
      </c>
      <c r="K152" s="693" t="s">
        <v>26</v>
      </c>
      <c r="L152" s="11" t="s">
        <v>1978</v>
      </c>
      <c r="M152" s="380">
        <v>45496</v>
      </c>
      <c r="N152" s="380">
        <v>45498</v>
      </c>
      <c r="O152" s="27"/>
      <c r="P152" s="27"/>
      <c r="Q152" s="27"/>
      <c r="R152" s="27"/>
      <c r="S152" s="28">
        <f t="shared" si="10"/>
        <v>0</v>
      </c>
      <c r="T152" s="870">
        <v>1</v>
      </c>
      <c r="U152" s="32">
        <v>120</v>
      </c>
      <c r="V152" s="269">
        <v>1</v>
      </c>
      <c r="W152" s="32">
        <v>55</v>
      </c>
      <c r="X152" s="856"/>
      <c r="Y152" s="28">
        <f t="shared" si="9"/>
        <v>175</v>
      </c>
      <c r="Z152" s="30">
        <f t="shared" si="11"/>
        <v>175</v>
      </c>
      <c r="AA152" s="322"/>
    </row>
    <row r="153" spans="1:27" ht="15" x14ac:dyDescent="0.2">
      <c r="A153" s="25">
        <v>110400</v>
      </c>
      <c r="B153" s="36">
        <v>110401</v>
      </c>
      <c r="C153" s="1" t="s">
        <v>685</v>
      </c>
      <c r="D153" s="3">
        <v>9309608</v>
      </c>
      <c r="E153" s="207" t="s">
        <v>1411</v>
      </c>
      <c r="F153" s="6" t="s">
        <v>132</v>
      </c>
      <c r="G153" s="856"/>
      <c r="H153" s="861" t="s">
        <v>24</v>
      </c>
      <c r="I153" s="7" t="s">
        <v>26</v>
      </c>
      <c r="J153" s="5" t="s">
        <v>28</v>
      </c>
      <c r="K153" s="693" t="s">
        <v>26</v>
      </c>
      <c r="L153" s="11" t="s">
        <v>1978</v>
      </c>
      <c r="M153" s="380">
        <v>45496</v>
      </c>
      <c r="N153" s="380">
        <v>45498</v>
      </c>
      <c r="O153" s="27"/>
      <c r="P153" s="27"/>
      <c r="Q153" s="27"/>
      <c r="R153" s="27"/>
      <c r="S153" s="28">
        <f t="shared" si="10"/>
        <v>0</v>
      </c>
      <c r="T153" s="870">
        <v>1</v>
      </c>
      <c r="U153" s="32">
        <v>120</v>
      </c>
      <c r="V153" s="269">
        <v>1</v>
      </c>
      <c r="W153" s="32">
        <v>55</v>
      </c>
      <c r="X153" s="856"/>
      <c r="Y153" s="28">
        <f t="shared" si="9"/>
        <v>175</v>
      </c>
      <c r="Z153" s="30">
        <f t="shared" si="11"/>
        <v>175</v>
      </c>
      <c r="AA153" s="322"/>
    </row>
    <row r="154" spans="1:27" ht="15" x14ac:dyDescent="0.2">
      <c r="A154" s="25">
        <v>110400</v>
      </c>
      <c r="B154" s="36">
        <v>110401</v>
      </c>
      <c r="C154" s="1" t="s">
        <v>911</v>
      </c>
      <c r="D154" s="207">
        <v>1076299</v>
      </c>
      <c r="E154" s="207" t="s">
        <v>1411</v>
      </c>
      <c r="F154" s="6" t="s">
        <v>132</v>
      </c>
      <c r="G154" s="856"/>
      <c r="H154" s="861" t="s">
        <v>24</v>
      </c>
      <c r="I154" s="7" t="s">
        <v>26</v>
      </c>
      <c r="J154" s="5" t="s">
        <v>28</v>
      </c>
      <c r="K154" s="693" t="s">
        <v>26</v>
      </c>
      <c r="L154" s="11" t="s">
        <v>1978</v>
      </c>
      <c r="M154" s="380">
        <v>45496</v>
      </c>
      <c r="N154" s="380">
        <v>45498</v>
      </c>
      <c r="O154" s="27"/>
      <c r="P154" s="27"/>
      <c r="Q154" s="27"/>
      <c r="R154" s="27"/>
      <c r="S154" s="28">
        <f t="shared" si="10"/>
        <v>0</v>
      </c>
      <c r="T154" s="870">
        <v>1</v>
      </c>
      <c r="U154" s="32">
        <v>120</v>
      </c>
      <c r="V154" s="269">
        <v>1</v>
      </c>
      <c r="W154" s="32">
        <v>55</v>
      </c>
      <c r="X154" s="856"/>
      <c r="Y154" s="28">
        <f t="shared" si="9"/>
        <v>175</v>
      </c>
      <c r="Z154" s="30">
        <f t="shared" si="11"/>
        <v>175</v>
      </c>
      <c r="AA154" s="322"/>
    </row>
    <row r="155" spans="1:27" ht="15" x14ac:dyDescent="0.2">
      <c r="A155" s="25">
        <v>110400</v>
      </c>
      <c r="B155" s="36">
        <v>110401</v>
      </c>
      <c r="C155" s="1" t="s">
        <v>182</v>
      </c>
      <c r="D155" s="207">
        <v>1110276</v>
      </c>
      <c r="E155" s="207" t="s">
        <v>1411</v>
      </c>
      <c r="F155" s="6" t="s">
        <v>132</v>
      </c>
      <c r="G155" s="856"/>
      <c r="H155" s="861" t="s">
        <v>24</v>
      </c>
      <c r="I155" s="7" t="s">
        <v>26</v>
      </c>
      <c r="J155" s="5" t="s">
        <v>28</v>
      </c>
      <c r="K155" s="693" t="s">
        <v>26</v>
      </c>
      <c r="L155" s="11" t="s">
        <v>1978</v>
      </c>
      <c r="M155" s="380">
        <v>45496</v>
      </c>
      <c r="N155" s="380">
        <v>45498</v>
      </c>
      <c r="O155" s="27"/>
      <c r="P155" s="27"/>
      <c r="Q155" s="27"/>
      <c r="R155" s="27"/>
      <c r="S155" s="28">
        <f t="shared" si="10"/>
        <v>0</v>
      </c>
      <c r="T155" s="870">
        <v>1</v>
      </c>
      <c r="U155" s="32">
        <v>120</v>
      </c>
      <c r="V155" s="269">
        <v>1</v>
      </c>
      <c r="W155" s="32">
        <v>55</v>
      </c>
      <c r="X155" s="856"/>
      <c r="Y155" s="28">
        <f t="shared" si="9"/>
        <v>175</v>
      </c>
      <c r="Z155" s="30">
        <f t="shared" si="11"/>
        <v>175</v>
      </c>
      <c r="AA155" s="322"/>
    </row>
    <row r="156" spans="1:27" ht="15" x14ac:dyDescent="0.2">
      <c r="A156" s="25">
        <v>110400</v>
      </c>
      <c r="B156" s="36">
        <v>110401</v>
      </c>
      <c r="C156" s="1" t="s">
        <v>1477</v>
      </c>
      <c r="D156" s="207">
        <v>1097806</v>
      </c>
      <c r="E156" s="207" t="s">
        <v>1411</v>
      </c>
      <c r="F156" s="6" t="s">
        <v>132</v>
      </c>
      <c r="G156" s="856"/>
      <c r="H156" s="861" t="s">
        <v>24</v>
      </c>
      <c r="I156" s="7" t="s">
        <v>26</v>
      </c>
      <c r="J156" s="5" t="s">
        <v>28</v>
      </c>
      <c r="K156" s="693" t="s">
        <v>26</v>
      </c>
      <c r="L156" s="11" t="s">
        <v>1978</v>
      </c>
      <c r="M156" s="380">
        <v>45496</v>
      </c>
      <c r="N156" s="380">
        <v>45498</v>
      </c>
      <c r="O156" s="27"/>
      <c r="P156" s="27"/>
      <c r="Q156" s="27"/>
      <c r="R156" s="27"/>
      <c r="S156" s="28">
        <f t="shared" si="10"/>
        <v>0</v>
      </c>
      <c r="T156" s="870">
        <v>1</v>
      </c>
      <c r="U156" s="32">
        <v>120</v>
      </c>
      <c r="V156" s="269">
        <v>1</v>
      </c>
      <c r="W156" s="32">
        <v>55</v>
      </c>
      <c r="X156" s="856"/>
      <c r="Y156" s="28">
        <f t="shared" si="9"/>
        <v>175</v>
      </c>
      <c r="Z156" s="30">
        <f t="shared" si="11"/>
        <v>175</v>
      </c>
      <c r="AA156" s="322"/>
    </row>
    <row r="157" spans="1:27" ht="15" x14ac:dyDescent="0.2">
      <c r="A157" s="25">
        <v>110400</v>
      </c>
      <c r="B157" s="36">
        <v>110401</v>
      </c>
      <c r="C157" s="1" t="s">
        <v>169</v>
      </c>
      <c r="D157" s="207">
        <v>7102496</v>
      </c>
      <c r="E157" s="207" t="s">
        <v>1445</v>
      </c>
      <c r="F157" s="6" t="s">
        <v>132</v>
      </c>
      <c r="G157" s="856"/>
      <c r="H157" s="861" t="s">
        <v>24</v>
      </c>
      <c r="I157" s="7" t="s">
        <v>26</v>
      </c>
      <c r="J157" s="5" t="s">
        <v>28</v>
      </c>
      <c r="K157" s="693" t="s">
        <v>26</v>
      </c>
      <c r="L157" s="11" t="s">
        <v>1978</v>
      </c>
      <c r="M157" s="380">
        <v>45496</v>
      </c>
      <c r="N157" s="380">
        <v>45498</v>
      </c>
      <c r="O157" s="27"/>
      <c r="P157" s="27"/>
      <c r="Q157" s="27"/>
      <c r="R157" s="27"/>
      <c r="S157" s="28">
        <f t="shared" si="10"/>
        <v>0</v>
      </c>
      <c r="T157" s="870">
        <v>1</v>
      </c>
      <c r="U157" s="32">
        <v>120</v>
      </c>
      <c r="V157" s="269">
        <v>1</v>
      </c>
      <c r="W157" s="32">
        <v>55</v>
      </c>
      <c r="X157" s="856"/>
      <c r="Y157" s="28">
        <f t="shared" si="9"/>
        <v>175</v>
      </c>
      <c r="Z157" s="30">
        <f t="shared" si="11"/>
        <v>175</v>
      </c>
      <c r="AA157" s="322"/>
    </row>
    <row r="158" spans="1:27" ht="15" x14ac:dyDescent="0.2">
      <c r="A158" s="25">
        <v>110400</v>
      </c>
      <c r="B158" s="36">
        <v>110401</v>
      </c>
      <c r="C158" s="2" t="s">
        <v>157</v>
      </c>
      <c r="D158" s="9">
        <v>9407774</v>
      </c>
      <c r="E158" s="9" t="s">
        <v>1409</v>
      </c>
      <c r="F158" s="6" t="s">
        <v>132</v>
      </c>
      <c r="G158" s="856"/>
      <c r="H158" s="861" t="s">
        <v>24</v>
      </c>
      <c r="I158" s="7" t="s">
        <v>26</v>
      </c>
      <c r="J158" s="5" t="s">
        <v>28</v>
      </c>
      <c r="K158" s="693" t="s">
        <v>26</v>
      </c>
      <c r="L158" s="11" t="s">
        <v>1981</v>
      </c>
      <c r="M158" s="380">
        <v>45503</v>
      </c>
      <c r="N158" s="380">
        <v>45505</v>
      </c>
      <c r="O158" s="27"/>
      <c r="P158" s="27"/>
      <c r="Q158" s="27"/>
      <c r="R158" s="27"/>
      <c r="S158" s="28">
        <f t="shared" si="10"/>
        <v>0</v>
      </c>
      <c r="T158" s="267">
        <v>0</v>
      </c>
      <c r="U158" s="32">
        <v>120</v>
      </c>
      <c r="V158" s="269">
        <v>3</v>
      </c>
      <c r="W158" s="32">
        <v>57</v>
      </c>
      <c r="X158" s="856"/>
      <c r="Y158" s="28">
        <f t="shared" si="9"/>
        <v>171</v>
      </c>
      <c r="Z158" s="30">
        <f t="shared" si="11"/>
        <v>171</v>
      </c>
      <c r="AA158" s="322"/>
    </row>
    <row r="159" spans="1:27" ht="15" x14ac:dyDescent="0.2">
      <c r="A159" s="25">
        <v>110400</v>
      </c>
      <c r="B159" s="36">
        <v>110401</v>
      </c>
      <c r="C159" s="2" t="s">
        <v>1979</v>
      </c>
      <c r="D159" s="9">
        <v>7981090</v>
      </c>
      <c r="E159" s="9" t="s">
        <v>1749</v>
      </c>
      <c r="F159" s="6" t="s">
        <v>132</v>
      </c>
      <c r="G159" s="856"/>
      <c r="H159" s="861" t="s">
        <v>24</v>
      </c>
      <c r="I159" s="7" t="s">
        <v>26</v>
      </c>
      <c r="J159" s="5" t="s">
        <v>28</v>
      </c>
      <c r="K159" s="693" t="s">
        <v>26</v>
      </c>
      <c r="L159" s="11" t="s">
        <v>1981</v>
      </c>
      <c r="M159" s="380">
        <v>45503</v>
      </c>
      <c r="N159" s="380">
        <v>45505</v>
      </c>
      <c r="O159" s="27"/>
      <c r="P159" s="27"/>
      <c r="Q159" s="27"/>
      <c r="R159" s="27"/>
      <c r="S159" s="28">
        <f t="shared" si="10"/>
        <v>0</v>
      </c>
      <c r="T159" s="267">
        <v>0</v>
      </c>
      <c r="U159" s="32">
        <v>120</v>
      </c>
      <c r="V159" s="269">
        <v>3</v>
      </c>
      <c r="W159" s="32">
        <v>57</v>
      </c>
      <c r="X159" s="856"/>
      <c r="Y159" s="28">
        <f t="shared" si="9"/>
        <v>171</v>
      </c>
      <c r="Z159" s="30">
        <f t="shared" si="11"/>
        <v>171</v>
      </c>
      <c r="AA159" s="322"/>
    </row>
    <row r="160" spans="1:27" ht="15" x14ac:dyDescent="0.2">
      <c r="A160" s="25">
        <v>110400</v>
      </c>
      <c r="B160" s="36">
        <v>110401</v>
      </c>
      <c r="C160" s="4" t="s">
        <v>146</v>
      </c>
      <c r="D160" s="9">
        <v>1040243</v>
      </c>
      <c r="E160" s="9" t="s">
        <v>1446</v>
      </c>
      <c r="F160" s="6" t="s">
        <v>132</v>
      </c>
      <c r="G160" s="856"/>
      <c r="H160" s="861" t="s">
        <v>24</v>
      </c>
      <c r="I160" s="7" t="s">
        <v>26</v>
      </c>
      <c r="J160" s="5" t="s">
        <v>28</v>
      </c>
      <c r="K160" s="693" t="s">
        <v>26</v>
      </c>
      <c r="L160" s="11" t="s">
        <v>1981</v>
      </c>
      <c r="M160" s="380">
        <v>45503</v>
      </c>
      <c r="N160" s="380">
        <v>45505</v>
      </c>
      <c r="O160" s="27"/>
      <c r="P160" s="27"/>
      <c r="Q160" s="27"/>
      <c r="R160" s="27"/>
      <c r="S160" s="28">
        <f t="shared" si="10"/>
        <v>0</v>
      </c>
      <c r="T160" s="267">
        <v>0</v>
      </c>
      <c r="U160" s="32">
        <v>120</v>
      </c>
      <c r="V160" s="269">
        <v>3</v>
      </c>
      <c r="W160" s="32">
        <v>55</v>
      </c>
      <c r="X160" s="856"/>
      <c r="Y160" s="28">
        <f t="shared" si="9"/>
        <v>165</v>
      </c>
      <c r="Z160" s="30">
        <f t="shared" si="11"/>
        <v>165</v>
      </c>
      <c r="AA160" s="322"/>
    </row>
    <row r="161" spans="1:27" ht="15" x14ac:dyDescent="0.2">
      <c r="A161" s="25">
        <v>110400</v>
      </c>
      <c r="B161" s="36">
        <v>110401</v>
      </c>
      <c r="C161" s="4" t="s">
        <v>1080</v>
      </c>
      <c r="D161" s="9">
        <v>9310240</v>
      </c>
      <c r="E161" s="9" t="s">
        <v>1411</v>
      </c>
      <c r="F161" s="6" t="s">
        <v>132</v>
      </c>
      <c r="G161" s="856"/>
      <c r="H161" s="861" t="s">
        <v>24</v>
      </c>
      <c r="I161" s="7" t="s">
        <v>26</v>
      </c>
      <c r="J161" s="5" t="s">
        <v>28</v>
      </c>
      <c r="K161" s="693" t="s">
        <v>26</v>
      </c>
      <c r="L161" s="11" t="s">
        <v>1981</v>
      </c>
      <c r="M161" s="380">
        <v>45503</v>
      </c>
      <c r="N161" s="380">
        <v>45505</v>
      </c>
      <c r="O161" s="27"/>
      <c r="P161" s="27"/>
      <c r="Q161" s="27"/>
      <c r="R161" s="27"/>
      <c r="S161" s="28">
        <f t="shared" si="10"/>
        <v>0</v>
      </c>
      <c r="T161" s="267">
        <v>0</v>
      </c>
      <c r="U161" s="32">
        <v>120</v>
      </c>
      <c r="V161" s="269">
        <v>3</v>
      </c>
      <c r="W161" s="32">
        <v>55</v>
      </c>
      <c r="X161" s="856"/>
      <c r="Y161" s="28">
        <f t="shared" si="9"/>
        <v>165</v>
      </c>
      <c r="Z161" s="30">
        <f t="shared" si="11"/>
        <v>165</v>
      </c>
      <c r="AA161" s="322"/>
    </row>
    <row r="162" spans="1:27" ht="15" x14ac:dyDescent="0.2">
      <c r="A162" s="25">
        <v>110400</v>
      </c>
      <c r="B162" s="36">
        <v>110401</v>
      </c>
      <c r="C162" s="2" t="s">
        <v>907</v>
      </c>
      <c r="D162" s="9">
        <v>9309950</v>
      </c>
      <c r="E162" s="9" t="s">
        <v>1411</v>
      </c>
      <c r="F162" s="6" t="s">
        <v>132</v>
      </c>
      <c r="G162" s="856"/>
      <c r="H162" s="861" t="s">
        <v>24</v>
      </c>
      <c r="I162" s="7" t="s">
        <v>26</v>
      </c>
      <c r="J162" s="5" t="s">
        <v>28</v>
      </c>
      <c r="K162" s="693" t="s">
        <v>26</v>
      </c>
      <c r="L162" s="11" t="s">
        <v>1981</v>
      </c>
      <c r="M162" s="380">
        <v>45503</v>
      </c>
      <c r="N162" s="380">
        <v>45505</v>
      </c>
      <c r="O162" s="27"/>
      <c r="P162" s="27"/>
      <c r="Q162" s="27"/>
      <c r="R162" s="27"/>
      <c r="S162" s="28">
        <f t="shared" si="10"/>
        <v>0</v>
      </c>
      <c r="T162" s="267">
        <v>0</v>
      </c>
      <c r="U162" s="32">
        <v>120</v>
      </c>
      <c r="V162" s="269">
        <v>3</v>
      </c>
      <c r="W162" s="32">
        <v>55</v>
      </c>
      <c r="X162" s="856"/>
      <c r="Y162" s="28">
        <f t="shared" si="9"/>
        <v>165</v>
      </c>
      <c r="Z162" s="30">
        <f t="shared" si="11"/>
        <v>165</v>
      </c>
      <c r="AA162" s="322"/>
    </row>
    <row r="163" spans="1:27" ht="15" x14ac:dyDescent="0.2">
      <c r="A163" s="25">
        <v>110400</v>
      </c>
      <c r="B163" s="36">
        <v>110401</v>
      </c>
      <c r="C163" s="4" t="s">
        <v>1354</v>
      </c>
      <c r="D163" s="9">
        <v>1042009</v>
      </c>
      <c r="E163" s="9" t="s">
        <v>1411</v>
      </c>
      <c r="F163" s="6" t="s">
        <v>132</v>
      </c>
      <c r="G163" s="856"/>
      <c r="H163" s="861" t="s">
        <v>24</v>
      </c>
      <c r="I163" s="7" t="s">
        <v>26</v>
      </c>
      <c r="J163" s="5" t="s">
        <v>28</v>
      </c>
      <c r="K163" s="693" t="s">
        <v>26</v>
      </c>
      <c r="L163" s="11" t="s">
        <v>1981</v>
      </c>
      <c r="M163" s="380">
        <v>45503</v>
      </c>
      <c r="N163" s="380">
        <v>45505</v>
      </c>
      <c r="O163" s="27"/>
      <c r="P163" s="27"/>
      <c r="Q163" s="27"/>
      <c r="R163" s="27"/>
      <c r="S163" s="28">
        <f t="shared" si="10"/>
        <v>0</v>
      </c>
      <c r="T163" s="267">
        <v>0</v>
      </c>
      <c r="U163" s="32">
        <v>120</v>
      </c>
      <c r="V163" s="269">
        <v>3</v>
      </c>
      <c r="W163" s="32">
        <v>55</v>
      </c>
      <c r="X163" s="856"/>
      <c r="Y163" s="28">
        <f t="shared" si="9"/>
        <v>165</v>
      </c>
      <c r="Z163" s="30">
        <f t="shared" si="11"/>
        <v>165</v>
      </c>
      <c r="AA163" s="322"/>
    </row>
    <row r="164" spans="1:27" ht="15" x14ac:dyDescent="0.2">
      <c r="A164" s="25">
        <v>110400</v>
      </c>
      <c r="B164" s="36">
        <v>110401</v>
      </c>
      <c r="C164" s="2" t="s">
        <v>1026</v>
      </c>
      <c r="D164" s="9">
        <v>1184849</v>
      </c>
      <c r="E164" s="9" t="s">
        <v>1410</v>
      </c>
      <c r="F164" s="6" t="s">
        <v>132</v>
      </c>
      <c r="G164" s="856"/>
      <c r="H164" s="861" t="s">
        <v>24</v>
      </c>
      <c r="I164" s="7" t="s">
        <v>26</v>
      </c>
      <c r="J164" s="5" t="s">
        <v>28</v>
      </c>
      <c r="K164" s="693" t="s">
        <v>26</v>
      </c>
      <c r="L164" s="11" t="s">
        <v>1981</v>
      </c>
      <c r="M164" s="380">
        <v>45503</v>
      </c>
      <c r="N164" s="380">
        <v>45505</v>
      </c>
      <c r="O164" s="27"/>
      <c r="P164" s="27"/>
      <c r="Q164" s="27"/>
      <c r="R164" s="27"/>
      <c r="S164" s="28">
        <f t="shared" si="10"/>
        <v>0</v>
      </c>
      <c r="T164" s="267">
        <v>0</v>
      </c>
      <c r="U164" s="32">
        <v>170.12</v>
      </c>
      <c r="V164" s="269">
        <v>2</v>
      </c>
      <c r="W164" s="32">
        <v>55</v>
      </c>
      <c r="X164" s="856"/>
      <c r="Y164" s="28">
        <f t="shared" ref="Y164:Y280" si="12">(T164*U164)+(V164*W164)</f>
        <v>110</v>
      </c>
      <c r="Z164" s="30">
        <f t="shared" si="11"/>
        <v>110</v>
      </c>
      <c r="AA164" s="322"/>
    </row>
    <row r="165" spans="1:27" ht="15" x14ac:dyDescent="0.2">
      <c r="A165" s="25">
        <v>110400</v>
      </c>
      <c r="B165" s="36">
        <v>110401</v>
      </c>
      <c r="C165" s="4" t="s">
        <v>502</v>
      </c>
      <c r="D165" s="9">
        <v>1102508</v>
      </c>
      <c r="E165" s="9" t="s">
        <v>1411</v>
      </c>
      <c r="F165" s="6" t="s">
        <v>132</v>
      </c>
      <c r="G165" s="856"/>
      <c r="H165" s="861" t="s">
        <v>24</v>
      </c>
      <c r="I165" s="7" t="s">
        <v>26</v>
      </c>
      <c r="J165" s="5" t="s">
        <v>28</v>
      </c>
      <c r="K165" s="693" t="s">
        <v>26</v>
      </c>
      <c r="L165" s="11" t="s">
        <v>1981</v>
      </c>
      <c r="M165" s="380">
        <v>45503</v>
      </c>
      <c r="N165" s="380">
        <v>45505</v>
      </c>
      <c r="O165" s="27"/>
      <c r="P165" s="27"/>
      <c r="Q165" s="27"/>
      <c r="R165" s="27"/>
      <c r="S165" s="28">
        <f t="shared" si="10"/>
        <v>0</v>
      </c>
      <c r="T165" s="267">
        <v>0</v>
      </c>
      <c r="U165" s="32">
        <v>120</v>
      </c>
      <c r="V165" s="269">
        <v>2</v>
      </c>
      <c r="W165" s="32">
        <v>55</v>
      </c>
      <c r="X165" s="856"/>
      <c r="Y165" s="28">
        <f t="shared" si="12"/>
        <v>110</v>
      </c>
      <c r="Z165" s="30">
        <f t="shared" si="11"/>
        <v>110</v>
      </c>
      <c r="AA165" s="322"/>
    </row>
    <row r="166" spans="1:27" ht="15" x14ac:dyDescent="0.2">
      <c r="A166" s="25">
        <v>110400</v>
      </c>
      <c r="B166" s="36">
        <v>110401</v>
      </c>
      <c r="C166" s="2" t="s">
        <v>1980</v>
      </c>
      <c r="D166" s="9">
        <v>1270648</v>
      </c>
      <c r="E166" s="9" t="s">
        <v>1524</v>
      </c>
      <c r="F166" s="6" t="s">
        <v>132</v>
      </c>
      <c r="G166" s="856"/>
      <c r="H166" s="861" t="s">
        <v>24</v>
      </c>
      <c r="I166" s="7" t="s">
        <v>26</v>
      </c>
      <c r="J166" s="5" t="s">
        <v>28</v>
      </c>
      <c r="K166" s="693" t="s">
        <v>26</v>
      </c>
      <c r="L166" s="11" t="s">
        <v>1981</v>
      </c>
      <c r="M166" s="380">
        <v>45503</v>
      </c>
      <c r="N166" s="380">
        <v>45505</v>
      </c>
      <c r="O166" s="27"/>
      <c r="P166" s="27"/>
      <c r="Q166" s="27"/>
      <c r="R166" s="27"/>
      <c r="S166" s="28">
        <f t="shared" si="10"/>
        <v>0</v>
      </c>
      <c r="T166" s="267">
        <v>0</v>
      </c>
      <c r="U166" s="32">
        <v>120</v>
      </c>
      <c r="V166" s="269">
        <v>2</v>
      </c>
      <c r="W166" s="32">
        <v>55</v>
      </c>
      <c r="X166" s="856"/>
      <c r="Y166" s="28">
        <f t="shared" si="12"/>
        <v>110</v>
      </c>
      <c r="Z166" s="30">
        <f t="shared" si="11"/>
        <v>110</v>
      </c>
      <c r="AA166" s="322"/>
    </row>
    <row r="167" spans="1:27" ht="15" x14ac:dyDescent="0.2">
      <c r="A167" s="25">
        <v>110400</v>
      </c>
      <c r="B167" s="36">
        <v>110401</v>
      </c>
      <c r="C167" s="2" t="s">
        <v>1743</v>
      </c>
      <c r="D167" s="9">
        <v>1157167</v>
      </c>
      <c r="E167" s="9" t="s">
        <v>1410</v>
      </c>
      <c r="F167" s="6" t="s">
        <v>132</v>
      </c>
      <c r="G167" s="856"/>
      <c r="H167" s="861" t="s">
        <v>24</v>
      </c>
      <c r="I167" s="7" t="s">
        <v>26</v>
      </c>
      <c r="J167" s="5" t="s">
        <v>28</v>
      </c>
      <c r="K167" s="693" t="s">
        <v>26</v>
      </c>
      <c r="L167" s="11" t="s">
        <v>1981</v>
      </c>
      <c r="M167" s="380">
        <v>45503</v>
      </c>
      <c r="N167" s="380">
        <v>45505</v>
      </c>
      <c r="O167" s="27"/>
      <c r="P167" s="27"/>
      <c r="Q167" s="27"/>
      <c r="R167" s="27"/>
      <c r="S167" s="28">
        <f t="shared" si="10"/>
        <v>0</v>
      </c>
      <c r="T167" s="267">
        <v>0</v>
      </c>
      <c r="U167" s="32">
        <v>120</v>
      </c>
      <c r="V167" s="269">
        <v>2</v>
      </c>
      <c r="W167" s="32">
        <v>55</v>
      </c>
      <c r="X167" s="856"/>
      <c r="Y167" s="28">
        <f t="shared" si="12"/>
        <v>110</v>
      </c>
      <c r="Z167" s="30">
        <f t="shared" si="11"/>
        <v>110</v>
      </c>
      <c r="AA167" s="322"/>
    </row>
    <row r="168" spans="1:27" ht="15" x14ac:dyDescent="0.2">
      <c r="A168" s="25">
        <v>110400</v>
      </c>
      <c r="B168" s="36">
        <v>110401</v>
      </c>
      <c r="C168" s="2" t="s">
        <v>917</v>
      </c>
      <c r="D168" s="9">
        <v>1093983</v>
      </c>
      <c r="E168" s="9" t="s">
        <v>1411</v>
      </c>
      <c r="F168" s="6" t="s">
        <v>132</v>
      </c>
      <c r="G168" s="856"/>
      <c r="H168" s="861" t="s">
        <v>24</v>
      </c>
      <c r="I168" s="7" t="s">
        <v>26</v>
      </c>
      <c r="J168" s="5" t="s">
        <v>28</v>
      </c>
      <c r="K168" s="693" t="s">
        <v>1278</v>
      </c>
      <c r="L168" s="11" t="s">
        <v>1981</v>
      </c>
      <c r="M168" s="380">
        <v>45503</v>
      </c>
      <c r="N168" s="380">
        <v>45505</v>
      </c>
      <c r="O168" s="27"/>
      <c r="P168" s="27"/>
      <c r="Q168" s="27"/>
      <c r="R168" s="27"/>
      <c r="S168" s="28">
        <f t="shared" si="10"/>
        <v>0</v>
      </c>
      <c r="T168" s="267">
        <v>0</v>
      </c>
      <c r="U168" s="32">
        <v>120</v>
      </c>
      <c r="V168" s="269">
        <v>2</v>
      </c>
      <c r="W168" s="32">
        <v>55</v>
      </c>
      <c r="X168" s="856"/>
      <c r="Y168" s="28">
        <f t="shared" si="12"/>
        <v>110</v>
      </c>
      <c r="Z168" s="30">
        <f t="shared" si="11"/>
        <v>110</v>
      </c>
      <c r="AA168" s="322"/>
    </row>
    <row r="169" spans="1:27" ht="15" x14ac:dyDescent="0.2">
      <c r="A169" s="25">
        <v>110400</v>
      </c>
      <c r="B169" s="36">
        <v>110401</v>
      </c>
      <c r="C169" s="2" t="s">
        <v>664</v>
      </c>
      <c r="D169" s="9">
        <v>1033280</v>
      </c>
      <c r="E169" s="9" t="s">
        <v>1411</v>
      </c>
      <c r="F169" s="6" t="s">
        <v>132</v>
      </c>
      <c r="G169" s="856"/>
      <c r="H169" s="861" t="s">
        <v>24</v>
      </c>
      <c r="I169" s="7" t="s">
        <v>26</v>
      </c>
      <c r="J169" s="5" t="s">
        <v>28</v>
      </c>
      <c r="K169" s="693" t="s">
        <v>26</v>
      </c>
      <c r="L169" s="11" t="s">
        <v>1981</v>
      </c>
      <c r="M169" s="380">
        <v>45503</v>
      </c>
      <c r="N169" s="380">
        <v>45505</v>
      </c>
      <c r="O169" s="27"/>
      <c r="P169" s="27"/>
      <c r="Q169" s="27"/>
      <c r="R169" s="27"/>
      <c r="S169" s="28">
        <f t="shared" si="10"/>
        <v>0</v>
      </c>
      <c r="T169" s="267">
        <v>0</v>
      </c>
      <c r="U169" s="32">
        <v>120</v>
      </c>
      <c r="V169" s="269">
        <v>2</v>
      </c>
      <c r="W169" s="32">
        <v>55</v>
      </c>
      <c r="X169" s="856"/>
      <c r="Y169" s="28">
        <f t="shared" si="12"/>
        <v>110</v>
      </c>
      <c r="Z169" s="30">
        <f t="shared" si="11"/>
        <v>110</v>
      </c>
      <c r="AA169" s="322"/>
    </row>
    <row r="170" spans="1:27" ht="15" x14ac:dyDescent="0.2">
      <c r="A170" s="25">
        <v>110400</v>
      </c>
      <c r="B170" s="36">
        <v>110401</v>
      </c>
      <c r="C170" s="191" t="s">
        <v>1022</v>
      </c>
      <c r="D170" s="9">
        <v>1099841</v>
      </c>
      <c r="E170" s="9" t="s">
        <v>1411</v>
      </c>
      <c r="F170" s="6" t="s">
        <v>132</v>
      </c>
      <c r="G170" s="856"/>
      <c r="H170" s="861" t="s">
        <v>24</v>
      </c>
      <c r="I170" s="7" t="s">
        <v>26</v>
      </c>
      <c r="J170" s="5" t="s">
        <v>28</v>
      </c>
      <c r="K170" s="693" t="s">
        <v>26</v>
      </c>
      <c r="L170" s="11" t="s">
        <v>1981</v>
      </c>
      <c r="M170" s="380">
        <v>45503</v>
      </c>
      <c r="N170" s="380">
        <v>45505</v>
      </c>
      <c r="O170" s="27"/>
      <c r="P170" s="27"/>
      <c r="Q170" s="27"/>
      <c r="R170" s="27"/>
      <c r="S170" s="28">
        <f t="shared" si="10"/>
        <v>0</v>
      </c>
      <c r="T170" s="267">
        <v>0</v>
      </c>
      <c r="U170" s="32">
        <v>120</v>
      </c>
      <c r="V170" s="269">
        <v>2</v>
      </c>
      <c r="W170" s="32">
        <v>55</v>
      </c>
      <c r="X170" s="856"/>
      <c r="Y170" s="28">
        <f t="shared" si="12"/>
        <v>110</v>
      </c>
      <c r="Z170" s="30">
        <f t="shared" si="11"/>
        <v>110</v>
      </c>
      <c r="AA170" s="322"/>
    </row>
    <row r="171" spans="1:27" ht="15" x14ac:dyDescent="0.25">
      <c r="A171" s="25">
        <v>110400</v>
      </c>
      <c r="B171" s="36">
        <v>110401</v>
      </c>
      <c r="C171" s="851" t="s">
        <v>477</v>
      </c>
      <c r="D171" s="9">
        <v>1099132</v>
      </c>
      <c r="E171" s="9" t="s">
        <v>1411</v>
      </c>
      <c r="F171" s="6" t="s">
        <v>132</v>
      </c>
      <c r="G171" s="856"/>
      <c r="H171" s="861" t="s">
        <v>24</v>
      </c>
      <c r="I171" s="7" t="s">
        <v>26</v>
      </c>
      <c r="J171" s="5" t="s">
        <v>28</v>
      </c>
      <c r="K171" s="693" t="s">
        <v>26</v>
      </c>
      <c r="L171" s="11" t="s">
        <v>1981</v>
      </c>
      <c r="M171" s="380">
        <v>45503</v>
      </c>
      <c r="N171" s="380">
        <v>45505</v>
      </c>
      <c r="O171" s="27"/>
      <c r="P171" s="27"/>
      <c r="Q171" s="27"/>
      <c r="R171" s="27"/>
      <c r="S171" s="28">
        <f t="shared" si="10"/>
        <v>0</v>
      </c>
      <c r="T171" s="267">
        <v>0</v>
      </c>
      <c r="U171" s="32">
        <v>120</v>
      </c>
      <c r="V171" s="269">
        <v>2</v>
      </c>
      <c r="W171" s="32">
        <v>55</v>
      </c>
      <c r="X171" s="856"/>
      <c r="Y171" s="28">
        <f t="shared" si="12"/>
        <v>110</v>
      </c>
      <c r="Z171" s="30">
        <f t="shared" si="11"/>
        <v>110</v>
      </c>
      <c r="AA171" s="322"/>
    </row>
    <row r="172" spans="1:27" ht="15" x14ac:dyDescent="0.2">
      <c r="A172" s="25">
        <v>110400</v>
      </c>
      <c r="B172" s="36">
        <v>110401</v>
      </c>
      <c r="C172" s="334" t="s">
        <v>1113</v>
      </c>
      <c r="D172" s="9">
        <v>1123386</v>
      </c>
      <c r="E172" s="9" t="s">
        <v>1410</v>
      </c>
      <c r="F172" s="6" t="s">
        <v>132</v>
      </c>
      <c r="G172" s="856"/>
      <c r="H172" s="861" t="s">
        <v>24</v>
      </c>
      <c r="I172" s="7" t="s">
        <v>26</v>
      </c>
      <c r="J172" s="5" t="s">
        <v>28</v>
      </c>
      <c r="K172" s="693" t="s">
        <v>26</v>
      </c>
      <c r="L172" s="11" t="s">
        <v>1981</v>
      </c>
      <c r="M172" s="380">
        <v>45503</v>
      </c>
      <c r="N172" s="380">
        <v>45505</v>
      </c>
      <c r="O172" s="27"/>
      <c r="P172" s="27"/>
      <c r="Q172" s="27"/>
      <c r="R172" s="27"/>
      <c r="S172" s="28">
        <f t="shared" si="10"/>
        <v>0</v>
      </c>
      <c r="T172" s="267">
        <v>0</v>
      </c>
      <c r="U172" s="32">
        <v>120</v>
      </c>
      <c r="V172" s="269">
        <v>2</v>
      </c>
      <c r="W172" s="32">
        <v>55</v>
      </c>
      <c r="X172" s="856"/>
      <c r="Y172" s="28">
        <f t="shared" si="12"/>
        <v>110</v>
      </c>
      <c r="Z172" s="30">
        <f t="shared" si="11"/>
        <v>110</v>
      </c>
      <c r="AA172" s="322"/>
    </row>
    <row r="173" spans="1:27" ht="15" x14ac:dyDescent="0.2">
      <c r="A173" s="25">
        <v>110400</v>
      </c>
      <c r="B173" s="36">
        <v>110401</v>
      </c>
      <c r="C173" s="2" t="s">
        <v>1511</v>
      </c>
      <c r="D173" s="9">
        <v>1211374</v>
      </c>
      <c r="E173" s="9" t="s">
        <v>1524</v>
      </c>
      <c r="F173" s="6" t="s">
        <v>132</v>
      </c>
      <c r="G173" s="856"/>
      <c r="H173" s="861" t="s">
        <v>24</v>
      </c>
      <c r="I173" s="7" t="s">
        <v>26</v>
      </c>
      <c r="J173" s="5" t="s">
        <v>28</v>
      </c>
      <c r="K173" s="693" t="s">
        <v>1278</v>
      </c>
      <c r="L173" s="11" t="s">
        <v>1981</v>
      </c>
      <c r="M173" s="380">
        <v>45503</v>
      </c>
      <c r="N173" s="380">
        <v>45505</v>
      </c>
      <c r="O173" s="27"/>
      <c r="P173" s="27"/>
      <c r="Q173" s="27"/>
      <c r="R173" s="27"/>
      <c r="S173" s="28">
        <f t="shared" si="10"/>
        <v>0</v>
      </c>
      <c r="T173" s="267">
        <v>0</v>
      </c>
      <c r="U173" s="32">
        <v>170.12</v>
      </c>
      <c r="V173" s="269">
        <v>2</v>
      </c>
      <c r="W173" s="32">
        <v>55</v>
      </c>
      <c r="X173" s="856"/>
      <c r="Y173" s="28">
        <f t="shared" si="12"/>
        <v>110</v>
      </c>
      <c r="Z173" s="30">
        <f t="shared" si="11"/>
        <v>110</v>
      </c>
      <c r="AA173" s="322"/>
    </row>
    <row r="174" spans="1:27" ht="15" x14ac:dyDescent="0.2">
      <c r="A174" s="25">
        <v>110400</v>
      </c>
      <c r="B174" s="36">
        <v>110401</v>
      </c>
      <c r="C174" s="2" t="s">
        <v>101</v>
      </c>
      <c r="D174" s="9">
        <v>9901906</v>
      </c>
      <c r="E174" s="9" t="s">
        <v>1411</v>
      </c>
      <c r="F174" s="6" t="s">
        <v>132</v>
      </c>
      <c r="G174" s="856"/>
      <c r="H174" s="861" t="s">
        <v>24</v>
      </c>
      <c r="I174" s="7" t="s">
        <v>26</v>
      </c>
      <c r="J174" s="5" t="s">
        <v>28</v>
      </c>
      <c r="K174" s="693" t="s">
        <v>26</v>
      </c>
      <c r="L174" s="11" t="s">
        <v>1981</v>
      </c>
      <c r="M174" s="380">
        <v>45503</v>
      </c>
      <c r="N174" s="380">
        <v>45505</v>
      </c>
      <c r="O174" s="27"/>
      <c r="P174" s="27"/>
      <c r="Q174" s="27"/>
      <c r="R174" s="27"/>
      <c r="S174" s="28">
        <f t="shared" si="10"/>
        <v>0</v>
      </c>
      <c r="T174" s="267">
        <v>0</v>
      </c>
      <c r="U174" s="32">
        <v>120</v>
      </c>
      <c r="V174" s="269">
        <v>2</v>
      </c>
      <c r="W174" s="32">
        <v>55</v>
      </c>
      <c r="X174" s="856"/>
      <c r="Y174" s="28">
        <f t="shared" si="12"/>
        <v>110</v>
      </c>
      <c r="Z174" s="30">
        <f t="shared" si="11"/>
        <v>110</v>
      </c>
      <c r="AA174" s="322"/>
    </row>
    <row r="175" spans="1:27" ht="15" x14ac:dyDescent="0.2">
      <c r="A175" s="25">
        <v>110400</v>
      </c>
      <c r="B175" s="36">
        <v>110401</v>
      </c>
      <c r="C175" s="2" t="s">
        <v>115</v>
      </c>
      <c r="D175" s="9">
        <v>311600</v>
      </c>
      <c r="E175" s="9" t="s">
        <v>1446</v>
      </c>
      <c r="F175" s="6" t="s">
        <v>132</v>
      </c>
      <c r="G175" s="856"/>
      <c r="H175" s="861" t="s">
        <v>24</v>
      </c>
      <c r="I175" s="7" t="s">
        <v>26</v>
      </c>
      <c r="J175" s="5" t="s">
        <v>28</v>
      </c>
      <c r="K175" s="693" t="s">
        <v>26</v>
      </c>
      <c r="L175" s="11" t="s">
        <v>1981</v>
      </c>
      <c r="M175" s="380">
        <v>45503</v>
      </c>
      <c r="N175" s="380">
        <v>45505</v>
      </c>
      <c r="O175" s="27"/>
      <c r="P175" s="27"/>
      <c r="Q175" s="27"/>
      <c r="R175" s="27"/>
      <c r="S175" s="28">
        <f t="shared" si="10"/>
        <v>0</v>
      </c>
      <c r="T175" s="267">
        <v>0</v>
      </c>
      <c r="U175" s="32">
        <v>120</v>
      </c>
      <c r="V175" s="269">
        <v>2</v>
      </c>
      <c r="W175" s="32">
        <v>55</v>
      </c>
      <c r="X175" s="856"/>
      <c r="Y175" s="28">
        <f t="shared" si="12"/>
        <v>110</v>
      </c>
      <c r="Z175" s="30">
        <f t="shared" si="11"/>
        <v>110</v>
      </c>
      <c r="AA175" s="322"/>
    </row>
    <row r="176" spans="1:27" ht="15" x14ac:dyDescent="0.2">
      <c r="A176" s="25">
        <v>110400</v>
      </c>
      <c r="B176" s="36">
        <v>110401</v>
      </c>
      <c r="C176" s="2" t="s">
        <v>90</v>
      </c>
      <c r="D176" s="9">
        <v>9901000</v>
      </c>
      <c r="E176" s="9" t="s">
        <v>1411</v>
      </c>
      <c r="F176" s="6" t="s">
        <v>132</v>
      </c>
      <c r="G176" s="856"/>
      <c r="H176" s="861" t="s">
        <v>24</v>
      </c>
      <c r="I176" s="7" t="s">
        <v>26</v>
      </c>
      <c r="J176" s="5" t="s">
        <v>28</v>
      </c>
      <c r="K176" s="693" t="s">
        <v>26</v>
      </c>
      <c r="L176" s="11" t="s">
        <v>1981</v>
      </c>
      <c r="M176" s="380">
        <v>45503</v>
      </c>
      <c r="N176" s="380">
        <v>45505</v>
      </c>
      <c r="O176" s="27"/>
      <c r="P176" s="27"/>
      <c r="Q176" s="27"/>
      <c r="R176" s="27"/>
      <c r="S176" s="28">
        <f t="shared" si="10"/>
        <v>0</v>
      </c>
      <c r="T176" s="267">
        <v>0</v>
      </c>
      <c r="U176" s="32">
        <v>120</v>
      </c>
      <c r="V176" s="269">
        <v>2</v>
      </c>
      <c r="W176" s="32">
        <v>55</v>
      </c>
      <c r="X176" s="856"/>
      <c r="Y176" s="28">
        <f t="shared" si="12"/>
        <v>110</v>
      </c>
      <c r="Z176" s="30">
        <f t="shared" si="11"/>
        <v>110</v>
      </c>
      <c r="AA176" s="322"/>
    </row>
    <row r="177" spans="1:27" ht="15" x14ac:dyDescent="0.2">
      <c r="A177" s="25">
        <v>110400</v>
      </c>
      <c r="B177" s="36">
        <v>110401</v>
      </c>
      <c r="C177" s="2" t="s">
        <v>920</v>
      </c>
      <c r="D177" s="9">
        <v>1086022</v>
      </c>
      <c r="E177" s="9" t="s">
        <v>1410</v>
      </c>
      <c r="F177" s="6" t="s">
        <v>132</v>
      </c>
      <c r="G177" s="856"/>
      <c r="H177" s="861" t="s">
        <v>24</v>
      </c>
      <c r="I177" s="7" t="s">
        <v>26</v>
      </c>
      <c r="J177" s="5" t="s">
        <v>28</v>
      </c>
      <c r="K177" s="693" t="s">
        <v>26</v>
      </c>
      <c r="L177" s="11" t="s">
        <v>1981</v>
      </c>
      <c r="M177" s="380">
        <v>45503</v>
      </c>
      <c r="N177" s="380">
        <v>45505</v>
      </c>
      <c r="O177" s="27"/>
      <c r="P177" s="27"/>
      <c r="Q177" s="27"/>
      <c r="R177" s="27"/>
      <c r="S177" s="28">
        <f t="shared" si="10"/>
        <v>0</v>
      </c>
      <c r="T177" s="267">
        <v>0</v>
      </c>
      <c r="U177" s="32">
        <v>120</v>
      </c>
      <c r="V177" s="269">
        <v>2</v>
      </c>
      <c r="W177" s="32">
        <v>55</v>
      </c>
      <c r="X177" s="856"/>
      <c r="Y177" s="28">
        <f t="shared" si="12"/>
        <v>110</v>
      </c>
      <c r="Z177" s="30">
        <f t="shared" si="11"/>
        <v>110</v>
      </c>
      <c r="AA177" s="322"/>
    </row>
    <row r="178" spans="1:27" ht="15" x14ac:dyDescent="0.2">
      <c r="A178" s="25">
        <v>110400</v>
      </c>
      <c r="B178" s="36">
        <v>110401</v>
      </c>
      <c r="C178" s="181" t="s">
        <v>1796</v>
      </c>
      <c r="D178" s="9">
        <v>1097440</v>
      </c>
      <c r="E178" s="9" t="s">
        <v>1411</v>
      </c>
      <c r="F178" s="6" t="s">
        <v>132</v>
      </c>
      <c r="G178" s="856"/>
      <c r="H178" s="861" t="s">
        <v>24</v>
      </c>
      <c r="I178" s="7" t="s">
        <v>26</v>
      </c>
      <c r="J178" s="5" t="s">
        <v>28</v>
      </c>
      <c r="K178" s="693" t="s">
        <v>26</v>
      </c>
      <c r="L178" s="11" t="s">
        <v>1981</v>
      </c>
      <c r="M178" s="380">
        <v>45503</v>
      </c>
      <c r="N178" s="380">
        <v>45505</v>
      </c>
      <c r="O178" s="27"/>
      <c r="P178" s="27"/>
      <c r="Q178" s="27"/>
      <c r="R178" s="27"/>
      <c r="S178" s="28">
        <f t="shared" si="10"/>
        <v>0</v>
      </c>
      <c r="T178" s="267">
        <v>0</v>
      </c>
      <c r="U178" s="32">
        <v>120</v>
      </c>
      <c r="V178" s="269">
        <v>1</v>
      </c>
      <c r="W178" s="32">
        <v>55</v>
      </c>
      <c r="X178" s="856"/>
      <c r="Y178" s="28">
        <f t="shared" si="12"/>
        <v>55</v>
      </c>
      <c r="Z178" s="30">
        <f t="shared" si="11"/>
        <v>55</v>
      </c>
      <c r="AA178" s="322"/>
    </row>
    <row r="179" spans="1:27" ht="15" x14ac:dyDescent="0.2">
      <c r="A179" s="25">
        <v>110400</v>
      </c>
      <c r="B179" s="36">
        <v>110401</v>
      </c>
      <c r="C179" s="181" t="s">
        <v>323</v>
      </c>
      <c r="D179" s="9">
        <v>9805621</v>
      </c>
      <c r="E179" s="9" t="s">
        <v>1411</v>
      </c>
      <c r="F179" s="6" t="s">
        <v>132</v>
      </c>
      <c r="G179" s="856"/>
      <c r="H179" s="861" t="s">
        <v>24</v>
      </c>
      <c r="I179" s="7" t="s">
        <v>26</v>
      </c>
      <c r="J179" s="5" t="s">
        <v>28</v>
      </c>
      <c r="K179" s="693" t="s">
        <v>26</v>
      </c>
      <c r="L179" s="11" t="s">
        <v>1981</v>
      </c>
      <c r="M179" s="380">
        <v>45503</v>
      </c>
      <c r="N179" s="380">
        <v>45505</v>
      </c>
      <c r="O179" s="27"/>
      <c r="P179" s="27"/>
      <c r="Q179" s="27"/>
      <c r="R179" s="27"/>
      <c r="S179" s="28">
        <f t="shared" si="10"/>
        <v>0</v>
      </c>
      <c r="T179" s="267">
        <v>0</v>
      </c>
      <c r="U179" s="32">
        <v>120</v>
      </c>
      <c r="V179" s="269">
        <v>1</v>
      </c>
      <c r="W179" s="32">
        <v>55</v>
      </c>
      <c r="X179" s="856"/>
      <c r="Y179" s="28">
        <f t="shared" si="12"/>
        <v>55</v>
      </c>
      <c r="Z179" s="30">
        <f t="shared" si="11"/>
        <v>55</v>
      </c>
      <c r="AA179" s="322"/>
    </row>
    <row r="180" spans="1:27" ht="15" x14ac:dyDescent="0.2">
      <c r="A180" s="25">
        <v>110400</v>
      </c>
      <c r="B180" s="36">
        <v>110401</v>
      </c>
      <c r="C180" s="181" t="s">
        <v>316</v>
      </c>
      <c r="D180" s="9">
        <v>7070527</v>
      </c>
      <c r="E180" s="9" t="s">
        <v>1445</v>
      </c>
      <c r="F180" s="6" t="s">
        <v>132</v>
      </c>
      <c r="G180" s="856"/>
      <c r="H180" s="861" t="s">
        <v>24</v>
      </c>
      <c r="I180" s="7" t="s">
        <v>26</v>
      </c>
      <c r="J180" s="5" t="s">
        <v>28</v>
      </c>
      <c r="K180" s="693" t="s">
        <v>26</v>
      </c>
      <c r="L180" s="11" t="s">
        <v>1981</v>
      </c>
      <c r="M180" s="380">
        <v>45503</v>
      </c>
      <c r="N180" s="380">
        <v>45505</v>
      </c>
      <c r="O180" s="27"/>
      <c r="P180" s="27"/>
      <c r="Q180" s="27"/>
      <c r="R180" s="27"/>
      <c r="S180" s="28">
        <f t="shared" si="10"/>
        <v>0</v>
      </c>
      <c r="T180" s="267">
        <v>0</v>
      </c>
      <c r="U180" s="32">
        <v>120</v>
      </c>
      <c r="V180" s="269">
        <v>1</v>
      </c>
      <c r="W180" s="32">
        <v>55</v>
      </c>
      <c r="X180" s="856"/>
      <c r="Y180" s="28">
        <f t="shared" si="12"/>
        <v>55</v>
      </c>
      <c r="Z180" s="30">
        <f t="shared" si="11"/>
        <v>55</v>
      </c>
      <c r="AA180" s="322"/>
    </row>
    <row r="181" spans="1:27" ht="15" x14ac:dyDescent="0.2">
      <c r="A181" s="25">
        <v>110400</v>
      </c>
      <c r="B181" s="36">
        <v>110401</v>
      </c>
      <c r="C181" s="181" t="s">
        <v>1774</v>
      </c>
      <c r="D181" s="9">
        <v>1133420</v>
      </c>
      <c r="E181" s="9" t="s">
        <v>1784</v>
      </c>
      <c r="F181" s="6" t="s">
        <v>132</v>
      </c>
      <c r="G181" s="856"/>
      <c r="H181" s="861" t="s">
        <v>24</v>
      </c>
      <c r="I181" s="7" t="s">
        <v>26</v>
      </c>
      <c r="J181" s="5" t="s">
        <v>28</v>
      </c>
      <c r="K181" s="693" t="s">
        <v>26</v>
      </c>
      <c r="L181" s="11" t="s">
        <v>1981</v>
      </c>
      <c r="M181" s="380">
        <v>45503</v>
      </c>
      <c r="N181" s="380">
        <v>45505</v>
      </c>
      <c r="O181" s="27"/>
      <c r="P181" s="27"/>
      <c r="Q181" s="27"/>
      <c r="R181" s="27"/>
      <c r="S181" s="28">
        <f t="shared" si="10"/>
        <v>0</v>
      </c>
      <c r="T181" s="267">
        <v>0</v>
      </c>
      <c r="U181" s="32">
        <v>120</v>
      </c>
      <c r="V181" s="269">
        <v>1</v>
      </c>
      <c r="W181" s="32">
        <v>55</v>
      </c>
      <c r="X181" s="856"/>
      <c r="Y181" s="28">
        <f t="shared" si="12"/>
        <v>55</v>
      </c>
      <c r="Z181" s="30">
        <f t="shared" si="11"/>
        <v>55</v>
      </c>
      <c r="AA181" s="322"/>
    </row>
    <row r="182" spans="1:27" ht="15" x14ac:dyDescent="0.2">
      <c r="A182" s="25">
        <v>110400</v>
      </c>
      <c r="B182" s="36">
        <v>110401</v>
      </c>
      <c r="C182" s="181" t="s">
        <v>949</v>
      </c>
      <c r="D182" s="9">
        <v>7040695</v>
      </c>
      <c r="E182" s="9" t="s">
        <v>1445</v>
      </c>
      <c r="F182" s="6" t="s">
        <v>132</v>
      </c>
      <c r="G182" s="856"/>
      <c r="H182" s="861" t="s">
        <v>24</v>
      </c>
      <c r="I182" s="7" t="s">
        <v>26</v>
      </c>
      <c r="J182" s="5" t="s">
        <v>28</v>
      </c>
      <c r="K182" s="693" t="s">
        <v>26</v>
      </c>
      <c r="L182" s="11" t="s">
        <v>1981</v>
      </c>
      <c r="M182" s="380">
        <v>45503</v>
      </c>
      <c r="N182" s="380">
        <v>45505</v>
      </c>
      <c r="O182" s="27"/>
      <c r="P182" s="27"/>
      <c r="Q182" s="27"/>
      <c r="R182" s="27"/>
      <c r="S182" s="28">
        <f t="shared" si="10"/>
        <v>0</v>
      </c>
      <c r="T182" s="267">
        <v>0</v>
      </c>
      <c r="U182" s="32">
        <v>120</v>
      </c>
      <c r="V182" s="269">
        <v>1</v>
      </c>
      <c r="W182" s="32">
        <v>57</v>
      </c>
      <c r="X182" s="856"/>
      <c r="Y182" s="28">
        <f t="shared" si="12"/>
        <v>57</v>
      </c>
      <c r="Z182" s="30">
        <f t="shared" si="11"/>
        <v>57</v>
      </c>
      <c r="AA182" s="322"/>
    </row>
    <row r="183" spans="1:27" ht="15" x14ac:dyDescent="0.2">
      <c r="A183" s="25">
        <v>110400</v>
      </c>
      <c r="B183" s="36">
        <v>110401</v>
      </c>
      <c r="C183" s="182" t="s">
        <v>1091</v>
      </c>
      <c r="D183" s="9">
        <v>1025104</v>
      </c>
      <c r="E183" s="9" t="s">
        <v>1409</v>
      </c>
      <c r="F183" s="6" t="s">
        <v>132</v>
      </c>
      <c r="G183" s="856"/>
      <c r="H183" s="861" t="s">
        <v>24</v>
      </c>
      <c r="I183" s="7" t="s">
        <v>26</v>
      </c>
      <c r="J183" s="5" t="s">
        <v>28</v>
      </c>
      <c r="K183" s="693" t="s">
        <v>26</v>
      </c>
      <c r="L183" s="11" t="s">
        <v>1981</v>
      </c>
      <c r="M183" s="380">
        <v>45503</v>
      </c>
      <c r="N183" s="380">
        <v>45505</v>
      </c>
      <c r="O183" s="27"/>
      <c r="P183" s="27"/>
      <c r="Q183" s="27"/>
      <c r="R183" s="27"/>
      <c r="S183" s="28">
        <f t="shared" si="10"/>
        <v>0</v>
      </c>
      <c r="T183" s="267">
        <v>0</v>
      </c>
      <c r="U183" s="32">
        <v>120</v>
      </c>
      <c r="V183" s="269">
        <v>1</v>
      </c>
      <c r="W183" s="32">
        <v>55</v>
      </c>
      <c r="X183" s="856"/>
      <c r="Y183" s="28">
        <f t="shared" si="12"/>
        <v>55</v>
      </c>
      <c r="Z183" s="30">
        <f t="shared" si="11"/>
        <v>55</v>
      </c>
      <c r="AA183" s="322"/>
    </row>
    <row r="184" spans="1:27" ht="15" x14ac:dyDescent="0.2">
      <c r="A184" s="25">
        <v>110400</v>
      </c>
      <c r="B184" s="36">
        <v>110401</v>
      </c>
      <c r="C184" s="181" t="s">
        <v>1832</v>
      </c>
      <c r="D184" s="9">
        <v>9106294</v>
      </c>
      <c r="E184" s="9" t="s">
        <v>1411</v>
      </c>
      <c r="F184" s="6" t="s">
        <v>132</v>
      </c>
      <c r="G184" s="856"/>
      <c r="H184" s="861" t="s">
        <v>24</v>
      </c>
      <c r="I184" s="7" t="s">
        <v>26</v>
      </c>
      <c r="J184" s="5" t="s">
        <v>28</v>
      </c>
      <c r="K184" s="693" t="s">
        <v>26</v>
      </c>
      <c r="L184" s="11" t="s">
        <v>1981</v>
      </c>
      <c r="M184" s="380">
        <v>45503</v>
      </c>
      <c r="N184" s="380">
        <v>45505</v>
      </c>
      <c r="O184" s="27"/>
      <c r="P184" s="27"/>
      <c r="Q184" s="27"/>
      <c r="R184" s="27"/>
      <c r="S184" s="28">
        <f t="shared" si="10"/>
        <v>0</v>
      </c>
      <c r="T184" s="267">
        <v>0</v>
      </c>
      <c r="U184" s="32">
        <v>120</v>
      </c>
      <c r="V184" s="269">
        <v>1</v>
      </c>
      <c r="W184" s="32">
        <v>55</v>
      </c>
      <c r="X184" s="856"/>
      <c r="Y184" s="28">
        <f t="shared" si="12"/>
        <v>55</v>
      </c>
      <c r="Z184" s="30">
        <f t="shared" si="11"/>
        <v>55</v>
      </c>
      <c r="AA184" s="322"/>
    </row>
    <row r="185" spans="1:27" ht="15" x14ac:dyDescent="0.2">
      <c r="A185" s="25">
        <v>110400</v>
      </c>
      <c r="B185" s="36">
        <v>110401</v>
      </c>
      <c r="C185" s="182" t="s">
        <v>1450</v>
      </c>
      <c r="D185" s="9">
        <v>1154257</v>
      </c>
      <c r="E185" s="9" t="s">
        <v>1410</v>
      </c>
      <c r="F185" s="6" t="s">
        <v>132</v>
      </c>
      <c r="G185" s="856"/>
      <c r="H185" s="861" t="s">
        <v>24</v>
      </c>
      <c r="I185" s="7" t="s">
        <v>26</v>
      </c>
      <c r="J185" s="5" t="s">
        <v>28</v>
      </c>
      <c r="K185" s="693" t="s">
        <v>26</v>
      </c>
      <c r="L185" s="11" t="s">
        <v>1981</v>
      </c>
      <c r="M185" s="380">
        <v>45503</v>
      </c>
      <c r="N185" s="380">
        <v>45505</v>
      </c>
      <c r="O185" s="27"/>
      <c r="P185" s="27"/>
      <c r="Q185" s="27"/>
      <c r="R185" s="27"/>
      <c r="S185" s="28">
        <f t="shared" si="10"/>
        <v>0</v>
      </c>
      <c r="T185" s="267">
        <v>0</v>
      </c>
      <c r="U185" s="32">
        <v>120</v>
      </c>
      <c r="V185" s="269">
        <v>1</v>
      </c>
      <c r="W185" s="32">
        <v>55</v>
      </c>
      <c r="X185" s="856"/>
      <c r="Y185" s="28">
        <f t="shared" si="12"/>
        <v>55</v>
      </c>
      <c r="Z185" s="30">
        <f t="shared" si="11"/>
        <v>55</v>
      </c>
      <c r="AA185" s="322"/>
    </row>
    <row r="186" spans="1:27" ht="15" x14ac:dyDescent="0.2">
      <c r="A186" s="25">
        <v>110400</v>
      </c>
      <c r="B186" s="36">
        <v>110401</v>
      </c>
      <c r="C186" s="181" t="s">
        <v>324</v>
      </c>
      <c r="D186" s="9">
        <v>1040804</v>
      </c>
      <c r="E186" s="9" t="s">
        <v>1411</v>
      </c>
      <c r="F186" s="6" t="s">
        <v>132</v>
      </c>
      <c r="G186" s="856"/>
      <c r="H186" s="861" t="s">
        <v>24</v>
      </c>
      <c r="I186" s="7" t="s">
        <v>26</v>
      </c>
      <c r="J186" s="5" t="s">
        <v>28</v>
      </c>
      <c r="K186" s="693" t="s">
        <v>26</v>
      </c>
      <c r="L186" s="11" t="s">
        <v>1981</v>
      </c>
      <c r="M186" s="380">
        <v>45503</v>
      </c>
      <c r="N186" s="380">
        <v>45505</v>
      </c>
      <c r="O186" s="27"/>
      <c r="P186" s="27"/>
      <c r="Q186" s="27"/>
      <c r="R186" s="27"/>
      <c r="S186" s="28">
        <f t="shared" si="10"/>
        <v>0</v>
      </c>
      <c r="T186" s="267">
        <v>0</v>
      </c>
      <c r="U186" s="32">
        <v>120</v>
      </c>
      <c r="V186" s="269">
        <v>1</v>
      </c>
      <c r="W186" s="32">
        <v>55</v>
      </c>
      <c r="X186" s="856"/>
      <c r="Y186" s="28">
        <f t="shared" si="12"/>
        <v>55</v>
      </c>
      <c r="Z186" s="30">
        <f t="shared" si="11"/>
        <v>55</v>
      </c>
      <c r="AA186" s="322"/>
    </row>
    <row r="187" spans="1:27" ht="15" x14ac:dyDescent="0.2">
      <c r="A187" s="25">
        <v>110400</v>
      </c>
      <c r="B187" s="36">
        <v>110401</v>
      </c>
      <c r="C187" s="181" t="s">
        <v>271</v>
      </c>
      <c r="D187" s="9">
        <v>1092839</v>
      </c>
      <c r="E187" s="9" t="s">
        <v>1411</v>
      </c>
      <c r="F187" s="6" t="s">
        <v>132</v>
      </c>
      <c r="G187" s="856"/>
      <c r="H187" s="861" t="s">
        <v>24</v>
      </c>
      <c r="I187" s="7" t="s">
        <v>26</v>
      </c>
      <c r="J187" s="5" t="s">
        <v>28</v>
      </c>
      <c r="K187" s="693" t="s">
        <v>26</v>
      </c>
      <c r="L187" s="11" t="s">
        <v>1981</v>
      </c>
      <c r="M187" s="380">
        <v>45503</v>
      </c>
      <c r="N187" s="380">
        <v>45505</v>
      </c>
      <c r="O187" s="27"/>
      <c r="P187" s="27"/>
      <c r="Q187" s="27"/>
      <c r="R187" s="27"/>
      <c r="S187" s="28">
        <f t="shared" si="10"/>
        <v>0</v>
      </c>
      <c r="T187" s="267">
        <v>0</v>
      </c>
      <c r="U187" s="32">
        <v>120</v>
      </c>
      <c r="V187" s="269">
        <v>1</v>
      </c>
      <c r="W187" s="32">
        <v>55</v>
      </c>
      <c r="X187" s="856"/>
      <c r="Y187" s="28">
        <f t="shared" si="12"/>
        <v>55</v>
      </c>
      <c r="Z187" s="30">
        <f t="shared" si="11"/>
        <v>55</v>
      </c>
      <c r="AA187" s="322"/>
    </row>
    <row r="188" spans="1:27" ht="15" x14ac:dyDescent="0.2">
      <c r="A188" s="25">
        <v>110400</v>
      </c>
      <c r="B188" s="36">
        <v>110401</v>
      </c>
      <c r="C188" s="182" t="s">
        <v>312</v>
      </c>
      <c r="D188" s="9">
        <v>9805923</v>
      </c>
      <c r="E188" s="9" t="s">
        <v>1411</v>
      </c>
      <c r="F188" s="6" t="s">
        <v>132</v>
      </c>
      <c r="G188" s="856"/>
      <c r="H188" s="861" t="s">
        <v>24</v>
      </c>
      <c r="I188" s="7" t="s">
        <v>26</v>
      </c>
      <c r="J188" s="5" t="s">
        <v>28</v>
      </c>
      <c r="K188" s="693" t="s">
        <v>26</v>
      </c>
      <c r="L188" s="11" t="s">
        <v>1981</v>
      </c>
      <c r="M188" s="380">
        <v>45503</v>
      </c>
      <c r="N188" s="380">
        <v>45505</v>
      </c>
      <c r="O188" s="27"/>
      <c r="P188" s="27"/>
      <c r="Q188" s="27"/>
      <c r="R188" s="27"/>
      <c r="S188" s="28">
        <f t="shared" si="10"/>
        <v>0</v>
      </c>
      <c r="T188" s="267">
        <v>0</v>
      </c>
      <c r="U188" s="32">
        <v>120</v>
      </c>
      <c r="V188" s="269">
        <v>1</v>
      </c>
      <c r="W188" s="32">
        <v>55</v>
      </c>
      <c r="X188" s="856"/>
      <c r="Y188" s="28">
        <f t="shared" si="12"/>
        <v>55</v>
      </c>
      <c r="Z188" s="30">
        <f t="shared" si="11"/>
        <v>55</v>
      </c>
      <c r="AA188" s="322"/>
    </row>
    <row r="189" spans="1:27" ht="15" x14ac:dyDescent="0.2">
      <c r="A189" s="25">
        <v>110400</v>
      </c>
      <c r="B189" s="36">
        <v>110401</v>
      </c>
      <c r="C189" s="181" t="s">
        <v>615</v>
      </c>
      <c r="D189" s="9">
        <v>7101287</v>
      </c>
      <c r="E189" s="9" t="s">
        <v>1445</v>
      </c>
      <c r="F189" s="6" t="s">
        <v>132</v>
      </c>
      <c r="G189" s="856"/>
      <c r="H189" s="861" t="s">
        <v>24</v>
      </c>
      <c r="I189" s="7" t="s">
        <v>26</v>
      </c>
      <c r="J189" s="5" t="s">
        <v>28</v>
      </c>
      <c r="K189" s="693" t="s">
        <v>26</v>
      </c>
      <c r="L189" s="11" t="s">
        <v>1981</v>
      </c>
      <c r="M189" s="380">
        <v>45503</v>
      </c>
      <c r="N189" s="380">
        <v>45505</v>
      </c>
      <c r="O189" s="27"/>
      <c r="P189" s="27"/>
      <c r="Q189" s="27"/>
      <c r="R189" s="27"/>
      <c r="S189" s="28">
        <f t="shared" si="10"/>
        <v>0</v>
      </c>
      <c r="T189" s="267">
        <v>0</v>
      </c>
      <c r="U189" s="32">
        <v>120</v>
      </c>
      <c r="V189" s="269">
        <v>1</v>
      </c>
      <c r="W189" s="32">
        <v>55</v>
      </c>
      <c r="X189" s="856"/>
      <c r="Y189" s="28">
        <f t="shared" si="12"/>
        <v>55</v>
      </c>
      <c r="Z189" s="30">
        <f t="shared" si="11"/>
        <v>55</v>
      </c>
      <c r="AA189" s="322"/>
    </row>
    <row r="190" spans="1:27" ht="15" x14ac:dyDescent="0.2">
      <c r="A190" s="25">
        <v>110400</v>
      </c>
      <c r="B190" s="36">
        <v>110401</v>
      </c>
      <c r="C190" s="2" t="s">
        <v>1078</v>
      </c>
      <c r="D190" s="96">
        <v>1152300</v>
      </c>
      <c r="E190" s="96" t="s">
        <v>1410</v>
      </c>
      <c r="F190" s="6" t="s">
        <v>132</v>
      </c>
      <c r="G190" s="856"/>
      <c r="H190" s="861" t="s">
        <v>24</v>
      </c>
      <c r="I190" s="7" t="s">
        <v>26</v>
      </c>
      <c r="J190" s="5" t="s">
        <v>28</v>
      </c>
      <c r="K190" s="693" t="s">
        <v>26</v>
      </c>
      <c r="L190" s="11" t="s">
        <v>1983</v>
      </c>
      <c r="M190" s="380">
        <v>45506</v>
      </c>
      <c r="N190" s="380">
        <v>45509</v>
      </c>
      <c r="O190" s="27"/>
      <c r="P190" s="27"/>
      <c r="Q190" s="27"/>
      <c r="R190" s="27"/>
      <c r="S190" s="28">
        <f t="shared" si="10"/>
        <v>0</v>
      </c>
      <c r="T190" s="267">
        <v>0</v>
      </c>
      <c r="U190" s="32">
        <v>120</v>
      </c>
      <c r="V190" s="269">
        <v>2</v>
      </c>
      <c r="W190" s="32">
        <v>55</v>
      </c>
      <c r="X190" s="269"/>
      <c r="Y190" s="28">
        <f t="shared" si="12"/>
        <v>110</v>
      </c>
      <c r="Z190" s="30">
        <f t="shared" si="11"/>
        <v>110</v>
      </c>
      <c r="AA190" s="322"/>
    </row>
    <row r="191" spans="1:27" ht="15" x14ac:dyDescent="0.2">
      <c r="A191" s="25">
        <v>110400</v>
      </c>
      <c r="B191" s="36">
        <v>110401</v>
      </c>
      <c r="C191" s="2" t="s">
        <v>115</v>
      </c>
      <c r="D191" s="96">
        <v>311600</v>
      </c>
      <c r="E191" s="96" t="s">
        <v>1411</v>
      </c>
      <c r="F191" s="6" t="s">
        <v>132</v>
      </c>
      <c r="G191" s="856"/>
      <c r="H191" s="861" t="s">
        <v>24</v>
      </c>
      <c r="I191" s="7" t="s">
        <v>26</v>
      </c>
      <c r="J191" s="5" t="s">
        <v>28</v>
      </c>
      <c r="K191" s="693" t="s">
        <v>26</v>
      </c>
      <c r="L191" s="11" t="s">
        <v>1983</v>
      </c>
      <c r="M191" s="380">
        <v>45506</v>
      </c>
      <c r="N191" s="380">
        <v>45509</v>
      </c>
      <c r="O191" s="27"/>
      <c r="P191" s="27"/>
      <c r="Q191" s="27"/>
      <c r="R191" s="27"/>
      <c r="S191" s="28">
        <f t="shared" si="10"/>
        <v>0</v>
      </c>
      <c r="T191" s="267">
        <v>0</v>
      </c>
      <c r="U191" s="32">
        <v>120</v>
      </c>
      <c r="V191" s="269">
        <v>2</v>
      </c>
      <c r="W191" s="32">
        <v>55</v>
      </c>
      <c r="X191" s="269"/>
      <c r="Y191" s="28">
        <f t="shared" si="12"/>
        <v>110</v>
      </c>
      <c r="Z191" s="30">
        <f t="shared" si="11"/>
        <v>110</v>
      </c>
      <c r="AA191" s="322"/>
    </row>
    <row r="192" spans="1:27" ht="15" x14ac:dyDescent="0.2">
      <c r="A192" s="25">
        <v>110400</v>
      </c>
      <c r="B192" s="36">
        <v>110401</v>
      </c>
      <c r="C192" s="2" t="s">
        <v>89</v>
      </c>
      <c r="D192" s="96">
        <v>9404430</v>
      </c>
      <c r="E192" s="96" t="s">
        <v>1445</v>
      </c>
      <c r="F192" s="6" t="s">
        <v>132</v>
      </c>
      <c r="G192" s="856"/>
      <c r="H192" s="861" t="s">
        <v>24</v>
      </c>
      <c r="I192" s="7" t="s">
        <v>26</v>
      </c>
      <c r="J192" s="5" t="s">
        <v>28</v>
      </c>
      <c r="K192" s="693" t="s">
        <v>26</v>
      </c>
      <c r="L192" s="11" t="s">
        <v>1983</v>
      </c>
      <c r="M192" s="380">
        <v>45506</v>
      </c>
      <c r="N192" s="380">
        <v>45509</v>
      </c>
      <c r="O192" s="27"/>
      <c r="P192" s="27"/>
      <c r="Q192" s="27"/>
      <c r="R192" s="27"/>
      <c r="S192" s="28">
        <f t="shared" si="10"/>
        <v>0</v>
      </c>
      <c r="T192" s="267">
        <v>0</v>
      </c>
      <c r="U192" s="32">
        <v>120</v>
      </c>
      <c r="V192" s="269">
        <v>2</v>
      </c>
      <c r="W192" s="32">
        <v>55</v>
      </c>
      <c r="X192" s="269"/>
      <c r="Y192" s="28">
        <f t="shared" si="12"/>
        <v>110</v>
      </c>
      <c r="Z192" s="30">
        <f t="shared" si="11"/>
        <v>110</v>
      </c>
      <c r="AA192" s="322"/>
    </row>
    <row r="193" spans="1:27" ht="15" x14ac:dyDescent="0.2">
      <c r="A193" s="25">
        <v>110400</v>
      </c>
      <c r="B193" s="36">
        <v>110401</v>
      </c>
      <c r="C193" s="2" t="s">
        <v>90</v>
      </c>
      <c r="D193" s="96">
        <v>9901000</v>
      </c>
      <c r="E193" s="96" t="s">
        <v>1411</v>
      </c>
      <c r="F193" s="6" t="s">
        <v>132</v>
      </c>
      <c r="G193" s="856"/>
      <c r="H193" s="861" t="s">
        <v>24</v>
      </c>
      <c r="I193" s="7" t="s">
        <v>26</v>
      </c>
      <c r="J193" s="5" t="s">
        <v>28</v>
      </c>
      <c r="K193" s="693" t="s">
        <v>26</v>
      </c>
      <c r="L193" s="11" t="s">
        <v>1983</v>
      </c>
      <c r="M193" s="380">
        <v>45506</v>
      </c>
      <c r="N193" s="380">
        <v>45509</v>
      </c>
      <c r="O193" s="27"/>
      <c r="P193" s="27"/>
      <c r="Q193" s="27"/>
      <c r="R193" s="27"/>
      <c r="S193" s="28">
        <f t="shared" si="10"/>
        <v>0</v>
      </c>
      <c r="T193" s="267">
        <v>0</v>
      </c>
      <c r="U193" s="32">
        <v>120</v>
      </c>
      <c r="V193" s="269">
        <v>2</v>
      </c>
      <c r="W193" s="32">
        <v>55</v>
      </c>
      <c r="X193" s="269"/>
      <c r="Y193" s="28">
        <f t="shared" si="12"/>
        <v>110</v>
      </c>
      <c r="Z193" s="30">
        <f t="shared" si="11"/>
        <v>110</v>
      </c>
      <c r="AA193" s="322"/>
    </row>
    <row r="194" spans="1:27" ht="15" x14ac:dyDescent="0.2">
      <c r="A194" s="25">
        <v>110400</v>
      </c>
      <c r="B194" s="36">
        <v>110401</v>
      </c>
      <c r="C194" s="2" t="s">
        <v>1482</v>
      </c>
      <c r="D194" s="96">
        <v>1134302</v>
      </c>
      <c r="E194" s="96" t="s">
        <v>1410</v>
      </c>
      <c r="F194" s="6" t="s">
        <v>132</v>
      </c>
      <c r="G194" s="856"/>
      <c r="H194" s="861" t="s">
        <v>24</v>
      </c>
      <c r="I194" s="7" t="s">
        <v>26</v>
      </c>
      <c r="J194" s="5" t="s">
        <v>28</v>
      </c>
      <c r="K194" s="693" t="s">
        <v>26</v>
      </c>
      <c r="L194" s="11" t="s">
        <v>1983</v>
      </c>
      <c r="M194" s="380">
        <v>45506</v>
      </c>
      <c r="N194" s="380">
        <v>45509</v>
      </c>
      <c r="O194" s="27"/>
      <c r="P194" s="27"/>
      <c r="Q194" s="27"/>
      <c r="R194" s="27"/>
      <c r="S194" s="28">
        <f t="shared" si="10"/>
        <v>0</v>
      </c>
      <c r="T194" s="267">
        <v>0</v>
      </c>
      <c r="U194" s="32">
        <v>120</v>
      </c>
      <c r="V194" s="269">
        <v>2</v>
      </c>
      <c r="W194" s="32">
        <v>55</v>
      </c>
      <c r="X194" s="269"/>
      <c r="Y194" s="28">
        <f t="shared" si="12"/>
        <v>110</v>
      </c>
      <c r="Z194" s="30">
        <f t="shared" si="11"/>
        <v>110</v>
      </c>
      <c r="AA194" s="322"/>
    </row>
    <row r="195" spans="1:27" ht="15" x14ac:dyDescent="0.2">
      <c r="A195" s="25">
        <v>110400</v>
      </c>
      <c r="B195" s="36">
        <v>110401</v>
      </c>
      <c r="C195" s="2" t="s">
        <v>1139</v>
      </c>
      <c r="D195" s="96">
        <v>1090895</v>
      </c>
      <c r="E195" s="96" t="s">
        <v>1411</v>
      </c>
      <c r="F195" s="6" t="s">
        <v>132</v>
      </c>
      <c r="G195" s="856"/>
      <c r="H195" s="861" t="s">
        <v>24</v>
      </c>
      <c r="I195" s="7" t="s">
        <v>26</v>
      </c>
      <c r="J195" s="5" t="s">
        <v>28</v>
      </c>
      <c r="K195" s="693" t="s">
        <v>26</v>
      </c>
      <c r="L195" s="11" t="s">
        <v>1983</v>
      </c>
      <c r="M195" s="380">
        <v>45506</v>
      </c>
      <c r="N195" s="380">
        <v>45509</v>
      </c>
      <c r="O195" s="27"/>
      <c r="P195" s="27"/>
      <c r="Q195" s="27"/>
      <c r="R195" s="27"/>
      <c r="S195" s="28">
        <f t="shared" si="10"/>
        <v>0</v>
      </c>
      <c r="T195" s="267">
        <v>0</v>
      </c>
      <c r="U195" s="32">
        <v>120</v>
      </c>
      <c r="V195" s="269">
        <v>2</v>
      </c>
      <c r="W195" s="32">
        <v>55</v>
      </c>
      <c r="X195" s="269"/>
      <c r="Y195" s="28">
        <f t="shared" si="12"/>
        <v>110</v>
      </c>
      <c r="Z195" s="30">
        <f t="shared" si="11"/>
        <v>110</v>
      </c>
      <c r="AA195" s="322"/>
    </row>
    <row r="196" spans="1:27" ht="15" x14ac:dyDescent="0.2">
      <c r="A196" s="25">
        <v>110400</v>
      </c>
      <c r="B196" s="36">
        <v>110401</v>
      </c>
      <c r="C196" s="2" t="s">
        <v>1979</v>
      </c>
      <c r="D196" s="96">
        <v>7981090</v>
      </c>
      <c r="E196" s="96" t="s">
        <v>1749</v>
      </c>
      <c r="F196" s="6" t="s">
        <v>132</v>
      </c>
      <c r="G196" s="856"/>
      <c r="H196" s="861" t="s">
        <v>24</v>
      </c>
      <c r="I196" s="7" t="s">
        <v>26</v>
      </c>
      <c r="J196" s="5" t="s">
        <v>28</v>
      </c>
      <c r="K196" s="693" t="s">
        <v>26</v>
      </c>
      <c r="L196" s="11" t="s">
        <v>1983</v>
      </c>
      <c r="M196" s="380">
        <v>45506</v>
      </c>
      <c r="N196" s="380">
        <v>45509</v>
      </c>
      <c r="O196" s="27"/>
      <c r="P196" s="27"/>
      <c r="Q196" s="27"/>
      <c r="R196" s="27"/>
      <c r="S196" s="28">
        <f t="shared" si="10"/>
        <v>0</v>
      </c>
      <c r="T196" s="267">
        <v>0</v>
      </c>
      <c r="U196" s="32">
        <v>170.12</v>
      </c>
      <c r="V196" s="269">
        <v>3</v>
      </c>
      <c r="W196" s="32">
        <v>57</v>
      </c>
      <c r="X196" s="269"/>
      <c r="Y196" s="28">
        <f t="shared" si="12"/>
        <v>171</v>
      </c>
      <c r="Z196" s="30">
        <f t="shared" si="11"/>
        <v>171</v>
      </c>
      <c r="AA196" s="322"/>
    </row>
    <row r="197" spans="1:27" ht="15" x14ac:dyDescent="0.2">
      <c r="A197" s="25">
        <v>110400</v>
      </c>
      <c r="B197" s="36">
        <v>110401</v>
      </c>
      <c r="C197" s="2" t="s">
        <v>561</v>
      </c>
      <c r="D197" s="96">
        <v>9901302</v>
      </c>
      <c r="E197" s="96" t="s">
        <v>1411</v>
      </c>
      <c r="F197" s="6" t="s">
        <v>132</v>
      </c>
      <c r="G197" s="856"/>
      <c r="H197" s="861" t="s">
        <v>24</v>
      </c>
      <c r="I197" s="7" t="s">
        <v>26</v>
      </c>
      <c r="J197" s="5" t="s">
        <v>28</v>
      </c>
      <c r="K197" s="693" t="s">
        <v>26</v>
      </c>
      <c r="L197" s="11" t="s">
        <v>1983</v>
      </c>
      <c r="M197" s="380">
        <v>45506</v>
      </c>
      <c r="N197" s="380">
        <v>45509</v>
      </c>
      <c r="O197" s="27"/>
      <c r="P197" s="27"/>
      <c r="Q197" s="27"/>
      <c r="R197" s="27"/>
      <c r="S197" s="28">
        <f t="shared" si="10"/>
        <v>0</v>
      </c>
      <c r="T197" s="267">
        <v>0</v>
      </c>
      <c r="U197" s="32">
        <v>120</v>
      </c>
      <c r="V197" s="269">
        <v>2</v>
      </c>
      <c r="W197" s="32">
        <v>55</v>
      </c>
      <c r="X197" s="269"/>
      <c r="Y197" s="28">
        <f t="shared" si="12"/>
        <v>110</v>
      </c>
      <c r="Z197" s="30">
        <f t="shared" si="11"/>
        <v>110</v>
      </c>
      <c r="AA197" s="322"/>
    </row>
    <row r="198" spans="1:27" ht="15" x14ac:dyDescent="0.2">
      <c r="A198" s="25">
        <v>110400</v>
      </c>
      <c r="B198" s="36">
        <v>110401</v>
      </c>
      <c r="C198" s="2" t="s">
        <v>1598</v>
      </c>
      <c r="D198" s="96">
        <v>1097970</v>
      </c>
      <c r="E198" s="96" t="s">
        <v>1411</v>
      </c>
      <c r="F198" s="6" t="s">
        <v>132</v>
      </c>
      <c r="G198" s="856"/>
      <c r="H198" s="861" t="s">
        <v>24</v>
      </c>
      <c r="I198" s="7" t="s">
        <v>26</v>
      </c>
      <c r="J198" s="5" t="s">
        <v>28</v>
      </c>
      <c r="K198" s="693" t="s">
        <v>26</v>
      </c>
      <c r="L198" s="11" t="s">
        <v>1983</v>
      </c>
      <c r="M198" s="380">
        <v>45506</v>
      </c>
      <c r="N198" s="380">
        <v>45509</v>
      </c>
      <c r="O198" s="27"/>
      <c r="P198" s="27"/>
      <c r="Q198" s="27"/>
      <c r="R198" s="27"/>
      <c r="S198" s="28">
        <f t="shared" si="10"/>
        <v>0</v>
      </c>
      <c r="T198" s="267">
        <v>0</v>
      </c>
      <c r="U198" s="32">
        <v>120</v>
      </c>
      <c r="V198" s="269">
        <v>2</v>
      </c>
      <c r="W198" s="32">
        <v>55</v>
      </c>
      <c r="X198" s="269"/>
      <c r="Y198" s="28">
        <f t="shared" si="12"/>
        <v>110</v>
      </c>
      <c r="Z198" s="30">
        <f t="shared" si="11"/>
        <v>110</v>
      </c>
      <c r="AA198" s="322"/>
    </row>
    <row r="199" spans="1:27" ht="15" x14ac:dyDescent="0.2">
      <c r="A199" s="25">
        <v>110400</v>
      </c>
      <c r="B199" s="36">
        <v>110401</v>
      </c>
      <c r="C199" s="2" t="s">
        <v>920</v>
      </c>
      <c r="D199" s="9">
        <v>1086022</v>
      </c>
      <c r="E199" s="96" t="s">
        <v>1410</v>
      </c>
      <c r="F199" s="6" t="s">
        <v>132</v>
      </c>
      <c r="G199" s="856"/>
      <c r="H199" s="861" t="s">
        <v>24</v>
      </c>
      <c r="I199" s="7" t="s">
        <v>26</v>
      </c>
      <c r="J199" s="5" t="s">
        <v>28</v>
      </c>
      <c r="K199" s="693" t="s">
        <v>26</v>
      </c>
      <c r="L199" s="11" t="s">
        <v>1983</v>
      </c>
      <c r="M199" s="380">
        <v>45506</v>
      </c>
      <c r="N199" s="380">
        <v>45509</v>
      </c>
      <c r="O199" s="27"/>
      <c r="P199" s="27"/>
      <c r="Q199" s="27"/>
      <c r="R199" s="27"/>
      <c r="S199" s="28">
        <f t="shared" si="10"/>
        <v>0</v>
      </c>
      <c r="T199" s="267">
        <v>0</v>
      </c>
      <c r="U199" s="32">
        <v>120</v>
      </c>
      <c r="V199" s="269">
        <v>2</v>
      </c>
      <c r="W199" s="32">
        <v>55</v>
      </c>
      <c r="X199" s="269"/>
      <c r="Y199" s="28">
        <f t="shared" si="12"/>
        <v>110</v>
      </c>
      <c r="Z199" s="30">
        <f t="shared" si="11"/>
        <v>110</v>
      </c>
      <c r="AA199" s="322"/>
    </row>
    <row r="200" spans="1:27" ht="15" x14ac:dyDescent="0.2">
      <c r="A200" s="25">
        <v>110400</v>
      </c>
      <c r="B200" s="36">
        <v>110401</v>
      </c>
      <c r="C200" s="2" t="s">
        <v>296</v>
      </c>
      <c r="D200" s="96">
        <v>9404104</v>
      </c>
      <c r="E200" s="96" t="s">
        <v>1411</v>
      </c>
      <c r="F200" s="6" t="s">
        <v>132</v>
      </c>
      <c r="G200" s="856"/>
      <c r="H200" s="861" t="s">
        <v>24</v>
      </c>
      <c r="I200" s="7" t="s">
        <v>26</v>
      </c>
      <c r="J200" s="5" t="s">
        <v>28</v>
      </c>
      <c r="K200" s="693" t="s">
        <v>26</v>
      </c>
      <c r="L200" s="11" t="s">
        <v>1983</v>
      </c>
      <c r="M200" s="380">
        <v>45506</v>
      </c>
      <c r="N200" s="380">
        <v>45509</v>
      </c>
      <c r="O200" s="27"/>
      <c r="P200" s="27"/>
      <c r="Q200" s="27"/>
      <c r="R200" s="27"/>
      <c r="S200" s="28">
        <f t="shared" si="10"/>
        <v>0</v>
      </c>
      <c r="T200" s="267">
        <v>0</v>
      </c>
      <c r="U200" s="32">
        <v>120</v>
      </c>
      <c r="V200" s="269">
        <v>2</v>
      </c>
      <c r="W200" s="32">
        <v>55</v>
      </c>
      <c r="X200" s="269"/>
      <c r="Y200" s="28">
        <f t="shared" si="12"/>
        <v>110</v>
      </c>
      <c r="Z200" s="30">
        <f t="shared" si="11"/>
        <v>110</v>
      </c>
      <c r="AA200" s="322"/>
    </row>
    <row r="201" spans="1:27" ht="15" x14ac:dyDescent="0.2">
      <c r="A201" s="25">
        <v>110400</v>
      </c>
      <c r="B201" s="36">
        <v>110401</v>
      </c>
      <c r="C201" s="2" t="s">
        <v>166</v>
      </c>
      <c r="D201" s="96">
        <v>9404139</v>
      </c>
      <c r="E201" s="96" t="s">
        <v>1445</v>
      </c>
      <c r="F201" s="6" t="s">
        <v>132</v>
      </c>
      <c r="G201" s="856"/>
      <c r="H201" s="861" t="s">
        <v>24</v>
      </c>
      <c r="I201" s="7" t="s">
        <v>26</v>
      </c>
      <c r="J201" s="5" t="s">
        <v>28</v>
      </c>
      <c r="K201" s="693" t="s">
        <v>26</v>
      </c>
      <c r="L201" s="11" t="s">
        <v>1983</v>
      </c>
      <c r="M201" s="380">
        <v>45506</v>
      </c>
      <c r="N201" s="380">
        <v>45509</v>
      </c>
      <c r="O201" s="27"/>
      <c r="P201" s="27"/>
      <c r="Q201" s="27"/>
      <c r="R201" s="27"/>
      <c r="S201" s="28">
        <f t="shared" si="10"/>
        <v>0</v>
      </c>
      <c r="T201" s="267">
        <v>0</v>
      </c>
      <c r="U201" s="32">
        <v>120</v>
      </c>
      <c r="V201" s="269">
        <v>2</v>
      </c>
      <c r="W201" s="32">
        <v>55</v>
      </c>
      <c r="X201" s="269"/>
      <c r="Y201" s="28">
        <f t="shared" si="12"/>
        <v>110</v>
      </c>
      <c r="Z201" s="30">
        <f t="shared" si="11"/>
        <v>110</v>
      </c>
      <c r="AA201" s="322"/>
    </row>
    <row r="202" spans="1:27" ht="15" x14ac:dyDescent="0.2">
      <c r="A202" s="25">
        <v>110400</v>
      </c>
      <c r="B202" s="36">
        <v>110401</v>
      </c>
      <c r="C202" s="2" t="s">
        <v>928</v>
      </c>
      <c r="D202" s="96">
        <v>9201793</v>
      </c>
      <c r="E202" s="96" t="s">
        <v>1411</v>
      </c>
      <c r="F202" s="6" t="s">
        <v>132</v>
      </c>
      <c r="G202" s="856"/>
      <c r="H202" s="861" t="s">
        <v>24</v>
      </c>
      <c r="I202" s="7" t="s">
        <v>26</v>
      </c>
      <c r="J202" s="5" t="s">
        <v>28</v>
      </c>
      <c r="K202" s="693" t="s">
        <v>26</v>
      </c>
      <c r="L202" s="11" t="s">
        <v>1983</v>
      </c>
      <c r="M202" s="380">
        <v>45506</v>
      </c>
      <c r="N202" s="380">
        <v>45509</v>
      </c>
      <c r="O202" s="27"/>
      <c r="P202" s="27"/>
      <c r="Q202" s="27"/>
      <c r="R202" s="27"/>
      <c r="S202" s="28">
        <f t="shared" si="10"/>
        <v>0</v>
      </c>
      <c r="T202" s="267">
        <v>0</v>
      </c>
      <c r="U202" s="32">
        <v>120</v>
      </c>
      <c r="V202" s="269">
        <v>2</v>
      </c>
      <c r="W202" s="32">
        <v>55</v>
      </c>
      <c r="X202" s="269"/>
      <c r="Y202" s="28">
        <f t="shared" si="12"/>
        <v>110</v>
      </c>
      <c r="Z202" s="30">
        <f t="shared" si="11"/>
        <v>110</v>
      </c>
      <c r="AA202" s="322"/>
    </row>
    <row r="203" spans="1:27" ht="15" x14ac:dyDescent="0.2">
      <c r="A203" s="25">
        <v>110400</v>
      </c>
      <c r="B203" s="36">
        <v>110401</v>
      </c>
      <c r="C203" s="2" t="s">
        <v>916</v>
      </c>
      <c r="D203" s="96">
        <v>7102461</v>
      </c>
      <c r="E203" s="96" t="s">
        <v>1445</v>
      </c>
      <c r="F203" s="6" t="s">
        <v>132</v>
      </c>
      <c r="G203" s="856"/>
      <c r="H203" s="861" t="s">
        <v>24</v>
      </c>
      <c r="I203" s="7" t="s">
        <v>26</v>
      </c>
      <c r="J203" s="5" t="s">
        <v>28</v>
      </c>
      <c r="K203" s="693" t="s">
        <v>26</v>
      </c>
      <c r="L203" s="11" t="s">
        <v>1983</v>
      </c>
      <c r="M203" s="380">
        <v>45506</v>
      </c>
      <c r="N203" s="380">
        <v>45509</v>
      </c>
      <c r="O203" s="27"/>
      <c r="P203" s="27"/>
      <c r="Q203" s="27"/>
      <c r="R203" s="27"/>
      <c r="S203" s="28">
        <f t="shared" si="10"/>
        <v>0</v>
      </c>
      <c r="T203" s="267">
        <v>0</v>
      </c>
      <c r="U203" s="32">
        <v>120</v>
      </c>
      <c r="V203" s="269">
        <v>2</v>
      </c>
      <c r="W203" s="32">
        <v>55</v>
      </c>
      <c r="X203" s="269"/>
      <c r="Y203" s="28">
        <f t="shared" si="12"/>
        <v>110</v>
      </c>
      <c r="Z203" s="30">
        <f t="shared" si="11"/>
        <v>110</v>
      </c>
      <c r="AA203" s="322"/>
    </row>
    <row r="204" spans="1:27" ht="15" x14ac:dyDescent="0.2">
      <c r="A204" s="25">
        <v>110400</v>
      </c>
      <c r="B204" s="36">
        <v>110401</v>
      </c>
      <c r="C204" s="2" t="s">
        <v>685</v>
      </c>
      <c r="D204" s="96">
        <v>9309608</v>
      </c>
      <c r="E204" s="96" t="s">
        <v>1411</v>
      </c>
      <c r="F204" s="6" t="s">
        <v>132</v>
      </c>
      <c r="G204" s="856"/>
      <c r="H204" s="861" t="s">
        <v>24</v>
      </c>
      <c r="I204" s="7" t="s">
        <v>26</v>
      </c>
      <c r="J204" s="5" t="s">
        <v>28</v>
      </c>
      <c r="K204" s="693" t="s">
        <v>26</v>
      </c>
      <c r="L204" s="11" t="s">
        <v>1983</v>
      </c>
      <c r="M204" s="380">
        <v>45506</v>
      </c>
      <c r="N204" s="380">
        <v>45509</v>
      </c>
      <c r="O204" s="27"/>
      <c r="P204" s="27"/>
      <c r="Q204" s="27"/>
      <c r="R204" s="27"/>
      <c r="S204" s="28">
        <f t="shared" si="10"/>
        <v>0</v>
      </c>
      <c r="T204" s="267">
        <v>0</v>
      </c>
      <c r="U204" s="32">
        <v>120</v>
      </c>
      <c r="V204" s="269">
        <v>2</v>
      </c>
      <c r="W204" s="32">
        <v>55</v>
      </c>
      <c r="X204" s="269"/>
      <c r="Y204" s="28">
        <f t="shared" si="12"/>
        <v>110</v>
      </c>
      <c r="Z204" s="30">
        <f t="shared" si="11"/>
        <v>110</v>
      </c>
      <c r="AA204" s="322"/>
    </row>
    <row r="205" spans="1:27" ht="15" x14ac:dyDescent="0.2">
      <c r="A205" s="25">
        <v>110400</v>
      </c>
      <c r="B205" s="36">
        <v>110401</v>
      </c>
      <c r="C205" s="2" t="s">
        <v>1013</v>
      </c>
      <c r="D205" s="96">
        <v>9800131</v>
      </c>
      <c r="E205" s="96" t="s">
        <v>1409</v>
      </c>
      <c r="F205" s="6" t="s">
        <v>132</v>
      </c>
      <c r="G205" s="856"/>
      <c r="H205" s="861" t="s">
        <v>24</v>
      </c>
      <c r="I205" s="7" t="s">
        <v>26</v>
      </c>
      <c r="J205" s="5" t="s">
        <v>28</v>
      </c>
      <c r="K205" s="693" t="s">
        <v>26</v>
      </c>
      <c r="L205" s="11" t="s">
        <v>1983</v>
      </c>
      <c r="M205" s="380">
        <v>45506</v>
      </c>
      <c r="N205" s="380">
        <v>45509</v>
      </c>
      <c r="O205" s="27"/>
      <c r="P205" s="27"/>
      <c r="Q205" s="27"/>
      <c r="R205" s="27"/>
      <c r="S205" s="28">
        <f t="shared" si="10"/>
        <v>0</v>
      </c>
      <c r="T205" s="267">
        <v>0</v>
      </c>
      <c r="U205" s="32">
        <v>170.12</v>
      </c>
      <c r="V205" s="269">
        <v>3</v>
      </c>
      <c r="W205" s="32">
        <v>57</v>
      </c>
      <c r="X205" s="269"/>
      <c r="Y205" s="28">
        <f t="shared" si="12"/>
        <v>171</v>
      </c>
      <c r="Z205" s="30">
        <f t="shared" si="11"/>
        <v>171</v>
      </c>
      <c r="AA205" s="322"/>
    </row>
    <row r="206" spans="1:27" ht="15" x14ac:dyDescent="0.2">
      <c r="A206" s="25">
        <v>110400</v>
      </c>
      <c r="B206" s="36">
        <v>110401</v>
      </c>
      <c r="C206" s="2" t="s">
        <v>146</v>
      </c>
      <c r="D206" s="96">
        <v>1040243</v>
      </c>
      <c r="E206" s="96" t="s">
        <v>1446</v>
      </c>
      <c r="F206" s="6" t="s">
        <v>132</v>
      </c>
      <c r="G206" s="856"/>
      <c r="H206" s="861" t="s">
        <v>24</v>
      </c>
      <c r="I206" s="7" t="s">
        <v>26</v>
      </c>
      <c r="J206" s="5" t="s">
        <v>28</v>
      </c>
      <c r="K206" s="693" t="s">
        <v>26</v>
      </c>
      <c r="L206" s="11" t="s">
        <v>1983</v>
      </c>
      <c r="M206" s="380">
        <v>45506</v>
      </c>
      <c r="N206" s="380">
        <v>45509</v>
      </c>
      <c r="O206" s="27"/>
      <c r="P206" s="27"/>
      <c r="Q206" s="27"/>
      <c r="R206" s="27"/>
      <c r="S206" s="28">
        <f t="shared" si="10"/>
        <v>0</v>
      </c>
      <c r="T206" s="267">
        <v>0</v>
      </c>
      <c r="U206" s="32">
        <v>120</v>
      </c>
      <c r="V206" s="269">
        <v>3</v>
      </c>
      <c r="W206" s="32">
        <v>55</v>
      </c>
      <c r="X206" s="269"/>
      <c r="Y206" s="28">
        <f t="shared" si="12"/>
        <v>165</v>
      </c>
      <c r="Z206" s="30">
        <f t="shared" si="11"/>
        <v>165</v>
      </c>
      <c r="AA206" s="322"/>
    </row>
    <row r="207" spans="1:27" ht="15" x14ac:dyDescent="0.2">
      <c r="A207" s="25">
        <v>110400</v>
      </c>
      <c r="B207" s="36">
        <v>110401</v>
      </c>
      <c r="C207" s="2" t="s">
        <v>1080</v>
      </c>
      <c r="D207" s="96">
        <v>9310240</v>
      </c>
      <c r="E207" s="96" t="s">
        <v>1411</v>
      </c>
      <c r="F207" s="6" t="s">
        <v>132</v>
      </c>
      <c r="G207" s="856"/>
      <c r="H207" s="861" t="s">
        <v>24</v>
      </c>
      <c r="I207" s="7" t="s">
        <v>26</v>
      </c>
      <c r="J207" s="5" t="s">
        <v>28</v>
      </c>
      <c r="K207" s="693" t="s">
        <v>29</v>
      </c>
      <c r="L207" s="11" t="s">
        <v>1983</v>
      </c>
      <c r="M207" s="380">
        <v>45506</v>
      </c>
      <c r="N207" s="380">
        <v>45509</v>
      </c>
      <c r="O207" s="27"/>
      <c r="P207" s="27"/>
      <c r="Q207" s="27"/>
      <c r="R207" s="27"/>
      <c r="S207" s="28">
        <f t="shared" si="10"/>
        <v>0</v>
      </c>
      <c r="T207" s="267">
        <v>0</v>
      </c>
      <c r="U207" s="32">
        <v>120</v>
      </c>
      <c r="V207" s="269">
        <v>3</v>
      </c>
      <c r="W207" s="32">
        <v>55</v>
      </c>
      <c r="X207" s="269"/>
      <c r="Y207" s="28">
        <f t="shared" si="12"/>
        <v>165</v>
      </c>
      <c r="Z207" s="30">
        <f t="shared" si="11"/>
        <v>165</v>
      </c>
      <c r="AA207" s="322"/>
    </row>
    <row r="208" spans="1:27" ht="15" x14ac:dyDescent="0.2">
      <c r="A208" s="25">
        <v>110400</v>
      </c>
      <c r="B208" s="36">
        <v>110401</v>
      </c>
      <c r="C208" s="2" t="s">
        <v>688</v>
      </c>
      <c r="D208" s="96">
        <v>1131982</v>
      </c>
      <c r="E208" s="96" t="s">
        <v>1410</v>
      </c>
      <c r="F208" s="6" t="s">
        <v>132</v>
      </c>
      <c r="G208" s="856"/>
      <c r="H208" s="861" t="s">
        <v>24</v>
      </c>
      <c r="I208" s="7" t="s">
        <v>26</v>
      </c>
      <c r="J208" s="5" t="s">
        <v>28</v>
      </c>
      <c r="K208" s="693" t="s">
        <v>29</v>
      </c>
      <c r="L208" s="11" t="s">
        <v>1983</v>
      </c>
      <c r="M208" s="380">
        <v>45506</v>
      </c>
      <c r="N208" s="380">
        <v>45509</v>
      </c>
      <c r="O208" s="27"/>
      <c r="P208" s="27"/>
      <c r="Q208" s="27"/>
      <c r="R208" s="27"/>
      <c r="S208" s="28">
        <f t="shared" si="10"/>
        <v>0</v>
      </c>
      <c r="T208" s="267">
        <v>0</v>
      </c>
      <c r="U208" s="32">
        <v>120</v>
      </c>
      <c r="V208" s="269">
        <v>2</v>
      </c>
      <c r="W208" s="32">
        <v>55</v>
      </c>
      <c r="X208" s="269"/>
      <c r="Y208" s="28">
        <f t="shared" si="12"/>
        <v>110</v>
      </c>
      <c r="Z208" s="30">
        <f t="shared" si="11"/>
        <v>110</v>
      </c>
      <c r="AA208" s="322"/>
    </row>
    <row r="209" spans="1:27" ht="15" x14ac:dyDescent="0.2">
      <c r="A209" s="25">
        <v>110400</v>
      </c>
      <c r="B209" s="36">
        <v>110401</v>
      </c>
      <c r="C209" s="2" t="s">
        <v>476</v>
      </c>
      <c r="D209" s="96">
        <v>1080679</v>
      </c>
      <c r="E209" s="96" t="s">
        <v>1411</v>
      </c>
      <c r="F209" s="6" t="s">
        <v>132</v>
      </c>
      <c r="G209" s="856"/>
      <c r="H209" s="861" t="s">
        <v>24</v>
      </c>
      <c r="I209" s="7" t="s">
        <v>26</v>
      </c>
      <c r="J209" s="5" t="s">
        <v>28</v>
      </c>
      <c r="K209" s="693" t="s">
        <v>26</v>
      </c>
      <c r="L209" s="11" t="s">
        <v>1983</v>
      </c>
      <c r="M209" s="380">
        <v>45506</v>
      </c>
      <c r="N209" s="380">
        <v>45509</v>
      </c>
      <c r="O209" s="27"/>
      <c r="P209" s="27"/>
      <c r="Q209" s="27"/>
      <c r="R209" s="27"/>
      <c r="S209" s="28">
        <f t="shared" si="10"/>
        <v>0</v>
      </c>
      <c r="T209" s="267">
        <v>0</v>
      </c>
      <c r="U209" s="32">
        <v>120</v>
      </c>
      <c r="V209" s="269">
        <v>3</v>
      </c>
      <c r="W209" s="32">
        <v>55</v>
      </c>
      <c r="X209" s="269"/>
      <c r="Y209" s="28">
        <f t="shared" si="12"/>
        <v>165</v>
      </c>
      <c r="Z209" s="30">
        <f t="shared" si="11"/>
        <v>165</v>
      </c>
      <c r="AA209" s="322"/>
    </row>
    <row r="210" spans="1:27" ht="15" x14ac:dyDescent="0.2">
      <c r="A210" s="25">
        <v>110400</v>
      </c>
      <c r="B210" s="36">
        <v>110401</v>
      </c>
      <c r="C210" s="2" t="s">
        <v>471</v>
      </c>
      <c r="D210" s="96">
        <v>1189468</v>
      </c>
      <c r="E210" s="96" t="s">
        <v>1655</v>
      </c>
      <c r="F210" s="6" t="s">
        <v>132</v>
      </c>
      <c r="G210" s="856"/>
      <c r="H210" s="861" t="s">
        <v>24</v>
      </c>
      <c r="I210" s="7" t="s">
        <v>26</v>
      </c>
      <c r="J210" s="5" t="s">
        <v>28</v>
      </c>
      <c r="K210" s="693" t="s">
        <v>26</v>
      </c>
      <c r="L210" s="11" t="s">
        <v>1983</v>
      </c>
      <c r="M210" s="380">
        <v>45506</v>
      </c>
      <c r="N210" s="380">
        <v>45509</v>
      </c>
      <c r="O210" s="27"/>
      <c r="P210" s="27"/>
      <c r="Q210" s="27"/>
      <c r="R210" s="27"/>
      <c r="S210" s="28">
        <f t="shared" si="10"/>
        <v>0</v>
      </c>
      <c r="T210" s="267">
        <v>0</v>
      </c>
      <c r="U210" s="32">
        <v>170.12</v>
      </c>
      <c r="V210" s="269">
        <v>3</v>
      </c>
      <c r="W210" s="32">
        <v>57</v>
      </c>
      <c r="X210" s="856"/>
      <c r="Y210" s="28">
        <f t="shared" si="12"/>
        <v>171</v>
      </c>
      <c r="Z210" s="30">
        <f t="shared" si="11"/>
        <v>171</v>
      </c>
      <c r="AA210" s="322"/>
    </row>
    <row r="211" spans="1:27" ht="15" x14ac:dyDescent="0.2">
      <c r="A211" s="25">
        <v>110400</v>
      </c>
      <c r="B211" s="36">
        <v>110401</v>
      </c>
      <c r="C211" s="2" t="s">
        <v>506</v>
      </c>
      <c r="D211" s="96">
        <v>1154257</v>
      </c>
      <c r="E211" s="96" t="s">
        <v>1410</v>
      </c>
      <c r="F211" s="6" t="s">
        <v>132</v>
      </c>
      <c r="G211" s="856"/>
      <c r="H211" s="861" t="s">
        <v>24</v>
      </c>
      <c r="I211" s="7" t="s">
        <v>26</v>
      </c>
      <c r="J211" s="5" t="s">
        <v>28</v>
      </c>
      <c r="K211" s="693" t="s">
        <v>26</v>
      </c>
      <c r="L211" s="11" t="s">
        <v>1983</v>
      </c>
      <c r="M211" s="380">
        <v>45506</v>
      </c>
      <c r="N211" s="380">
        <v>45509</v>
      </c>
      <c r="O211" s="27"/>
      <c r="P211" s="27"/>
      <c r="Q211" s="27"/>
      <c r="R211" s="27"/>
      <c r="S211" s="28">
        <f t="shared" si="10"/>
        <v>0</v>
      </c>
      <c r="T211" s="267">
        <v>0</v>
      </c>
      <c r="U211" s="32">
        <v>120</v>
      </c>
      <c r="V211" s="269">
        <v>2</v>
      </c>
      <c r="W211" s="32">
        <v>55</v>
      </c>
      <c r="X211" s="856"/>
      <c r="Y211" s="28">
        <f t="shared" si="12"/>
        <v>110</v>
      </c>
      <c r="Z211" s="30">
        <f t="shared" si="11"/>
        <v>110</v>
      </c>
      <c r="AA211" s="322"/>
    </row>
    <row r="212" spans="1:27" ht="15" x14ac:dyDescent="0.2">
      <c r="A212" s="25">
        <v>110400</v>
      </c>
      <c r="B212" s="36">
        <v>110401</v>
      </c>
      <c r="C212" s="2" t="s">
        <v>1982</v>
      </c>
      <c r="D212" s="96">
        <v>1108190</v>
      </c>
      <c r="E212" s="96" t="s">
        <v>1411</v>
      </c>
      <c r="F212" s="6" t="s">
        <v>132</v>
      </c>
      <c r="G212" s="856"/>
      <c r="H212" s="861" t="s">
        <v>24</v>
      </c>
      <c r="I212" s="7" t="s">
        <v>26</v>
      </c>
      <c r="J212" s="5" t="s">
        <v>28</v>
      </c>
      <c r="K212" s="693" t="s">
        <v>26</v>
      </c>
      <c r="L212" s="11" t="s">
        <v>1983</v>
      </c>
      <c r="M212" s="380">
        <v>45506</v>
      </c>
      <c r="N212" s="380">
        <v>45509</v>
      </c>
      <c r="O212" s="27"/>
      <c r="P212" s="27"/>
      <c r="Q212" s="27"/>
      <c r="R212" s="27"/>
      <c r="S212" s="28">
        <f t="shared" si="10"/>
        <v>0</v>
      </c>
      <c r="T212" s="267">
        <v>0</v>
      </c>
      <c r="U212" s="32">
        <v>120</v>
      </c>
      <c r="V212" s="269">
        <v>2</v>
      </c>
      <c r="W212" s="32">
        <v>55</v>
      </c>
      <c r="X212" s="856"/>
      <c r="Y212" s="28">
        <f t="shared" si="12"/>
        <v>110</v>
      </c>
      <c r="Z212" s="30">
        <f t="shared" si="11"/>
        <v>110</v>
      </c>
      <c r="AA212" s="322"/>
    </row>
    <row r="213" spans="1:27" ht="15" x14ac:dyDescent="0.2">
      <c r="A213" s="25">
        <v>110400</v>
      </c>
      <c r="B213" s="36">
        <v>110401</v>
      </c>
      <c r="C213" s="2" t="s">
        <v>1338</v>
      </c>
      <c r="D213" s="96">
        <v>1098799</v>
      </c>
      <c r="E213" s="96" t="s">
        <v>1411</v>
      </c>
      <c r="F213" s="6" t="s">
        <v>132</v>
      </c>
      <c r="G213" s="856"/>
      <c r="H213" s="861" t="s">
        <v>24</v>
      </c>
      <c r="I213" s="7" t="s">
        <v>26</v>
      </c>
      <c r="J213" s="5" t="s">
        <v>28</v>
      </c>
      <c r="K213" s="693" t="s">
        <v>26</v>
      </c>
      <c r="L213" s="11" t="s">
        <v>1983</v>
      </c>
      <c r="M213" s="380">
        <v>45506</v>
      </c>
      <c r="N213" s="380">
        <v>45509</v>
      </c>
      <c r="O213" s="27"/>
      <c r="P213" s="27"/>
      <c r="Q213" s="27"/>
      <c r="R213" s="27"/>
      <c r="S213" s="28">
        <f t="shared" si="10"/>
        <v>0</v>
      </c>
      <c r="T213" s="267">
        <v>0</v>
      </c>
      <c r="U213" s="32">
        <v>120</v>
      </c>
      <c r="V213" s="269">
        <v>2</v>
      </c>
      <c r="W213" s="32">
        <v>55</v>
      </c>
      <c r="X213" s="856"/>
      <c r="Y213" s="28">
        <f t="shared" si="12"/>
        <v>110</v>
      </c>
      <c r="Z213" s="30">
        <f t="shared" si="11"/>
        <v>110</v>
      </c>
      <c r="AA213" s="322"/>
    </row>
    <row r="214" spans="1:27" ht="15" x14ac:dyDescent="0.2">
      <c r="A214" s="25">
        <v>110400</v>
      </c>
      <c r="B214" s="36">
        <v>110401</v>
      </c>
      <c r="C214" s="182" t="s">
        <v>1858</v>
      </c>
      <c r="D214" s="9">
        <v>1189476</v>
      </c>
      <c r="E214" s="96" t="s">
        <v>1655</v>
      </c>
      <c r="F214" s="6" t="s">
        <v>132</v>
      </c>
      <c r="G214" s="856"/>
      <c r="H214" s="861" t="s">
        <v>24</v>
      </c>
      <c r="I214" s="7" t="s">
        <v>26</v>
      </c>
      <c r="J214" s="5" t="s">
        <v>28</v>
      </c>
      <c r="K214" s="693" t="s">
        <v>26</v>
      </c>
      <c r="L214" s="11" t="s">
        <v>1900</v>
      </c>
      <c r="M214" s="380">
        <v>45504</v>
      </c>
      <c r="N214" s="380">
        <v>45505</v>
      </c>
      <c r="O214" s="27"/>
      <c r="P214" s="27"/>
      <c r="Q214" s="27"/>
      <c r="R214" s="27"/>
      <c r="S214" s="28">
        <f t="shared" si="10"/>
        <v>0</v>
      </c>
      <c r="T214" s="267">
        <v>1</v>
      </c>
      <c r="U214" s="32">
        <v>170.12</v>
      </c>
      <c r="V214" s="269">
        <v>1</v>
      </c>
      <c r="W214" s="32">
        <v>57</v>
      </c>
      <c r="X214" s="856"/>
      <c r="Y214" s="28">
        <f t="shared" si="12"/>
        <v>227.12</v>
      </c>
      <c r="Z214" s="30">
        <f t="shared" si="11"/>
        <v>227.12</v>
      </c>
      <c r="AA214" s="322"/>
    </row>
    <row r="215" spans="1:27" ht="15" x14ac:dyDescent="0.2">
      <c r="A215" s="25">
        <v>110400</v>
      </c>
      <c r="B215" s="36">
        <v>110401</v>
      </c>
      <c r="C215" s="182" t="s">
        <v>331</v>
      </c>
      <c r="D215" s="96">
        <v>7041497</v>
      </c>
      <c r="E215" s="9" t="s">
        <v>1507</v>
      </c>
      <c r="F215" s="6" t="s">
        <v>132</v>
      </c>
      <c r="G215" s="856"/>
      <c r="H215" s="861" t="s">
        <v>24</v>
      </c>
      <c r="I215" s="7" t="s">
        <v>26</v>
      </c>
      <c r="J215" s="5" t="s">
        <v>28</v>
      </c>
      <c r="K215" s="693" t="s">
        <v>26</v>
      </c>
      <c r="L215" s="11" t="s">
        <v>467</v>
      </c>
      <c r="M215" s="380">
        <v>45514</v>
      </c>
      <c r="N215" s="380">
        <v>45514</v>
      </c>
      <c r="O215" s="27"/>
      <c r="P215" s="27"/>
      <c r="Q215" s="27"/>
      <c r="R215" s="27"/>
      <c r="S215" s="28">
        <f t="shared" si="10"/>
        <v>0</v>
      </c>
      <c r="T215" s="267">
        <v>0</v>
      </c>
      <c r="U215" s="32">
        <v>120</v>
      </c>
      <c r="V215" s="269">
        <v>1</v>
      </c>
      <c r="W215" s="32">
        <v>57</v>
      </c>
      <c r="X215" s="856"/>
      <c r="Y215" s="28">
        <f t="shared" si="12"/>
        <v>57</v>
      </c>
      <c r="Z215" s="30">
        <f t="shared" si="11"/>
        <v>57</v>
      </c>
      <c r="AA215" s="322"/>
    </row>
    <row r="216" spans="1:27" ht="15" x14ac:dyDescent="0.2">
      <c r="A216" s="25">
        <v>110400</v>
      </c>
      <c r="B216" s="36">
        <v>110401</v>
      </c>
      <c r="C216" s="182" t="s">
        <v>1091</v>
      </c>
      <c r="D216" s="9">
        <v>1025104</v>
      </c>
      <c r="E216" s="9" t="s">
        <v>1409</v>
      </c>
      <c r="F216" s="6" t="s">
        <v>132</v>
      </c>
      <c r="G216" s="856"/>
      <c r="H216" s="861" t="s">
        <v>24</v>
      </c>
      <c r="I216" s="7" t="s">
        <v>26</v>
      </c>
      <c r="J216" s="5" t="s">
        <v>28</v>
      </c>
      <c r="K216" s="693" t="s">
        <v>26</v>
      </c>
      <c r="L216" s="11" t="s">
        <v>1989</v>
      </c>
      <c r="M216" s="380">
        <v>45500</v>
      </c>
      <c r="N216" s="380">
        <v>45502</v>
      </c>
      <c r="O216" s="27"/>
      <c r="P216" s="27"/>
      <c r="Q216" s="27"/>
      <c r="R216" s="27"/>
      <c r="S216" s="28">
        <f t="shared" si="10"/>
        <v>0</v>
      </c>
      <c r="T216" s="9">
        <v>1</v>
      </c>
      <c r="U216" s="32">
        <v>170.12</v>
      </c>
      <c r="V216" s="269">
        <v>2</v>
      </c>
      <c r="W216" s="32">
        <v>57</v>
      </c>
      <c r="X216" s="856"/>
      <c r="Y216" s="28">
        <f t="shared" si="12"/>
        <v>284.12</v>
      </c>
      <c r="Z216" s="30">
        <f t="shared" si="11"/>
        <v>284.12</v>
      </c>
      <c r="AA216" s="322"/>
    </row>
    <row r="217" spans="1:27" ht="15" x14ac:dyDescent="0.2">
      <c r="A217" s="25">
        <v>110400</v>
      </c>
      <c r="B217" s="36">
        <v>110401</v>
      </c>
      <c r="C217" s="182" t="s">
        <v>1955</v>
      </c>
      <c r="D217" s="9">
        <v>1157396</v>
      </c>
      <c r="E217" s="9" t="s">
        <v>1410</v>
      </c>
      <c r="F217" s="6" t="s">
        <v>132</v>
      </c>
      <c r="G217" s="856"/>
      <c r="H217" s="861" t="s">
        <v>24</v>
      </c>
      <c r="I217" s="7" t="s">
        <v>26</v>
      </c>
      <c r="J217" s="5" t="s">
        <v>28</v>
      </c>
      <c r="K217" s="693" t="s">
        <v>26</v>
      </c>
      <c r="L217" s="11" t="s">
        <v>1989</v>
      </c>
      <c r="M217" s="380">
        <v>45500</v>
      </c>
      <c r="N217" s="380">
        <v>45502</v>
      </c>
      <c r="O217" s="27"/>
      <c r="P217" s="27"/>
      <c r="Q217" s="27"/>
      <c r="R217" s="27"/>
      <c r="S217" s="28">
        <f t="shared" si="10"/>
        <v>0</v>
      </c>
      <c r="T217" s="267">
        <v>1</v>
      </c>
      <c r="U217" s="32">
        <v>120</v>
      </c>
      <c r="V217" s="269">
        <v>2</v>
      </c>
      <c r="W217" s="32">
        <v>55</v>
      </c>
      <c r="X217" s="856"/>
      <c r="Y217" s="28">
        <f t="shared" si="12"/>
        <v>230</v>
      </c>
      <c r="Z217" s="30">
        <f t="shared" si="11"/>
        <v>230</v>
      </c>
      <c r="AA217" s="322"/>
    </row>
    <row r="218" spans="1:27" ht="15" x14ac:dyDescent="0.2">
      <c r="A218" s="25">
        <v>110400</v>
      </c>
      <c r="B218" s="36">
        <v>110401</v>
      </c>
      <c r="C218" s="182" t="s">
        <v>1450</v>
      </c>
      <c r="D218" s="9">
        <v>1154257</v>
      </c>
      <c r="E218" s="9" t="s">
        <v>1410</v>
      </c>
      <c r="F218" s="6" t="s">
        <v>132</v>
      </c>
      <c r="G218" s="856"/>
      <c r="H218" s="861" t="s">
        <v>24</v>
      </c>
      <c r="I218" s="7" t="s">
        <v>26</v>
      </c>
      <c r="J218" s="5" t="s">
        <v>28</v>
      </c>
      <c r="K218" s="693" t="s">
        <v>26</v>
      </c>
      <c r="L218" s="11" t="s">
        <v>1989</v>
      </c>
      <c r="M218" s="380">
        <v>45500</v>
      </c>
      <c r="N218" s="380">
        <v>45502</v>
      </c>
      <c r="O218" s="27"/>
      <c r="P218" s="27"/>
      <c r="Q218" s="27"/>
      <c r="R218" s="27"/>
      <c r="S218" s="28">
        <f t="shared" si="10"/>
        <v>0</v>
      </c>
      <c r="T218" s="267">
        <v>1</v>
      </c>
      <c r="U218" s="32">
        <v>120</v>
      </c>
      <c r="V218" s="269">
        <v>2</v>
      </c>
      <c r="W218" s="32">
        <v>55</v>
      </c>
      <c r="X218" s="856"/>
      <c r="Y218" s="28">
        <f t="shared" si="12"/>
        <v>230</v>
      </c>
      <c r="Z218" s="30">
        <f t="shared" si="11"/>
        <v>230</v>
      </c>
      <c r="AA218" s="322"/>
    </row>
    <row r="219" spans="1:27" ht="15" x14ac:dyDescent="0.2">
      <c r="A219" s="25">
        <v>110400</v>
      </c>
      <c r="B219" s="36">
        <v>110401</v>
      </c>
      <c r="C219" s="182" t="s">
        <v>270</v>
      </c>
      <c r="D219" s="9">
        <v>1050834</v>
      </c>
      <c r="E219" s="9" t="s">
        <v>1411</v>
      </c>
      <c r="F219" s="6" t="s">
        <v>132</v>
      </c>
      <c r="G219" s="856"/>
      <c r="H219" s="861" t="s">
        <v>24</v>
      </c>
      <c r="I219" s="7" t="s">
        <v>26</v>
      </c>
      <c r="J219" s="5" t="s">
        <v>28</v>
      </c>
      <c r="K219" s="693" t="s">
        <v>26</v>
      </c>
      <c r="L219" s="11" t="s">
        <v>1989</v>
      </c>
      <c r="M219" s="380">
        <v>45500</v>
      </c>
      <c r="N219" s="380">
        <v>45502</v>
      </c>
      <c r="O219" s="27"/>
      <c r="P219" s="27"/>
      <c r="Q219" s="27"/>
      <c r="R219" s="27"/>
      <c r="S219" s="28">
        <f t="shared" si="10"/>
        <v>0</v>
      </c>
      <c r="T219" s="267">
        <v>1</v>
      </c>
      <c r="U219" s="32">
        <v>120</v>
      </c>
      <c r="V219" s="269">
        <v>2</v>
      </c>
      <c r="W219" s="32">
        <v>55</v>
      </c>
      <c r="X219" s="856"/>
      <c r="Y219" s="28">
        <f t="shared" si="12"/>
        <v>230</v>
      </c>
      <c r="Z219" s="30">
        <f t="shared" si="11"/>
        <v>230</v>
      </c>
      <c r="AA219" s="322"/>
    </row>
    <row r="220" spans="1:27" ht="15" x14ac:dyDescent="0.2">
      <c r="A220" s="25">
        <v>110400</v>
      </c>
      <c r="B220" s="36">
        <v>110401</v>
      </c>
      <c r="C220" s="181" t="s">
        <v>761</v>
      </c>
      <c r="D220" s="9">
        <v>1140752</v>
      </c>
      <c r="E220" s="9" t="s">
        <v>1410</v>
      </c>
      <c r="F220" s="6" t="s">
        <v>132</v>
      </c>
      <c r="G220" s="856"/>
      <c r="H220" s="861" t="s">
        <v>24</v>
      </c>
      <c r="I220" s="7" t="s">
        <v>26</v>
      </c>
      <c r="J220" s="5" t="s">
        <v>28</v>
      </c>
      <c r="K220" s="693" t="s">
        <v>26</v>
      </c>
      <c r="L220" s="11" t="s">
        <v>1989</v>
      </c>
      <c r="M220" s="380">
        <v>45500</v>
      </c>
      <c r="N220" s="380">
        <v>45502</v>
      </c>
      <c r="O220" s="27"/>
      <c r="P220" s="27"/>
      <c r="Q220" s="27"/>
      <c r="R220" s="27"/>
      <c r="S220" s="28">
        <f t="shared" si="10"/>
        <v>0</v>
      </c>
      <c r="T220" s="267">
        <v>1</v>
      </c>
      <c r="U220" s="32">
        <v>120</v>
      </c>
      <c r="V220" s="269">
        <v>2</v>
      </c>
      <c r="W220" s="32">
        <v>55</v>
      </c>
      <c r="X220" s="856"/>
      <c r="Y220" s="28">
        <f t="shared" si="12"/>
        <v>230</v>
      </c>
      <c r="Z220" s="30">
        <f t="shared" si="11"/>
        <v>230</v>
      </c>
      <c r="AA220" s="322"/>
    </row>
    <row r="221" spans="1:27" ht="15" x14ac:dyDescent="0.2">
      <c r="A221" s="25">
        <v>110400</v>
      </c>
      <c r="B221" s="36">
        <v>110401</v>
      </c>
      <c r="C221" s="181" t="s">
        <v>1772</v>
      </c>
      <c r="D221" s="9">
        <v>1130153</v>
      </c>
      <c r="E221" s="9" t="s">
        <v>1410</v>
      </c>
      <c r="F221" s="6" t="s">
        <v>132</v>
      </c>
      <c r="G221" s="856"/>
      <c r="H221" s="861" t="s">
        <v>24</v>
      </c>
      <c r="I221" s="7" t="s">
        <v>26</v>
      </c>
      <c r="J221" s="5" t="s">
        <v>28</v>
      </c>
      <c r="K221" s="693" t="s">
        <v>26</v>
      </c>
      <c r="L221" s="11" t="s">
        <v>1989</v>
      </c>
      <c r="M221" s="380">
        <v>45500</v>
      </c>
      <c r="N221" s="380">
        <v>45502</v>
      </c>
      <c r="O221" s="27"/>
      <c r="P221" s="27"/>
      <c r="Q221" s="27"/>
      <c r="R221" s="27"/>
      <c r="S221" s="28">
        <f t="shared" si="10"/>
        <v>0</v>
      </c>
      <c r="T221" s="267">
        <v>1</v>
      </c>
      <c r="U221" s="32">
        <v>120</v>
      </c>
      <c r="V221" s="269">
        <v>2</v>
      </c>
      <c r="W221" s="32">
        <v>55</v>
      </c>
      <c r="X221" s="856"/>
      <c r="Y221" s="28">
        <f t="shared" si="12"/>
        <v>230</v>
      </c>
      <c r="Z221" s="30">
        <f t="shared" si="11"/>
        <v>230</v>
      </c>
      <c r="AA221" s="322"/>
    </row>
    <row r="222" spans="1:27" ht="15" x14ac:dyDescent="0.2">
      <c r="A222" s="25">
        <v>110400</v>
      </c>
      <c r="B222" s="36">
        <v>110401</v>
      </c>
      <c r="C222" s="182" t="s">
        <v>1984</v>
      </c>
      <c r="D222" s="9">
        <v>1036670</v>
      </c>
      <c r="E222" s="9" t="s">
        <v>1411</v>
      </c>
      <c r="F222" s="6" t="s">
        <v>132</v>
      </c>
      <c r="G222" s="856"/>
      <c r="H222" s="861" t="s">
        <v>24</v>
      </c>
      <c r="I222" s="7" t="s">
        <v>26</v>
      </c>
      <c r="J222" s="5" t="s">
        <v>28</v>
      </c>
      <c r="K222" s="693" t="s">
        <v>26</v>
      </c>
      <c r="L222" s="11" t="s">
        <v>1989</v>
      </c>
      <c r="M222" s="380">
        <v>45500</v>
      </c>
      <c r="N222" s="380">
        <v>45502</v>
      </c>
      <c r="O222" s="27"/>
      <c r="P222" s="27"/>
      <c r="Q222" s="27"/>
      <c r="R222" s="27"/>
      <c r="S222" s="28">
        <f t="shared" si="10"/>
        <v>0</v>
      </c>
      <c r="T222" s="267">
        <v>1</v>
      </c>
      <c r="U222" s="32">
        <v>120</v>
      </c>
      <c r="V222" s="269">
        <v>2</v>
      </c>
      <c r="W222" s="32">
        <v>55</v>
      </c>
      <c r="X222" s="856"/>
      <c r="Y222" s="28">
        <f t="shared" si="12"/>
        <v>230</v>
      </c>
      <c r="Z222" s="30">
        <f t="shared" si="11"/>
        <v>230</v>
      </c>
      <c r="AA222" s="322"/>
    </row>
    <row r="223" spans="1:27" s="866" customFormat="1" ht="15" x14ac:dyDescent="0.2">
      <c r="A223" s="25">
        <v>110400</v>
      </c>
      <c r="B223" s="36">
        <v>110401</v>
      </c>
      <c r="C223" s="182" t="s">
        <v>1985</v>
      </c>
      <c r="D223" s="9">
        <v>1081543</v>
      </c>
      <c r="E223" s="9" t="s">
        <v>1411</v>
      </c>
      <c r="F223" s="6" t="s">
        <v>132</v>
      </c>
      <c r="G223" s="864"/>
      <c r="H223" s="869" t="s">
        <v>24</v>
      </c>
      <c r="I223" s="7" t="s">
        <v>26</v>
      </c>
      <c r="J223" s="5" t="s">
        <v>28</v>
      </c>
      <c r="K223" s="693" t="s">
        <v>26</v>
      </c>
      <c r="L223" s="11" t="s">
        <v>1989</v>
      </c>
      <c r="M223" s="380">
        <v>45500</v>
      </c>
      <c r="N223" s="380">
        <v>45502</v>
      </c>
      <c r="O223" s="27"/>
      <c r="P223" s="27"/>
      <c r="Q223" s="27"/>
      <c r="R223" s="27"/>
      <c r="S223" s="28">
        <f t="shared" si="10"/>
        <v>0</v>
      </c>
      <c r="T223" s="267">
        <v>1</v>
      </c>
      <c r="U223" s="32">
        <v>120</v>
      </c>
      <c r="V223" s="269">
        <v>2</v>
      </c>
      <c r="W223" s="32">
        <v>55</v>
      </c>
      <c r="X223" s="864"/>
      <c r="Y223" s="28">
        <f t="shared" si="12"/>
        <v>230</v>
      </c>
      <c r="Z223" s="30">
        <f t="shared" si="11"/>
        <v>230</v>
      </c>
      <c r="AA223" s="322"/>
    </row>
    <row r="224" spans="1:27" s="866" customFormat="1" ht="15" x14ac:dyDescent="0.2">
      <c r="A224" s="25">
        <v>110400</v>
      </c>
      <c r="B224" s="36">
        <v>110401</v>
      </c>
      <c r="C224" s="182" t="s">
        <v>616</v>
      </c>
      <c r="D224" s="9">
        <v>1128221</v>
      </c>
      <c r="E224" s="9" t="s">
        <v>1410</v>
      </c>
      <c r="F224" s="6" t="s">
        <v>132</v>
      </c>
      <c r="G224" s="864"/>
      <c r="H224" s="869" t="s">
        <v>24</v>
      </c>
      <c r="I224" s="7" t="s">
        <v>26</v>
      </c>
      <c r="J224" s="5" t="s">
        <v>28</v>
      </c>
      <c r="K224" s="693" t="s">
        <v>26</v>
      </c>
      <c r="L224" s="11" t="s">
        <v>1989</v>
      </c>
      <c r="M224" s="380">
        <v>45500</v>
      </c>
      <c r="N224" s="380">
        <v>45502</v>
      </c>
      <c r="O224" s="27"/>
      <c r="P224" s="27"/>
      <c r="Q224" s="27"/>
      <c r="R224" s="27"/>
      <c r="S224" s="28">
        <f t="shared" si="10"/>
        <v>0</v>
      </c>
      <c r="T224" s="267">
        <v>1</v>
      </c>
      <c r="U224" s="32">
        <v>120</v>
      </c>
      <c r="V224" s="269">
        <v>2</v>
      </c>
      <c r="W224" s="32">
        <v>55</v>
      </c>
      <c r="X224" s="864"/>
      <c r="Y224" s="28">
        <f t="shared" si="12"/>
        <v>230</v>
      </c>
      <c r="Z224" s="30">
        <f t="shared" ref="Z224:Z240" si="13">S224+Y224</f>
        <v>230</v>
      </c>
      <c r="AA224" s="322"/>
    </row>
    <row r="225" spans="1:27" s="866" customFormat="1" ht="15" x14ac:dyDescent="0.2">
      <c r="A225" s="25">
        <v>110400</v>
      </c>
      <c r="B225" s="36">
        <v>110401</v>
      </c>
      <c r="C225" s="182" t="s">
        <v>1986</v>
      </c>
      <c r="D225" s="9">
        <v>305111</v>
      </c>
      <c r="E225" s="9" t="s">
        <v>1411</v>
      </c>
      <c r="F225" s="6" t="s">
        <v>132</v>
      </c>
      <c r="G225" s="864"/>
      <c r="H225" s="869" t="s">
        <v>24</v>
      </c>
      <c r="I225" s="7" t="s">
        <v>26</v>
      </c>
      <c r="J225" s="5" t="s">
        <v>28</v>
      </c>
      <c r="K225" s="693" t="s">
        <v>26</v>
      </c>
      <c r="L225" s="11" t="s">
        <v>1989</v>
      </c>
      <c r="M225" s="380">
        <v>45500</v>
      </c>
      <c r="N225" s="380">
        <v>45502</v>
      </c>
      <c r="O225" s="27"/>
      <c r="P225" s="27"/>
      <c r="Q225" s="27"/>
      <c r="R225" s="27"/>
      <c r="S225" s="28">
        <f t="shared" si="10"/>
        <v>0</v>
      </c>
      <c r="T225" s="267">
        <v>1</v>
      </c>
      <c r="U225" s="32">
        <v>120</v>
      </c>
      <c r="V225" s="269">
        <v>1</v>
      </c>
      <c r="W225" s="32">
        <v>55</v>
      </c>
      <c r="X225" s="864"/>
      <c r="Y225" s="28">
        <f t="shared" si="12"/>
        <v>175</v>
      </c>
      <c r="Z225" s="30">
        <f t="shared" si="13"/>
        <v>175</v>
      </c>
      <c r="AA225" s="322"/>
    </row>
    <row r="226" spans="1:27" s="866" customFormat="1" ht="15" x14ac:dyDescent="0.2">
      <c r="A226" s="25">
        <v>110400</v>
      </c>
      <c r="B226" s="36">
        <v>110401</v>
      </c>
      <c r="C226" s="181" t="s">
        <v>272</v>
      </c>
      <c r="D226" s="9">
        <v>1105060</v>
      </c>
      <c r="E226" s="9" t="s">
        <v>1411</v>
      </c>
      <c r="F226" s="6" t="s">
        <v>132</v>
      </c>
      <c r="G226" s="864"/>
      <c r="H226" s="869" t="s">
        <v>24</v>
      </c>
      <c r="I226" s="7" t="s">
        <v>26</v>
      </c>
      <c r="J226" s="5" t="s">
        <v>28</v>
      </c>
      <c r="K226" s="693" t="s">
        <v>26</v>
      </c>
      <c r="L226" s="11" t="s">
        <v>1989</v>
      </c>
      <c r="M226" s="380">
        <v>45500</v>
      </c>
      <c r="N226" s="380">
        <v>45502</v>
      </c>
      <c r="O226" s="27"/>
      <c r="P226" s="27"/>
      <c r="Q226" s="27"/>
      <c r="R226" s="27"/>
      <c r="S226" s="28">
        <f t="shared" si="10"/>
        <v>0</v>
      </c>
      <c r="T226" s="267">
        <v>1</v>
      </c>
      <c r="U226" s="32">
        <v>120</v>
      </c>
      <c r="V226" s="269">
        <v>1</v>
      </c>
      <c r="W226" s="32">
        <v>55</v>
      </c>
      <c r="X226" s="864"/>
      <c r="Y226" s="28">
        <f t="shared" si="12"/>
        <v>175</v>
      </c>
      <c r="Z226" s="30">
        <f t="shared" si="13"/>
        <v>175</v>
      </c>
      <c r="AA226" s="322"/>
    </row>
    <row r="227" spans="1:27" s="866" customFormat="1" ht="15" x14ac:dyDescent="0.2">
      <c r="A227" s="25">
        <v>110400</v>
      </c>
      <c r="B227" s="36">
        <v>110401</v>
      </c>
      <c r="C227" s="182" t="s">
        <v>413</v>
      </c>
      <c r="D227" s="9">
        <v>311600</v>
      </c>
      <c r="E227" s="9" t="s">
        <v>1411</v>
      </c>
      <c r="F227" s="6" t="s">
        <v>132</v>
      </c>
      <c r="G227" s="864"/>
      <c r="H227" s="869" t="s">
        <v>24</v>
      </c>
      <c r="I227" s="7" t="s">
        <v>26</v>
      </c>
      <c r="J227" s="5" t="s">
        <v>28</v>
      </c>
      <c r="K227" s="693" t="s">
        <v>26</v>
      </c>
      <c r="L227" s="11" t="s">
        <v>1989</v>
      </c>
      <c r="M227" s="380">
        <v>45500</v>
      </c>
      <c r="N227" s="380">
        <v>45502</v>
      </c>
      <c r="O227" s="27"/>
      <c r="P227" s="27"/>
      <c r="Q227" s="27"/>
      <c r="R227" s="27"/>
      <c r="S227" s="28">
        <f t="shared" si="10"/>
        <v>0</v>
      </c>
      <c r="T227" s="267">
        <v>1</v>
      </c>
      <c r="U227" s="32">
        <v>120</v>
      </c>
      <c r="V227" s="269">
        <v>1</v>
      </c>
      <c r="W227" s="32">
        <v>55</v>
      </c>
      <c r="X227" s="864"/>
      <c r="Y227" s="28">
        <f t="shared" si="12"/>
        <v>175</v>
      </c>
      <c r="Z227" s="30">
        <f t="shared" si="13"/>
        <v>175</v>
      </c>
      <c r="AA227" s="322"/>
    </row>
    <row r="228" spans="1:27" s="866" customFormat="1" ht="15" x14ac:dyDescent="0.2">
      <c r="A228" s="25">
        <v>110400</v>
      </c>
      <c r="B228" s="36">
        <v>110401</v>
      </c>
      <c r="C228" s="181" t="s">
        <v>318</v>
      </c>
      <c r="D228" s="9">
        <v>9901000</v>
      </c>
      <c r="E228" s="9" t="s">
        <v>1411</v>
      </c>
      <c r="F228" s="6" t="s">
        <v>132</v>
      </c>
      <c r="G228" s="864"/>
      <c r="H228" s="869" t="s">
        <v>24</v>
      </c>
      <c r="I228" s="7" t="s">
        <v>26</v>
      </c>
      <c r="J228" s="5" t="s">
        <v>28</v>
      </c>
      <c r="K228" s="693" t="s">
        <v>26</v>
      </c>
      <c r="L228" s="11" t="s">
        <v>1989</v>
      </c>
      <c r="M228" s="380">
        <v>45500</v>
      </c>
      <c r="N228" s="380">
        <v>45502</v>
      </c>
      <c r="O228" s="27"/>
      <c r="P228" s="27"/>
      <c r="Q228" s="27"/>
      <c r="R228" s="27"/>
      <c r="S228" s="28">
        <f t="shared" si="10"/>
        <v>0</v>
      </c>
      <c r="T228" s="267">
        <v>1</v>
      </c>
      <c r="U228" s="32">
        <v>120</v>
      </c>
      <c r="V228" s="269">
        <v>1</v>
      </c>
      <c r="W228" s="32">
        <v>55</v>
      </c>
      <c r="X228" s="864"/>
      <c r="Y228" s="28">
        <f t="shared" si="12"/>
        <v>175</v>
      </c>
      <c r="Z228" s="30">
        <f t="shared" si="13"/>
        <v>175</v>
      </c>
      <c r="AA228" s="322"/>
    </row>
    <row r="229" spans="1:27" s="866" customFormat="1" ht="15" x14ac:dyDescent="0.2">
      <c r="A229" s="25">
        <v>110400</v>
      </c>
      <c r="B229" s="36">
        <v>110401</v>
      </c>
      <c r="C229" s="181" t="s">
        <v>1798</v>
      </c>
      <c r="D229" s="9">
        <v>1086022</v>
      </c>
      <c r="E229" s="9" t="s">
        <v>1410</v>
      </c>
      <c r="F229" s="6" t="s">
        <v>132</v>
      </c>
      <c r="G229" s="864"/>
      <c r="H229" s="869" t="s">
        <v>24</v>
      </c>
      <c r="I229" s="7" t="s">
        <v>26</v>
      </c>
      <c r="J229" s="5" t="s">
        <v>28</v>
      </c>
      <c r="K229" s="693" t="s">
        <v>26</v>
      </c>
      <c r="L229" s="11" t="s">
        <v>1989</v>
      </c>
      <c r="M229" s="380">
        <v>45500</v>
      </c>
      <c r="N229" s="380">
        <v>45502</v>
      </c>
      <c r="O229" s="27"/>
      <c r="P229" s="27"/>
      <c r="Q229" s="27"/>
      <c r="R229" s="27"/>
      <c r="S229" s="28">
        <f t="shared" si="10"/>
        <v>0</v>
      </c>
      <c r="T229" s="267">
        <v>1</v>
      </c>
      <c r="U229" s="32">
        <v>120</v>
      </c>
      <c r="V229" s="269">
        <v>1</v>
      </c>
      <c r="W229" s="32">
        <v>55</v>
      </c>
      <c r="X229" s="864"/>
      <c r="Y229" s="28">
        <f t="shared" si="12"/>
        <v>175</v>
      </c>
      <c r="Z229" s="30">
        <f t="shared" si="13"/>
        <v>175</v>
      </c>
      <c r="AA229" s="322"/>
    </row>
    <row r="230" spans="1:27" s="866" customFormat="1" ht="15" x14ac:dyDescent="0.2">
      <c r="A230" s="25">
        <v>110400</v>
      </c>
      <c r="B230" s="36">
        <v>110401</v>
      </c>
      <c r="C230" s="181" t="s">
        <v>314</v>
      </c>
      <c r="D230" s="9">
        <v>7101040</v>
      </c>
      <c r="E230" s="9" t="s">
        <v>1445</v>
      </c>
      <c r="F230" s="6" t="s">
        <v>132</v>
      </c>
      <c r="G230" s="864"/>
      <c r="H230" s="869" t="s">
        <v>24</v>
      </c>
      <c r="I230" s="7" t="s">
        <v>26</v>
      </c>
      <c r="J230" s="5" t="s">
        <v>28</v>
      </c>
      <c r="K230" s="693" t="s">
        <v>26</v>
      </c>
      <c r="L230" s="11" t="s">
        <v>1989</v>
      </c>
      <c r="M230" s="380">
        <v>45500</v>
      </c>
      <c r="N230" s="380">
        <v>45502</v>
      </c>
      <c r="O230" s="27"/>
      <c r="P230" s="27"/>
      <c r="Q230" s="27"/>
      <c r="R230" s="27"/>
      <c r="S230" s="28">
        <f t="shared" si="10"/>
        <v>0</v>
      </c>
      <c r="T230" s="267">
        <v>1</v>
      </c>
      <c r="U230" s="32">
        <v>120</v>
      </c>
      <c r="V230" s="269">
        <v>1</v>
      </c>
      <c r="W230" s="32">
        <v>55</v>
      </c>
      <c r="X230" s="864"/>
      <c r="Y230" s="28">
        <f t="shared" si="12"/>
        <v>175</v>
      </c>
      <c r="Z230" s="30">
        <f t="shared" si="13"/>
        <v>175</v>
      </c>
      <c r="AA230" s="322"/>
    </row>
    <row r="231" spans="1:27" s="866" customFormat="1" ht="15" x14ac:dyDescent="0.2">
      <c r="A231" s="25">
        <v>110400</v>
      </c>
      <c r="B231" s="36">
        <v>110401</v>
      </c>
      <c r="C231" s="182" t="s">
        <v>1987</v>
      </c>
      <c r="D231" s="9">
        <v>1063227</v>
      </c>
      <c r="E231" s="9" t="s">
        <v>1411</v>
      </c>
      <c r="F231" s="6" t="s">
        <v>132</v>
      </c>
      <c r="G231" s="864"/>
      <c r="H231" s="869" t="s">
        <v>24</v>
      </c>
      <c r="I231" s="7" t="s">
        <v>26</v>
      </c>
      <c r="J231" s="5" t="s">
        <v>28</v>
      </c>
      <c r="K231" s="693" t="s">
        <v>26</v>
      </c>
      <c r="L231" s="11" t="s">
        <v>1989</v>
      </c>
      <c r="M231" s="380">
        <v>45500</v>
      </c>
      <c r="N231" s="380">
        <v>45502</v>
      </c>
      <c r="O231" s="27"/>
      <c r="P231" s="27"/>
      <c r="Q231" s="27"/>
      <c r="R231" s="27"/>
      <c r="S231" s="28">
        <f t="shared" si="10"/>
        <v>0</v>
      </c>
      <c r="T231" s="267">
        <v>1</v>
      </c>
      <c r="U231" s="32">
        <v>120</v>
      </c>
      <c r="V231" s="269">
        <v>1</v>
      </c>
      <c r="W231" s="32">
        <v>55</v>
      </c>
      <c r="X231" s="864"/>
      <c r="Y231" s="28">
        <f t="shared" si="12"/>
        <v>175</v>
      </c>
      <c r="Z231" s="30">
        <f t="shared" si="13"/>
        <v>175</v>
      </c>
      <c r="AA231" s="322"/>
    </row>
    <row r="232" spans="1:27" s="866" customFormat="1" ht="15" x14ac:dyDescent="0.2">
      <c r="A232" s="25">
        <v>110400</v>
      </c>
      <c r="B232" s="36">
        <v>110401</v>
      </c>
      <c r="C232" s="182" t="s">
        <v>360</v>
      </c>
      <c r="D232" s="9">
        <v>1088831</v>
      </c>
      <c r="E232" s="9" t="s">
        <v>1411</v>
      </c>
      <c r="F232" s="6" t="s">
        <v>132</v>
      </c>
      <c r="G232" s="864"/>
      <c r="H232" s="869" t="s">
        <v>24</v>
      </c>
      <c r="I232" s="7" t="s">
        <v>26</v>
      </c>
      <c r="J232" s="5" t="s">
        <v>28</v>
      </c>
      <c r="K232" s="693" t="s">
        <v>26</v>
      </c>
      <c r="L232" s="11" t="s">
        <v>1989</v>
      </c>
      <c r="M232" s="380">
        <v>45500</v>
      </c>
      <c r="N232" s="380">
        <v>45502</v>
      </c>
      <c r="O232" s="27"/>
      <c r="P232" s="27"/>
      <c r="Q232" s="27"/>
      <c r="R232" s="27"/>
      <c r="S232" s="28">
        <f t="shared" si="10"/>
        <v>0</v>
      </c>
      <c r="T232" s="267">
        <v>1</v>
      </c>
      <c r="U232" s="32">
        <v>120</v>
      </c>
      <c r="V232" s="269">
        <v>1</v>
      </c>
      <c r="W232" s="32">
        <v>55</v>
      </c>
      <c r="X232" s="864"/>
      <c r="Y232" s="28">
        <f t="shared" si="12"/>
        <v>175</v>
      </c>
      <c r="Z232" s="30">
        <f t="shared" si="13"/>
        <v>175</v>
      </c>
      <c r="AA232" s="322"/>
    </row>
    <row r="233" spans="1:27" s="866" customFormat="1" ht="15" x14ac:dyDescent="0.2">
      <c r="A233" s="25">
        <v>110400</v>
      </c>
      <c r="B233" s="36">
        <v>110401</v>
      </c>
      <c r="C233" s="181" t="s">
        <v>790</v>
      </c>
      <c r="D233" s="9">
        <v>9902708</v>
      </c>
      <c r="E233" s="9" t="s">
        <v>1411</v>
      </c>
      <c r="F233" s="6" t="s">
        <v>132</v>
      </c>
      <c r="G233" s="864"/>
      <c r="H233" s="869" t="s">
        <v>24</v>
      </c>
      <c r="I233" s="7" t="s">
        <v>26</v>
      </c>
      <c r="J233" s="5" t="s">
        <v>28</v>
      </c>
      <c r="K233" s="693" t="s">
        <v>26</v>
      </c>
      <c r="L233" s="11" t="s">
        <v>1989</v>
      </c>
      <c r="M233" s="380">
        <v>45500</v>
      </c>
      <c r="N233" s="380">
        <v>45502</v>
      </c>
      <c r="O233" s="27"/>
      <c r="P233" s="27"/>
      <c r="Q233" s="27"/>
      <c r="R233" s="27"/>
      <c r="S233" s="28">
        <f t="shared" si="10"/>
        <v>0</v>
      </c>
      <c r="T233" s="267">
        <v>2</v>
      </c>
      <c r="U233" s="32">
        <v>120</v>
      </c>
      <c r="V233" s="269">
        <v>1</v>
      </c>
      <c r="W233" s="32">
        <v>55</v>
      </c>
      <c r="X233" s="864"/>
      <c r="Y233" s="28">
        <f t="shared" si="12"/>
        <v>295</v>
      </c>
      <c r="Z233" s="30">
        <f t="shared" si="13"/>
        <v>295</v>
      </c>
      <c r="AA233" s="322"/>
    </row>
    <row r="234" spans="1:27" s="866" customFormat="1" ht="15" x14ac:dyDescent="0.2">
      <c r="A234" s="25">
        <v>110400</v>
      </c>
      <c r="B234" s="36">
        <v>110401</v>
      </c>
      <c r="C234" s="181" t="s">
        <v>972</v>
      </c>
      <c r="D234" s="9">
        <v>1062930</v>
      </c>
      <c r="E234" s="9" t="s">
        <v>1446</v>
      </c>
      <c r="F234" s="6" t="s">
        <v>132</v>
      </c>
      <c r="G234" s="864"/>
      <c r="H234" s="869" t="s">
        <v>24</v>
      </c>
      <c r="I234" s="7" t="s">
        <v>26</v>
      </c>
      <c r="J234" s="5" t="s">
        <v>28</v>
      </c>
      <c r="K234" s="693" t="s">
        <v>26</v>
      </c>
      <c r="L234" s="11" t="s">
        <v>1989</v>
      </c>
      <c r="M234" s="380">
        <v>45500</v>
      </c>
      <c r="N234" s="380">
        <v>45502</v>
      </c>
      <c r="O234" s="27"/>
      <c r="P234" s="27"/>
      <c r="Q234" s="27"/>
      <c r="R234" s="27"/>
      <c r="S234" s="28">
        <f t="shared" si="10"/>
        <v>0</v>
      </c>
      <c r="T234" s="267">
        <v>2</v>
      </c>
      <c r="U234" s="32">
        <v>120</v>
      </c>
      <c r="V234" s="269">
        <v>1</v>
      </c>
      <c r="W234" s="32">
        <v>55</v>
      </c>
      <c r="X234" s="864"/>
      <c r="Y234" s="28">
        <f t="shared" si="12"/>
        <v>295</v>
      </c>
      <c r="Z234" s="30">
        <f t="shared" si="13"/>
        <v>295</v>
      </c>
      <c r="AA234" s="322"/>
    </row>
    <row r="235" spans="1:27" s="866" customFormat="1" ht="15" x14ac:dyDescent="0.2">
      <c r="A235" s="25">
        <v>110400</v>
      </c>
      <c r="B235" s="36">
        <v>110401</v>
      </c>
      <c r="C235" s="181" t="s">
        <v>973</v>
      </c>
      <c r="D235" s="9">
        <v>1137000</v>
      </c>
      <c r="E235" s="9" t="s">
        <v>1410</v>
      </c>
      <c r="F235" s="6" t="s">
        <v>132</v>
      </c>
      <c r="G235" s="864"/>
      <c r="H235" s="869" t="s">
        <v>24</v>
      </c>
      <c r="I235" s="7" t="s">
        <v>26</v>
      </c>
      <c r="J235" s="5" t="s">
        <v>28</v>
      </c>
      <c r="K235" s="693" t="s">
        <v>26</v>
      </c>
      <c r="L235" s="11" t="s">
        <v>1989</v>
      </c>
      <c r="M235" s="380">
        <v>45500</v>
      </c>
      <c r="N235" s="380">
        <v>45502</v>
      </c>
      <c r="O235" s="27"/>
      <c r="P235" s="27"/>
      <c r="Q235" s="27"/>
      <c r="R235" s="27"/>
      <c r="S235" s="28">
        <f t="shared" si="10"/>
        <v>0</v>
      </c>
      <c r="T235" s="267">
        <v>2</v>
      </c>
      <c r="U235" s="32">
        <v>120</v>
      </c>
      <c r="V235" s="269">
        <v>1</v>
      </c>
      <c r="W235" s="32">
        <v>55</v>
      </c>
      <c r="X235" s="864"/>
      <c r="Y235" s="28">
        <f t="shared" si="12"/>
        <v>295</v>
      </c>
      <c r="Z235" s="30">
        <f t="shared" si="13"/>
        <v>295</v>
      </c>
      <c r="AA235" s="322"/>
    </row>
    <row r="236" spans="1:27" s="866" customFormat="1" ht="15" x14ac:dyDescent="0.2">
      <c r="A236" s="25">
        <v>110400</v>
      </c>
      <c r="B236" s="36">
        <v>110401</v>
      </c>
      <c r="C236" s="182" t="s">
        <v>1988</v>
      </c>
      <c r="D236" s="9">
        <v>1076175</v>
      </c>
      <c r="E236" s="9" t="s">
        <v>1411</v>
      </c>
      <c r="F236" s="6" t="s">
        <v>132</v>
      </c>
      <c r="G236" s="864"/>
      <c r="H236" s="869" t="s">
        <v>24</v>
      </c>
      <c r="I236" s="7" t="s">
        <v>26</v>
      </c>
      <c r="J236" s="5" t="s">
        <v>28</v>
      </c>
      <c r="K236" s="693" t="s">
        <v>26</v>
      </c>
      <c r="L236" s="11" t="s">
        <v>1989</v>
      </c>
      <c r="M236" s="380">
        <v>45500</v>
      </c>
      <c r="N236" s="380">
        <v>45502</v>
      </c>
      <c r="O236" s="27"/>
      <c r="P236" s="27"/>
      <c r="Q236" s="27"/>
      <c r="R236" s="27"/>
      <c r="S236" s="28">
        <f t="shared" si="10"/>
        <v>0</v>
      </c>
      <c r="T236" s="267">
        <v>2</v>
      </c>
      <c r="U236" s="32">
        <v>120</v>
      </c>
      <c r="V236" s="269">
        <v>1</v>
      </c>
      <c r="W236" s="32">
        <v>55</v>
      </c>
      <c r="X236" s="864"/>
      <c r="Y236" s="28">
        <f t="shared" si="12"/>
        <v>295</v>
      </c>
      <c r="Z236" s="30">
        <f t="shared" si="13"/>
        <v>295</v>
      </c>
      <c r="AA236" s="322"/>
    </row>
    <row r="237" spans="1:27" s="866" customFormat="1" ht="15" x14ac:dyDescent="0.2">
      <c r="A237" s="25">
        <v>110400</v>
      </c>
      <c r="B237" s="36">
        <v>110401</v>
      </c>
      <c r="C237" s="181" t="s">
        <v>249</v>
      </c>
      <c r="D237" s="9">
        <v>1163396</v>
      </c>
      <c r="E237" s="9" t="s">
        <v>1410</v>
      </c>
      <c r="F237" s="6" t="s">
        <v>132</v>
      </c>
      <c r="G237" s="864"/>
      <c r="H237" s="869" t="s">
        <v>24</v>
      </c>
      <c r="I237" s="7" t="s">
        <v>26</v>
      </c>
      <c r="J237" s="5" t="s">
        <v>28</v>
      </c>
      <c r="K237" s="693" t="s">
        <v>26</v>
      </c>
      <c r="L237" s="11" t="s">
        <v>1989</v>
      </c>
      <c r="M237" s="380">
        <v>45500</v>
      </c>
      <c r="N237" s="380">
        <v>45502</v>
      </c>
      <c r="O237" s="27"/>
      <c r="P237" s="27"/>
      <c r="Q237" s="27"/>
      <c r="R237" s="27"/>
      <c r="S237" s="28">
        <f t="shared" si="10"/>
        <v>0</v>
      </c>
      <c r="T237" s="267">
        <v>2</v>
      </c>
      <c r="U237" s="32">
        <v>120</v>
      </c>
      <c r="V237" s="269">
        <v>1</v>
      </c>
      <c r="W237" s="32">
        <v>55</v>
      </c>
      <c r="X237" s="864"/>
      <c r="Y237" s="28">
        <f t="shared" si="12"/>
        <v>295</v>
      </c>
      <c r="Z237" s="30">
        <f t="shared" si="13"/>
        <v>295</v>
      </c>
      <c r="AA237" s="322"/>
    </row>
    <row r="238" spans="1:27" s="866" customFormat="1" ht="15" x14ac:dyDescent="0.25">
      <c r="A238" s="25">
        <v>110400</v>
      </c>
      <c r="B238" s="36">
        <v>110401</v>
      </c>
      <c r="C238" s="190" t="s">
        <v>1240</v>
      </c>
      <c r="D238" s="96">
        <v>7113463</v>
      </c>
      <c r="E238" s="96" t="s">
        <v>1523</v>
      </c>
      <c r="F238" s="6" t="s">
        <v>132</v>
      </c>
      <c r="G238" s="864"/>
      <c r="H238" s="869" t="s">
        <v>24</v>
      </c>
      <c r="I238" s="7" t="s">
        <v>26</v>
      </c>
      <c r="J238" s="5" t="s">
        <v>28</v>
      </c>
      <c r="K238" s="693" t="s">
        <v>26</v>
      </c>
      <c r="L238" s="11" t="s">
        <v>86</v>
      </c>
      <c r="M238" s="380">
        <v>45492</v>
      </c>
      <c r="N238" s="380">
        <v>45494</v>
      </c>
      <c r="O238" s="27"/>
      <c r="P238" s="27"/>
      <c r="Q238" s="27"/>
      <c r="R238" s="27"/>
      <c r="S238" s="28">
        <f t="shared" si="10"/>
        <v>0</v>
      </c>
      <c r="T238" s="267">
        <v>4</v>
      </c>
      <c r="U238" s="32">
        <v>120</v>
      </c>
      <c r="V238" s="269">
        <v>3</v>
      </c>
      <c r="W238" s="32">
        <v>55</v>
      </c>
      <c r="X238" s="864"/>
      <c r="Y238" s="28">
        <f t="shared" si="12"/>
        <v>645</v>
      </c>
      <c r="Z238" s="30">
        <f t="shared" si="13"/>
        <v>645</v>
      </c>
      <c r="AA238" s="322"/>
    </row>
    <row r="239" spans="1:27" s="866" customFormat="1" ht="15" x14ac:dyDescent="0.2">
      <c r="A239" s="25">
        <v>110400</v>
      </c>
      <c r="B239" s="36">
        <v>110401</v>
      </c>
      <c r="C239" s="182" t="s">
        <v>1988</v>
      </c>
      <c r="D239" s="9">
        <v>1076175</v>
      </c>
      <c r="E239" s="9" t="s">
        <v>1411</v>
      </c>
      <c r="F239" s="6" t="s">
        <v>132</v>
      </c>
      <c r="G239" s="864"/>
      <c r="H239" s="869" t="s">
        <v>24</v>
      </c>
      <c r="I239" s="7" t="s">
        <v>26</v>
      </c>
      <c r="J239" s="5" t="s">
        <v>28</v>
      </c>
      <c r="K239" s="693" t="s">
        <v>26</v>
      </c>
      <c r="L239" s="11" t="s">
        <v>1989</v>
      </c>
      <c r="M239" s="380">
        <v>45500</v>
      </c>
      <c r="N239" s="380">
        <v>45502</v>
      </c>
      <c r="O239" s="27"/>
      <c r="P239" s="27"/>
      <c r="Q239" s="27"/>
      <c r="R239" s="27"/>
      <c r="S239" s="28">
        <f t="shared" si="10"/>
        <v>0</v>
      </c>
      <c r="T239" s="267">
        <v>2</v>
      </c>
      <c r="U239" s="32">
        <v>120</v>
      </c>
      <c r="V239" s="269">
        <v>1</v>
      </c>
      <c r="W239" s="32">
        <v>55</v>
      </c>
      <c r="X239" s="864"/>
      <c r="Y239" s="28">
        <f t="shared" si="12"/>
        <v>295</v>
      </c>
      <c r="Z239" s="30">
        <f t="shared" si="13"/>
        <v>295</v>
      </c>
      <c r="AA239" s="322"/>
    </row>
    <row r="240" spans="1:27" s="866" customFormat="1" ht="15" x14ac:dyDescent="0.2">
      <c r="A240" s="25">
        <v>110400</v>
      </c>
      <c r="B240" s="36">
        <v>110401</v>
      </c>
      <c r="C240" s="181" t="s">
        <v>249</v>
      </c>
      <c r="D240" s="9">
        <v>1163396</v>
      </c>
      <c r="E240" s="9" t="s">
        <v>1410</v>
      </c>
      <c r="F240" s="6" t="s">
        <v>132</v>
      </c>
      <c r="G240" s="864"/>
      <c r="H240" s="869" t="s">
        <v>24</v>
      </c>
      <c r="I240" s="7" t="s">
        <v>26</v>
      </c>
      <c r="J240" s="5" t="s">
        <v>28</v>
      </c>
      <c r="K240" s="693" t="s">
        <v>26</v>
      </c>
      <c r="L240" s="11" t="s">
        <v>1989</v>
      </c>
      <c r="M240" s="380">
        <v>45500</v>
      </c>
      <c r="N240" s="380">
        <v>45502</v>
      </c>
      <c r="O240" s="27"/>
      <c r="P240" s="27"/>
      <c r="Q240" s="27"/>
      <c r="R240" s="27"/>
      <c r="S240" s="28">
        <f t="shared" si="10"/>
        <v>0</v>
      </c>
      <c r="T240" s="267">
        <v>2</v>
      </c>
      <c r="U240" s="32">
        <v>120</v>
      </c>
      <c r="V240" s="269">
        <v>1</v>
      </c>
      <c r="W240" s="32">
        <v>55</v>
      </c>
      <c r="X240" s="864"/>
      <c r="Y240" s="28">
        <f t="shared" si="12"/>
        <v>295</v>
      </c>
      <c r="Z240" s="30">
        <f t="shared" si="13"/>
        <v>295</v>
      </c>
      <c r="AA240" s="322"/>
    </row>
    <row r="241" spans="1:27" ht="15" x14ac:dyDescent="0.2">
      <c r="A241" s="25">
        <v>110400</v>
      </c>
      <c r="B241" s="36">
        <v>110401</v>
      </c>
      <c r="C241" s="15" t="s">
        <v>525</v>
      </c>
      <c r="D241" s="9">
        <v>1024990</v>
      </c>
      <c r="E241" s="96" t="s">
        <v>1409</v>
      </c>
      <c r="F241" s="6" t="s">
        <v>132</v>
      </c>
      <c r="G241" s="856"/>
      <c r="H241" s="861" t="s">
        <v>24</v>
      </c>
      <c r="I241" s="7" t="s">
        <v>26</v>
      </c>
      <c r="J241" s="5" t="s">
        <v>28</v>
      </c>
      <c r="K241" s="693" t="s">
        <v>29</v>
      </c>
      <c r="L241" s="11" t="s">
        <v>30</v>
      </c>
      <c r="M241" s="380">
        <v>45524</v>
      </c>
      <c r="N241" s="380">
        <v>45525</v>
      </c>
      <c r="O241" s="27"/>
      <c r="P241" s="27"/>
      <c r="Q241" s="27"/>
      <c r="R241" s="27"/>
      <c r="S241" s="28">
        <f t="shared" si="10"/>
        <v>0</v>
      </c>
      <c r="T241" s="9">
        <v>1</v>
      </c>
      <c r="U241" s="32">
        <v>350.87</v>
      </c>
      <c r="V241" s="269">
        <v>1</v>
      </c>
      <c r="W241" s="32">
        <v>105.28</v>
      </c>
      <c r="X241" s="856"/>
      <c r="Y241" s="28">
        <f t="shared" si="12"/>
        <v>456.15</v>
      </c>
      <c r="Z241" s="30">
        <f t="shared" si="11"/>
        <v>456.15</v>
      </c>
      <c r="AA241" s="322"/>
    </row>
    <row r="242" spans="1:27" ht="15" x14ac:dyDescent="0.2">
      <c r="A242" s="25">
        <v>110400</v>
      </c>
      <c r="B242" s="36">
        <v>110401</v>
      </c>
      <c r="C242" s="334" t="s">
        <v>911</v>
      </c>
      <c r="D242" s="96">
        <v>1076299</v>
      </c>
      <c r="E242" s="96" t="s">
        <v>1411</v>
      </c>
      <c r="F242" s="6" t="s">
        <v>132</v>
      </c>
      <c r="G242" s="856"/>
      <c r="H242" s="861" t="s">
        <v>24</v>
      </c>
      <c r="I242" s="7" t="s">
        <v>26</v>
      </c>
      <c r="J242" s="5" t="s">
        <v>28</v>
      </c>
      <c r="K242" s="693" t="s">
        <v>26</v>
      </c>
      <c r="L242" s="11" t="s">
        <v>30</v>
      </c>
      <c r="M242" s="380">
        <v>45524</v>
      </c>
      <c r="N242" s="380">
        <v>45525</v>
      </c>
      <c r="O242" s="27"/>
      <c r="P242" s="27"/>
      <c r="Q242" s="27"/>
      <c r="R242" s="27"/>
      <c r="S242" s="28">
        <f t="shared" si="10"/>
        <v>0</v>
      </c>
      <c r="T242" s="267">
        <v>1</v>
      </c>
      <c r="U242" s="32">
        <v>241.25</v>
      </c>
      <c r="V242" s="269">
        <v>1</v>
      </c>
      <c r="W242" s="32">
        <v>72.37</v>
      </c>
      <c r="X242" s="856"/>
      <c r="Y242" s="28">
        <f t="shared" si="12"/>
        <v>313.62</v>
      </c>
      <c r="Z242" s="30">
        <f t="shared" si="11"/>
        <v>313.62</v>
      </c>
      <c r="AA242" s="322"/>
    </row>
    <row r="243" spans="1:27" ht="15" x14ac:dyDescent="0.2">
      <c r="A243" s="25">
        <v>110400</v>
      </c>
      <c r="B243" s="36">
        <v>110401</v>
      </c>
      <c r="C243" s="182" t="s">
        <v>1091</v>
      </c>
      <c r="D243" s="9">
        <v>1025104</v>
      </c>
      <c r="E243" s="9" t="s">
        <v>1409</v>
      </c>
      <c r="F243" s="6" t="s">
        <v>132</v>
      </c>
      <c r="G243" s="856"/>
      <c r="H243" s="861" t="s">
        <v>24</v>
      </c>
      <c r="I243" s="7" t="s">
        <v>26</v>
      </c>
      <c r="J243" s="5" t="s">
        <v>28</v>
      </c>
      <c r="K243" s="693" t="s">
        <v>26</v>
      </c>
      <c r="L243" s="11" t="s">
        <v>1558</v>
      </c>
      <c r="M243" s="380">
        <v>45509</v>
      </c>
      <c r="N243" s="380">
        <v>45509</v>
      </c>
      <c r="O243" s="27"/>
      <c r="P243" s="27"/>
      <c r="Q243" s="27"/>
      <c r="R243" s="27"/>
      <c r="S243" s="28">
        <f t="shared" si="10"/>
        <v>0</v>
      </c>
      <c r="T243" s="9">
        <v>0</v>
      </c>
      <c r="U243" s="32">
        <v>170.12</v>
      </c>
      <c r="V243" s="269">
        <v>1</v>
      </c>
      <c r="W243" s="32">
        <v>57</v>
      </c>
      <c r="X243" s="856"/>
      <c r="Y243" s="28">
        <f t="shared" si="12"/>
        <v>57</v>
      </c>
      <c r="Z243" s="30">
        <f t="shared" si="11"/>
        <v>57</v>
      </c>
      <c r="AA243" s="322"/>
    </row>
    <row r="244" spans="1:27" ht="15" x14ac:dyDescent="0.2">
      <c r="A244" s="25">
        <v>110400</v>
      </c>
      <c r="B244" s="36">
        <v>110401</v>
      </c>
      <c r="C244" s="182" t="s">
        <v>1984</v>
      </c>
      <c r="D244" s="9">
        <v>1036670</v>
      </c>
      <c r="E244" s="9" t="s">
        <v>1411</v>
      </c>
      <c r="F244" s="6" t="s">
        <v>132</v>
      </c>
      <c r="G244" s="856"/>
      <c r="H244" s="861" t="s">
        <v>24</v>
      </c>
      <c r="I244" s="7" t="s">
        <v>26</v>
      </c>
      <c r="J244" s="5" t="s">
        <v>28</v>
      </c>
      <c r="K244" s="693" t="s">
        <v>26</v>
      </c>
      <c r="L244" s="11" t="s">
        <v>1558</v>
      </c>
      <c r="M244" s="380">
        <v>45509</v>
      </c>
      <c r="N244" s="380">
        <v>45509</v>
      </c>
      <c r="O244" s="27"/>
      <c r="P244" s="27"/>
      <c r="Q244" s="27"/>
      <c r="R244" s="27"/>
      <c r="S244" s="28">
        <f t="shared" si="10"/>
        <v>0</v>
      </c>
      <c r="T244" s="267">
        <v>0</v>
      </c>
      <c r="U244" s="32">
        <v>120</v>
      </c>
      <c r="V244" s="269">
        <v>1</v>
      </c>
      <c r="W244" s="32">
        <v>55</v>
      </c>
      <c r="X244" s="856"/>
      <c r="Y244" s="28">
        <f t="shared" si="12"/>
        <v>55</v>
      </c>
      <c r="Z244" s="30">
        <f t="shared" si="11"/>
        <v>55</v>
      </c>
      <c r="AA244" s="322"/>
    </row>
    <row r="245" spans="1:27" s="866" customFormat="1" ht="15" x14ac:dyDescent="0.2">
      <c r="A245" s="25">
        <v>110400</v>
      </c>
      <c r="B245" s="36">
        <v>110401</v>
      </c>
      <c r="C245" s="181" t="s">
        <v>421</v>
      </c>
      <c r="D245" s="9">
        <v>9407774</v>
      </c>
      <c r="E245" s="9" t="s">
        <v>1409</v>
      </c>
      <c r="F245" s="6" t="s">
        <v>132</v>
      </c>
      <c r="G245" s="864"/>
      <c r="H245" s="869" t="s">
        <v>24</v>
      </c>
      <c r="I245" s="7" t="s">
        <v>26</v>
      </c>
      <c r="J245" s="5" t="s">
        <v>28</v>
      </c>
      <c r="K245" s="693" t="s">
        <v>26</v>
      </c>
      <c r="L245" s="11" t="s">
        <v>1558</v>
      </c>
      <c r="M245" s="380">
        <v>45509</v>
      </c>
      <c r="N245" s="380">
        <v>45509</v>
      </c>
      <c r="O245" s="27"/>
      <c r="P245" s="27"/>
      <c r="Q245" s="27"/>
      <c r="R245" s="27"/>
      <c r="S245" s="28">
        <f t="shared" si="10"/>
        <v>0</v>
      </c>
      <c r="T245" s="267">
        <v>0</v>
      </c>
      <c r="U245" s="32">
        <v>120</v>
      </c>
      <c r="V245" s="269">
        <v>1</v>
      </c>
      <c r="W245" s="32">
        <v>57</v>
      </c>
      <c r="X245" s="864"/>
      <c r="Y245" s="28">
        <f t="shared" si="12"/>
        <v>57</v>
      </c>
      <c r="Z245" s="30">
        <f t="shared" si="11"/>
        <v>57</v>
      </c>
      <c r="AA245" s="322"/>
    </row>
    <row r="246" spans="1:27" s="866" customFormat="1" ht="15" x14ac:dyDescent="0.2">
      <c r="A246" s="25">
        <v>110400</v>
      </c>
      <c r="B246" s="36">
        <v>110401</v>
      </c>
      <c r="C246" s="182" t="s">
        <v>384</v>
      </c>
      <c r="D246" s="9">
        <v>9306080</v>
      </c>
      <c r="E246" s="9" t="s">
        <v>1411</v>
      </c>
      <c r="F246" s="6" t="s">
        <v>132</v>
      </c>
      <c r="G246" s="864"/>
      <c r="H246" s="869" t="s">
        <v>24</v>
      </c>
      <c r="I246" s="7" t="s">
        <v>26</v>
      </c>
      <c r="J246" s="5" t="s">
        <v>28</v>
      </c>
      <c r="K246" s="693" t="s">
        <v>26</v>
      </c>
      <c r="L246" s="11" t="s">
        <v>1558</v>
      </c>
      <c r="M246" s="380">
        <v>45509</v>
      </c>
      <c r="N246" s="380">
        <v>45509</v>
      </c>
      <c r="O246" s="27"/>
      <c r="P246" s="27"/>
      <c r="Q246" s="27"/>
      <c r="R246" s="27"/>
      <c r="S246" s="28">
        <f t="shared" si="10"/>
        <v>0</v>
      </c>
      <c r="T246" s="267">
        <v>0</v>
      </c>
      <c r="U246" s="32">
        <v>120</v>
      </c>
      <c r="V246" s="269">
        <v>1</v>
      </c>
      <c r="W246" s="32">
        <v>55</v>
      </c>
      <c r="X246" s="864"/>
      <c r="Y246" s="28">
        <f t="shared" si="12"/>
        <v>55</v>
      </c>
      <c r="Z246" s="30">
        <f t="shared" si="11"/>
        <v>55</v>
      </c>
      <c r="AA246" s="322"/>
    </row>
    <row r="247" spans="1:27" s="866" customFormat="1" ht="15" x14ac:dyDescent="0.2">
      <c r="A247" s="25">
        <v>110400</v>
      </c>
      <c r="B247" s="36">
        <v>110401</v>
      </c>
      <c r="C247" s="182" t="s">
        <v>1990</v>
      </c>
      <c r="D247" s="9">
        <v>309680</v>
      </c>
      <c r="E247" s="9" t="s">
        <v>1411</v>
      </c>
      <c r="F247" s="6" t="s">
        <v>132</v>
      </c>
      <c r="G247" s="864"/>
      <c r="H247" s="869" t="s">
        <v>24</v>
      </c>
      <c r="I247" s="7" t="s">
        <v>26</v>
      </c>
      <c r="J247" s="5" t="s">
        <v>28</v>
      </c>
      <c r="K247" s="693" t="s">
        <v>26</v>
      </c>
      <c r="L247" s="11" t="s">
        <v>1558</v>
      </c>
      <c r="M247" s="380">
        <v>45509</v>
      </c>
      <c r="N247" s="380">
        <v>45509</v>
      </c>
      <c r="O247" s="27"/>
      <c r="P247" s="27"/>
      <c r="Q247" s="27"/>
      <c r="R247" s="27"/>
      <c r="S247" s="28">
        <f t="shared" si="10"/>
        <v>0</v>
      </c>
      <c r="T247" s="267">
        <v>0</v>
      </c>
      <c r="U247" s="32">
        <v>120</v>
      </c>
      <c r="V247" s="269">
        <v>1</v>
      </c>
      <c r="W247" s="32">
        <v>55</v>
      </c>
      <c r="X247" s="864"/>
      <c r="Y247" s="28">
        <f t="shared" si="12"/>
        <v>55</v>
      </c>
      <c r="Z247" s="30">
        <f t="shared" si="11"/>
        <v>55</v>
      </c>
      <c r="AA247" s="322"/>
    </row>
    <row r="248" spans="1:27" s="866" customFormat="1" ht="15" x14ac:dyDescent="0.2">
      <c r="A248" s="25">
        <v>110400</v>
      </c>
      <c r="B248" s="36">
        <v>110401</v>
      </c>
      <c r="C248" s="181" t="s">
        <v>1793</v>
      </c>
      <c r="D248" s="9">
        <v>1042009</v>
      </c>
      <c r="E248" s="9" t="s">
        <v>1411</v>
      </c>
      <c r="F248" s="6" t="s">
        <v>132</v>
      </c>
      <c r="G248" s="864"/>
      <c r="H248" s="869" t="s">
        <v>24</v>
      </c>
      <c r="I248" s="7" t="s">
        <v>26</v>
      </c>
      <c r="J248" s="5" t="s">
        <v>28</v>
      </c>
      <c r="K248" s="693" t="s">
        <v>26</v>
      </c>
      <c r="L248" s="11" t="s">
        <v>1558</v>
      </c>
      <c r="M248" s="380">
        <v>45509</v>
      </c>
      <c r="N248" s="380">
        <v>45509</v>
      </c>
      <c r="O248" s="27"/>
      <c r="P248" s="27"/>
      <c r="Q248" s="27"/>
      <c r="R248" s="27"/>
      <c r="S248" s="28">
        <f t="shared" si="10"/>
        <v>0</v>
      </c>
      <c r="T248" s="267">
        <v>0</v>
      </c>
      <c r="U248" s="32">
        <v>120</v>
      </c>
      <c r="V248" s="269">
        <v>1</v>
      </c>
      <c r="W248" s="32">
        <v>55</v>
      </c>
      <c r="X248" s="864"/>
      <c r="Y248" s="28">
        <f t="shared" si="12"/>
        <v>55</v>
      </c>
      <c r="Z248" s="30">
        <f t="shared" si="11"/>
        <v>55</v>
      </c>
      <c r="AA248" s="322"/>
    </row>
    <row r="249" spans="1:27" s="866" customFormat="1" ht="15" x14ac:dyDescent="0.2">
      <c r="A249" s="25">
        <v>110400</v>
      </c>
      <c r="B249" s="36">
        <v>110401</v>
      </c>
      <c r="C249" s="182" t="s">
        <v>1991</v>
      </c>
      <c r="D249" s="9">
        <v>1079310</v>
      </c>
      <c r="E249" s="9" t="s">
        <v>1411</v>
      </c>
      <c r="F249" s="6" t="s">
        <v>132</v>
      </c>
      <c r="G249" s="864"/>
      <c r="H249" s="869" t="s">
        <v>24</v>
      </c>
      <c r="I249" s="7" t="s">
        <v>26</v>
      </c>
      <c r="J249" s="5" t="s">
        <v>28</v>
      </c>
      <c r="K249" s="693" t="s">
        <v>26</v>
      </c>
      <c r="L249" s="11" t="s">
        <v>1558</v>
      </c>
      <c r="M249" s="380">
        <v>45509</v>
      </c>
      <c r="N249" s="380">
        <v>45509</v>
      </c>
      <c r="O249" s="27"/>
      <c r="P249" s="27"/>
      <c r="Q249" s="27"/>
      <c r="R249" s="27"/>
      <c r="S249" s="28">
        <f t="shared" si="10"/>
        <v>0</v>
      </c>
      <c r="T249" s="267">
        <v>0</v>
      </c>
      <c r="U249" s="32">
        <v>120</v>
      </c>
      <c r="V249" s="269">
        <v>1</v>
      </c>
      <c r="W249" s="32">
        <v>55</v>
      </c>
      <c r="X249" s="864"/>
      <c r="Y249" s="28">
        <f t="shared" si="12"/>
        <v>55</v>
      </c>
      <c r="Z249" s="30">
        <f t="shared" si="11"/>
        <v>55</v>
      </c>
      <c r="AA249" s="322"/>
    </row>
    <row r="250" spans="1:27" s="866" customFormat="1" ht="15" x14ac:dyDescent="0.2">
      <c r="A250" s="25">
        <v>110400</v>
      </c>
      <c r="B250" s="36">
        <v>110401</v>
      </c>
      <c r="C250" s="182" t="s">
        <v>270</v>
      </c>
      <c r="D250" s="9">
        <v>1050834</v>
      </c>
      <c r="E250" s="9" t="s">
        <v>1411</v>
      </c>
      <c r="F250" s="6" t="s">
        <v>132</v>
      </c>
      <c r="G250" s="864"/>
      <c r="H250" s="869" t="s">
        <v>24</v>
      </c>
      <c r="I250" s="7" t="s">
        <v>26</v>
      </c>
      <c r="J250" s="5" t="s">
        <v>28</v>
      </c>
      <c r="K250" s="693" t="s">
        <v>26</v>
      </c>
      <c r="L250" s="11" t="s">
        <v>1558</v>
      </c>
      <c r="M250" s="380">
        <v>45509</v>
      </c>
      <c r="N250" s="380">
        <v>45509</v>
      </c>
      <c r="O250" s="27"/>
      <c r="P250" s="27"/>
      <c r="Q250" s="27"/>
      <c r="R250" s="27"/>
      <c r="S250" s="28">
        <f t="shared" si="10"/>
        <v>0</v>
      </c>
      <c r="T250" s="267">
        <v>0</v>
      </c>
      <c r="U250" s="32">
        <v>120</v>
      </c>
      <c r="V250" s="269">
        <v>1</v>
      </c>
      <c r="W250" s="32">
        <v>55</v>
      </c>
      <c r="X250" s="864"/>
      <c r="Y250" s="28">
        <f t="shared" si="12"/>
        <v>55</v>
      </c>
      <c r="Z250" s="30">
        <f t="shared" si="11"/>
        <v>55</v>
      </c>
      <c r="AA250" s="322"/>
    </row>
    <row r="251" spans="1:27" s="866" customFormat="1" ht="15" x14ac:dyDescent="0.2">
      <c r="A251" s="25">
        <v>110400</v>
      </c>
      <c r="B251" s="36">
        <v>110401</v>
      </c>
      <c r="C251" s="181" t="s">
        <v>378</v>
      </c>
      <c r="D251" s="9">
        <v>1064150</v>
      </c>
      <c r="E251" s="9" t="s">
        <v>1411</v>
      </c>
      <c r="F251" s="6" t="s">
        <v>132</v>
      </c>
      <c r="G251" s="864"/>
      <c r="H251" s="869" t="s">
        <v>24</v>
      </c>
      <c r="I251" s="7" t="s">
        <v>26</v>
      </c>
      <c r="J251" s="5" t="s">
        <v>28</v>
      </c>
      <c r="K251" s="693" t="s">
        <v>26</v>
      </c>
      <c r="L251" s="11" t="s">
        <v>1558</v>
      </c>
      <c r="M251" s="380">
        <v>45509</v>
      </c>
      <c r="N251" s="380">
        <v>45509</v>
      </c>
      <c r="O251" s="27"/>
      <c r="P251" s="27"/>
      <c r="Q251" s="27"/>
      <c r="R251" s="27"/>
      <c r="S251" s="28">
        <f t="shared" si="10"/>
        <v>0</v>
      </c>
      <c r="T251" s="267">
        <v>0</v>
      </c>
      <c r="U251" s="32">
        <v>120</v>
      </c>
      <c r="V251" s="269">
        <v>1</v>
      </c>
      <c r="W251" s="32">
        <v>55</v>
      </c>
      <c r="X251" s="864"/>
      <c r="Y251" s="28">
        <f t="shared" si="12"/>
        <v>55</v>
      </c>
      <c r="Z251" s="30">
        <f t="shared" si="11"/>
        <v>55</v>
      </c>
      <c r="AA251" s="322"/>
    </row>
    <row r="252" spans="1:27" s="866" customFormat="1" ht="15" x14ac:dyDescent="0.2">
      <c r="A252" s="25">
        <v>110400</v>
      </c>
      <c r="B252" s="36">
        <v>110401</v>
      </c>
      <c r="C252" s="181" t="s">
        <v>806</v>
      </c>
      <c r="D252" s="9">
        <v>1033280</v>
      </c>
      <c r="E252" s="9" t="s">
        <v>1411</v>
      </c>
      <c r="F252" s="6" t="s">
        <v>132</v>
      </c>
      <c r="G252" s="864"/>
      <c r="H252" s="869" t="s">
        <v>24</v>
      </c>
      <c r="I252" s="7" t="s">
        <v>26</v>
      </c>
      <c r="J252" s="5" t="s">
        <v>28</v>
      </c>
      <c r="K252" s="693" t="s">
        <v>26</v>
      </c>
      <c r="L252" s="11" t="s">
        <v>1558</v>
      </c>
      <c r="M252" s="380">
        <v>45509</v>
      </c>
      <c r="N252" s="380">
        <v>45509</v>
      </c>
      <c r="O252" s="27"/>
      <c r="P252" s="27"/>
      <c r="Q252" s="27"/>
      <c r="R252" s="27"/>
      <c r="S252" s="28">
        <f t="shared" si="10"/>
        <v>0</v>
      </c>
      <c r="T252" s="267">
        <v>0</v>
      </c>
      <c r="U252" s="32">
        <v>120</v>
      </c>
      <c r="V252" s="269">
        <v>1</v>
      </c>
      <c r="W252" s="32">
        <v>55</v>
      </c>
      <c r="X252" s="864"/>
      <c r="Y252" s="28">
        <f t="shared" si="12"/>
        <v>55</v>
      </c>
      <c r="Z252" s="30">
        <f t="shared" si="11"/>
        <v>55</v>
      </c>
      <c r="AA252" s="322"/>
    </row>
    <row r="253" spans="1:27" s="866" customFormat="1" ht="15" x14ac:dyDescent="0.2">
      <c r="A253" s="25">
        <v>110400</v>
      </c>
      <c r="B253" s="36">
        <v>110401</v>
      </c>
      <c r="C253" s="182" t="s">
        <v>647</v>
      </c>
      <c r="D253" s="9">
        <v>1099132</v>
      </c>
      <c r="E253" s="9" t="s">
        <v>1411</v>
      </c>
      <c r="F253" s="6" t="s">
        <v>132</v>
      </c>
      <c r="G253" s="864"/>
      <c r="H253" s="869" t="s">
        <v>24</v>
      </c>
      <c r="I253" s="7" t="s">
        <v>26</v>
      </c>
      <c r="J253" s="5" t="s">
        <v>28</v>
      </c>
      <c r="K253" s="693" t="s">
        <v>26</v>
      </c>
      <c r="L253" s="11" t="s">
        <v>1558</v>
      </c>
      <c r="M253" s="380">
        <v>45509</v>
      </c>
      <c r="N253" s="380">
        <v>45509</v>
      </c>
      <c r="O253" s="27"/>
      <c r="P253" s="27"/>
      <c r="Q253" s="27"/>
      <c r="R253" s="27"/>
      <c r="S253" s="28">
        <f t="shared" si="10"/>
        <v>0</v>
      </c>
      <c r="T253" s="267">
        <v>0</v>
      </c>
      <c r="U253" s="32">
        <v>120</v>
      </c>
      <c r="V253" s="269">
        <v>1</v>
      </c>
      <c r="W253" s="32">
        <v>55</v>
      </c>
      <c r="X253" s="864"/>
      <c r="Y253" s="28">
        <f t="shared" si="12"/>
        <v>55</v>
      </c>
      <c r="Z253" s="30">
        <f t="shared" si="11"/>
        <v>55</v>
      </c>
      <c r="AA253" s="322"/>
    </row>
    <row r="254" spans="1:27" s="866" customFormat="1" ht="15" x14ac:dyDescent="0.2">
      <c r="A254" s="25">
        <v>110400</v>
      </c>
      <c r="B254" s="36">
        <v>110401</v>
      </c>
      <c r="C254" s="181" t="s">
        <v>374</v>
      </c>
      <c r="D254" s="9">
        <v>9500405</v>
      </c>
      <c r="E254" s="9" t="s">
        <v>1446</v>
      </c>
      <c r="F254" s="6" t="s">
        <v>132</v>
      </c>
      <c r="G254" s="864"/>
      <c r="H254" s="869" t="s">
        <v>24</v>
      </c>
      <c r="I254" s="7" t="s">
        <v>26</v>
      </c>
      <c r="J254" s="5" t="s">
        <v>28</v>
      </c>
      <c r="K254" s="693" t="s">
        <v>26</v>
      </c>
      <c r="L254" s="11" t="s">
        <v>1558</v>
      </c>
      <c r="M254" s="380">
        <v>45509</v>
      </c>
      <c r="N254" s="380">
        <v>45509</v>
      </c>
      <c r="O254" s="27"/>
      <c r="P254" s="27"/>
      <c r="Q254" s="27"/>
      <c r="R254" s="27"/>
      <c r="S254" s="28">
        <f t="shared" si="10"/>
        <v>0</v>
      </c>
      <c r="T254" s="267">
        <v>0</v>
      </c>
      <c r="U254" s="32">
        <v>120</v>
      </c>
      <c r="V254" s="269">
        <v>1</v>
      </c>
      <c r="W254" s="32">
        <v>55</v>
      </c>
      <c r="X254" s="864"/>
      <c r="Y254" s="28">
        <f t="shared" si="12"/>
        <v>55</v>
      </c>
      <c r="Z254" s="30">
        <f t="shared" si="11"/>
        <v>55</v>
      </c>
      <c r="AA254" s="322"/>
    </row>
    <row r="255" spans="1:27" s="866" customFormat="1" ht="15" x14ac:dyDescent="0.2">
      <c r="A255" s="25">
        <v>110400</v>
      </c>
      <c r="B255" s="36">
        <v>110401</v>
      </c>
      <c r="C255" s="181" t="s">
        <v>276</v>
      </c>
      <c r="D255" s="9">
        <v>1127055</v>
      </c>
      <c r="E255" s="9" t="s">
        <v>1410</v>
      </c>
      <c r="F255" s="6" t="s">
        <v>132</v>
      </c>
      <c r="G255" s="864"/>
      <c r="H255" s="869" t="s">
        <v>24</v>
      </c>
      <c r="I255" s="7" t="s">
        <v>26</v>
      </c>
      <c r="J255" s="5" t="s">
        <v>28</v>
      </c>
      <c r="K255" s="693" t="s">
        <v>26</v>
      </c>
      <c r="L255" s="11" t="s">
        <v>1558</v>
      </c>
      <c r="M255" s="380">
        <v>45509</v>
      </c>
      <c r="N255" s="380">
        <v>45509</v>
      </c>
      <c r="O255" s="27"/>
      <c r="P255" s="27"/>
      <c r="Q255" s="27"/>
      <c r="R255" s="27"/>
      <c r="S255" s="28">
        <f t="shared" si="10"/>
        <v>0</v>
      </c>
      <c r="T255" s="267">
        <v>0</v>
      </c>
      <c r="U255" s="32">
        <v>120</v>
      </c>
      <c r="V255" s="269">
        <v>1</v>
      </c>
      <c r="W255" s="32">
        <v>55</v>
      </c>
      <c r="X255" s="864"/>
      <c r="Y255" s="28">
        <f t="shared" si="12"/>
        <v>55</v>
      </c>
      <c r="Z255" s="30">
        <f t="shared" si="11"/>
        <v>55</v>
      </c>
      <c r="AA255" s="322"/>
    </row>
    <row r="256" spans="1:27" s="866" customFormat="1" ht="15" x14ac:dyDescent="0.2">
      <c r="A256" s="25">
        <v>110400</v>
      </c>
      <c r="B256" s="36">
        <v>110401</v>
      </c>
      <c r="C256" s="2" t="s">
        <v>1959</v>
      </c>
      <c r="D256" s="96">
        <v>7074581</v>
      </c>
      <c r="E256" s="96" t="s">
        <v>1409</v>
      </c>
      <c r="F256" s="6" t="s">
        <v>132</v>
      </c>
      <c r="G256" s="864"/>
      <c r="H256" s="869" t="s">
        <v>24</v>
      </c>
      <c r="I256" s="7" t="s">
        <v>26</v>
      </c>
      <c r="J256" s="5" t="s">
        <v>28</v>
      </c>
      <c r="K256" s="693" t="s">
        <v>26</v>
      </c>
      <c r="L256" s="11" t="s">
        <v>33</v>
      </c>
      <c r="M256" s="380">
        <v>45527</v>
      </c>
      <c r="N256" s="380">
        <v>45529</v>
      </c>
      <c r="O256" s="27"/>
      <c r="P256" s="27"/>
      <c r="Q256" s="27"/>
      <c r="R256" s="27"/>
      <c r="S256" s="28">
        <f t="shared" si="10"/>
        <v>0</v>
      </c>
      <c r="T256" s="9">
        <v>2</v>
      </c>
      <c r="U256" s="32">
        <v>170.12</v>
      </c>
      <c r="V256" s="269">
        <v>1</v>
      </c>
      <c r="W256" s="32">
        <v>57</v>
      </c>
      <c r="X256" s="864"/>
      <c r="Y256" s="28">
        <f t="shared" si="12"/>
        <v>397.24</v>
      </c>
      <c r="Z256" s="30">
        <f t="shared" si="11"/>
        <v>397.24</v>
      </c>
      <c r="AA256" s="322"/>
    </row>
    <row r="257" spans="1:27" s="866" customFormat="1" ht="15" x14ac:dyDescent="0.2">
      <c r="A257" s="25">
        <v>110400</v>
      </c>
      <c r="B257" s="36">
        <v>110401</v>
      </c>
      <c r="C257" s="2" t="s">
        <v>346</v>
      </c>
      <c r="D257" s="96">
        <v>1067613</v>
      </c>
      <c r="E257" s="96" t="s">
        <v>1476</v>
      </c>
      <c r="F257" s="6" t="s">
        <v>132</v>
      </c>
      <c r="G257" s="864"/>
      <c r="H257" s="869" t="s">
        <v>24</v>
      </c>
      <c r="I257" s="7" t="s">
        <v>26</v>
      </c>
      <c r="J257" s="5" t="s">
        <v>28</v>
      </c>
      <c r="K257" s="693" t="s">
        <v>26</v>
      </c>
      <c r="L257" s="11" t="s">
        <v>654</v>
      </c>
      <c r="M257" s="380">
        <v>45492</v>
      </c>
      <c r="N257" s="380">
        <v>45494</v>
      </c>
      <c r="O257" s="27"/>
      <c r="P257" s="27"/>
      <c r="Q257" s="27"/>
      <c r="R257" s="27"/>
      <c r="S257" s="28">
        <f t="shared" si="10"/>
        <v>0</v>
      </c>
      <c r="T257" s="267">
        <v>4</v>
      </c>
      <c r="U257" s="32">
        <v>120</v>
      </c>
      <c r="V257" s="269">
        <v>1</v>
      </c>
      <c r="W257" s="32">
        <v>55</v>
      </c>
      <c r="X257" s="864"/>
      <c r="Y257" s="28">
        <f t="shared" si="12"/>
        <v>535</v>
      </c>
      <c r="Z257" s="30">
        <f t="shared" si="11"/>
        <v>535</v>
      </c>
      <c r="AA257" s="322"/>
    </row>
    <row r="258" spans="1:27" s="866" customFormat="1" ht="15" x14ac:dyDescent="0.2">
      <c r="A258" s="25">
        <v>110400</v>
      </c>
      <c r="B258" s="36">
        <v>110401</v>
      </c>
      <c r="C258" s="2" t="s">
        <v>1904</v>
      </c>
      <c r="D258" s="96">
        <v>1115227</v>
      </c>
      <c r="E258" s="96" t="s">
        <v>1411</v>
      </c>
      <c r="F258" s="6" t="s">
        <v>132</v>
      </c>
      <c r="G258" s="864"/>
      <c r="H258" s="869" t="s">
        <v>24</v>
      </c>
      <c r="I258" s="7" t="s">
        <v>26</v>
      </c>
      <c r="J258" s="5" t="s">
        <v>28</v>
      </c>
      <c r="K258" s="693" t="s">
        <v>26</v>
      </c>
      <c r="L258" s="11" t="s">
        <v>856</v>
      </c>
      <c r="M258" s="380">
        <v>45505</v>
      </c>
      <c r="N258" s="380">
        <v>45506</v>
      </c>
      <c r="O258" s="27"/>
      <c r="P258" s="27"/>
      <c r="Q258" s="27"/>
      <c r="R258" s="27"/>
      <c r="S258" s="28">
        <f t="shared" si="10"/>
        <v>0</v>
      </c>
      <c r="T258" s="267">
        <v>4</v>
      </c>
      <c r="U258" s="32">
        <v>120</v>
      </c>
      <c r="V258" s="269">
        <v>1</v>
      </c>
      <c r="W258" s="32">
        <v>55</v>
      </c>
      <c r="X258" s="864"/>
      <c r="Y258" s="28">
        <f t="shared" si="12"/>
        <v>535</v>
      </c>
      <c r="Z258" s="30">
        <f t="shared" si="11"/>
        <v>535</v>
      </c>
      <c r="AA258" s="322"/>
    </row>
    <row r="259" spans="1:27" s="866" customFormat="1" ht="15" x14ac:dyDescent="0.2">
      <c r="A259" s="25">
        <v>110400</v>
      </c>
      <c r="B259" s="36">
        <v>110401</v>
      </c>
      <c r="C259" s="182" t="s">
        <v>1481</v>
      </c>
      <c r="D259" s="9">
        <v>9900195</v>
      </c>
      <c r="E259" s="9" t="s">
        <v>1409</v>
      </c>
      <c r="F259" s="6" t="s">
        <v>132</v>
      </c>
      <c r="G259" s="864"/>
      <c r="H259" s="869" t="s">
        <v>24</v>
      </c>
      <c r="I259" s="7" t="s">
        <v>26</v>
      </c>
      <c r="J259" s="5" t="s">
        <v>28</v>
      </c>
      <c r="K259" s="693" t="s">
        <v>26</v>
      </c>
      <c r="L259" s="11" t="s">
        <v>856</v>
      </c>
      <c r="M259" s="380">
        <v>45505</v>
      </c>
      <c r="N259" s="380">
        <v>45506</v>
      </c>
      <c r="O259" s="27"/>
      <c r="P259" s="27"/>
      <c r="Q259" s="27"/>
      <c r="R259" s="27"/>
      <c r="S259" s="28">
        <f t="shared" si="10"/>
        <v>0</v>
      </c>
      <c r="T259" s="9">
        <v>0</v>
      </c>
      <c r="U259" s="32">
        <v>170.12</v>
      </c>
      <c r="V259" s="269">
        <v>2</v>
      </c>
      <c r="W259" s="32">
        <v>57</v>
      </c>
      <c r="X259" s="864"/>
      <c r="Y259" s="28">
        <f t="shared" si="12"/>
        <v>114</v>
      </c>
      <c r="Z259" s="30">
        <f t="shared" si="11"/>
        <v>114</v>
      </c>
      <c r="AA259" s="322"/>
    </row>
    <row r="260" spans="1:27" s="866" customFormat="1" ht="15" x14ac:dyDescent="0.2">
      <c r="A260" s="25">
        <v>110400</v>
      </c>
      <c r="B260" s="36">
        <v>110401</v>
      </c>
      <c r="C260" s="182" t="s">
        <v>1648</v>
      </c>
      <c r="D260" s="9">
        <v>1110080</v>
      </c>
      <c r="E260" s="9" t="s">
        <v>1411</v>
      </c>
      <c r="F260" s="6" t="s">
        <v>132</v>
      </c>
      <c r="G260" s="864"/>
      <c r="H260" s="869" t="s">
        <v>24</v>
      </c>
      <c r="I260" s="7" t="s">
        <v>26</v>
      </c>
      <c r="J260" s="5" t="s">
        <v>28</v>
      </c>
      <c r="K260" s="693" t="s">
        <v>26</v>
      </c>
      <c r="L260" s="11" t="s">
        <v>856</v>
      </c>
      <c r="M260" s="380">
        <v>45505</v>
      </c>
      <c r="N260" s="380">
        <v>45506</v>
      </c>
      <c r="O260" s="27"/>
      <c r="P260" s="27"/>
      <c r="Q260" s="27"/>
      <c r="R260" s="27"/>
      <c r="S260" s="28">
        <f t="shared" si="10"/>
        <v>0</v>
      </c>
      <c r="T260" s="267">
        <v>0</v>
      </c>
      <c r="U260" s="32">
        <v>120</v>
      </c>
      <c r="V260" s="269">
        <v>2</v>
      </c>
      <c r="W260" s="32">
        <v>55</v>
      </c>
      <c r="X260" s="864"/>
      <c r="Y260" s="28">
        <f t="shared" si="12"/>
        <v>110</v>
      </c>
      <c r="Z260" s="30">
        <f t="shared" si="11"/>
        <v>110</v>
      </c>
      <c r="AA260" s="322"/>
    </row>
    <row r="261" spans="1:27" ht="15" x14ac:dyDescent="0.2">
      <c r="A261" s="25">
        <v>110400</v>
      </c>
      <c r="B261" s="36">
        <v>110401</v>
      </c>
      <c r="C261" s="182" t="s">
        <v>1803</v>
      </c>
      <c r="D261" s="9">
        <v>1137166</v>
      </c>
      <c r="E261" s="9" t="s">
        <v>1410</v>
      </c>
      <c r="F261" s="6" t="s">
        <v>132</v>
      </c>
      <c r="G261" s="856"/>
      <c r="H261" s="861" t="s">
        <v>24</v>
      </c>
      <c r="I261" s="7" t="s">
        <v>26</v>
      </c>
      <c r="J261" s="5" t="s">
        <v>28</v>
      </c>
      <c r="K261" s="693" t="s">
        <v>26</v>
      </c>
      <c r="L261" s="11" t="s">
        <v>856</v>
      </c>
      <c r="M261" s="380">
        <v>45505</v>
      </c>
      <c r="N261" s="380">
        <v>45506</v>
      </c>
      <c r="O261" s="27"/>
      <c r="P261" s="27"/>
      <c r="Q261" s="27"/>
      <c r="R261" s="27"/>
      <c r="S261" s="28">
        <f t="shared" si="10"/>
        <v>0</v>
      </c>
      <c r="T261" s="267">
        <v>0</v>
      </c>
      <c r="U261" s="32">
        <v>120</v>
      </c>
      <c r="V261" s="269">
        <v>2</v>
      </c>
      <c r="W261" s="32">
        <v>55</v>
      </c>
      <c r="X261" s="856"/>
      <c r="Y261" s="28">
        <f t="shared" si="12"/>
        <v>110</v>
      </c>
      <c r="Z261" s="30">
        <f t="shared" si="11"/>
        <v>110</v>
      </c>
      <c r="AA261" s="322"/>
    </row>
    <row r="262" spans="1:27" ht="15" x14ac:dyDescent="0.2">
      <c r="A262" s="25">
        <v>110400</v>
      </c>
      <c r="B262" s="36">
        <v>110401</v>
      </c>
      <c r="C262" s="182" t="s">
        <v>1992</v>
      </c>
      <c r="D262" s="9">
        <v>1079310</v>
      </c>
      <c r="E262" s="9" t="s">
        <v>1411</v>
      </c>
      <c r="F262" s="6" t="s">
        <v>132</v>
      </c>
      <c r="G262" s="856"/>
      <c r="H262" s="861" t="s">
        <v>24</v>
      </c>
      <c r="I262" s="7" t="s">
        <v>26</v>
      </c>
      <c r="J262" s="5" t="s">
        <v>28</v>
      </c>
      <c r="K262" s="693" t="s">
        <v>26</v>
      </c>
      <c r="L262" s="11" t="s">
        <v>856</v>
      </c>
      <c r="M262" s="380">
        <v>45505</v>
      </c>
      <c r="N262" s="380">
        <v>45506</v>
      </c>
      <c r="O262" s="27"/>
      <c r="P262" s="27"/>
      <c r="Q262" s="27"/>
      <c r="R262" s="27"/>
      <c r="S262" s="28">
        <f t="shared" si="10"/>
        <v>0</v>
      </c>
      <c r="T262" s="267">
        <v>0</v>
      </c>
      <c r="U262" s="32">
        <v>120</v>
      </c>
      <c r="V262" s="269">
        <v>2</v>
      </c>
      <c r="W262" s="32">
        <v>55</v>
      </c>
      <c r="X262" s="856"/>
      <c r="Y262" s="28">
        <f t="shared" si="12"/>
        <v>110</v>
      </c>
      <c r="Z262" s="30">
        <f t="shared" si="11"/>
        <v>110</v>
      </c>
      <c r="AA262" s="322"/>
    </row>
    <row r="263" spans="1:27" ht="15" x14ac:dyDescent="0.2">
      <c r="A263" s="25">
        <v>110400</v>
      </c>
      <c r="B263" s="36">
        <v>110401</v>
      </c>
      <c r="C263" s="182" t="s">
        <v>918</v>
      </c>
      <c r="D263" s="9">
        <v>1079310</v>
      </c>
      <c r="E263" s="9" t="s">
        <v>1410</v>
      </c>
      <c r="F263" s="6" t="s">
        <v>132</v>
      </c>
      <c r="G263" s="856"/>
      <c r="H263" s="861" t="s">
        <v>24</v>
      </c>
      <c r="I263" s="7" t="s">
        <v>26</v>
      </c>
      <c r="J263" s="5" t="s">
        <v>28</v>
      </c>
      <c r="K263" s="693" t="s">
        <v>26</v>
      </c>
      <c r="L263" s="11" t="s">
        <v>856</v>
      </c>
      <c r="M263" s="380">
        <v>45505</v>
      </c>
      <c r="N263" s="380">
        <v>45506</v>
      </c>
      <c r="O263" s="27"/>
      <c r="P263" s="27"/>
      <c r="Q263" s="27"/>
      <c r="R263" s="27"/>
      <c r="S263" s="28">
        <f t="shared" si="10"/>
        <v>0</v>
      </c>
      <c r="T263" s="267">
        <v>0</v>
      </c>
      <c r="U263" s="32">
        <v>120</v>
      </c>
      <c r="V263" s="269">
        <v>2</v>
      </c>
      <c r="W263" s="32">
        <v>55</v>
      </c>
      <c r="X263" s="856"/>
      <c r="Y263" s="28">
        <f t="shared" si="12"/>
        <v>110</v>
      </c>
      <c r="Z263" s="30">
        <f t="shared" si="11"/>
        <v>110</v>
      </c>
      <c r="AA263" s="322"/>
    </row>
    <row r="264" spans="1:27" ht="15" x14ac:dyDescent="0.2">
      <c r="A264" s="25">
        <v>110400</v>
      </c>
      <c r="B264" s="36">
        <v>110401</v>
      </c>
      <c r="C264" s="182" t="s">
        <v>926</v>
      </c>
      <c r="D264" s="9">
        <v>1155911</v>
      </c>
      <c r="E264" s="9" t="s">
        <v>1410</v>
      </c>
      <c r="F264" s="6" t="s">
        <v>132</v>
      </c>
      <c r="G264" s="856"/>
      <c r="H264" s="861" t="s">
        <v>24</v>
      </c>
      <c r="I264" s="7" t="s">
        <v>26</v>
      </c>
      <c r="J264" s="5" t="s">
        <v>28</v>
      </c>
      <c r="K264" s="693" t="s">
        <v>26</v>
      </c>
      <c r="L264" s="11" t="s">
        <v>856</v>
      </c>
      <c r="M264" s="380">
        <v>45505</v>
      </c>
      <c r="N264" s="380">
        <v>45506</v>
      </c>
      <c r="O264" s="27"/>
      <c r="P264" s="27"/>
      <c r="Q264" s="27"/>
      <c r="R264" s="27"/>
      <c r="S264" s="28">
        <f t="shared" si="10"/>
        <v>0</v>
      </c>
      <c r="T264" s="267">
        <v>0</v>
      </c>
      <c r="U264" s="32">
        <v>120</v>
      </c>
      <c r="V264" s="269">
        <v>2</v>
      </c>
      <c r="W264" s="32">
        <v>55</v>
      </c>
      <c r="X264" s="856"/>
      <c r="Y264" s="28">
        <f t="shared" si="12"/>
        <v>110</v>
      </c>
      <c r="Z264" s="30">
        <f t="shared" si="11"/>
        <v>110</v>
      </c>
      <c r="AA264" s="322"/>
    </row>
    <row r="265" spans="1:27" ht="15" x14ac:dyDescent="0.2">
      <c r="A265" s="25">
        <v>110400</v>
      </c>
      <c r="B265" s="36">
        <v>110401</v>
      </c>
      <c r="C265" s="182" t="s">
        <v>1027</v>
      </c>
      <c r="D265" s="9">
        <v>9500405</v>
      </c>
      <c r="E265" s="9" t="s">
        <v>1446</v>
      </c>
      <c r="F265" s="6" t="s">
        <v>132</v>
      </c>
      <c r="G265" s="856"/>
      <c r="H265" s="861" t="s">
        <v>24</v>
      </c>
      <c r="I265" s="7" t="s">
        <v>26</v>
      </c>
      <c r="J265" s="5" t="s">
        <v>28</v>
      </c>
      <c r="K265" s="693" t="s">
        <v>26</v>
      </c>
      <c r="L265" s="11" t="s">
        <v>856</v>
      </c>
      <c r="M265" s="380">
        <v>45505</v>
      </c>
      <c r="N265" s="380">
        <v>45506</v>
      </c>
      <c r="O265" s="27"/>
      <c r="P265" s="27"/>
      <c r="Q265" s="27"/>
      <c r="R265" s="27"/>
      <c r="S265" s="28">
        <f t="shared" si="10"/>
        <v>0</v>
      </c>
      <c r="T265" s="267">
        <v>0</v>
      </c>
      <c r="U265" s="32">
        <v>120</v>
      </c>
      <c r="V265" s="269">
        <v>2</v>
      </c>
      <c r="W265" s="32">
        <v>55</v>
      </c>
      <c r="X265" s="856"/>
      <c r="Y265" s="28">
        <f t="shared" si="12"/>
        <v>110</v>
      </c>
      <c r="Z265" s="30">
        <f t="shared" si="11"/>
        <v>110</v>
      </c>
      <c r="AA265" s="322"/>
    </row>
    <row r="266" spans="1:27" ht="15" x14ac:dyDescent="0.2">
      <c r="A266" s="25">
        <v>110400</v>
      </c>
      <c r="B266" s="36">
        <v>110401</v>
      </c>
      <c r="C266" s="182" t="s">
        <v>276</v>
      </c>
      <c r="D266" s="9">
        <v>1127055</v>
      </c>
      <c r="E266" s="9" t="s">
        <v>1410</v>
      </c>
      <c r="F266" s="6" t="s">
        <v>132</v>
      </c>
      <c r="G266" s="856"/>
      <c r="H266" s="861" t="s">
        <v>24</v>
      </c>
      <c r="I266" s="7" t="s">
        <v>26</v>
      </c>
      <c r="J266" s="5" t="s">
        <v>28</v>
      </c>
      <c r="K266" s="693" t="s">
        <v>26</v>
      </c>
      <c r="L266" s="11" t="s">
        <v>856</v>
      </c>
      <c r="M266" s="380">
        <v>45505</v>
      </c>
      <c r="N266" s="380">
        <v>45506</v>
      </c>
      <c r="O266" s="27"/>
      <c r="P266" s="27"/>
      <c r="Q266" s="27"/>
      <c r="R266" s="27"/>
      <c r="S266" s="28">
        <f t="shared" si="10"/>
        <v>0</v>
      </c>
      <c r="T266" s="267">
        <v>0</v>
      </c>
      <c r="U266" s="32">
        <v>120</v>
      </c>
      <c r="V266" s="269">
        <v>2</v>
      </c>
      <c r="W266" s="32">
        <v>55</v>
      </c>
      <c r="X266" s="856"/>
      <c r="Y266" s="28">
        <f t="shared" si="12"/>
        <v>110</v>
      </c>
      <c r="Z266" s="30">
        <f t="shared" si="11"/>
        <v>110</v>
      </c>
      <c r="AA266" s="322"/>
    </row>
    <row r="267" spans="1:27" ht="15" x14ac:dyDescent="0.2">
      <c r="A267" s="25">
        <v>110400</v>
      </c>
      <c r="B267" s="36">
        <v>110401</v>
      </c>
      <c r="C267" s="182" t="s">
        <v>167</v>
      </c>
      <c r="D267" s="9">
        <v>9306080</v>
      </c>
      <c r="E267" s="9" t="s">
        <v>1411</v>
      </c>
      <c r="F267" s="6" t="s">
        <v>132</v>
      </c>
      <c r="G267" s="856"/>
      <c r="H267" s="861" t="s">
        <v>24</v>
      </c>
      <c r="I267" s="7" t="s">
        <v>26</v>
      </c>
      <c r="J267" s="5" t="s">
        <v>28</v>
      </c>
      <c r="K267" s="693" t="s">
        <v>26</v>
      </c>
      <c r="L267" s="11" t="s">
        <v>856</v>
      </c>
      <c r="M267" s="380">
        <v>45505</v>
      </c>
      <c r="N267" s="380">
        <v>45506</v>
      </c>
      <c r="O267" s="27"/>
      <c r="P267" s="27"/>
      <c r="Q267" s="27"/>
      <c r="R267" s="27"/>
      <c r="S267" s="28">
        <f t="shared" si="10"/>
        <v>0</v>
      </c>
      <c r="T267" s="267">
        <v>0</v>
      </c>
      <c r="U267" s="32">
        <v>120</v>
      </c>
      <c r="V267" s="269">
        <v>2</v>
      </c>
      <c r="W267" s="32">
        <v>55</v>
      </c>
      <c r="X267" s="856"/>
      <c r="Y267" s="28">
        <f t="shared" si="12"/>
        <v>110</v>
      </c>
      <c r="Z267" s="30">
        <f t="shared" si="11"/>
        <v>110</v>
      </c>
      <c r="AA267" s="322"/>
    </row>
    <row r="268" spans="1:27" ht="15" x14ac:dyDescent="0.2">
      <c r="A268" s="25">
        <v>110400</v>
      </c>
      <c r="B268" s="36">
        <v>110401</v>
      </c>
      <c r="C268" s="182" t="s">
        <v>1993</v>
      </c>
      <c r="D268" s="9">
        <v>1087827</v>
      </c>
      <c r="E268" s="9" t="s">
        <v>1411</v>
      </c>
      <c r="F268" s="6" t="s">
        <v>132</v>
      </c>
      <c r="G268" s="856"/>
      <c r="H268" s="861" t="s">
        <v>24</v>
      </c>
      <c r="I268" s="7" t="s">
        <v>26</v>
      </c>
      <c r="J268" s="5" t="s">
        <v>28</v>
      </c>
      <c r="K268" s="693" t="s">
        <v>26</v>
      </c>
      <c r="L268" s="11" t="s">
        <v>856</v>
      </c>
      <c r="M268" s="380">
        <v>45505</v>
      </c>
      <c r="N268" s="380">
        <v>45506</v>
      </c>
      <c r="O268" s="27"/>
      <c r="P268" s="27"/>
      <c r="Q268" s="27"/>
      <c r="R268" s="27"/>
      <c r="S268" s="28">
        <f t="shared" si="10"/>
        <v>0</v>
      </c>
      <c r="T268" s="267">
        <v>0</v>
      </c>
      <c r="U268" s="32">
        <v>120</v>
      </c>
      <c r="V268" s="269">
        <v>2</v>
      </c>
      <c r="W268" s="32">
        <v>55</v>
      </c>
      <c r="X268" s="856"/>
      <c r="Y268" s="28">
        <f t="shared" si="12"/>
        <v>110</v>
      </c>
      <c r="Z268" s="30">
        <f t="shared" si="11"/>
        <v>110</v>
      </c>
      <c r="AA268" s="322"/>
    </row>
    <row r="269" spans="1:27" ht="15" x14ac:dyDescent="0.2">
      <c r="A269" s="25">
        <v>110400</v>
      </c>
      <c r="B269" s="36">
        <v>110401</v>
      </c>
      <c r="C269" s="2" t="s">
        <v>1281</v>
      </c>
      <c r="D269" s="96">
        <v>1105817</v>
      </c>
      <c r="E269" s="96" t="s">
        <v>1411</v>
      </c>
      <c r="F269" s="6" t="s">
        <v>132</v>
      </c>
      <c r="G269" s="856"/>
      <c r="H269" s="861" t="s">
        <v>24</v>
      </c>
      <c r="I269" s="7" t="s">
        <v>26</v>
      </c>
      <c r="J269" s="5" t="s">
        <v>28</v>
      </c>
      <c r="K269" s="693" t="s">
        <v>26</v>
      </c>
      <c r="L269" s="11" t="s">
        <v>86</v>
      </c>
      <c r="M269" s="380">
        <v>45530</v>
      </c>
      <c r="N269" s="380">
        <v>45531</v>
      </c>
      <c r="O269" s="27"/>
      <c r="P269" s="27"/>
      <c r="Q269" s="27"/>
      <c r="R269" s="27"/>
      <c r="S269" s="28">
        <f t="shared" si="10"/>
        <v>0</v>
      </c>
      <c r="T269" s="9">
        <v>1</v>
      </c>
      <c r="U269" s="32">
        <v>120</v>
      </c>
      <c r="V269" s="269">
        <v>1</v>
      </c>
      <c r="W269" s="32">
        <v>55</v>
      </c>
      <c r="X269" s="856"/>
      <c r="Y269" s="28">
        <f t="shared" si="12"/>
        <v>175</v>
      </c>
      <c r="Z269" s="30">
        <f t="shared" si="11"/>
        <v>175</v>
      </c>
      <c r="AA269" s="322"/>
    </row>
    <row r="270" spans="1:27" s="866" customFormat="1" ht="15" x14ac:dyDescent="0.2">
      <c r="A270" s="25">
        <v>110400</v>
      </c>
      <c r="B270" s="36">
        <v>110401</v>
      </c>
      <c r="C270" s="2" t="s">
        <v>690</v>
      </c>
      <c r="D270" s="96">
        <v>1249320</v>
      </c>
      <c r="E270" s="96" t="s">
        <v>1639</v>
      </c>
      <c r="F270" s="6" t="s">
        <v>132</v>
      </c>
      <c r="G270" s="864"/>
      <c r="H270" s="869" t="s">
        <v>24</v>
      </c>
      <c r="I270" s="7" t="s">
        <v>26</v>
      </c>
      <c r="J270" s="5" t="s">
        <v>28</v>
      </c>
      <c r="K270" s="693" t="s">
        <v>26</v>
      </c>
      <c r="L270" s="11" t="s">
        <v>1923</v>
      </c>
      <c r="M270" s="380">
        <v>45468</v>
      </c>
      <c r="N270" s="380">
        <v>45468</v>
      </c>
      <c r="O270" s="27"/>
      <c r="P270" s="27"/>
      <c r="Q270" s="27"/>
      <c r="R270" s="27"/>
      <c r="S270" s="28">
        <f t="shared" si="10"/>
        <v>0</v>
      </c>
      <c r="T270" s="9">
        <v>0</v>
      </c>
      <c r="U270" s="32">
        <v>120</v>
      </c>
      <c r="V270" s="269">
        <v>1</v>
      </c>
      <c r="W270" s="32">
        <v>55</v>
      </c>
      <c r="X270" s="864"/>
      <c r="Y270" s="28">
        <f t="shared" si="12"/>
        <v>55</v>
      </c>
      <c r="Z270" s="30">
        <f t="shared" si="11"/>
        <v>55</v>
      </c>
      <c r="AA270" s="322"/>
    </row>
    <row r="271" spans="1:27" s="866" customFormat="1" ht="15" x14ac:dyDescent="0.2">
      <c r="A271" s="25">
        <v>110400</v>
      </c>
      <c r="B271" s="36">
        <v>110401</v>
      </c>
      <c r="C271" s="2" t="s">
        <v>1144</v>
      </c>
      <c r="D271" s="96">
        <v>1076910</v>
      </c>
      <c r="E271" s="96" t="s">
        <v>1411</v>
      </c>
      <c r="F271" s="6" t="s">
        <v>132</v>
      </c>
      <c r="G271" s="864"/>
      <c r="H271" s="869" t="s">
        <v>24</v>
      </c>
      <c r="I271" s="7" t="s">
        <v>26</v>
      </c>
      <c r="J271" s="5" t="s">
        <v>28</v>
      </c>
      <c r="K271" s="693" t="s">
        <v>26</v>
      </c>
      <c r="L271" s="11" t="s">
        <v>33</v>
      </c>
      <c r="M271" s="380">
        <v>45502</v>
      </c>
      <c r="N271" s="380">
        <v>45505</v>
      </c>
      <c r="O271" s="27"/>
      <c r="P271" s="27"/>
      <c r="Q271" s="27"/>
      <c r="R271" s="27"/>
      <c r="S271" s="28">
        <f t="shared" si="10"/>
        <v>0</v>
      </c>
      <c r="T271" s="9">
        <v>0</v>
      </c>
      <c r="U271" s="32">
        <v>120</v>
      </c>
      <c r="V271" s="269">
        <v>3</v>
      </c>
      <c r="W271" s="32">
        <v>55</v>
      </c>
      <c r="X271" s="864"/>
      <c r="Y271" s="28">
        <f t="shared" si="12"/>
        <v>165</v>
      </c>
      <c r="Z271" s="30">
        <f t="shared" si="11"/>
        <v>165</v>
      </c>
      <c r="AA271" s="322"/>
    </row>
    <row r="272" spans="1:27" s="866" customFormat="1" ht="15" x14ac:dyDescent="0.2">
      <c r="A272" s="25">
        <v>110400</v>
      </c>
      <c r="B272" s="36">
        <v>110401</v>
      </c>
      <c r="C272" s="181" t="s">
        <v>331</v>
      </c>
      <c r="D272" s="96">
        <v>7041497</v>
      </c>
      <c r="E272" s="96" t="s">
        <v>1994</v>
      </c>
      <c r="F272" s="6" t="s">
        <v>132</v>
      </c>
      <c r="G272" s="864"/>
      <c r="H272" s="869" t="s">
        <v>24</v>
      </c>
      <c r="I272" s="7" t="s">
        <v>26</v>
      </c>
      <c r="J272" s="5" t="s">
        <v>28</v>
      </c>
      <c r="K272" s="693" t="s">
        <v>26</v>
      </c>
      <c r="L272" s="11" t="s">
        <v>86</v>
      </c>
      <c r="M272" s="380">
        <v>45526</v>
      </c>
      <c r="N272" s="380">
        <v>45527</v>
      </c>
      <c r="O272" s="27"/>
      <c r="P272" s="27"/>
      <c r="Q272" s="27"/>
      <c r="R272" s="27"/>
      <c r="S272" s="28">
        <f t="shared" si="10"/>
        <v>0</v>
      </c>
      <c r="T272" s="267">
        <v>1</v>
      </c>
      <c r="U272" s="32">
        <v>170.12</v>
      </c>
      <c r="V272" s="269">
        <v>1</v>
      </c>
      <c r="W272" s="32">
        <v>57</v>
      </c>
      <c r="X272" s="864"/>
      <c r="Y272" s="28">
        <f t="shared" si="12"/>
        <v>227.12</v>
      </c>
      <c r="Z272" s="30">
        <f t="shared" si="11"/>
        <v>227.12</v>
      </c>
      <c r="AA272" s="322"/>
    </row>
    <row r="273" spans="1:27" s="866" customFormat="1" ht="15" x14ac:dyDescent="0.2">
      <c r="A273" s="25">
        <v>110400</v>
      </c>
      <c r="B273" s="36">
        <v>110401</v>
      </c>
      <c r="C273" s="2" t="s">
        <v>1596</v>
      </c>
      <c r="D273" s="96">
        <v>1207504</v>
      </c>
      <c r="E273" s="96" t="s">
        <v>1546</v>
      </c>
      <c r="F273" s="6" t="s">
        <v>132</v>
      </c>
      <c r="G273" s="864"/>
      <c r="H273" s="869" t="s">
        <v>24</v>
      </c>
      <c r="I273" s="7" t="s">
        <v>26</v>
      </c>
      <c r="J273" s="5" t="s">
        <v>28</v>
      </c>
      <c r="K273" s="693" t="s">
        <v>26</v>
      </c>
      <c r="L273" s="11" t="s">
        <v>329</v>
      </c>
      <c r="M273" s="380">
        <v>45499</v>
      </c>
      <c r="N273" s="380">
        <v>45531</v>
      </c>
      <c r="O273" s="27"/>
      <c r="P273" s="27"/>
      <c r="Q273" s="27"/>
      <c r="R273" s="27"/>
      <c r="S273" s="28">
        <f t="shared" si="10"/>
        <v>0</v>
      </c>
      <c r="T273" s="9">
        <v>1</v>
      </c>
      <c r="U273" s="32">
        <v>120</v>
      </c>
      <c r="V273" s="269">
        <v>2</v>
      </c>
      <c r="W273" s="32">
        <v>55</v>
      </c>
      <c r="X273" s="864"/>
      <c r="Y273" s="28">
        <f t="shared" si="12"/>
        <v>230</v>
      </c>
      <c r="Z273" s="30">
        <f t="shared" si="11"/>
        <v>230</v>
      </c>
      <c r="AA273" s="322"/>
    </row>
    <row r="274" spans="1:27" s="866" customFormat="1" ht="15" x14ac:dyDescent="0.2">
      <c r="A274" s="25">
        <v>110400</v>
      </c>
      <c r="B274" s="36">
        <v>110401</v>
      </c>
      <c r="C274" s="2" t="s">
        <v>1144</v>
      </c>
      <c r="D274" s="96">
        <v>1076910</v>
      </c>
      <c r="E274" s="96" t="s">
        <v>1411</v>
      </c>
      <c r="F274" s="6" t="s">
        <v>132</v>
      </c>
      <c r="G274" s="864"/>
      <c r="H274" s="869" t="s">
        <v>24</v>
      </c>
      <c r="I274" s="7" t="s">
        <v>26</v>
      </c>
      <c r="J274" s="5" t="s">
        <v>28</v>
      </c>
      <c r="K274" s="693" t="s">
        <v>26</v>
      </c>
      <c r="L274" s="11" t="s">
        <v>33</v>
      </c>
      <c r="M274" s="380">
        <v>45502</v>
      </c>
      <c r="N274" s="380">
        <v>45505</v>
      </c>
      <c r="O274" s="27"/>
      <c r="P274" s="27"/>
      <c r="Q274" s="27"/>
      <c r="R274" s="27"/>
      <c r="S274" s="28">
        <f t="shared" si="10"/>
        <v>0</v>
      </c>
      <c r="T274" s="9">
        <v>0</v>
      </c>
      <c r="U274" s="32">
        <v>120</v>
      </c>
      <c r="V274" s="269">
        <v>3</v>
      </c>
      <c r="W274" s="32">
        <v>55</v>
      </c>
      <c r="X274" s="864"/>
      <c r="Y274" s="28">
        <f t="shared" si="12"/>
        <v>165</v>
      </c>
      <c r="Z274" s="30">
        <f t="shared" si="11"/>
        <v>165</v>
      </c>
      <c r="AA274" s="322"/>
    </row>
    <row r="275" spans="1:27" s="866" customFormat="1" ht="15" x14ac:dyDescent="0.2">
      <c r="A275" s="25">
        <v>110400</v>
      </c>
      <c r="B275" s="36">
        <v>110401</v>
      </c>
      <c r="C275" s="181"/>
      <c r="D275" s="96"/>
      <c r="E275" s="96"/>
      <c r="F275" s="6" t="s">
        <v>132</v>
      </c>
      <c r="G275" s="864"/>
      <c r="H275" s="869" t="s">
        <v>24</v>
      </c>
      <c r="I275" s="7" t="s">
        <v>26</v>
      </c>
      <c r="J275" s="5" t="s">
        <v>28</v>
      </c>
      <c r="K275" s="693" t="s">
        <v>26</v>
      </c>
      <c r="L275" s="11"/>
      <c r="M275" s="380"/>
      <c r="N275" s="380"/>
      <c r="O275" s="27"/>
      <c r="P275" s="27"/>
      <c r="Q275" s="27"/>
      <c r="R275" s="27"/>
      <c r="S275" s="28">
        <f t="shared" si="10"/>
        <v>0</v>
      </c>
      <c r="T275" s="267">
        <v>0</v>
      </c>
      <c r="U275" s="32">
        <v>120</v>
      </c>
      <c r="V275" s="269"/>
      <c r="W275" s="32">
        <v>55</v>
      </c>
      <c r="X275" s="864"/>
      <c r="Y275" s="28">
        <f t="shared" si="12"/>
        <v>0</v>
      </c>
      <c r="Z275" s="30">
        <f t="shared" si="11"/>
        <v>0</v>
      </c>
      <c r="AA275" s="322"/>
    </row>
    <row r="276" spans="1:27" s="866" customFormat="1" ht="15" x14ac:dyDescent="0.2">
      <c r="A276" s="25">
        <v>110400</v>
      </c>
      <c r="B276" s="36">
        <v>110401</v>
      </c>
      <c r="C276" s="181"/>
      <c r="D276" s="96"/>
      <c r="E276" s="96"/>
      <c r="F276" s="6" t="s">
        <v>132</v>
      </c>
      <c r="G276" s="864"/>
      <c r="H276" s="869" t="s">
        <v>24</v>
      </c>
      <c r="I276" s="7" t="s">
        <v>26</v>
      </c>
      <c r="J276" s="5" t="s">
        <v>28</v>
      </c>
      <c r="K276" s="693" t="s">
        <v>26</v>
      </c>
      <c r="L276" s="11"/>
      <c r="M276" s="380"/>
      <c r="N276" s="380"/>
      <c r="O276" s="27"/>
      <c r="P276" s="27"/>
      <c r="Q276" s="27"/>
      <c r="R276" s="27"/>
      <c r="S276" s="28">
        <f t="shared" si="10"/>
        <v>0</v>
      </c>
      <c r="T276" s="267">
        <v>0</v>
      </c>
      <c r="U276" s="32">
        <v>120</v>
      </c>
      <c r="V276" s="269"/>
      <c r="W276" s="32">
        <v>55</v>
      </c>
      <c r="X276" s="864"/>
      <c r="Y276" s="28">
        <f t="shared" si="12"/>
        <v>0</v>
      </c>
      <c r="Z276" s="30">
        <f t="shared" si="11"/>
        <v>0</v>
      </c>
      <c r="AA276" s="322"/>
    </row>
    <row r="277" spans="1:27" s="866" customFormat="1" ht="15" x14ac:dyDescent="0.2">
      <c r="A277" s="25">
        <v>110400</v>
      </c>
      <c r="B277" s="36">
        <v>110401</v>
      </c>
      <c r="C277" s="181"/>
      <c r="D277" s="96"/>
      <c r="E277" s="96"/>
      <c r="F277" s="6" t="s">
        <v>132</v>
      </c>
      <c r="G277" s="864"/>
      <c r="H277" s="869" t="s">
        <v>24</v>
      </c>
      <c r="I277" s="7" t="s">
        <v>26</v>
      </c>
      <c r="J277" s="5" t="s">
        <v>28</v>
      </c>
      <c r="K277" s="693" t="s">
        <v>26</v>
      </c>
      <c r="L277" s="11"/>
      <c r="M277" s="380"/>
      <c r="N277" s="380"/>
      <c r="O277" s="27"/>
      <c r="P277" s="27"/>
      <c r="Q277" s="27"/>
      <c r="R277" s="27"/>
      <c r="S277" s="28">
        <f t="shared" si="10"/>
        <v>0</v>
      </c>
      <c r="T277" s="267">
        <v>0</v>
      </c>
      <c r="U277" s="32">
        <v>120</v>
      </c>
      <c r="V277" s="269"/>
      <c r="W277" s="32">
        <v>55</v>
      </c>
      <c r="X277" s="864"/>
      <c r="Y277" s="28">
        <f t="shared" si="12"/>
        <v>0</v>
      </c>
      <c r="Z277" s="30">
        <f t="shared" si="11"/>
        <v>0</v>
      </c>
      <c r="AA277" s="322"/>
    </row>
    <row r="278" spans="1:27" ht="15" x14ac:dyDescent="0.2">
      <c r="A278" s="25">
        <v>110400</v>
      </c>
      <c r="B278" s="36">
        <v>110401</v>
      </c>
      <c r="C278" s="182"/>
      <c r="D278" s="96"/>
      <c r="E278" s="96"/>
      <c r="F278" s="6" t="s">
        <v>132</v>
      </c>
      <c r="G278" s="856"/>
      <c r="H278" s="861" t="s">
        <v>24</v>
      </c>
      <c r="I278" s="7" t="s">
        <v>26</v>
      </c>
      <c r="J278" s="5" t="s">
        <v>28</v>
      </c>
      <c r="K278" s="693" t="s">
        <v>26</v>
      </c>
      <c r="L278" s="11"/>
      <c r="M278" s="380"/>
      <c r="N278" s="380"/>
      <c r="O278" s="27"/>
      <c r="P278" s="27"/>
      <c r="Q278" s="27"/>
      <c r="R278" s="27"/>
      <c r="S278" s="28">
        <f t="shared" si="10"/>
        <v>0</v>
      </c>
      <c r="T278" s="267">
        <v>0</v>
      </c>
      <c r="U278" s="32">
        <v>120</v>
      </c>
      <c r="V278" s="269">
        <v>0</v>
      </c>
      <c r="W278" s="32">
        <v>55</v>
      </c>
      <c r="X278" s="856"/>
      <c r="Y278" s="28">
        <f t="shared" si="12"/>
        <v>0</v>
      </c>
      <c r="Z278" s="30">
        <f t="shared" si="11"/>
        <v>0</v>
      </c>
      <c r="AA278" s="322"/>
    </row>
    <row r="279" spans="1:27" ht="15" x14ac:dyDescent="0.2">
      <c r="A279" s="25">
        <v>110400</v>
      </c>
      <c r="B279" s="36">
        <v>110401</v>
      </c>
      <c r="C279" s="181"/>
      <c r="D279" s="760"/>
      <c r="E279" s="783"/>
      <c r="F279" s="6" t="s">
        <v>132</v>
      </c>
      <c r="G279" s="856"/>
      <c r="H279" s="861" t="s">
        <v>24</v>
      </c>
      <c r="I279" s="7" t="s">
        <v>26</v>
      </c>
      <c r="J279" s="5" t="s">
        <v>28</v>
      </c>
      <c r="K279" s="693" t="s">
        <v>26</v>
      </c>
      <c r="L279" s="11"/>
      <c r="M279" s="704"/>
      <c r="N279" s="704"/>
      <c r="O279" s="27"/>
      <c r="P279" s="27"/>
      <c r="Q279" s="27"/>
      <c r="R279" s="27"/>
      <c r="S279" s="28">
        <f t="shared" si="10"/>
        <v>0</v>
      </c>
      <c r="T279" s="267">
        <v>0</v>
      </c>
      <c r="U279" s="32">
        <v>120</v>
      </c>
      <c r="V279" s="269">
        <v>0</v>
      </c>
      <c r="W279" s="32">
        <v>55</v>
      </c>
      <c r="X279" s="856"/>
      <c r="Y279" s="28">
        <f t="shared" si="12"/>
        <v>0</v>
      </c>
      <c r="Z279" s="30">
        <f t="shared" si="11"/>
        <v>0</v>
      </c>
      <c r="AA279" s="322"/>
    </row>
    <row r="280" spans="1:27" ht="15" x14ac:dyDescent="0.2">
      <c r="A280" s="25">
        <v>110400</v>
      </c>
      <c r="B280" s="36">
        <v>110401</v>
      </c>
      <c r="C280" s="760"/>
      <c r="D280" s="760"/>
      <c r="E280" s="783"/>
      <c r="F280" s="6" t="s">
        <v>132</v>
      </c>
      <c r="G280" s="856"/>
      <c r="H280" s="861" t="s">
        <v>24</v>
      </c>
      <c r="I280" s="7" t="s">
        <v>26</v>
      </c>
      <c r="J280" s="5" t="s">
        <v>28</v>
      </c>
      <c r="K280" s="693" t="s">
        <v>26</v>
      </c>
      <c r="L280" s="11"/>
      <c r="M280" s="704"/>
      <c r="N280" s="704"/>
      <c r="O280" s="27"/>
      <c r="P280" s="27"/>
      <c r="Q280" s="27"/>
      <c r="R280" s="27"/>
      <c r="S280" s="28">
        <f t="shared" si="10"/>
        <v>0</v>
      </c>
      <c r="T280" s="225"/>
      <c r="U280" s="33"/>
      <c r="V280" s="267"/>
      <c r="W280" s="33"/>
      <c r="X280" s="856"/>
      <c r="Y280" s="28">
        <f t="shared" si="12"/>
        <v>0</v>
      </c>
      <c r="Z280" s="30">
        <f t="shared" si="11"/>
        <v>0</v>
      </c>
      <c r="AA280" s="322"/>
    </row>
    <row r="281" spans="1:27" x14ac:dyDescent="0.2">
      <c r="A281" s="932" t="s">
        <v>78</v>
      </c>
      <c r="B281" s="933"/>
      <c r="C281" s="933"/>
      <c r="D281" s="933"/>
      <c r="E281" s="933"/>
      <c r="F281" s="933"/>
      <c r="G281" s="933"/>
      <c r="H281" s="933"/>
      <c r="I281" s="933"/>
      <c r="J281" s="933"/>
      <c r="K281" s="933"/>
      <c r="L281" s="934"/>
      <c r="M281" s="49"/>
      <c r="N281" s="49"/>
      <c r="O281" s="49"/>
      <c r="P281" s="49"/>
      <c r="Q281" s="49"/>
      <c r="R281" s="49"/>
      <c r="S281" s="49"/>
      <c r="T281" s="49"/>
      <c r="U281" s="49"/>
      <c r="V281" s="49"/>
      <c r="W281" s="49"/>
      <c r="X281" s="49"/>
      <c r="Y281" s="49"/>
      <c r="Z281" s="49"/>
      <c r="AA281" s="49"/>
    </row>
    <row r="282" spans="1:27" x14ac:dyDescent="0.2">
      <c r="A282" s="932" t="s">
        <v>79</v>
      </c>
      <c r="B282" s="933"/>
      <c r="C282" s="933"/>
      <c r="D282" s="933"/>
      <c r="E282" s="933"/>
      <c r="F282" s="933"/>
      <c r="G282" s="933"/>
      <c r="H282" s="933"/>
      <c r="I282" s="933"/>
      <c r="J282" s="933"/>
      <c r="K282" s="933"/>
      <c r="L282" s="934"/>
      <c r="M282" s="49"/>
      <c r="N282" s="49"/>
      <c r="O282" s="49"/>
      <c r="P282" s="49"/>
      <c r="Q282" s="49"/>
      <c r="R282" s="49"/>
      <c r="S282" s="49"/>
      <c r="T282" s="49"/>
      <c r="U282" s="49"/>
      <c r="V282" s="49"/>
      <c r="W282" s="49"/>
      <c r="X282" s="49"/>
      <c r="Y282" s="49"/>
      <c r="Z282" s="49"/>
      <c r="AA282" s="49"/>
    </row>
    <row r="283" spans="1:27" x14ac:dyDescent="0.2">
      <c r="A283" s="932" t="s">
        <v>80</v>
      </c>
      <c r="B283" s="933"/>
      <c r="C283" s="933"/>
      <c r="D283" s="933"/>
      <c r="E283" s="933"/>
      <c r="F283" s="933"/>
      <c r="G283" s="933"/>
      <c r="H283" s="933"/>
      <c r="I283" s="933"/>
      <c r="J283" s="933"/>
      <c r="K283" s="933"/>
      <c r="L283" s="934"/>
      <c r="M283" s="49"/>
      <c r="N283" s="49"/>
      <c r="O283" s="49"/>
      <c r="P283" s="49"/>
      <c r="Q283" s="49"/>
      <c r="R283" s="49"/>
      <c r="S283" s="49"/>
      <c r="T283" s="49"/>
      <c r="U283" s="49"/>
      <c r="V283" s="49"/>
      <c r="W283" s="49"/>
      <c r="X283" s="49"/>
      <c r="Y283" s="49"/>
      <c r="Z283" s="49"/>
      <c r="AA283" s="49"/>
    </row>
    <row r="284" spans="1:27" x14ac:dyDescent="0.2">
      <c r="A284" s="932" t="s">
        <v>81</v>
      </c>
      <c r="B284" s="933"/>
      <c r="C284" s="933"/>
      <c r="D284" s="933"/>
      <c r="E284" s="933"/>
      <c r="F284" s="933"/>
      <c r="G284" s="933"/>
      <c r="H284" s="933"/>
      <c r="I284" s="933"/>
      <c r="J284" s="933"/>
      <c r="K284" s="933"/>
      <c r="L284" s="934"/>
      <c r="M284" s="49"/>
      <c r="N284" s="49"/>
      <c r="O284" s="49"/>
      <c r="P284" s="49"/>
      <c r="Q284" s="49"/>
      <c r="R284" s="49"/>
      <c r="S284" s="49"/>
      <c r="T284" s="49"/>
      <c r="U284" s="49"/>
      <c r="V284" s="49"/>
      <c r="W284" s="49"/>
      <c r="X284" s="49"/>
      <c r="Y284" s="49"/>
      <c r="Z284" s="49"/>
      <c r="AA284" s="49"/>
    </row>
  </sheetData>
  <mergeCells count="37">
    <mergeCell ref="B6:B7"/>
    <mergeCell ref="C6:C7"/>
    <mergeCell ref="D6:D7"/>
    <mergeCell ref="E6:E7"/>
    <mergeCell ref="A1:A3"/>
    <mergeCell ref="G6:G7"/>
    <mergeCell ref="H6:H7"/>
    <mergeCell ref="I6:J6"/>
    <mergeCell ref="K6:L6"/>
    <mergeCell ref="B1:AA1"/>
    <mergeCell ref="B2:AA2"/>
    <mergeCell ref="B3:AA3"/>
    <mergeCell ref="C4:AA4"/>
    <mergeCell ref="A5:B5"/>
    <mergeCell ref="C5:E5"/>
    <mergeCell ref="F5:L5"/>
    <mergeCell ref="M5:S5"/>
    <mergeCell ref="T5:Y5"/>
    <mergeCell ref="Z5:Z7"/>
    <mergeCell ref="AA5:AA7"/>
    <mergeCell ref="A6:A7"/>
    <mergeCell ref="Y6:Y7"/>
    <mergeCell ref="A281:L281"/>
    <mergeCell ref="A282:L282"/>
    <mergeCell ref="A283:L283"/>
    <mergeCell ref="A284:L284"/>
    <mergeCell ref="R6:R7"/>
    <mergeCell ref="S6:S7"/>
    <mergeCell ref="T6:U6"/>
    <mergeCell ref="V6:W6"/>
    <mergeCell ref="X6:X7"/>
    <mergeCell ref="M6:M7"/>
    <mergeCell ref="N6:N7"/>
    <mergeCell ref="O6:O7"/>
    <mergeCell ref="P6:P7"/>
    <mergeCell ref="Q6:Q7"/>
    <mergeCell ref="F6:F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41"/>
  <sheetViews>
    <sheetView topLeftCell="K105" workbookViewId="0">
      <selection activeCell="Y114" sqref="Y114"/>
    </sheetView>
  </sheetViews>
  <sheetFormatPr defaultRowHeight="14.25" x14ac:dyDescent="0.2"/>
  <cols>
    <col min="2" max="2" width="13" customWidth="1"/>
    <col min="3" max="3" width="43.375" customWidth="1"/>
    <col min="5" max="5" width="32" customWidth="1"/>
    <col min="7" max="7" width="50" customWidth="1"/>
    <col min="8" max="8" width="19" customWidth="1"/>
    <col min="13" max="13" width="11.25" customWidth="1"/>
    <col min="14" max="14" width="11" customWidth="1"/>
    <col min="19" max="19" width="11" customWidth="1"/>
    <col min="24" max="24" width="8.625" customWidth="1"/>
    <col min="25" max="25" width="10.375" customWidth="1"/>
    <col min="26" max="26" width="14.375" customWidth="1"/>
    <col min="27" max="27" width="16.875" customWidth="1"/>
  </cols>
  <sheetData>
    <row r="1" spans="1:31" s="93" customFormat="1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  <c r="AB1" s="18"/>
      <c r="AC1" s="18"/>
    </row>
    <row r="2" spans="1:31" s="93" customFormat="1" ht="21" x14ac:dyDescent="0.35">
      <c r="A2" s="945"/>
      <c r="B2" s="946" t="s">
        <v>36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  <c r="AB2" s="18"/>
      <c r="AC2" s="18"/>
    </row>
    <row r="3" spans="1:31" s="93" customFormat="1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  <c r="AB3" s="19"/>
      <c r="AC3" s="19"/>
    </row>
    <row r="4" spans="1:31" s="93" customFormat="1" ht="15" customHeight="1" x14ac:dyDescent="0.25">
      <c r="A4" s="20" t="s">
        <v>100</v>
      </c>
      <c r="B4" s="21">
        <v>45029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19"/>
      <c r="AC4" s="19"/>
    </row>
    <row r="5" spans="1:31" s="93" customFormat="1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  <c r="AB5" s="22"/>
      <c r="AC5" s="22"/>
      <c r="AD5" s="22"/>
    </row>
    <row r="6" spans="1:31" s="93" customFormat="1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  <c r="AB6" s="22"/>
      <c r="AC6" s="22"/>
      <c r="AD6" s="22"/>
      <c r="AE6" s="22"/>
    </row>
    <row r="7" spans="1:31" s="93" customFormat="1" ht="45" x14ac:dyDescent="0.2">
      <c r="A7" s="936"/>
      <c r="B7" s="936"/>
      <c r="C7" s="936"/>
      <c r="D7" s="943"/>
      <c r="E7" s="936"/>
      <c r="F7" s="936"/>
      <c r="G7" s="936"/>
      <c r="H7" s="936"/>
      <c r="I7" s="23" t="s">
        <v>52</v>
      </c>
      <c r="J7" s="23" t="s">
        <v>53</v>
      </c>
      <c r="K7" s="23" t="s">
        <v>54</v>
      </c>
      <c r="L7" s="24" t="s">
        <v>55</v>
      </c>
      <c r="M7" s="936"/>
      <c r="N7" s="936"/>
      <c r="O7" s="936"/>
      <c r="P7" s="936"/>
      <c r="Q7" s="936"/>
      <c r="R7" s="936"/>
      <c r="S7" s="936"/>
      <c r="T7" s="23" t="s">
        <v>56</v>
      </c>
      <c r="U7" s="24" t="s">
        <v>57</v>
      </c>
      <c r="V7" s="23" t="s">
        <v>58</v>
      </c>
      <c r="W7" s="24" t="s">
        <v>59</v>
      </c>
      <c r="X7" s="936"/>
      <c r="Y7" s="936"/>
      <c r="Z7" s="936"/>
      <c r="AA7" s="936"/>
      <c r="AB7" s="22"/>
      <c r="AC7" s="22"/>
      <c r="AD7" s="22"/>
      <c r="AE7" s="22"/>
    </row>
    <row r="8" spans="1:31" s="93" customFormat="1" ht="15" x14ac:dyDescent="0.2">
      <c r="A8" s="25">
        <v>110400</v>
      </c>
      <c r="B8" s="25">
        <v>110401</v>
      </c>
      <c r="C8" s="2" t="s">
        <v>131</v>
      </c>
      <c r="D8" s="96">
        <v>9800271</v>
      </c>
      <c r="E8" s="26" t="s">
        <v>25</v>
      </c>
      <c r="F8" s="6" t="s">
        <v>132</v>
      </c>
      <c r="G8" s="92"/>
      <c r="H8" s="60" t="s">
        <v>24</v>
      </c>
      <c r="I8" s="7" t="s">
        <v>26</v>
      </c>
      <c r="J8" s="5" t="s">
        <v>28</v>
      </c>
      <c r="K8" s="7" t="s">
        <v>29</v>
      </c>
      <c r="L8" s="5" t="s">
        <v>30</v>
      </c>
      <c r="M8" s="8">
        <v>44992</v>
      </c>
      <c r="N8" s="8">
        <v>44992</v>
      </c>
      <c r="O8" s="27"/>
      <c r="P8" s="27"/>
      <c r="Q8" s="27"/>
      <c r="R8" s="27"/>
      <c r="S8" s="28">
        <f t="shared" ref="S8:S77" si="0">Q8+R8</f>
        <v>0</v>
      </c>
      <c r="T8" s="97">
        <v>0</v>
      </c>
      <c r="U8" s="32">
        <v>175.44</v>
      </c>
      <c r="V8" s="98">
        <v>1</v>
      </c>
      <c r="W8" s="32">
        <v>52.64</v>
      </c>
      <c r="X8" s="92"/>
      <c r="Y8" s="28">
        <f t="shared" ref="Y8:Y108" si="1">(T8*U8)+(V8*W8)</f>
        <v>52.64</v>
      </c>
      <c r="Z8" s="30">
        <f t="shared" ref="Z8:Z108" si="2">S8+Y8</f>
        <v>52.64</v>
      </c>
      <c r="AA8" s="31">
        <f>SUM(Z8)</f>
        <v>52.64</v>
      </c>
      <c r="AB8" s="22"/>
      <c r="AC8" s="22"/>
      <c r="AD8" s="22"/>
      <c r="AE8" s="22"/>
    </row>
    <row r="9" spans="1:31" s="93" customFormat="1" ht="15" x14ac:dyDescent="0.25">
      <c r="A9" s="25">
        <v>110400</v>
      </c>
      <c r="B9" s="25">
        <v>110401</v>
      </c>
      <c r="C9" s="2" t="s">
        <v>131</v>
      </c>
      <c r="D9" s="96">
        <v>9800272</v>
      </c>
      <c r="E9" s="26" t="s">
        <v>25</v>
      </c>
      <c r="F9" s="6" t="s">
        <v>132</v>
      </c>
      <c r="G9" s="92"/>
      <c r="H9" s="60" t="s">
        <v>24</v>
      </c>
      <c r="I9" s="7" t="s">
        <v>26</v>
      </c>
      <c r="J9" s="5" t="s">
        <v>28</v>
      </c>
      <c r="K9" s="7" t="s">
        <v>26</v>
      </c>
      <c r="L9" s="5" t="s">
        <v>30</v>
      </c>
      <c r="M9" s="8">
        <v>44985</v>
      </c>
      <c r="N9" s="8">
        <v>44987</v>
      </c>
      <c r="O9" s="94" t="s">
        <v>240</v>
      </c>
      <c r="P9" s="27"/>
      <c r="Q9" s="178">
        <v>1847.84</v>
      </c>
      <c r="R9" s="178">
        <v>1511.18</v>
      </c>
      <c r="S9" s="28">
        <f t="shared" si="0"/>
        <v>3359.02</v>
      </c>
      <c r="T9" s="101">
        <v>2</v>
      </c>
      <c r="U9" s="99">
        <v>175.44</v>
      </c>
      <c r="V9" s="100">
        <v>1</v>
      </c>
      <c r="W9" s="99">
        <v>52.64</v>
      </c>
      <c r="X9" s="32"/>
      <c r="Y9" s="28">
        <f t="shared" si="1"/>
        <v>403.52</v>
      </c>
      <c r="Z9" s="30">
        <f t="shared" si="2"/>
        <v>3762.54</v>
      </c>
      <c r="AA9" s="31">
        <f t="shared" ref="AA9:AA106" si="3">SUM(Z9)</f>
        <v>3762.54</v>
      </c>
      <c r="AB9" s="22"/>
      <c r="AC9" s="22"/>
      <c r="AD9" s="22"/>
      <c r="AE9" s="22"/>
    </row>
    <row r="10" spans="1:31" s="93" customFormat="1" ht="15" x14ac:dyDescent="0.25">
      <c r="A10" s="25">
        <v>110400</v>
      </c>
      <c r="B10" s="25">
        <v>110401</v>
      </c>
      <c r="C10" s="104" t="s">
        <v>133</v>
      </c>
      <c r="D10" s="106">
        <v>9600361</v>
      </c>
      <c r="E10" s="26" t="s">
        <v>25</v>
      </c>
      <c r="F10" s="6" t="s">
        <v>132</v>
      </c>
      <c r="G10" s="92"/>
      <c r="H10" s="60" t="s">
        <v>24</v>
      </c>
      <c r="I10" s="7" t="s">
        <v>26</v>
      </c>
      <c r="J10" s="5" t="s">
        <v>28</v>
      </c>
      <c r="K10" s="7" t="s">
        <v>26</v>
      </c>
      <c r="L10" s="5" t="s">
        <v>139</v>
      </c>
      <c r="M10" s="8">
        <v>44974</v>
      </c>
      <c r="N10" s="8">
        <v>44974</v>
      </c>
      <c r="O10" s="27"/>
      <c r="P10" s="27"/>
      <c r="Q10" s="27"/>
      <c r="R10" s="27"/>
      <c r="S10" s="28">
        <f t="shared" si="0"/>
        <v>0</v>
      </c>
      <c r="T10" s="107">
        <v>0</v>
      </c>
      <c r="U10" s="108">
        <v>54.01</v>
      </c>
      <c r="V10" s="109">
        <v>1</v>
      </c>
      <c r="W10" s="108">
        <v>17.52</v>
      </c>
      <c r="X10" s="92"/>
      <c r="Y10" s="28">
        <f t="shared" si="1"/>
        <v>17.52</v>
      </c>
      <c r="Z10" s="30">
        <f t="shared" si="2"/>
        <v>17.52</v>
      </c>
      <c r="AA10" s="31">
        <f>SUM(Z10)</f>
        <v>17.52</v>
      </c>
      <c r="AB10" s="22"/>
      <c r="AC10" s="22"/>
      <c r="AD10" s="22"/>
      <c r="AE10" s="22"/>
    </row>
    <row r="11" spans="1:31" s="93" customFormat="1" ht="15" x14ac:dyDescent="0.25">
      <c r="A11" s="25">
        <v>110400</v>
      </c>
      <c r="B11" s="25">
        <v>110401</v>
      </c>
      <c r="C11" s="104" t="s">
        <v>134</v>
      </c>
      <c r="D11" s="106">
        <v>9407774</v>
      </c>
      <c r="E11" s="26" t="s">
        <v>25</v>
      </c>
      <c r="F11" s="6" t="s">
        <v>132</v>
      </c>
      <c r="G11" s="92"/>
      <c r="H11" s="60" t="s">
        <v>24</v>
      </c>
      <c r="I11" s="7" t="s">
        <v>26</v>
      </c>
      <c r="J11" s="5" t="s">
        <v>28</v>
      </c>
      <c r="K11" s="7" t="s">
        <v>26</v>
      </c>
      <c r="L11" s="5" t="s">
        <v>139</v>
      </c>
      <c r="M11" s="8">
        <v>44974</v>
      </c>
      <c r="N11" s="8">
        <v>44974</v>
      </c>
      <c r="O11" s="27"/>
      <c r="P11" s="27"/>
      <c r="Q11" s="27"/>
      <c r="R11" s="27"/>
      <c r="S11" s="28">
        <f t="shared" si="0"/>
        <v>0</v>
      </c>
      <c r="T11" s="107">
        <v>0</v>
      </c>
      <c r="U11" s="108">
        <v>54.01</v>
      </c>
      <c r="V11" s="109">
        <v>1</v>
      </c>
      <c r="W11" s="108">
        <v>17.52</v>
      </c>
      <c r="X11" s="92"/>
      <c r="Y11" s="28">
        <f t="shared" si="1"/>
        <v>17.52</v>
      </c>
      <c r="Z11" s="30">
        <f t="shared" si="2"/>
        <v>17.52</v>
      </c>
      <c r="AA11" s="59">
        <f t="shared" si="3"/>
        <v>17.52</v>
      </c>
      <c r="AB11" s="22"/>
      <c r="AC11" s="22"/>
      <c r="AD11" s="22"/>
      <c r="AE11" s="22"/>
    </row>
    <row r="12" spans="1:31" s="93" customFormat="1" ht="15" x14ac:dyDescent="0.25">
      <c r="A12" s="25">
        <v>110400</v>
      </c>
      <c r="B12" s="25">
        <v>110401</v>
      </c>
      <c r="C12" s="104" t="s">
        <v>202</v>
      </c>
      <c r="D12" s="106">
        <v>1062220</v>
      </c>
      <c r="E12" s="26" t="s">
        <v>25</v>
      </c>
      <c r="F12" s="6" t="s">
        <v>132</v>
      </c>
      <c r="G12" s="92"/>
      <c r="H12" s="60" t="s">
        <v>24</v>
      </c>
      <c r="I12" s="7" t="s">
        <v>26</v>
      </c>
      <c r="J12" s="5" t="s">
        <v>28</v>
      </c>
      <c r="K12" s="7" t="s">
        <v>26</v>
      </c>
      <c r="L12" s="5" t="s">
        <v>139</v>
      </c>
      <c r="M12" s="8">
        <v>44974</v>
      </c>
      <c r="N12" s="8">
        <v>44974</v>
      </c>
      <c r="O12" s="27"/>
      <c r="P12" s="27"/>
      <c r="Q12" s="27"/>
      <c r="R12" s="27"/>
      <c r="S12" s="28">
        <f t="shared" si="0"/>
        <v>0</v>
      </c>
      <c r="T12" s="107">
        <v>0</v>
      </c>
      <c r="U12" s="108">
        <v>54.01</v>
      </c>
      <c r="V12" s="109">
        <v>1</v>
      </c>
      <c r="W12" s="108">
        <v>17.52</v>
      </c>
      <c r="X12" s="92"/>
      <c r="Y12" s="28">
        <f t="shared" si="1"/>
        <v>17.52</v>
      </c>
      <c r="Z12" s="30">
        <f t="shared" si="2"/>
        <v>17.52</v>
      </c>
      <c r="AA12" s="59">
        <f t="shared" si="3"/>
        <v>17.52</v>
      </c>
      <c r="AB12" s="22"/>
      <c r="AC12" s="22"/>
      <c r="AD12" s="22"/>
      <c r="AE12" s="22"/>
    </row>
    <row r="13" spans="1:31" s="93" customFormat="1" ht="15" x14ac:dyDescent="0.25">
      <c r="A13" s="25">
        <v>110400</v>
      </c>
      <c r="B13" s="25">
        <v>110401</v>
      </c>
      <c r="C13" s="105" t="s">
        <v>135</v>
      </c>
      <c r="D13" s="106">
        <v>1025104</v>
      </c>
      <c r="E13" s="26" t="s">
        <v>25</v>
      </c>
      <c r="F13" s="6" t="s">
        <v>132</v>
      </c>
      <c r="G13" s="92"/>
      <c r="H13" s="60" t="s">
        <v>24</v>
      </c>
      <c r="I13" s="7" t="s">
        <v>26</v>
      </c>
      <c r="J13" s="5" t="s">
        <v>28</v>
      </c>
      <c r="K13" s="7" t="s">
        <v>26</v>
      </c>
      <c r="L13" s="5" t="s">
        <v>139</v>
      </c>
      <c r="M13" s="8">
        <v>44974</v>
      </c>
      <c r="N13" s="8">
        <v>44974</v>
      </c>
      <c r="O13" s="27"/>
      <c r="P13" s="27"/>
      <c r="Q13" s="27"/>
      <c r="R13" s="27"/>
      <c r="S13" s="28">
        <f t="shared" si="0"/>
        <v>0</v>
      </c>
      <c r="T13" s="107">
        <v>0</v>
      </c>
      <c r="U13" s="108">
        <v>54.01</v>
      </c>
      <c r="V13" s="109">
        <v>1</v>
      </c>
      <c r="W13" s="108">
        <v>17.52</v>
      </c>
      <c r="X13" s="92"/>
      <c r="Y13" s="28">
        <f t="shared" si="1"/>
        <v>17.52</v>
      </c>
      <c r="Z13" s="30">
        <f t="shared" si="2"/>
        <v>17.52</v>
      </c>
      <c r="AA13" s="59">
        <f t="shared" si="3"/>
        <v>17.52</v>
      </c>
      <c r="AB13" s="22"/>
      <c r="AC13" s="22"/>
      <c r="AD13" s="22"/>
      <c r="AE13" s="22"/>
    </row>
    <row r="14" spans="1:31" s="93" customFormat="1" ht="15" x14ac:dyDescent="0.25">
      <c r="A14" s="25">
        <v>110400</v>
      </c>
      <c r="B14" s="25">
        <v>110401</v>
      </c>
      <c r="C14" s="104" t="s">
        <v>136</v>
      </c>
      <c r="D14" s="106">
        <v>9802690</v>
      </c>
      <c r="E14" s="26" t="s">
        <v>25</v>
      </c>
      <c r="F14" s="6" t="s">
        <v>132</v>
      </c>
      <c r="G14" s="92"/>
      <c r="H14" s="60" t="s">
        <v>24</v>
      </c>
      <c r="I14" s="7" t="s">
        <v>26</v>
      </c>
      <c r="J14" s="5" t="s">
        <v>28</v>
      </c>
      <c r="K14" s="7" t="s">
        <v>26</v>
      </c>
      <c r="L14" s="5" t="s">
        <v>139</v>
      </c>
      <c r="M14" s="8">
        <v>44974</v>
      </c>
      <c r="N14" s="8">
        <v>44974</v>
      </c>
      <c r="O14" s="27"/>
      <c r="P14" s="27"/>
      <c r="Q14" s="27"/>
      <c r="R14" s="27"/>
      <c r="S14" s="28">
        <f t="shared" si="0"/>
        <v>0</v>
      </c>
      <c r="T14" s="107">
        <v>0</v>
      </c>
      <c r="U14" s="108">
        <v>54.01</v>
      </c>
      <c r="V14" s="109">
        <v>1</v>
      </c>
      <c r="W14" s="108">
        <v>17.52</v>
      </c>
      <c r="X14" s="92"/>
      <c r="Y14" s="28">
        <f t="shared" si="1"/>
        <v>17.52</v>
      </c>
      <c r="Z14" s="30">
        <f t="shared" si="2"/>
        <v>17.52</v>
      </c>
      <c r="AA14" s="59">
        <f t="shared" si="3"/>
        <v>17.52</v>
      </c>
      <c r="AB14" s="22"/>
      <c r="AC14" s="22"/>
      <c r="AD14" s="22"/>
      <c r="AE14" s="22"/>
    </row>
    <row r="15" spans="1:31" s="93" customFormat="1" ht="15" x14ac:dyDescent="0.25">
      <c r="A15" s="25">
        <v>110400</v>
      </c>
      <c r="B15" s="25">
        <v>110401</v>
      </c>
      <c r="C15" s="104" t="s">
        <v>137</v>
      </c>
      <c r="D15" s="106">
        <v>9203222</v>
      </c>
      <c r="E15" s="26" t="s">
        <v>25</v>
      </c>
      <c r="F15" s="6" t="s">
        <v>132</v>
      </c>
      <c r="G15" s="92"/>
      <c r="H15" s="60" t="s">
        <v>24</v>
      </c>
      <c r="I15" s="7" t="s">
        <v>26</v>
      </c>
      <c r="J15" s="5" t="s">
        <v>28</v>
      </c>
      <c r="K15" s="7" t="s">
        <v>26</v>
      </c>
      <c r="L15" s="5" t="s">
        <v>139</v>
      </c>
      <c r="M15" s="8">
        <v>44974</v>
      </c>
      <c r="N15" s="8">
        <v>44974</v>
      </c>
      <c r="O15" s="94"/>
      <c r="P15" s="27"/>
      <c r="Q15" s="27"/>
      <c r="R15" s="27"/>
      <c r="S15" s="28">
        <f t="shared" si="0"/>
        <v>0</v>
      </c>
      <c r="T15" s="107">
        <v>0</v>
      </c>
      <c r="U15" s="108">
        <v>54.01</v>
      </c>
      <c r="V15" s="109">
        <v>1</v>
      </c>
      <c r="W15" s="108">
        <v>17.52</v>
      </c>
      <c r="X15" s="92"/>
      <c r="Y15" s="28">
        <f t="shared" si="1"/>
        <v>17.52</v>
      </c>
      <c r="Z15" s="30">
        <f t="shared" si="2"/>
        <v>17.52</v>
      </c>
      <c r="AA15" s="59">
        <f t="shared" si="3"/>
        <v>17.52</v>
      </c>
      <c r="AB15" s="22"/>
      <c r="AC15" s="22"/>
      <c r="AD15" s="22"/>
      <c r="AE15" s="22"/>
    </row>
    <row r="16" spans="1:31" s="93" customFormat="1" ht="15" x14ac:dyDescent="0.25">
      <c r="A16" s="25">
        <v>110400</v>
      </c>
      <c r="B16" s="25">
        <v>110401</v>
      </c>
      <c r="C16" s="105" t="s">
        <v>138</v>
      </c>
      <c r="D16" s="106">
        <v>1087460</v>
      </c>
      <c r="E16" s="26" t="s">
        <v>25</v>
      </c>
      <c r="F16" s="6" t="s">
        <v>132</v>
      </c>
      <c r="G16" s="92"/>
      <c r="H16" s="60" t="s">
        <v>24</v>
      </c>
      <c r="I16" s="7" t="s">
        <v>26</v>
      </c>
      <c r="J16" s="5" t="s">
        <v>28</v>
      </c>
      <c r="K16" s="7" t="s">
        <v>26</v>
      </c>
      <c r="L16" s="5" t="s">
        <v>139</v>
      </c>
      <c r="M16" s="8">
        <v>44974</v>
      </c>
      <c r="N16" s="8">
        <v>44974</v>
      </c>
      <c r="O16" s="27"/>
      <c r="P16" s="27"/>
      <c r="Q16" s="27"/>
      <c r="R16" s="27"/>
      <c r="S16" s="28">
        <f t="shared" si="0"/>
        <v>0</v>
      </c>
      <c r="T16" s="107">
        <v>0</v>
      </c>
      <c r="U16" s="108">
        <v>54.01</v>
      </c>
      <c r="V16" s="109">
        <v>1</v>
      </c>
      <c r="W16" s="108">
        <v>17.52</v>
      </c>
      <c r="X16" s="92"/>
      <c r="Y16" s="28">
        <f t="shared" si="1"/>
        <v>17.52</v>
      </c>
      <c r="Z16" s="30">
        <f t="shared" si="2"/>
        <v>17.52</v>
      </c>
      <c r="AA16" s="59">
        <f t="shared" si="3"/>
        <v>17.52</v>
      </c>
      <c r="AB16" s="22"/>
      <c r="AC16" s="22"/>
      <c r="AD16" s="22"/>
      <c r="AE16" s="22"/>
    </row>
    <row r="17" spans="1:31" s="93" customFormat="1" ht="15" x14ac:dyDescent="0.25">
      <c r="A17" s="25">
        <v>110400</v>
      </c>
      <c r="B17" s="25">
        <v>110401</v>
      </c>
      <c r="C17" s="110" t="s">
        <v>140</v>
      </c>
      <c r="D17" s="9">
        <v>9102906</v>
      </c>
      <c r="E17" s="26" t="s">
        <v>25</v>
      </c>
      <c r="F17" s="6" t="s">
        <v>132</v>
      </c>
      <c r="G17" s="92"/>
      <c r="H17" s="60" t="s">
        <v>24</v>
      </c>
      <c r="I17" s="7" t="s">
        <v>26</v>
      </c>
      <c r="J17" s="5" t="s">
        <v>28</v>
      </c>
      <c r="K17" s="7" t="s">
        <v>26</v>
      </c>
      <c r="L17" s="5" t="s">
        <v>141</v>
      </c>
      <c r="M17" s="8">
        <v>44994</v>
      </c>
      <c r="N17" s="8">
        <v>44994</v>
      </c>
      <c r="O17" s="27"/>
      <c r="P17" s="27"/>
      <c r="Q17" s="27"/>
      <c r="R17" s="27"/>
      <c r="S17" s="28">
        <f t="shared" si="0"/>
        <v>0</v>
      </c>
      <c r="T17" s="84">
        <v>0</v>
      </c>
      <c r="U17" s="87">
        <v>54.01</v>
      </c>
      <c r="V17" s="83">
        <v>1</v>
      </c>
      <c r="W17" s="87">
        <v>17.52</v>
      </c>
      <c r="X17" s="92"/>
      <c r="Y17" s="28">
        <f t="shared" si="1"/>
        <v>17.52</v>
      </c>
      <c r="Z17" s="30">
        <f t="shared" si="2"/>
        <v>17.52</v>
      </c>
      <c r="AA17" s="59">
        <f t="shared" si="3"/>
        <v>17.52</v>
      </c>
      <c r="AB17" s="22"/>
      <c r="AC17" s="22"/>
      <c r="AD17" s="22"/>
      <c r="AE17" s="22"/>
    </row>
    <row r="18" spans="1:31" s="93" customFormat="1" ht="15" x14ac:dyDescent="0.25">
      <c r="A18" s="25">
        <v>110400</v>
      </c>
      <c r="B18" s="36">
        <v>110401</v>
      </c>
      <c r="C18" s="111" t="s">
        <v>142</v>
      </c>
      <c r="D18" s="112">
        <v>1113488</v>
      </c>
      <c r="E18" s="26" t="s">
        <v>25</v>
      </c>
      <c r="F18" s="6" t="s">
        <v>132</v>
      </c>
      <c r="G18" s="92"/>
      <c r="H18" s="60" t="s">
        <v>24</v>
      </c>
      <c r="I18" s="7" t="s">
        <v>26</v>
      </c>
      <c r="J18" s="5" t="s">
        <v>28</v>
      </c>
      <c r="K18" s="7" t="s">
        <v>26</v>
      </c>
      <c r="L18" s="5" t="s">
        <v>35</v>
      </c>
      <c r="M18" s="8">
        <v>44988</v>
      </c>
      <c r="N18" s="8">
        <v>44995</v>
      </c>
      <c r="O18" s="27"/>
      <c r="P18" s="27"/>
      <c r="Q18" s="27"/>
      <c r="R18" s="27"/>
      <c r="S18" s="28">
        <f t="shared" si="0"/>
        <v>0</v>
      </c>
      <c r="T18" s="113">
        <v>7</v>
      </c>
      <c r="U18" s="114">
        <v>54.01</v>
      </c>
      <c r="V18" s="115">
        <v>0</v>
      </c>
      <c r="W18" s="114">
        <v>17.52</v>
      </c>
      <c r="X18" s="92"/>
      <c r="Y18" s="28">
        <f t="shared" si="1"/>
        <v>378.07</v>
      </c>
      <c r="Z18" s="30">
        <f t="shared" si="2"/>
        <v>378.07</v>
      </c>
      <c r="AA18" s="59">
        <f t="shared" si="3"/>
        <v>378.07</v>
      </c>
      <c r="AB18" s="22"/>
      <c r="AC18" s="22"/>
      <c r="AD18" s="22"/>
      <c r="AE18" s="22"/>
    </row>
    <row r="19" spans="1:31" s="93" customFormat="1" ht="15" x14ac:dyDescent="0.25">
      <c r="A19" s="25">
        <v>110400</v>
      </c>
      <c r="B19" s="36">
        <v>110401</v>
      </c>
      <c r="C19" s="116" t="s">
        <v>143</v>
      </c>
      <c r="D19" s="117">
        <v>9800271</v>
      </c>
      <c r="E19" s="26" t="s">
        <v>25</v>
      </c>
      <c r="F19" s="6" t="s">
        <v>132</v>
      </c>
      <c r="G19" s="92"/>
      <c r="H19" s="60" t="s">
        <v>24</v>
      </c>
      <c r="I19" s="7" t="s">
        <v>26</v>
      </c>
      <c r="J19" s="5" t="s">
        <v>28</v>
      </c>
      <c r="K19" s="7" t="s">
        <v>26</v>
      </c>
      <c r="L19" s="5" t="s">
        <v>86</v>
      </c>
      <c r="M19" s="8">
        <v>44993</v>
      </c>
      <c r="N19" s="53">
        <v>44994</v>
      </c>
      <c r="O19" s="27"/>
      <c r="P19" s="27"/>
      <c r="Q19" s="27"/>
      <c r="R19" s="27"/>
      <c r="S19" s="28">
        <f t="shared" si="0"/>
        <v>0</v>
      </c>
      <c r="T19" s="119">
        <v>0</v>
      </c>
      <c r="U19" s="120">
        <v>54.01</v>
      </c>
      <c r="V19" s="121">
        <v>2</v>
      </c>
      <c r="W19" s="120">
        <v>17.52</v>
      </c>
      <c r="X19" s="92"/>
      <c r="Y19" s="28">
        <f t="shared" si="1"/>
        <v>35.04</v>
      </c>
      <c r="Z19" s="30">
        <f t="shared" si="2"/>
        <v>35.04</v>
      </c>
      <c r="AA19" s="59">
        <f t="shared" si="3"/>
        <v>35.04</v>
      </c>
      <c r="AB19" s="22"/>
      <c r="AC19" s="22"/>
      <c r="AD19" s="22"/>
      <c r="AE19" s="22"/>
    </row>
    <row r="20" spans="1:31" s="93" customFormat="1" ht="15" x14ac:dyDescent="0.25">
      <c r="A20" s="25">
        <v>110400</v>
      </c>
      <c r="B20" s="36">
        <v>110401</v>
      </c>
      <c r="C20" s="116" t="s">
        <v>144</v>
      </c>
      <c r="D20" s="117">
        <v>1189468</v>
      </c>
      <c r="E20" s="26" t="s">
        <v>25</v>
      </c>
      <c r="F20" s="6" t="s">
        <v>132</v>
      </c>
      <c r="G20" s="92"/>
      <c r="H20" s="60" t="s">
        <v>24</v>
      </c>
      <c r="I20" s="7" t="s">
        <v>26</v>
      </c>
      <c r="J20" s="5" t="s">
        <v>28</v>
      </c>
      <c r="K20" s="7" t="s">
        <v>26</v>
      </c>
      <c r="L20" s="5" t="s">
        <v>86</v>
      </c>
      <c r="M20" s="8">
        <v>44993</v>
      </c>
      <c r="N20" s="53">
        <v>44994</v>
      </c>
      <c r="O20" s="27"/>
      <c r="P20" s="27"/>
      <c r="Q20" s="27"/>
      <c r="R20" s="27"/>
      <c r="S20" s="28">
        <f t="shared" si="0"/>
        <v>0</v>
      </c>
      <c r="T20" s="119">
        <v>0</v>
      </c>
      <c r="U20" s="120">
        <v>54.01</v>
      </c>
      <c r="V20" s="121">
        <v>2</v>
      </c>
      <c r="W20" s="120">
        <v>17.52</v>
      </c>
      <c r="X20" s="92"/>
      <c r="Y20" s="28">
        <f t="shared" si="1"/>
        <v>35.04</v>
      </c>
      <c r="Z20" s="30">
        <f t="shared" si="2"/>
        <v>35.04</v>
      </c>
      <c r="AA20" s="59">
        <f t="shared" si="3"/>
        <v>35.04</v>
      </c>
      <c r="AB20" s="22"/>
      <c r="AC20" s="22"/>
      <c r="AD20" s="22"/>
      <c r="AE20" s="22"/>
    </row>
    <row r="21" spans="1:31" s="93" customFormat="1" ht="15" x14ac:dyDescent="0.25">
      <c r="A21" s="25">
        <v>110400</v>
      </c>
      <c r="B21" s="36">
        <v>110401</v>
      </c>
      <c r="C21" s="116" t="s">
        <v>145</v>
      </c>
      <c r="D21" s="117">
        <v>1103865</v>
      </c>
      <c r="E21" s="26" t="s">
        <v>25</v>
      </c>
      <c r="F21" s="6" t="s">
        <v>132</v>
      </c>
      <c r="G21" s="92"/>
      <c r="H21" s="60" t="s">
        <v>24</v>
      </c>
      <c r="I21" s="7" t="s">
        <v>26</v>
      </c>
      <c r="J21" s="5" t="s">
        <v>28</v>
      </c>
      <c r="K21" s="7" t="s">
        <v>26</v>
      </c>
      <c r="L21" s="5" t="s">
        <v>86</v>
      </c>
      <c r="M21" s="8">
        <v>44993</v>
      </c>
      <c r="N21" s="53">
        <v>44994</v>
      </c>
      <c r="O21" s="27"/>
      <c r="P21" s="27"/>
      <c r="Q21" s="27"/>
      <c r="R21" s="27"/>
      <c r="S21" s="28">
        <f t="shared" si="0"/>
        <v>0</v>
      </c>
      <c r="T21" s="119">
        <v>0</v>
      </c>
      <c r="U21" s="120">
        <v>54.01</v>
      </c>
      <c r="V21" s="121">
        <v>2</v>
      </c>
      <c r="W21" s="120">
        <v>17.52</v>
      </c>
      <c r="X21" s="92"/>
      <c r="Y21" s="28">
        <f t="shared" si="1"/>
        <v>35.04</v>
      </c>
      <c r="Z21" s="30">
        <f t="shared" si="2"/>
        <v>35.04</v>
      </c>
      <c r="AA21" s="59">
        <f t="shared" si="3"/>
        <v>35.04</v>
      </c>
      <c r="AB21" s="22"/>
      <c r="AC21" s="22"/>
      <c r="AD21" s="22"/>
      <c r="AE21" s="22"/>
    </row>
    <row r="22" spans="1:31" s="93" customFormat="1" ht="15" x14ac:dyDescent="0.25">
      <c r="A22" s="25">
        <v>110400</v>
      </c>
      <c r="B22" s="36">
        <v>110401</v>
      </c>
      <c r="C22" s="116" t="s">
        <v>146</v>
      </c>
      <c r="D22" s="117">
        <v>1040240</v>
      </c>
      <c r="E22" s="26" t="s">
        <v>25</v>
      </c>
      <c r="F22" s="6" t="s">
        <v>132</v>
      </c>
      <c r="G22" s="92"/>
      <c r="H22" s="60" t="s">
        <v>24</v>
      </c>
      <c r="I22" s="7" t="s">
        <v>26</v>
      </c>
      <c r="J22" s="5" t="s">
        <v>28</v>
      </c>
      <c r="K22" s="7" t="s">
        <v>26</v>
      </c>
      <c r="L22" s="5" t="s">
        <v>86</v>
      </c>
      <c r="M22" s="8">
        <v>44993</v>
      </c>
      <c r="N22" s="53">
        <v>44994</v>
      </c>
      <c r="O22" s="27"/>
      <c r="P22" s="27"/>
      <c r="Q22" s="27"/>
      <c r="R22" s="27"/>
      <c r="S22" s="28">
        <f t="shared" si="0"/>
        <v>0</v>
      </c>
      <c r="T22" s="119">
        <v>0</v>
      </c>
      <c r="U22" s="120">
        <v>54.01</v>
      </c>
      <c r="V22" s="121">
        <v>1</v>
      </c>
      <c r="W22" s="120">
        <v>17.52</v>
      </c>
      <c r="X22" s="92"/>
      <c r="Y22" s="28">
        <f t="shared" si="1"/>
        <v>17.52</v>
      </c>
      <c r="Z22" s="30">
        <f t="shared" si="2"/>
        <v>17.52</v>
      </c>
      <c r="AA22" s="59">
        <f t="shared" si="3"/>
        <v>17.52</v>
      </c>
      <c r="AB22" s="22"/>
      <c r="AC22" s="22"/>
      <c r="AD22" s="22"/>
      <c r="AE22" s="22"/>
    </row>
    <row r="23" spans="1:31" s="93" customFormat="1" ht="15" x14ac:dyDescent="0.25">
      <c r="A23" s="25">
        <v>110400</v>
      </c>
      <c r="B23" s="36">
        <v>110401</v>
      </c>
      <c r="C23" s="116" t="s">
        <v>147</v>
      </c>
      <c r="D23" s="118">
        <v>321745</v>
      </c>
      <c r="E23" s="26" t="s">
        <v>25</v>
      </c>
      <c r="F23" s="6" t="s">
        <v>132</v>
      </c>
      <c r="G23" s="92"/>
      <c r="H23" s="60" t="s">
        <v>24</v>
      </c>
      <c r="I23" s="7" t="s">
        <v>26</v>
      </c>
      <c r="J23" s="5" t="s">
        <v>28</v>
      </c>
      <c r="K23" s="7" t="s">
        <v>26</v>
      </c>
      <c r="L23" s="5" t="s">
        <v>86</v>
      </c>
      <c r="M23" s="8">
        <v>44993</v>
      </c>
      <c r="N23" s="53">
        <v>44994</v>
      </c>
      <c r="O23" s="27"/>
      <c r="P23" s="27"/>
      <c r="Q23" s="27"/>
      <c r="R23" s="27"/>
      <c r="S23" s="28">
        <f t="shared" si="0"/>
        <v>0</v>
      </c>
      <c r="T23" s="119">
        <v>0</v>
      </c>
      <c r="U23" s="120">
        <v>54.01</v>
      </c>
      <c r="V23" s="121">
        <v>1</v>
      </c>
      <c r="W23" s="120">
        <v>17.52</v>
      </c>
      <c r="X23" s="92"/>
      <c r="Y23" s="28">
        <f t="shared" si="1"/>
        <v>17.52</v>
      </c>
      <c r="Z23" s="30">
        <f t="shared" si="2"/>
        <v>17.52</v>
      </c>
      <c r="AA23" s="59">
        <f t="shared" si="3"/>
        <v>17.52</v>
      </c>
      <c r="AB23" s="22"/>
      <c r="AC23" s="22"/>
      <c r="AD23" s="22"/>
      <c r="AE23" s="22"/>
    </row>
    <row r="24" spans="1:31" s="93" customFormat="1" ht="15" x14ac:dyDescent="0.25">
      <c r="A24" s="25">
        <v>110400</v>
      </c>
      <c r="B24" s="36">
        <v>110401</v>
      </c>
      <c r="C24" s="116" t="s">
        <v>148</v>
      </c>
      <c r="D24" s="118">
        <v>9901000</v>
      </c>
      <c r="E24" s="26" t="s">
        <v>25</v>
      </c>
      <c r="F24" s="6" t="s">
        <v>132</v>
      </c>
      <c r="G24" s="92"/>
      <c r="H24" s="60" t="s">
        <v>24</v>
      </c>
      <c r="I24" s="7" t="s">
        <v>26</v>
      </c>
      <c r="J24" s="5" t="s">
        <v>28</v>
      </c>
      <c r="K24" s="7" t="s">
        <v>26</v>
      </c>
      <c r="L24" s="5" t="s">
        <v>86</v>
      </c>
      <c r="M24" s="8">
        <v>44993</v>
      </c>
      <c r="N24" s="53">
        <v>44994</v>
      </c>
      <c r="O24" s="27"/>
      <c r="P24" s="27"/>
      <c r="Q24" s="27"/>
      <c r="R24" s="27"/>
      <c r="S24" s="28">
        <f t="shared" si="0"/>
        <v>0</v>
      </c>
      <c r="T24" s="119">
        <v>0</v>
      </c>
      <c r="U24" s="120">
        <v>54.01</v>
      </c>
      <c r="V24" s="121">
        <v>1</v>
      </c>
      <c r="W24" s="120">
        <v>17.52</v>
      </c>
      <c r="X24" s="92"/>
      <c r="Y24" s="28">
        <f t="shared" si="1"/>
        <v>17.52</v>
      </c>
      <c r="Z24" s="30">
        <f t="shared" si="2"/>
        <v>17.52</v>
      </c>
      <c r="AA24" s="59">
        <f t="shared" si="3"/>
        <v>17.52</v>
      </c>
      <c r="AB24" s="22"/>
      <c r="AC24" s="22"/>
      <c r="AD24" s="22"/>
      <c r="AE24" s="22"/>
    </row>
    <row r="25" spans="1:31" s="93" customFormat="1" ht="15" x14ac:dyDescent="0.25">
      <c r="A25" s="25">
        <v>110400</v>
      </c>
      <c r="B25" s="36">
        <v>110401</v>
      </c>
      <c r="C25" s="116" t="s">
        <v>149</v>
      </c>
      <c r="D25" s="117">
        <v>9901906</v>
      </c>
      <c r="E25" s="26" t="s">
        <v>25</v>
      </c>
      <c r="F25" s="6" t="s">
        <v>132</v>
      </c>
      <c r="G25" s="92"/>
      <c r="H25" s="60" t="s">
        <v>24</v>
      </c>
      <c r="I25" s="7" t="s">
        <v>26</v>
      </c>
      <c r="J25" s="5" t="s">
        <v>28</v>
      </c>
      <c r="K25" s="7" t="s">
        <v>26</v>
      </c>
      <c r="L25" s="5" t="s">
        <v>86</v>
      </c>
      <c r="M25" s="8">
        <v>44993</v>
      </c>
      <c r="N25" s="53">
        <v>44994</v>
      </c>
      <c r="O25" s="27"/>
      <c r="P25" s="27"/>
      <c r="Q25" s="27"/>
      <c r="R25" s="27"/>
      <c r="S25" s="28">
        <f t="shared" si="0"/>
        <v>0</v>
      </c>
      <c r="T25" s="119">
        <v>0</v>
      </c>
      <c r="U25" s="120">
        <v>54.01</v>
      </c>
      <c r="V25" s="121">
        <v>1</v>
      </c>
      <c r="W25" s="120">
        <v>17.52</v>
      </c>
      <c r="X25" s="92"/>
      <c r="Y25" s="28">
        <f t="shared" si="1"/>
        <v>17.52</v>
      </c>
      <c r="Z25" s="30">
        <f t="shared" si="2"/>
        <v>17.52</v>
      </c>
      <c r="AA25" s="59">
        <f t="shared" si="3"/>
        <v>17.52</v>
      </c>
      <c r="AB25" s="22"/>
      <c r="AC25" s="22"/>
      <c r="AD25" s="22"/>
      <c r="AE25" s="22"/>
    </row>
    <row r="26" spans="1:31" s="93" customFormat="1" ht="15" x14ac:dyDescent="0.25">
      <c r="A26" s="25">
        <v>110400</v>
      </c>
      <c r="B26" s="36">
        <v>110401</v>
      </c>
      <c r="C26" s="116" t="s">
        <v>150</v>
      </c>
      <c r="D26" s="117">
        <v>9902481</v>
      </c>
      <c r="E26" s="26" t="s">
        <v>25</v>
      </c>
      <c r="F26" s="6" t="s">
        <v>132</v>
      </c>
      <c r="G26" s="92"/>
      <c r="H26" s="60" t="s">
        <v>24</v>
      </c>
      <c r="I26" s="7" t="s">
        <v>26</v>
      </c>
      <c r="J26" s="5" t="s">
        <v>28</v>
      </c>
      <c r="K26" s="7" t="s">
        <v>26</v>
      </c>
      <c r="L26" s="5" t="s">
        <v>86</v>
      </c>
      <c r="M26" s="8">
        <v>44993</v>
      </c>
      <c r="N26" s="53">
        <v>44994</v>
      </c>
      <c r="O26" s="27"/>
      <c r="P26" s="27"/>
      <c r="Q26" s="27"/>
      <c r="R26" s="27"/>
      <c r="S26" s="28">
        <f t="shared" si="0"/>
        <v>0</v>
      </c>
      <c r="T26" s="119">
        <v>0</v>
      </c>
      <c r="U26" s="120">
        <v>54.01</v>
      </c>
      <c r="V26" s="121">
        <v>1</v>
      </c>
      <c r="W26" s="120">
        <v>17.52</v>
      </c>
      <c r="X26" s="92"/>
      <c r="Y26" s="28">
        <f t="shared" si="1"/>
        <v>17.52</v>
      </c>
      <c r="Z26" s="30">
        <f t="shared" si="2"/>
        <v>17.52</v>
      </c>
      <c r="AA26" s="59">
        <f t="shared" si="3"/>
        <v>17.52</v>
      </c>
      <c r="AB26" s="22"/>
      <c r="AC26" s="22"/>
      <c r="AD26" s="22"/>
      <c r="AE26" s="22"/>
    </row>
    <row r="27" spans="1:31" s="93" customFormat="1" ht="15" x14ac:dyDescent="0.25">
      <c r="A27" s="25">
        <v>110400</v>
      </c>
      <c r="B27" s="36">
        <v>110401</v>
      </c>
      <c r="C27" s="116" t="s">
        <v>151</v>
      </c>
      <c r="D27" s="117">
        <v>7112378</v>
      </c>
      <c r="E27" s="26" t="s">
        <v>25</v>
      </c>
      <c r="F27" s="6" t="s">
        <v>132</v>
      </c>
      <c r="G27" s="92"/>
      <c r="H27" s="60" t="s">
        <v>24</v>
      </c>
      <c r="I27" s="7" t="s">
        <v>26</v>
      </c>
      <c r="J27" s="5" t="s">
        <v>28</v>
      </c>
      <c r="K27" s="7" t="s">
        <v>26</v>
      </c>
      <c r="L27" s="5" t="s">
        <v>86</v>
      </c>
      <c r="M27" s="8">
        <v>44993</v>
      </c>
      <c r="N27" s="53">
        <v>44994</v>
      </c>
      <c r="O27" s="27"/>
      <c r="P27" s="102"/>
      <c r="Q27" s="102"/>
      <c r="R27" s="27"/>
      <c r="S27" s="28">
        <f t="shared" si="0"/>
        <v>0</v>
      </c>
      <c r="T27" s="119">
        <v>0</v>
      </c>
      <c r="U27" s="120">
        <v>54.01</v>
      </c>
      <c r="V27" s="121">
        <v>1</v>
      </c>
      <c r="W27" s="120">
        <v>17.52</v>
      </c>
      <c r="X27" s="92"/>
      <c r="Y27" s="28">
        <f t="shared" si="1"/>
        <v>17.52</v>
      </c>
      <c r="Z27" s="30">
        <f t="shared" si="2"/>
        <v>17.52</v>
      </c>
      <c r="AA27" s="59">
        <f t="shared" si="3"/>
        <v>17.52</v>
      </c>
      <c r="AB27" s="22"/>
      <c r="AC27" s="22"/>
      <c r="AD27" s="22"/>
      <c r="AE27" s="22"/>
    </row>
    <row r="28" spans="1:31" s="93" customFormat="1" ht="15" x14ac:dyDescent="0.2">
      <c r="A28" s="25">
        <v>110400</v>
      </c>
      <c r="B28" s="36">
        <v>110401</v>
      </c>
      <c r="C28" s="2" t="s">
        <v>152</v>
      </c>
      <c r="D28" s="96">
        <v>9808159</v>
      </c>
      <c r="E28" s="26" t="s">
        <v>25</v>
      </c>
      <c r="F28" s="6" t="s">
        <v>132</v>
      </c>
      <c r="G28" s="92"/>
      <c r="H28" s="60" t="s">
        <v>24</v>
      </c>
      <c r="I28" s="7" t="s">
        <v>26</v>
      </c>
      <c r="J28" s="5" t="s">
        <v>28</v>
      </c>
      <c r="K28" s="7" t="s">
        <v>29</v>
      </c>
      <c r="L28" s="5" t="s">
        <v>30</v>
      </c>
      <c r="M28" s="8">
        <v>44923</v>
      </c>
      <c r="N28" s="53">
        <v>44923</v>
      </c>
      <c r="O28" s="94" t="s">
        <v>241</v>
      </c>
      <c r="P28" s="103"/>
      <c r="Q28" s="179">
        <v>2249.61</v>
      </c>
      <c r="R28" s="180">
        <v>2318.1</v>
      </c>
      <c r="S28" s="28">
        <f t="shared" si="0"/>
        <v>4567.71</v>
      </c>
      <c r="T28" s="17">
        <v>0</v>
      </c>
      <c r="U28" s="33">
        <v>175.44</v>
      </c>
      <c r="V28" s="52">
        <v>1</v>
      </c>
      <c r="W28" s="33">
        <v>52.64</v>
      </c>
      <c r="X28" s="92"/>
      <c r="Y28" s="28">
        <f t="shared" si="1"/>
        <v>52.64</v>
      </c>
      <c r="Z28" s="30">
        <f t="shared" si="2"/>
        <v>4620.3500000000004</v>
      </c>
      <c r="AA28" s="59">
        <f t="shared" si="3"/>
        <v>4620.3500000000004</v>
      </c>
      <c r="AB28" s="22"/>
      <c r="AC28" s="22"/>
      <c r="AD28" s="22"/>
      <c r="AE28" s="22"/>
    </row>
    <row r="29" spans="1:31" s="93" customFormat="1" ht="15" x14ac:dyDescent="0.25">
      <c r="A29" s="25">
        <v>110400</v>
      </c>
      <c r="B29" s="36">
        <v>110401</v>
      </c>
      <c r="C29" s="125" t="s">
        <v>153</v>
      </c>
      <c r="D29" s="127">
        <v>1027450</v>
      </c>
      <c r="E29" s="26" t="s">
        <v>25</v>
      </c>
      <c r="F29" s="6" t="s">
        <v>132</v>
      </c>
      <c r="G29" s="92"/>
      <c r="H29" s="60" t="s">
        <v>24</v>
      </c>
      <c r="I29" s="7" t="s">
        <v>26</v>
      </c>
      <c r="J29" s="5" t="s">
        <v>28</v>
      </c>
      <c r="K29" s="7" t="s">
        <v>26</v>
      </c>
      <c r="L29" s="5" t="s">
        <v>156</v>
      </c>
      <c r="M29" s="8">
        <v>45282</v>
      </c>
      <c r="N29" s="53">
        <v>45282</v>
      </c>
      <c r="O29" s="27"/>
      <c r="P29" s="27"/>
      <c r="Q29" s="27"/>
      <c r="R29" s="27"/>
      <c r="S29" s="28">
        <f t="shared" si="0"/>
        <v>0</v>
      </c>
      <c r="T29" s="128">
        <v>0</v>
      </c>
      <c r="U29" s="129">
        <v>54.01</v>
      </c>
      <c r="V29" s="130">
        <v>1</v>
      </c>
      <c r="W29" s="129">
        <v>17.52</v>
      </c>
      <c r="X29" s="92"/>
      <c r="Y29" s="28">
        <f t="shared" si="1"/>
        <v>17.52</v>
      </c>
      <c r="Z29" s="30">
        <f t="shared" si="2"/>
        <v>17.52</v>
      </c>
      <c r="AA29" s="59">
        <f t="shared" si="3"/>
        <v>17.52</v>
      </c>
      <c r="AB29" s="22"/>
      <c r="AC29" s="22"/>
      <c r="AD29" s="22"/>
      <c r="AE29" s="22"/>
    </row>
    <row r="30" spans="1:31" s="93" customFormat="1" ht="15" x14ac:dyDescent="0.25">
      <c r="A30" s="25">
        <v>110400</v>
      </c>
      <c r="B30" s="36">
        <v>110401</v>
      </c>
      <c r="C30" s="125" t="s">
        <v>154</v>
      </c>
      <c r="D30" s="127">
        <v>1069381</v>
      </c>
      <c r="E30" s="26" t="s">
        <v>25</v>
      </c>
      <c r="F30" s="6" t="s">
        <v>132</v>
      </c>
      <c r="G30" s="92"/>
      <c r="H30" s="60" t="s">
        <v>24</v>
      </c>
      <c r="I30" s="7" t="s">
        <v>26</v>
      </c>
      <c r="J30" s="5" t="s">
        <v>28</v>
      </c>
      <c r="K30" s="7" t="s">
        <v>26</v>
      </c>
      <c r="L30" s="5" t="s">
        <v>156</v>
      </c>
      <c r="M30" s="8">
        <v>45282</v>
      </c>
      <c r="N30" s="53">
        <v>45282</v>
      </c>
      <c r="O30" s="27"/>
      <c r="P30" s="27"/>
      <c r="Q30" s="27"/>
      <c r="R30" s="27"/>
      <c r="S30" s="28">
        <f t="shared" si="0"/>
        <v>0</v>
      </c>
      <c r="T30" s="128">
        <v>0</v>
      </c>
      <c r="U30" s="129">
        <v>54.01</v>
      </c>
      <c r="V30" s="130">
        <v>1</v>
      </c>
      <c r="W30" s="129">
        <v>17.52</v>
      </c>
      <c r="X30" s="92"/>
      <c r="Y30" s="28">
        <f t="shared" si="1"/>
        <v>17.52</v>
      </c>
      <c r="Z30" s="30">
        <f t="shared" si="2"/>
        <v>17.52</v>
      </c>
      <c r="AA30" s="59">
        <f t="shared" si="3"/>
        <v>17.52</v>
      </c>
      <c r="AB30" s="22"/>
      <c r="AC30" s="22"/>
      <c r="AD30" s="22"/>
      <c r="AE30" s="22"/>
    </row>
    <row r="31" spans="1:31" s="93" customFormat="1" ht="15" x14ac:dyDescent="0.25">
      <c r="A31" s="25">
        <v>110400</v>
      </c>
      <c r="B31" s="36">
        <v>110401</v>
      </c>
      <c r="C31" s="125" t="s">
        <v>155</v>
      </c>
      <c r="D31" s="127">
        <v>1115227</v>
      </c>
      <c r="E31" s="26" t="s">
        <v>25</v>
      </c>
      <c r="F31" s="6" t="s">
        <v>132</v>
      </c>
      <c r="G31" s="92"/>
      <c r="H31" s="60" t="s">
        <v>24</v>
      </c>
      <c r="I31" s="7" t="s">
        <v>26</v>
      </c>
      <c r="J31" s="5" t="s">
        <v>28</v>
      </c>
      <c r="K31" s="7" t="s">
        <v>26</v>
      </c>
      <c r="L31" s="5" t="s">
        <v>156</v>
      </c>
      <c r="M31" s="8">
        <v>44917</v>
      </c>
      <c r="N31" s="53">
        <v>44917</v>
      </c>
      <c r="O31" s="27"/>
      <c r="P31" s="27"/>
      <c r="Q31" s="27"/>
      <c r="R31" s="27"/>
      <c r="S31" s="28">
        <f t="shared" si="0"/>
        <v>0</v>
      </c>
      <c r="T31" s="128">
        <v>0</v>
      </c>
      <c r="U31" s="129">
        <v>54.01</v>
      </c>
      <c r="V31" s="130">
        <v>1</v>
      </c>
      <c r="W31" s="129">
        <v>17.52</v>
      </c>
      <c r="X31" s="92"/>
      <c r="Y31" s="28">
        <f t="shared" si="1"/>
        <v>17.52</v>
      </c>
      <c r="Z31" s="30">
        <f t="shared" si="2"/>
        <v>17.52</v>
      </c>
      <c r="AA31" s="59">
        <f t="shared" si="3"/>
        <v>17.52</v>
      </c>
      <c r="AB31" s="22"/>
      <c r="AC31" s="22"/>
      <c r="AD31" s="22"/>
      <c r="AE31" s="22"/>
    </row>
    <row r="32" spans="1:31" s="93" customFormat="1" ht="15" x14ac:dyDescent="0.25">
      <c r="A32" s="25">
        <v>110400</v>
      </c>
      <c r="B32" s="25">
        <v>110401</v>
      </c>
      <c r="C32" s="131" t="s">
        <v>157</v>
      </c>
      <c r="D32" s="132">
        <v>9407774</v>
      </c>
      <c r="E32" s="6" t="s">
        <v>25</v>
      </c>
      <c r="F32" s="6" t="s">
        <v>132</v>
      </c>
      <c r="G32" s="92"/>
      <c r="H32" s="60" t="s">
        <v>24</v>
      </c>
      <c r="I32" s="7" t="s">
        <v>26</v>
      </c>
      <c r="J32" s="5" t="s">
        <v>28</v>
      </c>
      <c r="K32" s="7" t="s">
        <v>26</v>
      </c>
      <c r="L32" s="5" t="s">
        <v>170</v>
      </c>
      <c r="M32" s="8">
        <v>44920</v>
      </c>
      <c r="N32" s="53">
        <v>44921</v>
      </c>
      <c r="O32" s="27"/>
      <c r="P32" s="27"/>
      <c r="Q32" s="27"/>
      <c r="R32" s="27"/>
      <c r="S32" s="28">
        <f t="shared" si="0"/>
        <v>0</v>
      </c>
      <c r="T32" s="126">
        <v>1</v>
      </c>
      <c r="U32" s="133">
        <v>54.01</v>
      </c>
      <c r="V32" s="134">
        <v>1</v>
      </c>
      <c r="W32" s="133">
        <v>17.52</v>
      </c>
      <c r="X32" s="33"/>
      <c r="Y32" s="28">
        <f t="shared" si="1"/>
        <v>71.53</v>
      </c>
      <c r="Z32" s="30">
        <f t="shared" si="2"/>
        <v>71.53</v>
      </c>
      <c r="AA32" s="59">
        <f t="shared" si="3"/>
        <v>71.53</v>
      </c>
      <c r="AB32" s="22"/>
      <c r="AC32" s="22"/>
      <c r="AD32" s="22"/>
      <c r="AE32" s="22"/>
    </row>
    <row r="33" spans="1:31" s="93" customFormat="1" ht="15" x14ac:dyDescent="0.25">
      <c r="A33" s="25">
        <v>110400</v>
      </c>
      <c r="B33" s="25">
        <v>110401</v>
      </c>
      <c r="C33" s="131" t="s">
        <v>158</v>
      </c>
      <c r="D33" s="132">
        <v>9500367</v>
      </c>
      <c r="E33" s="6" t="s">
        <v>25</v>
      </c>
      <c r="F33" s="6" t="s">
        <v>132</v>
      </c>
      <c r="G33" s="92"/>
      <c r="H33" s="60" t="s">
        <v>24</v>
      </c>
      <c r="I33" s="7" t="s">
        <v>26</v>
      </c>
      <c r="J33" s="5" t="s">
        <v>28</v>
      </c>
      <c r="K33" s="7" t="s">
        <v>26</v>
      </c>
      <c r="L33" s="5" t="s">
        <v>170</v>
      </c>
      <c r="M33" s="8">
        <v>44920</v>
      </c>
      <c r="N33" s="53">
        <v>44921</v>
      </c>
      <c r="O33" s="27"/>
      <c r="P33" s="27"/>
      <c r="Q33" s="27"/>
      <c r="R33" s="27"/>
      <c r="S33" s="28">
        <f t="shared" si="0"/>
        <v>0</v>
      </c>
      <c r="T33" s="126">
        <v>1</v>
      </c>
      <c r="U33" s="133">
        <v>54.01</v>
      </c>
      <c r="V33" s="134">
        <v>1</v>
      </c>
      <c r="W33" s="133">
        <v>17.52</v>
      </c>
      <c r="X33" s="33"/>
      <c r="Y33" s="28">
        <f t="shared" si="1"/>
        <v>71.53</v>
      </c>
      <c r="Z33" s="30">
        <f t="shared" si="2"/>
        <v>71.53</v>
      </c>
      <c r="AA33" s="59">
        <f t="shared" si="3"/>
        <v>71.53</v>
      </c>
      <c r="AB33" s="22"/>
      <c r="AC33" s="22"/>
      <c r="AD33" s="22"/>
      <c r="AE33" s="22"/>
    </row>
    <row r="34" spans="1:31" s="93" customFormat="1" ht="15" x14ac:dyDescent="0.25">
      <c r="A34" s="25">
        <v>110400</v>
      </c>
      <c r="B34" s="25">
        <v>110401</v>
      </c>
      <c r="C34" s="131" t="s">
        <v>159</v>
      </c>
      <c r="D34" s="132">
        <v>1027905</v>
      </c>
      <c r="E34" s="6" t="s">
        <v>25</v>
      </c>
      <c r="F34" s="6" t="s">
        <v>132</v>
      </c>
      <c r="G34" s="92"/>
      <c r="H34" s="60" t="s">
        <v>24</v>
      </c>
      <c r="I34" s="7" t="s">
        <v>26</v>
      </c>
      <c r="J34" s="5" t="s">
        <v>28</v>
      </c>
      <c r="K34" s="7" t="s">
        <v>26</v>
      </c>
      <c r="L34" s="5" t="s">
        <v>170</v>
      </c>
      <c r="M34" s="8">
        <v>44920</v>
      </c>
      <c r="N34" s="53">
        <v>44921</v>
      </c>
      <c r="O34" s="27"/>
      <c r="P34" s="27"/>
      <c r="Q34" s="27"/>
      <c r="R34" s="27"/>
      <c r="S34" s="28">
        <f t="shared" si="0"/>
        <v>0</v>
      </c>
      <c r="T34" s="126">
        <v>1</v>
      </c>
      <c r="U34" s="133">
        <v>54.01</v>
      </c>
      <c r="V34" s="134">
        <v>1</v>
      </c>
      <c r="W34" s="133">
        <v>17.52</v>
      </c>
      <c r="X34" s="33"/>
      <c r="Y34" s="28">
        <f t="shared" si="1"/>
        <v>71.53</v>
      </c>
      <c r="Z34" s="30">
        <f t="shared" si="2"/>
        <v>71.53</v>
      </c>
      <c r="AA34" s="59">
        <f t="shared" si="3"/>
        <v>71.53</v>
      </c>
      <c r="AB34" s="22"/>
      <c r="AC34" s="22"/>
      <c r="AD34" s="22"/>
      <c r="AE34" s="22"/>
    </row>
    <row r="35" spans="1:31" s="93" customFormat="1" ht="15" x14ac:dyDescent="0.25">
      <c r="A35" s="25">
        <v>110400</v>
      </c>
      <c r="B35" s="25">
        <v>110401</v>
      </c>
      <c r="C35" s="131" t="s">
        <v>160</v>
      </c>
      <c r="D35" s="132">
        <v>9403884</v>
      </c>
      <c r="E35" s="6" t="s">
        <v>25</v>
      </c>
      <c r="F35" s="6" t="s">
        <v>132</v>
      </c>
      <c r="G35" s="92"/>
      <c r="H35" s="60" t="s">
        <v>24</v>
      </c>
      <c r="I35" s="7" t="s">
        <v>26</v>
      </c>
      <c r="J35" s="5" t="s">
        <v>28</v>
      </c>
      <c r="K35" s="7" t="s">
        <v>26</v>
      </c>
      <c r="L35" s="5" t="s">
        <v>170</v>
      </c>
      <c r="M35" s="8">
        <v>44920</v>
      </c>
      <c r="N35" s="53">
        <v>44921</v>
      </c>
      <c r="O35" s="27"/>
      <c r="P35" s="27"/>
      <c r="Q35" s="27"/>
      <c r="R35" s="27"/>
      <c r="S35" s="28">
        <f t="shared" si="0"/>
        <v>0</v>
      </c>
      <c r="T35" s="126">
        <v>1</v>
      </c>
      <c r="U35" s="133">
        <v>54.01</v>
      </c>
      <c r="V35" s="134">
        <v>1</v>
      </c>
      <c r="W35" s="133">
        <v>17.52</v>
      </c>
      <c r="X35" s="33"/>
      <c r="Y35" s="28">
        <f t="shared" si="1"/>
        <v>71.53</v>
      </c>
      <c r="Z35" s="30">
        <f t="shared" si="2"/>
        <v>71.53</v>
      </c>
      <c r="AA35" s="59">
        <f t="shared" si="3"/>
        <v>71.53</v>
      </c>
      <c r="AB35" s="22"/>
      <c r="AC35" s="22"/>
      <c r="AD35" s="22"/>
      <c r="AE35" s="22"/>
    </row>
    <row r="36" spans="1:31" s="93" customFormat="1" ht="15" x14ac:dyDescent="0.25">
      <c r="A36" s="25">
        <v>110400</v>
      </c>
      <c r="B36" s="25">
        <v>110401</v>
      </c>
      <c r="C36" s="131" t="s">
        <v>161</v>
      </c>
      <c r="D36" s="132">
        <v>1045997</v>
      </c>
      <c r="E36" s="6" t="s">
        <v>25</v>
      </c>
      <c r="F36" s="6" t="s">
        <v>132</v>
      </c>
      <c r="G36" s="92"/>
      <c r="H36" s="60" t="s">
        <v>24</v>
      </c>
      <c r="I36" s="7" t="s">
        <v>26</v>
      </c>
      <c r="J36" s="5" t="s">
        <v>28</v>
      </c>
      <c r="K36" s="7" t="s">
        <v>26</v>
      </c>
      <c r="L36" s="5" t="s">
        <v>170</v>
      </c>
      <c r="M36" s="8">
        <v>44920</v>
      </c>
      <c r="N36" s="53">
        <v>44921</v>
      </c>
      <c r="O36" s="27"/>
      <c r="P36" s="27"/>
      <c r="Q36" s="27"/>
      <c r="R36" s="27"/>
      <c r="S36" s="28">
        <f t="shared" si="0"/>
        <v>0</v>
      </c>
      <c r="T36" s="126">
        <v>1</v>
      </c>
      <c r="U36" s="133">
        <v>54.01</v>
      </c>
      <c r="V36" s="134">
        <v>1</v>
      </c>
      <c r="W36" s="133">
        <v>17.52</v>
      </c>
      <c r="X36" s="33"/>
      <c r="Y36" s="28">
        <f t="shared" si="1"/>
        <v>71.53</v>
      </c>
      <c r="Z36" s="30">
        <f t="shared" si="2"/>
        <v>71.53</v>
      </c>
      <c r="AA36" s="59">
        <f t="shared" si="3"/>
        <v>71.53</v>
      </c>
      <c r="AB36" s="22"/>
      <c r="AC36" s="22"/>
      <c r="AD36" s="22"/>
      <c r="AE36" s="22"/>
    </row>
    <row r="37" spans="1:31" s="93" customFormat="1" ht="15" x14ac:dyDescent="0.25">
      <c r="A37" s="25">
        <v>110400</v>
      </c>
      <c r="B37" s="25">
        <v>110401</v>
      </c>
      <c r="C37" s="131" t="s">
        <v>162</v>
      </c>
      <c r="D37" s="132">
        <v>7074123</v>
      </c>
      <c r="E37" s="6" t="s">
        <v>25</v>
      </c>
      <c r="F37" s="6" t="s">
        <v>132</v>
      </c>
      <c r="G37" s="92"/>
      <c r="H37" s="60" t="s">
        <v>24</v>
      </c>
      <c r="I37" s="7" t="s">
        <v>26</v>
      </c>
      <c r="J37" s="5" t="s">
        <v>28</v>
      </c>
      <c r="K37" s="7" t="s">
        <v>26</v>
      </c>
      <c r="L37" s="5" t="s">
        <v>170</v>
      </c>
      <c r="M37" s="8">
        <v>44920</v>
      </c>
      <c r="N37" s="53">
        <v>44921</v>
      </c>
      <c r="O37" s="27"/>
      <c r="P37" s="27"/>
      <c r="Q37" s="27"/>
      <c r="R37" s="27"/>
      <c r="S37" s="28">
        <f t="shared" si="0"/>
        <v>0</v>
      </c>
      <c r="T37" s="126">
        <v>1</v>
      </c>
      <c r="U37" s="133">
        <v>54.01</v>
      </c>
      <c r="V37" s="134">
        <v>1</v>
      </c>
      <c r="W37" s="133">
        <v>17.52</v>
      </c>
      <c r="X37" s="33"/>
      <c r="Y37" s="28">
        <f t="shared" si="1"/>
        <v>71.53</v>
      </c>
      <c r="Z37" s="30">
        <f t="shared" si="2"/>
        <v>71.53</v>
      </c>
      <c r="AA37" s="59">
        <f t="shared" si="3"/>
        <v>71.53</v>
      </c>
      <c r="AB37" s="22"/>
      <c r="AC37" s="22"/>
      <c r="AD37" s="22"/>
      <c r="AE37" s="22"/>
    </row>
    <row r="38" spans="1:31" s="93" customFormat="1" ht="15" x14ac:dyDescent="0.25">
      <c r="A38" s="25">
        <v>110400</v>
      </c>
      <c r="B38" s="25">
        <v>110401</v>
      </c>
      <c r="C38" s="131" t="s">
        <v>163</v>
      </c>
      <c r="D38" s="132">
        <v>1093185</v>
      </c>
      <c r="E38" s="6" t="s">
        <v>25</v>
      </c>
      <c r="F38" s="6" t="s">
        <v>132</v>
      </c>
      <c r="G38" s="92"/>
      <c r="H38" s="60" t="s">
        <v>24</v>
      </c>
      <c r="I38" s="7" t="s">
        <v>26</v>
      </c>
      <c r="J38" s="5" t="s">
        <v>28</v>
      </c>
      <c r="K38" s="7" t="s">
        <v>26</v>
      </c>
      <c r="L38" s="5" t="s">
        <v>170</v>
      </c>
      <c r="M38" s="8">
        <v>44920</v>
      </c>
      <c r="N38" s="53">
        <v>44921</v>
      </c>
      <c r="O38" s="27"/>
      <c r="P38" s="27"/>
      <c r="Q38" s="27"/>
      <c r="R38" s="27"/>
      <c r="S38" s="28">
        <f t="shared" si="0"/>
        <v>0</v>
      </c>
      <c r="T38" s="126">
        <v>1</v>
      </c>
      <c r="U38" s="133">
        <v>54.01</v>
      </c>
      <c r="V38" s="134">
        <v>1</v>
      </c>
      <c r="W38" s="133">
        <v>17.52</v>
      </c>
      <c r="X38" s="92"/>
      <c r="Y38" s="28">
        <f t="shared" si="1"/>
        <v>71.53</v>
      </c>
      <c r="Z38" s="30">
        <f t="shared" si="2"/>
        <v>71.53</v>
      </c>
      <c r="AA38" s="31">
        <f t="shared" si="3"/>
        <v>71.53</v>
      </c>
      <c r="AB38" s="22"/>
      <c r="AC38" s="22"/>
      <c r="AD38" s="22"/>
      <c r="AE38" s="22"/>
    </row>
    <row r="39" spans="1:31" s="93" customFormat="1" ht="15" x14ac:dyDescent="0.25">
      <c r="A39" s="25">
        <v>110400</v>
      </c>
      <c r="B39" s="25">
        <v>110401</v>
      </c>
      <c r="C39" s="131" t="s">
        <v>164</v>
      </c>
      <c r="D39" s="132">
        <v>1122037</v>
      </c>
      <c r="E39" s="6" t="s">
        <v>25</v>
      </c>
      <c r="F39" s="6" t="s">
        <v>132</v>
      </c>
      <c r="G39" s="92"/>
      <c r="H39" s="60" t="s">
        <v>24</v>
      </c>
      <c r="I39" s="7" t="s">
        <v>26</v>
      </c>
      <c r="J39" s="5" t="s">
        <v>28</v>
      </c>
      <c r="K39" s="7" t="s">
        <v>26</v>
      </c>
      <c r="L39" s="5" t="s">
        <v>170</v>
      </c>
      <c r="M39" s="8">
        <v>44920</v>
      </c>
      <c r="N39" s="53">
        <v>44921</v>
      </c>
      <c r="O39" s="34"/>
      <c r="P39" s="27"/>
      <c r="Q39" s="27"/>
      <c r="R39" s="27"/>
      <c r="S39" s="28">
        <f t="shared" si="0"/>
        <v>0</v>
      </c>
      <c r="T39" s="126">
        <v>1</v>
      </c>
      <c r="U39" s="133">
        <v>54.01</v>
      </c>
      <c r="V39" s="134">
        <v>1</v>
      </c>
      <c r="W39" s="133">
        <v>17.52</v>
      </c>
      <c r="X39" s="92"/>
      <c r="Y39" s="28">
        <f t="shared" si="1"/>
        <v>71.53</v>
      </c>
      <c r="Z39" s="30">
        <f t="shared" si="2"/>
        <v>71.53</v>
      </c>
      <c r="AA39" s="31">
        <f t="shared" si="3"/>
        <v>71.53</v>
      </c>
      <c r="AB39" s="22"/>
      <c r="AC39" s="22"/>
      <c r="AD39" s="22"/>
      <c r="AE39" s="22"/>
    </row>
    <row r="40" spans="1:31" s="93" customFormat="1" ht="15" x14ac:dyDescent="0.25">
      <c r="A40" s="25">
        <v>110400</v>
      </c>
      <c r="B40" s="25">
        <v>110401</v>
      </c>
      <c r="C40" s="131" t="s">
        <v>165</v>
      </c>
      <c r="D40" s="132">
        <v>9302450</v>
      </c>
      <c r="E40" s="6" t="s">
        <v>25</v>
      </c>
      <c r="F40" s="6" t="s">
        <v>132</v>
      </c>
      <c r="G40" s="92"/>
      <c r="H40" s="60" t="s">
        <v>24</v>
      </c>
      <c r="I40" s="7" t="s">
        <v>26</v>
      </c>
      <c r="J40" s="5" t="s">
        <v>28</v>
      </c>
      <c r="K40" s="7" t="s">
        <v>26</v>
      </c>
      <c r="L40" s="5" t="s">
        <v>170</v>
      </c>
      <c r="M40" s="8">
        <v>44920</v>
      </c>
      <c r="N40" s="53">
        <v>44921</v>
      </c>
      <c r="O40" s="35"/>
      <c r="P40" s="27"/>
      <c r="Q40" s="27"/>
      <c r="R40" s="27"/>
      <c r="S40" s="28">
        <f t="shared" si="0"/>
        <v>0</v>
      </c>
      <c r="T40" s="126">
        <v>1</v>
      </c>
      <c r="U40" s="133">
        <v>54.01</v>
      </c>
      <c r="V40" s="134">
        <v>1</v>
      </c>
      <c r="W40" s="133">
        <v>17.52</v>
      </c>
      <c r="X40" s="92"/>
      <c r="Y40" s="28">
        <f t="shared" si="1"/>
        <v>71.53</v>
      </c>
      <c r="Z40" s="30">
        <f t="shared" si="2"/>
        <v>71.53</v>
      </c>
      <c r="AA40" s="31">
        <f t="shared" si="3"/>
        <v>71.53</v>
      </c>
      <c r="AB40" s="22"/>
      <c r="AC40" s="22"/>
      <c r="AD40" s="22"/>
      <c r="AE40" s="22"/>
    </row>
    <row r="41" spans="1:31" s="93" customFormat="1" ht="15" x14ac:dyDescent="0.25">
      <c r="A41" s="25">
        <v>110400</v>
      </c>
      <c r="B41" s="25">
        <v>110401</v>
      </c>
      <c r="C41" s="131" t="s">
        <v>166</v>
      </c>
      <c r="D41" s="132">
        <v>9404139</v>
      </c>
      <c r="E41" s="6" t="s">
        <v>25</v>
      </c>
      <c r="F41" s="6" t="s">
        <v>132</v>
      </c>
      <c r="G41" s="92"/>
      <c r="H41" s="60" t="s">
        <v>24</v>
      </c>
      <c r="I41" s="7" t="s">
        <v>26</v>
      </c>
      <c r="J41" s="5" t="s">
        <v>28</v>
      </c>
      <c r="K41" s="7" t="s">
        <v>26</v>
      </c>
      <c r="L41" s="5" t="s">
        <v>170</v>
      </c>
      <c r="M41" s="8">
        <v>44920</v>
      </c>
      <c r="N41" s="53">
        <v>44921</v>
      </c>
      <c r="O41" s="35"/>
      <c r="P41" s="27"/>
      <c r="Q41" s="27"/>
      <c r="R41" s="27"/>
      <c r="S41" s="28">
        <f t="shared" si="0"/>
        <v>0</v>
      </c>
      <c r="T41" s="126">
        <v>1</v>
      </c>
      <c r="U41" s="133">
        <v>54.01</v>
      </c>
      <c r="V41" s="134">
        <v>1</v>
      </c>
      <c r="W41" s="133">
        <v>17.52</v>
      </c>
      <c r="X41" s="92"/>
      <c r="Y41" s="28">
        <f t="shared" si="1"/>
        <v>71.53</v>
      </c>
      <c r="Z41" s="30">
        <f t="shared" si="2"/>
        <v>71.53</v>
      </c>
      <c r="AA41" s="31">
        <f t="shared" si="3"/>
        <v>71.53</v>
      </c>
      <c r="AB41" s="22"/>
      <c r="AC41" s="22"/>
      <c r="AD41" s="22"/>
      <c r="AE41" s="22"/>
    </row>
    <row r="42" spans="1:31" s="93" customFormat="1" ht="15" x14ac:dyDescent="0.25">
      <c r="A42" s="25">
        <v>110400</v>
      </c>
      <c r="B42" s="25">
        <v>110401</v>
      </c>
      <c r="C42" s="131" t="s">
        <v>115</v>
      </c>
      <c r="D42" s="132">
        <v>311600</v>
      </c>
      <c r="E42" s="6" t="s">
        <v>25</v>
      </c>
      <c r="F42" s="6" t="s">
        <v>132</v>
      </c>
      <c r="G42" s="92"/>
      <c r="H42" s="60" t="s">
        <v>24</v>
      </c>
      <c r="I42" s="7" t="s">
        <v>26</v>
      </c>
      <c r="J42" s="5" t="s">
        <v>28</v>
      </c>
      <c r="K42" s="7" t="s">
        <v>26</v>
      </c>
      <c r="L42" s="5" t="s">
        <v>170</v>
      </c>
      <c r="M42" s="8">
        <v>44920</v>
      </c>
      <c r="N42" s="53">
        <v>44921</v>
      </c>
      <c r="O42" s="35"/>
      <c r="P42" s="27"/>
      <c r="Q42" s="27"/>
      <c r="R42" s="27"/>
      <c r="S42" s="28">
        <f t="shared" si="0"/>
        <v>0</v>
      </c>
      <c r="T42" s="126">
        <v>1</v>
      </c>
      <c r="U42" s="133">
        <v>54.01</v>
      </c>
      <c r="V42" s="134">
        <v>1</v>
      </c>
      <c r="W42" s="133">
        <v>17.52</v>
      </c>
      <c r="X42" s="92"/>
      <c r="Y42" s="28">
        <f t="shared" si="1"/>
        <v>71.53</v>
      </c>
      <c r="Z42" s="30">
        <f t="shared" si="2"/>
        <v>71.53</v>
      </c>
      <c r="AA42" s="31">
        <f t="shared" si="3"/>
        <v>71.53</v>
      </c>
      <c r="AB42" s="22"/>
      <c r="AC42" s="22"/>
      <c r="AD42" s="22"/>
      <c r="AE42" s="22"/>
    </row>
    <row r="43" spans="1:31" s="93" customFormat="1" ht="15" x14ac:dyDescent="0.25">
      <c r="A43" s="25">
        <v>110400</v>
      </c>
      <c r="B43" s="25">
        <v>110401</v>
      </c>
      <c r="C43" s="131" t="s">
        <v>167</v>
      </c>
      <c r="D43" s="132">
        <v>9306080</v>
      </c>
      <c r="E43" s="6" t="s">
        <v>25</v>
      </c>
      <c r="F43" s="6" t="s">
        <v>132</v>
      </c>
      <c r="G43" s="92"/>
      <c r="H43" s="60" t="s">
        <v>24</v>
      </c>
      <c r="I43" s="7" t="s">
        <v>26</v>
      </c>
      <c r="J43" s="5" t="s">
        <v>28</v>
      </c>
      <c r="K43" s="7" t="s">
        <v>26</v>
      </c>
      <c r="L43" s="5" t="s">
        <v>170</v>
      </c>
      <c r="M43" s="8">
        <v>44920</v>
      </c>
      <c r="N43" s="53">
        <v>44921</v>
      </c>
      <c r="O43" s="35"/>
      <c r="P43" s="27"/>
      <c r="Q43" s="27"/>
      <c r="R43" s="27"/>
      <c r="S43" s="28">
        <f t="shared" si="0"/>
        <v>0</v>
      </c>
      <c r="T43" s="126">
        <v>1</v>
      </c>
      <c r="U43" s="133">
        <v>54.01</v>
      </c>
      <c r="V43" s="134">
        <v>1</v>
      </c>
      <c r="W43" s="133">
        <v>17.52</v>
      </c>
      <c r="X43" s="92"/>
      <c r="Y43" s="28">
        <f t="shared" si="1"/>
        <v>71.53</v>
      </c>
      <c r="Z43" s="30">
        <f t="shared" si="2"/>
        <v>71.53</v>
      </c>
      <c r="AA43" s="31">
        <f t="shared" si="3"/>
        <v>71.53</v>
      </c>
      <c r="AB43" s="22"/>
      <c r="AC43" s="22"/>
      <c r="AD43" s="22"/>
      <c r="AE43" s="22"/>
    </row>
    <row r="44" spans="1:31" s="93" customFormat="1" ht="15" x14ac:dyDescent="0.25">
      <c r="A44" s="25">
        <v>110400</v>
      </c>
      <c r="B44" s="25">
        <v>110401</v>
      </c>
      <c r="C44" s="131" t="s">
        <v>168</v>
      </c>
      <c r="D44" s="132">
        <v>1092839</v>
      </c>
      <c r="E44" s="6" t="s">
        <v>25</v>
      </c>
      <c r="F44" s="6" t="s">
        <v>132</v>
      </c>
      <c r="G44" s="92"/>
      <c r="H44" s="60" t="s">
        <v>24</v>
      </c>
      <c r="I44" s="7" t="s">
        <v>26</v>
      </c>
      <c r="J44" s="5" t="s">
        <v>28</v>
      </c>
      <c r="K44" s="7" t="s">
        <v>26</v>
      </c>
      <c r="L44" s="5" t="s">
        <v>170</v>
      </c>
      <c r="M44" s="8">
        <v>44920</v>
      </c>
      <c r="N44" s="53">
        <v>44921</v>
      </c>
      <c r="O44" s="35"/>
      <c r="P44" s="27"/>
      <c r="Q44" s="27"/>
      <c r="R44" s="27"/>
      <c r="S44" s="28">
        <f t="shared" si="0"/>
        <v>0</v>
      </c>
      <c r="T44" s="126">
        <v>1</v>
      </c>
      <c r="U44" s="133">
        <v>54.01</v>
      </c>
      <c r="V44" s="134">
        <v>1</v>
      </c>
      <c r="W44" s="133">
        <v>17.52</v>
      </c>
      <c r="X44" s="92"/>
      <c r="Y44" s="28">
        <f t="shared" si="1"/>
        <v>71.53</v>
      </c>
      <c r="Z44" s="30">
        <f t="shared" si="2"/>
        <v>71.53</v>
      </c>
      <c r="AA44" s="31">
        <f t="shared" si="3"/>
        <v>71.53</v>
      </c>
      <c r="AB44" s="22"/>
      <c r="AC44" s="22"/>
      <c r="AD44" s="22"/>
      <c r="AE44" s="22"/>
    </row>
    <row r="45" spans="1:31" s="93" customFormat="1" ht="15" x14ac:dyDescent="0.25">
      <c r="A45" s="25">
        <v>110400</v>
      </c>
      <c r="B45" s="25">
        <v>110401</v>
      </c>
      <c r="C45" s="131" t="s">
        <v>169</v>
      </c>
      <c r="D45" s="132">
        <v>7102496</v>
      </c>
      <c r="E45" s="6" t="s">
        <v>25</v>
      </c>
      <c r="F45" s="6" t="s">
        <v>132</v>
      </c>
      <c r="G45" s="92"/>
      <c r="H45" s="60" t="s">
        <v>24</v>
      </c>
      <c r="I45" s="7" t="s">
        <v>26</v>
      </c>
      <c r="J45" s="5" t="s">
        <v>28</v>
      </c>
      <c r="K45" s="7" t="s">
        <v>26</v>
      </c>
      <c r="L45" s="5" t="s">
        <v>170</v>
      </c>
      <c r="M45" s="8">
        <v>44920</v>
      </c>
      <c r="N45" s="53">
        <v>44921</v>
      </c>
      <c r="O45" s="35"/>
      <c r="P45" s="27"/>
      <c r="Q45" s="27"/>
      <c r="R45" s="27"/>
      <c r="S45" s="28">
        <f t="shared" si="0"/>
        <v>0</v>
      </c>
      <c r="T45" s="126">
        <v>1</v>
      </c>
      <c r="U45" s="133">
        <v>54.01</v>
      </c>
      <c r="V45" s="134">
        <v>1</v>
      </c>
      <c r="W45" s="133">
        <v>17.52</v>
      </c>
      <c r="X45" s="92"/>
      <c r="Y45" s="28">
        <f t="shared" si="1"/>
        <v>71.53</v>
      </c>
      <c r="Z45" s="30">
        <f t="shared" si="2"/>
        <v>71.53</v>
      </c>
      <c r="AA45" s="31">
        <f t="shared" si="3"/>
        <v>71.53</v>
      </c>
      <c r="AB45" s="22"/>
      <c r="AC45" s="22"/>
      <c r="AD45" s="22"/>
      <c r="AE45" s="22"/>
    </row>
    <row r="46" spans="1:31" s="93" customFormat="1" ht="15" x14ac:dyDescent="0.25">
      <c r="A46" s="25">
        <v>110400</v>
      </c>
      <c r="B46" s="25">
        <v>110401</v>
      </c>
      <c r="C46" s="135" t="s">
        <v>171</v>
      </c>
      <c r="D46" s="136">
        <v>1025058</v>
      </c>
      <c r="E46" s="6" t="s">
        <v>25</v>
      </c>
      <c r="F46" s="6" t="s">
        <v>132</v>
      </c>
      <c r="G46" s="92"/>
      <c r="H46" s="60" t="s">
        <v>24</v>
      </c>
      <c r="I46" s="7" t="s">
        <v>26</v>
      </c>
      <c r="J46" s="5" t="s">
        <v>28</v>
      </c>
      <c r="K46" s="7" t="s">
        <v>26</v>
      </c>
      <c r="L46" s="5" t="s">
        <v>185</v>
      </c>
      <c r="M46" s="8">
        <v>44918</v>
      </c>
      <c r="N46" s="53">
        <v>44921</v>
      </c>
      <c r="O46" s="35"/>
      <c r="P46" s="27"/>
      <c r="Q46" s="27"/>
      <c r="R46" s="27"/>
      <c r="S46" s="28">
        <f t="shared" si="0"/>
        <v>0</v>
      </c>
      <c r="T46" s="126">
        <v>1</v>
      </c>
      <c r="U46" s="137">
        <v>54.01</v>
      </c>
      <c r="V46" s="134">
        <v>2</v>
      </c>
      <c r="W46" s="137">
        <v>17.52</v>
      </c>
      <c r="X46" s="92"/>
      <c r="Y46" s="28">
        <f t="shared" si="1"/>
        <v>89.05</v>
      </c>
      <c r="Z46" s="30">
        <f t="shared" si="2"/>
        <v>89.05</v>
      </c>
      <c r="AA46" s="31">
        <f t="shared" si="3"/>
        <v>89.05</v>
      </c>
      <c r="AB46" s="22"/>
      <c r="AC46" s="22"/>
      <c r="AD46" s="22"/>
      <c r="AE46" s="22"/>
    </row>
    <row r="47" spans="1:31" s="93" customFormat="1" ht="15" x14ac:dyDescent="0.25">
      <c r="A47" s="25">
        <v>110400</v>
      </c>
      <c r="B47" s="25">
        <v>110401</v>
      </c>
      <c r="C47" s="135" t="s">
        <v>172</v>
      </c>
      <c r="D47" s="136">
        <v>1105060</v>
      </c>
      <c r="E47" s="6" t="s">
        <v>25</v>
      </c>
      <c r="F47" s="6" t="s">
        <v>132</v>
      </c>
      <c r="G47" s="92"/>
      <c r="H47" s="60" t="s">
        <v>24</v>
      </c>
      <c r="I47" s="7" t="s">
        <v>26</v>
      </c>
      <c r="J47" s="5" t="s">
        <v>28</v>
      </c>
      <c r="K47" s="7" t="s">
        <v>26</v>
      </c>
      <c r="L47" s="5" t="s">
        <v>185</v>
      </c>
      <c r="M47" s="8">
        <v>44918</v>
      </c>
      <c r="N47" s="53">
        <v>44921</v>
      </c>
      <c r="O47" s="35"/>
      <c r="P47" s="27"/>
      <c r="Q47" s="27"/>
      <c r="R47" s="27"/>
      <c r="S47" s="28">
        <f t="shared" si="0"/>
        <v>0</v>
      </c>
      <c r="T47" s="126">
        <v>1</v>
      </c>
      <c r="U47" s="137">
        <v>54.01</v>
      </c>
      <c r="V47" s="134">
        <v>2</v>
      </c>
      <c r="W47" s="137">
        <v>17.52</v>
      </c>
      <c r="X47" s="92"/>
      <c r="Y47" s="28">
        <f t="shared" si="1"/>
        <v>89.05</v>
      </c>
      <c r="Z47" s="30">
        <f t="shared" si="2"/>
        <v>89.05</v>
      </c>
      <c r="AA47" s="31">
        <f t="shared" si="3"/>
        <v>89.05</v>
      </c>
      <c r="AB47" s="22"/>
      <c r="AC47" s="22"/>
      <c r="AD47" s="22"/>
      <c r="AE47" s="22"/>
    </row>
    <row r="48" spans="1:31" s="93" customFormat="1" ht="15" x14ac:dyDescent="0.25">
      <c r="A48" s="25">
        <v>110400</v>
      </c>
      <c r="B48" s="25">
        <v>110401</v>
      </c>
      <c r="C48" s="135" t="s">
        <v>173</v>
      </c>
      <c r="D48" s="136">
        <v>1035100</v>
      </c>
      <c r="E48" s="6" t="s">
        <v>25</v>
      </c>
      <c r="F48" s="6" t="s">
        <v>132</v>
      </c>
      <c r="G48" s="95"/>
      <c r="H48" s="60" t="s">
        <v>24</v>
      </c>
      <c r="I48" s="7" t="s">
        <v>26</v>
      </c>
      <c r="J48" s="5" t="s">
        <v>28</v>
      </c>
      <c r="K48" s="7" t="s">
        <v>26</v>
      </c>
      <c r="L48" s="5" t="s">
        <v>185</v>
      </c>
      <c r="M48" s="8">
        <v>44918</v>
      </c>
      <c r="N48" s="53">
        <v>44921</v>
      </c>
      <c r="O48" s="35"/>
      <c r="P48" s="27"/>
      <c r="Q48" s="27"/>
      <c r="R48" s="27"/>
      <c r="S48" s="28">
        <f t="shared" si="0"/>
        <v>0</v>
      </c>
      <c r="T48" s="126">
        <v>1</v>
      </c>
      <c r="U48" s="137">
        <v>54.01</v>
      </c>
      <c r="V48" s="134">
        <v>2</v>
      </c>
      <c r="W48" s="137">
        <v>17.52</v>
      </c>
      <c r="X48" s="92"/>
      <c r="Y48" s="28">
        <f t="shared" si="1"/>
        <v>89.05</v>
      </c>
      <c r="Z48" s="30">
        <f t="shared" si="2"/>
        <v>89.05</v>
      </c>
      <c r="AA48" s="31">
        <f t="shared" si="3"/>
        <v>89.05</v>
      </c>
      <c r="AB48" s="22"/>
      <c r="AC48" s="22"/>
      <c r="AD48" s="22"/>
      <c r="AE48" s="22"/>
    </row>
    <row r="49" spans="1:31" s="93" customFormat="1" ht="15" x14ac:dyDescent="0.25">
      <c r="A49" s="25">
        <v>110400</v>
      </c>
      <c r="B49" s="25">
        <v>110401</v>
      </c>
      <c r="C49" s="135" t="s">
        <v>174</v>
      </c>
      <c r="D49" s="136">
        <v>9902732</v>
      </c>
      <c r="E49" s="6" t="s">
        <v>25</v>
      </c>
      <c r="F49" s="6" t="s">
        <v>132</v>
      </c>
      <c r="G49" s="95"/>
      <c r="H49" s="60" t="s">
        <v>24</v>
      </c>
      <c r="I49" s="7" t="s">
        <v>26</v>
      </c>
      <c r="J49" s="5" t="s">
        <v>28</v>
      </c>
      <c r="K49" s="7" t="s">
        <v>26</v>
      </c>
      <c r="L49" s="5" t="s">
        <v>185</v>
      </c>
      <c r="M49" s="8">
        <v>44918</v>
      </c>
      <c r="N49" s="53">
        <v>44921</v>
      </c>
      <c r="O49" s="35"/>
      <c r="P49" s="27"/>
      <c r="Q49" s="27"/>
      <c r="R49" s="27"/>
      <c r="S49" s="28">
        <f t="shared" si="0"/>
        <v>0</v>
      </c>
      <c r="T49" s="126">
        <v>1</v>
      </c>
      <c r="U49" s="137">
        <v>54.01</v>
      </c>
      <c r="V49" s="134">
        <v>2</v>
      </c>
      <c r="W49" s="137">
        <v>17.52</v>
      </c>
      <c r="X49" s="92"/>
      <c r="Y49" s="28">
        <f t="shared" si="1"/>
        <v>89.05</v>
      </c>
      <c r="Z49" s="30">
        <f t="shared" si="2"/>
        <v>89.05</v>
      </c>
      <c r="AA49" s="31">
        <f t="shared" si="3"/>
        <v>89.05</v>
      </c>
      <c r="AB49" s="22"/>
      <c r="AC49" s="22"/>
      <c r="AD49" s="22"/>
      <c r="AE49" s="22"/>
    </row>
    <row r="50" spans="1:31" s="93" customFormat="1" ht="15" x14ac:dyDescent="0.25">
      <c r="A50" s="25">
        <v>110400</v>
      </c>
      <c r="B50" s="25">
        <v>110401</v>
      </c>
      <c r="C50" s="135" t="s">
        <v>175</v>
      </c>
      <c r="D50" s="136">
        <v>1064177</v>
      </c>
      <c r="E50" s="6" t="s">
        <v>25</v>
      </c>
      <c r="F50" s="6" t="s">
        <v>132</v>
      </c>
      <c r="G50" s="95"/>
      <c r="H50" s="60" t="s">
        <v>24</v>
      </c>
      <c r="I50" s="7" t="s">
        <v>26</v>
      </c>
      <c r="J50" s="5" t="s">
        <v>28</v>
      </c>
      <c r="K50" s="7" t="s">
        <v>26</v>
      </c>
      <c r="L50" s="5" t="s">
        <v>185</v>
      </c>
      <c r="M50" s="8">
        <v>44918</v>
      </c>
      <c r="N50" s="53">
        <v>44921</v>
      </c>
      <c r="O50" s="35"/>
      <c r="P50" s="27"/>
      <c r="Q50" s="27"/>
      <c r="R50" s="27"/>
      <c r="S50" s="28">
        <f t="shared" si="0"/>
        <v>0</v>
      </c>
      <c r="T50" s="126">
        <v>1</v>
      </c>
      <c r="U50" s="137">
        <v>54.01</v>
      </c>
      <c r="V50" s="134">
        <v>2</v>
      </c>
      <c r="W50" s="137">
        <v>17.52</v>
      </c>
      <c r="X50" s="92"/>
      <c r="Y50" s="28">
        <f t="shared" si="1"/>
        <v>89.05</v>
      </c>
      <c r="Z50" s="30">
        <f t="shared" si="2"/>
        <v>89.05</v>
      </c>
      <c r="AA50" s="31">
        <f t="shared" si="3"/>
        <v>89.05</v>
      </c>
      <c r="AB50" s="22"/>
      <c r="AC50" s="22"/>
      <c r="AD50" s="22"/>
      <c r="AE50" s="22"/>
    </row>
    <row r="51" spans="1:31" s="93" customFormat="1" ht="15" x14ac:dyDescent="0.25">
      <c r="A51" s="25">
        <v>110400</v>
      </c>
      <c r="B51" s="25">
        <v>110401</v>
      </c>
      <c r="C51" s="135" t="s">
        <v>176</v>
      </c>
      <c r="D51" s="136">
        <v>9102175</v>
      </c>
      <c r="E51" s="6" t="s">
        <v>25</v>
      </c>
      <c r="F51" s="6" t="s">
        <v>132</v>
      </c>
      <c r="G51" s="95"/>
      <c r="H51" s="60" t="s">
        <v>24</v>
      </c>
      <c r="I51" s="7" t="s">
        <v>26</v>
      </c>
      <c r="J51" s="5" t="s">
        <v>28</v>
      </c>
      <c r="K51" s="7" t="s">
        <v>26</v>
      </c>
      <c r="L51" s="5" t="s">
        <v>185</v>
      </c>
      <c r="M51" s="8">
        <v>44918</v>
      </c>
      <c r="N51" s="53">
        <v>44921</v>
      </c>
      <c r="O51" s="34"/>
      <c r="P51" s="27"/>
      <c r="Q51" s="27"/>
      <c r="R51" s="27"/>
      <c r="S51" s="28">
        <f t="shared" si="0"/>
        <v>0</v>
      </c>
      <c r="T51" s="126">
        <v>1</v>
      </c>
      <c r="U51" s="137">
        <v>54.01</v>
      </c>
      <c r="V51" s="134">
        <v>2</v>
      </c>
      <c r="W51" s="137">
        <v>17.52</v>
      </c>
      <c r="X51" s="92"/>
      <c r="Y51" s="28">
        <f t="shared" si="1"/>
        <v>89.05</v>
      </c>
      <c r="Z51" s="30">
        <f t="shared" si="2"/>
        <v>89.05</v>
      </c>
      <c r="AA51" s="31">
        <f t="shared" si="3"/>
        <v>89.05</v>
      </c>
      <c r="AB51" s="22"/>
      <c r="AC51" s="22"/>
      <c r="AD51" s="22"/>
      <c r="AE51" s="22"/>
    </row>
    <row r="52" spans="1:31" s="93" customFormat="1" ht="15" x14ac:dyDescent="0.25">
      <c r="A52" s="25">
        <v>110400</v>
      </c>
      <c r="B52" s="25">
        <v>110401</v>
      </c>
      <c r="C52" s="135" t="s">
        <v>177</v>
      </c>
      <c r="D52" s="136">
        <v>9407570</v>
      </c>
      <c r="E52" s="6" t="s">
        <v>25</v>
      </c>
      <c r="F52" s="6" t="s">
        <v>132</v>
      </c>
      <c r="G52" s="95"/>
      <c r="H52" s="60" t="s">
        <v>24</v>
      </c>
      <c r="I52" s="7" t="s">
        <v>26</v>
      </c>
      <c r="J52" s="5" t="s">
        <v>28</v>
      </c>
      <c r="K52" s="7" t="s">
        <v>26</v>
      </c>
      <c r="L52" s="5" t="s">
        <v>185</v>
      </c>
      <c r="M52" s="8">
        <v>44918</v>
      </c>
      <c r="N52" s="53">
        <v>44921</v>
      </c>
      <c r="O52" s="27"/>
      <c r="P52" s="27"/>
      <c r="Q52" s="27"/>
      <c r="R52" s="27"/>
      <c r="S52" s="28">
        <f t="shared" si="0"/>
        <v>0</v>
      </c>
      <c r="T52" s="126">
        <v>1</v>
      </c>
      <c r="U52" s="137">
        <v>54.01</v>
      </c>
      <c r="V52" s="134">
        <v>1</v>
      </c>
      <c r="W52" s="137">
        <v>17.52</v>
      </c>
      <c r="X52" s="92"/>
      <c r="Y52" s="28">
        <f t="shared" si="1"/>
        <v>71.53</v>
      </c>
      <c r="Z52" s="30">
        <f t="shared" si="2"/>
        <v>71.53</v>
      </c>
      <c r="AA52" s="31">
        <f t="shared" si="3"/>
        <v>71.53</v>
      </c>
      <c r="AB52" s="22"/>
      <c r="AC52" s="22"/>
      <c r="AD52" s="22"/>
      <c r="AE52" s="22"/>
    </row>
    <row r="53" spans="1:31" s="93" customFormat="1" ht="15" x14ac:dyDescent="0.25">
      <c r="A53" s="25">
        <v>110400</v>
      </c>
      <c r="B53" s="25">
        <v>110401</v>
      </c>
      <c r="C53" s="135" t="s">
        <v>178</v>
      </c>
      <c r="D53" s="136">
        <v>9805621</v>
      </c>
      <c r="E53" s="6" t="s">
        <v>25</v>
      </c>
      <c r="F53" s="6" t="s">
        <v>132</v>
      </c>
      <c r="G53" s="95"/>
      <c r="H53" s="60" t="s">
        <v>24</v>
      </c>
      <c r="I53" s="7" t="s">
        <v>26</v>
      </c>
      <c r="J53" s="5" t="s">
        <v>28</v>
      </c>
      <c r="K53" s="7" t="s">
        <v>26</v>
      </c>
      <c r="L53" s="5" t="s">
        <v>185</v>
      </c>
      <c r="M53" s="8">
        <v>44918</v>
      </c>
      <c r="N53" s="53">
        <v>44921</v>
      </c>
      <c r="O53" s="27"/>
      <c r="P53" s="27"/>
      <c r="Q53" s="27"/>
      <c r="R53" s="27"/>
      <c r="S53" s="28">
        <f t="shared" si="0"/>
        <v>0</v>
      </c>
      <c r="T53" s="126">
        <v>1</v>
      </c>
      <c r="U53" s="137">
        <v>54.01</v>
      </c>
      <c r="V53" s="134">
        <v>1</v>
      </c>
      <c r="W53" s="137">
        <v>17.52</v>
      </c>
      <c r="X53" s="92"/>
      <c r="Y53" s="28">
        <f t="shared" si="1"/>
        <v>71.53</v>
      </c>
      <c r="Z53" s="30">
        <f t="shared" si="2"/>
        <v>71.53</v>
      </c>
      <c r="AA53" s="31">
        <f t="shared" si="3"/>
        <v>71.53</v>
      </c>
      <c r="AB53" s="22"/>
      <c r="AC53" s="22"/>
      <c r="AD53" s="22"/>
      <c r="AE53" s="22"/>
    </row>
    <row r="54" spans="1:31" s="93" customFormat="1" ht="15" x14ac:dyDescent="0.25">
      <c r="A54" s="25">
        <v>110400</v>
      </c>
      <c r="B54" s="25">
        <v>110401</v>
      </c>
      <c r="C54" s="135" t="s">
        <v>179</v>
      </c>
      <c r="D54" s="136">
        <v>1032402</v>
      </c>
      <c r="E54" s="6" t="s">
        <v>25</v>
      </c>
      <c r="F54" s="6" t="s">
        <v>132</v>
      </c>
      <c r="G54" s="95"/>
      <c r="H54" s="60" t="s">
        <v>24</v>
      </c>
      <c r="I54" s="7" t="s">
        <v>26</v>
      </c>
      <c r="J54" s="5" t="s">
        <v>28</v>
      </c>
      <c r="K54" s="7" t="s">
        <v>26</v>
      </c>
      <c r="L54" s="5" t="s">
        <v>185</v>
      </c>
      <c r="M54" s="8">
        <v>44918</v>
      </c>
      <c r="N54" s="53">
        <v>44921</v>
      </c>
      <c r="O54" s="27"/>
      <c r="P54" s="27"/>
      <c r="Q54" s="27"/>
      <c r="R54" s="27"/>
      <c r="S54" s="28">
        <f t="shared" si="0"/>
        <v>0</v>
      </c>
      <c r="T54" s="126">
        <v>1</v>
      </c>
      <c r="U54" s="137">
        <v>54.01</v>
      </c>
      <c r="V54" s="134">
        <v>1</v>
      </c>
      <c r="W54" s="137">
        <v>17.52</v>
      </c>
      <c r="X54" s="92"/>
      <c r="Y54" s="28">
        <f t="shared" si="1"/>
        <v>71.53</v>
      </c>
      <c r="Z54" s="30">
        <f t="shared" si="2"/>
        <v>71.53</v>
      </c>
      <c r="AA54" s="31">
        <f t="shared" si="3"/>
        <v>71.53</v>
      </c>
      <c r="AB54" s="22"/>
      <c r="AC54" s="22"/>
      <c r="AD54" s="22"/>
      <c r="AE54" s="22"/>
    </row>
    <row r="55" spans="1:31" s="93" customFormat="1" ht="15" x14ac:dyDescent="0.25">
      <c r="A55" s="25">
        <v>110400</v>
      </c>
      <c r="B55" s="25">
        <v>110401</v>
      </c>
      <c r="C55" s="135" t="s">
        <v>84</v>
      </c>
      <c r="D55" s="136">
        <v>1068709</v>
      </c>
      <c r="E55" s="6" t="s">
        <v>25</v>
      </c>
      <c r="F55" s="6" t="s">
        <v>132</v>
      </c>
      <c r="G55" s="95"/>
      <c r="H55" s="60" t="s">
        <v>24</v>
      </c>
      <c r="I55" s="7" t="s">
        <v>26</v>
      </c>
      <c r="J55" s="5" t="s">
        <v>28</v>
      </c>
      <c r="K55" s="7" t="s">
        <v>26</v>
      </c>
      <c r="L55" s="5" t="s">
        <v>185</v>
      </c>
      <c r="M55" s="8">
        <v>44918</v>
      </c>
      <c r="N55" s="53">
        <v>44921</v>
      </c>
      <c r="O55" s="27"/>
      <c r="P55" s="27"/>
      <c r="Q55" s="27"/>
      <c r="R55" s="27"/>
      <c r="S55" s="28">
        <f t="shared" si="0"/>
        <v>0</v>
      </c>
      <c r="T55" s="126">
        <v>1</v>
      </c>
      <c r="U55" s="137">
        <v>54.01</v>
      </c>
      <c r="V55" s="134">
        <v>1</v>
      </c>
      <c r="W55" s="137">
        <v>17.52</v>
      </c>
      <c r="X55" s="92"/>
      <c r="Y55" s="28">
        <f t="shared" si="1"/>
        <v>71.53</v>
      </c>
      <c r="Z55" s="30">
        <f t="shared" si="2"/>
        <v>71.53</v>
      </c>
      <c r="AA55" s="31">
        <f t="shared" si="3"/>
        <v>71.53</v>
      </c>
      <c r="AB55" s="22"/>
      <c r="AC55" s="22"/>
      <c r="AD55" s="22"/>
      <c r="AE55" s="22"/>
    </row>
    <row r="56" spans="1:31" s="93" customFormat="1" ht="15" x14ac:dyDescent="0.25">
      <c r="A56" s="25">
        <v>110400</v>
      </c>
      <c r="B56" s="25">
        <v>110401</v>
      </c>
      <c r="C56" s="135" t="s">
        <v>180</v>
      </c>
      <c r="D56" s="136">
        <v>1081543</v>
      </c>
      <c r="E56" s="6" t="s">
        <v>25</v>
      </c>
      <c r="F56" s="6" t="s">
        <v>132</v>
      </c>
      <c r="G56" s="95"/>
      <c r="H56" s="60" t="s">
        <v>24</v>
      </c>
      <c r="I56" s="7" t="s">
        <v>26</v>
      </c>
      <c r="J56" s="5" t="s">
        <v>28</v>
      </c>
      <c r="K56" s="7" t="s">
        <v>26</v>
      </c>
      <c r="L56" s="5" t="s">
        <v>185</v>
      </c>
      <c r="M56" s="8">
        <v>44918</v>
      </c>
      <c r="N56" s="53">
        <v>44921</v>
      </c>
      <c r="O56" s="27"/>
      <c r="P56" s="27"/>
      <c r="Q56" s="27"/>
      <c r="R56" s="27"/>
      <c r="S56" s="28">
        <f t="shared" si="0"/>
        <v>0</v>
      </c>
      <c r="T56" s="126">
        <v>1</v>
      </c>
      <c r="U56" s="137">
        <v>54.01</v>
      </c>
      <c r="V56" s="134">
        <v>1</v>
      </c>
      <c r="W56" s="137">
        <v>17.52</v>
      </c>
      <c r="X56" s="92"/>
      <c r="Y56" s="28">
        <f t="shared" si="1"/>
        <v>71.53</v>
      </c>
      <c r="Z56" s="30">
        <f t="shared" si="2"/>
        <v>71.53</v>
      </c>
      <c r="AA56" s="31">
        <f t="shared" si="3"/>
        <v>71.53</v>
      </c>
      <c r="AB56" s="22"/>
      <c r="AC56" s="22"/>
      <c r="AD56" s="22"/>
      <c r="AE56" s="22"/>
    </row>
    <row r="57" spans="1:31" s="93" customFormat="1" ht="15" x14ac:dyDescent="0.25">
      <c r="A57" s="25">
        <v>110400</v>
      </c>
      <c r="B57" s="25">
        <v>110401</v>
      </c>
      <c r="C57" s="135" t="s">
        <v>181</v>
      </c>
      <c r="D57" s="136">
        <v>1089471</v>
      </c>
      <c r="E57" s="6" t="s">
        <v>25</v>
      </c>
      <c r="F57" s="6" t="s">
        <v>132</v>
      </c>
      <c r="G57" s="95"/>
      <c r="H57" s="60" t="s">
        <v>24</v>
      </c>
      <c r="I57" s="7" t="s">
        <v>26</v>
      </c>
      <c r="J57" s="5" t="s">
        <v>28</v>
      </c>
      <c r="K57" s="7" t="s">
        <v>26</v>
      </c>
      <c r="L57" s="5" t="s">
        <v>185</v>
      </c>
      <c r="M57" s="8">
        <v>44918</v>
      </c>
      <c r="N57" s="53">
        <v>44921</v>
      </c>
      <c r="O57" s="27"/>
      <c r="P57" s="27"/>
      <c r="Q57" s="27"/>
      <c r="R57" s="27"/>
      <c r="S57" s="28">
        <f t="shared" si="0"/>
        <v>0</v>
      </c>
      <c r="T57" s="126">
        <v>1</v>
      </c>
      <c r="U57" s="137">
        <v>54.01</v>
      </c>
      <c r="V57" s="134">
        <v>1</v>
      </c>
      <c r="W57" s="137">
        <v>17.52</v>
      </c>
      <c r="X57" s="92"/>
      <c r="Y57" s="28">
        <f t="shared" si="1"/>
        <v>71.53</v>
      </c>
      <c r="Z57" s="30">
        <f t="shared" si="2"/>
        <v>71.53</v>
      </c>
      <c r="AA57" s="31">
        <f t="shared" si="3"/>
        <v>71.53</v>
      </c>
      <c r="AB57" s="22"/>
      <c r="AC57" s="22"/>
      <c r="AD57" s="22"/>
      <c r="AE57" s="22"/>
    </row>
    <row r="58" spans="1:31" s="93" customFormat="1" ht="15" x14ac:dyDescent="0.25">
      <c r="A58" s="25">
        <v>110400</v>
      </c>
      <c r="B58" s="25">
        <v>110401</v>
      </c>
      <c r="C58" s="135" t="s">
        <v>182</v>
      </c>
      <c r="D58" s="136">
        <v>1110276</v>
      </c>
      <c r="E58" s="6" t="s">
        <v>25</v>
      </c>
      <c r="F58" s="6" t="s">
        <v>132</v>
      </c>
      <c r="G58" s="95"/>
      <c r="H58" s="60" t="s">
        <v>24</v>
      </c>
      <c r="I58" s="7" t="s">
        <v>26</v>
      </c>
      <c r="J58" s="5" t="s">
        <v>28</v>
      </c>
      <c r="K58" s="7" t="s">
        <v>26</v>
      </c>
      <c r="L58" s="5" t="s">
        <v>185</v>
      </c>
      <c r="M58" s="8">
        <v>44918</v>
      </c>
      <c r="N58" s="53">
        <v>44921</v>
      </c>
      <c r="O58" s="27"/>
      <c r="P58" s="27"/>
      <c r="Q58" s="27"/>
      <c r="R58" s="27"/>
      <c r="S58" s="28">
        <f t="shared" si="0"/>
        <v>0</v>
      </c>
      <c r="T58" s="126">
        <v>1</v>
      </c>
      <c r="U58" s="137">
        <v>54.01</v>
      </c>
      <c r="V58" s="134">
        <v>1</v>
      </c>
      <c r="W58" s="137">
        <v>17.52</v>
      </c>
      <c r="X58" s="92"/>
      <c r="Y58" s="28">
        <f t="shared" si="1"/>
        <v>71.53</v>
      </c>
      <c r="Z58" s="30">
        <f t="shared" si="2"/>
        <v>71.53</v>
      </c>
      <c r="AA58" s="31">
        <f t="shared" si="3"/>
        <v>71.53</v>
      </c>
      <c r="AB58" s="22"/>
      <c r="AC58" s="22"/>
      <c r="AD58" s="22"/>
      <c r="AE58" s="22"/>
    </row>
    <row r="59" spans="1:31" s="93" customFormat="1" ht="15" x14ac:dyDescent="0.25">
      <c r="A59" s="25">
        <v>110400</v>
      </c>
      <c r="B59" s="25">
        <v>110401</v>
      </c>
      <c r="C59" s="135" t="s">
        <v>99</v>
      </c>
      <c r="D59" s="136">
        <v>7113463</v>
      </c>
      <c r="E59" s="6" t="s">
        <v>25</v>
      </c>
      <c r="F59" s="6" t="s">
        <v>132</v>
      </c>
      <c r="G59" s="95"/>
      <c r="H59" s="60" t="s">
        <v>24</v>
      </c>
      <c r="I59" s="7" t="s">
        <v>26</v>
      </c>
      <c r="J59" s="5" t="s">
        <v>28</v>
      </c>
      <c r="K59" s="7" t="s">
        <v>26</v>
      </c>
      <c r="L59" s="5" t="s">
        <v>185</v>
      </c>
      <c r="M59" s="8">
        <v>44918</v>
      </c>
      <c r="N59" s="53">
        <v>44921</v>
      </c>
      <c r="O59" s="27"/>
      <c r="P59" s="27"/>
      <c r="Q59" s="27"/>
      <c r="R59" s="27"/>
      <c r="S59" s="28">
        <f t="shared" si="0"/>
        <v>0</v>
      </c>
      <c r="T59" s="126">
        <v>1</v>
      </c>
      <c r="U59" s="137">
        <v>54.01</v>
      </c>
      <c r="V59" s="134">
        <v>1</v>
      </c>
      <c r="W59" s="137">
        <v>17.52</v>
      </c>
      <c r="X59" s="92"/>
      <c r="Y59" s="28">
        <f t="shared" si="1"/>
        <v>71.53</v>
      </c>
      <c r="Z59" s="30">
        <f t="shared" si="2"/>
        <v>71.53</v>
      </c>
      <c r="AA59" s="31">
        <f t="shared" si="3"/>
        <v>71.53</v>
      </c>
      <c r="AB59" s="22"/>
      <c r="AC59" s="22"/>
      <c r="AD59" s="22"/>
      <c r="AE59" s="22"/>
    </row>
    <row r="60" spans="1:31" s="93" customFormat="1" ht="15" x14ac:dyDescent="0.25">
      <c r="A60" s="25">
        <v>110400</v>
      </c>
      <c r="B60" s="25">
        <v>110401</v>
      </c>
      <c r="C60" s="135" t="s">
        <v>183</v>
      </c>
      <c r="D60" s="136">
        <v>1088831</v>
      </c>
      <c r="E60" s="6" t="s">
        <v>25</v>
      </c>
      <c r="F60" s="6" t="s">
        <v>132</v>
      </c>
      <c r="G60" s="95"/>
      <c r="H60" s="60" t="s">
        <v>24</v>
      </c>
      <c r="I60" s="7" t="s">
        <v>26</v>
      </c>
      <c r="J60" s="5" t="s">
        <v>28</v>
      </c>
      <c r="K60" s="7" t="s">
        <v>26</v>
      </c>
      <c r="L60" s="5" t="s">
        <v>185</v>
      </c>
      <c r="M60" s="8">
        <v>44918</v>
      </c>
      <c r="N60" s="53">
        <v>44921</v>
      </c>
      <c r="O60" s="27"/>
      <c r="P60" s="27"/>
      <c r="Q60" s="27"/>
      <c r="R60" s="27"/>
      <c r="S60" s="28">
        <f t="shared" si="0"/>
        <v>0</v>
      </c>
      <c r="T60" s="126">
        <v>1</v>
      </c>
      <c r="U60" s="137">
        <v>54.01</v>
      </c>
      <c r="V60" s="134">
        <v>1</v>
      </c>
      <c r="W60" s="137">
        <v>17.52</v>
      </c>
      <c r="X60" s="92"/>
      <c r="Y60" s="28">
        <f t="shared" si="1"/>
        <v>71.53</v>
      </c>
      <c r="Z60" s="30">
        <f t="shared" si="2"/>
        <v>71.53</v>
      </c>
      <c r="AA60" s="31">
        <f t="shared" si="3"/>
        <v>71.53</v>
      </c>
      <c r="AB60" s="22"/>
      <c r="AC60" s="22"/>
      <c r="AD60" s="22"/>
      <c r="AE60" s="22"/>
    </row>
    <row r="61" spans="1:31" s="93" customFormat="1" ht="15" x14ac:dyDescent="0.25">
      <c r="A61" s="25">
        <v>110400</v>
      </c>
      <c r="B61" s="25">
        <v>110401</v>
      </c>
      <c r="C61" s="135" t="s">
        <v>184</v>
      </c>
      <c r="D61" s="136">
        <v>1162063</v>
      </c>
      <c r="E61" s="6" t="s">
        <v>25</v>
      </c>
      <c r="F61" s="6" t="s">
        <v>132</v>
      </c>
      <c r="G61" s="95"/>
      <c r="H61" s="60" t="s">
        <v>24</v>
      </c>
      <c r="I61" s="7" t="s">
        <v>26</v>
      </c>
      <c r="J61" s="5" t="s">
        <v>28</v>
      </c>
      <c r="K61" s="7" t="s">
        <v>26</v>
      </c>
      <c r="L61" s="5" t="s">
        <v>185</v>
      </c>
      <c r="M61" s="8">
        <v>44918</v>
      </c>
      <c r="N61" s="53">
        <v>44921</v>
      </c>
      <c r="O61" s="27"/>
      <c r="P61" s="27"/>
      <c r="Q61" s="27"/>
      <c r="R61" s="27"/>
      <c r="S61" s="28">
        <f t="shared" si="0"/>
        <v>0</v>
      </c>
      <c r="T61" s="126">
        <v>1</v>
      </c>
      <c r="U61" s="137">
        <v>54.01</v>
      </c>
      <c r="V61" s="134">
        <v>1</v>
      </c>
      <c r="W61" s="137">
        <v>17.52</v>
      </c>
      <c r="X61" s="92"/>
      <c r="Y61" s="28">
        <f t="shared" si="1"/>
        <v>71.53</v>
      </c>
      <c r="Z61" s="30">
        <f t="shared" si="2"/>
        <v>71.53</v>
      </c>
      <c r="AA61" s="31">
        <f t="shared" si="3"/>
        <v>71.53</v>
      </c>
      <c r="AB61" s="22"/>
      <c r="AC61" s="22"/>
      <c r="AD61" s="22"/>
      <c r="AE61" s="22"/>
    </row>
    <row r="62" spans="1:31" s="93" customFormat="1" ht="15" x14ac:dyDescent="0.25">
      <c r="A62" s="25">
        <v>110400</v>
      </c>
      <c r="B62" s="25">
        <v>110401</v>
      </c>
      <c r="C62" s="138" t="s">
        <v>153</v>
      </c>
      <c r="D62" s="139">
        <v>1027450</v>
      </c>
      <c r="E62" s="6" t="s">
        <v>25</v>
      </c>
      <c r="F62" s="6" t="s">
        <v>132</v>
      </c>
      <c r="G62" s="95"/>
      <c r="H62" s="60" t="s">
        <v>24</v>
      </c>
      <c r="I62" s="7" t="s">
        <v>26</v>
      </c>
      <c r="J62" s="5" t="s">
        <v>28</v>
      </c>
      <c r="K62" s="7" t="s">
        <v>26</v>
      </c>
      <c r="L62" s="5" t="s">
        <v>170</v>
      </c>
      <c r="M62" s="8">
        <v>44920</v>
      </c>
      <c r="N62" s="53">
        <v>44921</v>
      </c>
      <c r="O62" s="27"/>
      <c r="P62" s="27"/>
      <c r="Q62" s="27"/>
      <c r="R62" s="27"/>
      <c r="S62" s="28">
        <f t="shared" si="0"/>
        <v>0</v>
      </c>
      <c r="T62" s="140">
        <v>1</v>
      </c>
      <c r="U62" s="141">
        <v>54.01</v>
      </c>
      <c r="V62" s="142">
        <v>1</v>
      </c>
      <c r="W62" s="141">
        <v>17.52</v>
      </c>
      <c r="X62" s="92"/>
      <c r="Y62" s="28">
        <f t="shared" si="1"/>
        <v>71.53</v>
      </c>
      <c r="Z62" s="30">
        <f t="shared" si="2"/>
        <v>71.53</v>
      </c>
      <c r="AA62" s="31">
        <f t="shared" si="3"/>
        <v>71.53</v>
      </c>
      <c r="AB62" s="22"/>
      <c r="AC62" s="22"/>
      <c r="AD62" s="22"/>
      <c r="AE62" s="22"/>
    </row>
    <row r="63" spans="1:31" s="93" customFormat="1" ht="15" x14ac:dyDescent="0.25">
      <c r="A63" s="25">
        <v>110400</v>
      </c>
      <c r="B63" s="25">
        <v>110401</v>
      </c>
      <c r="C63" s="138" t="s">
        <v>186</v>
      </c>
      <c r="D63" s="139">
        <v>9404023</v>
      </c>
      <c r="E63" s="6" t="s">
        <v>25</v>
      </c>
      <c r="F63" s="6" t="s">
        <v>132</v>
      </c>
      <c r="G63" s="95"/>
      <c r="H63" s="60" t="s">
        <v>24</v>
      </c>
      <c r="I63" s="7" t="s">
        <v>26</v>
      </c>
      <c r="J63" s="5" t="s">
        <v>28</v>
      </c>
      <c r="K63" s="7" t="s">
        <v>26</v>
      </c>
      <c r="L63" s="5" t="s">
        <v>170</v>
      </c>
      <c r="M63" s="8">
        <v>44920</v>
      </c>
      <c r="N63" s="53">
        <v>44921</v>
      </c>
      <c r="O63" s="27"/>
      <c r="P63" s="27"/>
      <c r="Q63" s="27"/>
      <c r="R63" s="27"/>
      <c r="S63" s="28">
        <f t="shared" si="0"/>
        <v>0</v>
      </c>
      <c r="T63" s="140">
        <v>1</v>
      </c>
      <c r="U63" s="141">
        <v>54.01</v>
      </c>
      <c r="V63" s="142">
        <v>1</v>
      </c>
      <c r="W63" s="141">
        <v>17.52</v>
      </c>
      <c r="X63" s="92"/>
      <c r="Y63" s="28">
        <f t="shared" si="1"/>
        <v>71.53</v>
      </c>
      <c r="Z63" s="30">
        <f t="shared" si="2"/>
        <v>71.53</v>
      </c>
      <c r="AA63" s="31">
        <f t="shared" si="3"/>
        <v>71.53</v>
      </c>
      <c r="AB63" s="22"/>
      <c r="AC63" s="22"/>
      <c r="AD63" s="22"/>
      <c r="AE63" s="22"/>
    </row>
    <row r="64" spans="1:31" s="93" customFormat="1" ht="15" x14ac:dyDescent="0.25">
      <c r="A64" s="25">
        <v>110400</v>
      </c>
      <c r="B64" s="25">
        <v>110401</v>
      </c>
      <c r="C64" s="138" t="s">
        <v>187</v>
      </c>
      <c r="D64" s="139">
        <v>1075683</v>
      </c>
      <c r="E64" s="6" t="s">
        <v>25</v>
      </c>
      <c r="F64" s="156" t="s">
        <v>132</v>
      </c>
      <c r="G64" s="95"/>
      <c r="H64" s="60" t="s">
        <v>24</v>
      </c>
      <c r="I64" s="7" t="s">
        <v>26</v>
      </c>
      <c r="J64" s="5" t="s">
        <v>28</v>
      </c>
      <c r="K64" s="7" t="s">
        <v>26</v>
      </c>
      <c r="L64" s="5" t="s">
        <v>170</v>
      </c>
      <c r="M64" s="8">
        <v>44920</v>
      </c>
      <c r="N64" s="53">
        <v>44921</v>
      </c>
      <c r="O64" s="27"/>
      <c r="P64" s="27"/>
      <c r="Q64" s="27"/>
      <c r="R64" s="27"/>
      <c r="S64" s="28">
        <f t="shared" si="0"/>
        <v>0</v>
      </c>
      <c r="T64" s="140">
        <v>1</v>
      </c>
      <c r="U64" s="141">
        <v>54.01</v>
      </c>
      <c r="V64" s="142">
        <v>1</v>
      </c>
      <c r="W64" s="141">
        <v>17.52</v>
      </c>
      <c r="X64" s="32"/>
      <c r="Y64" s="28">
        <f t="shared" si="1"/>
        <v>71.53</v>
      </c>
      <c r="Z64" s="30">
        <f t="shared" si="2"/>
        <v>71.53</v>
      </c>
      <c r="AA64" s="31">
        <f t="shared" si="3"/>
        <v>71.53</v>
      </c>
      <c r="AB64" s="22"/>
      <c r="AC64" s="22"/>
      <c r="AD64" s="22"/>
      <c r="AE64" s="22"/>
    </row>
    <row r="65" spans="1:31" s="93" customFormat="1" ht="15" x14ac:dyDescent="0.25">
      <c r="A65" s="25">
        <v>110400</v>
      </c>
      <c r="B65" s="25">
        <v>110401</v>
      </c>
      <c r="C65" s="153" t="s">
        <v>155</v>
      </c>
      <c r="D65" s="145">
        <v>1115227</v>
      </c>
      <c r="E65" s="158" t="s">
        <v>25</v>
      </c>
      <c r="F65" s="157" t="s">
        <v>132</v>
      </c>
      <c r="G65" s="155"/>
      <c r="H65" s="60" t="s">
        <v>24</v>
      </c>
      <c r="I65" s="146" t="s">
        <v>26</v>
      </c>
      <c r="J65" s="147" t="s">
        <v>28</v>
      </c>
      <c r="K65" s="146" t="s">
        <v>26</v>
      </c>
      <c r="L65" s="147" t="s">
        <v>170</v>
      </c>
      <c r="M65" s="148">
        <v>44920</v>
      </c>
      <c r="N65" s="149">
        <v>44921</v>
      </c>
      <c r="O65" s="27"/>
      <c r="P65" s="27"/>
      <c r="Q65" s="27"/>
      <c r="R65" s="27"/>
      <c r="S65" s="28">
        <f t="shared" si="0"/>
        <v>0</v>
      </c>
      <c r="T65" s="140">
        <v>1</v>
      </c>
      <c r="U65" s="141">
        <v>54.01</v>
      </c>
      <c r="V65" s="142">
        <v>1</v>
      </c>
      <c r="W65" s="141">
        <v>17.52</v>
      </c>
      <c r="X65" s="92"/>
      <c r="Y65" s="28">
        <f t="shared" si="1"/>
        <v>71.53</v>
      </c>
      <c r="Z65" s="30">
        <f t="shared" si="2"/>
        <v>71.53</v>
      </c>
      <c r="AA65" s="31">
        <f t="shared" si="3"/>
        <v>71.53</v>
      </c>
      <c r="AB65" s="22"/>
      <c r="AC65" s="22"/>
      <c r="AD65" s="22"/>
      <c r="AE65" s="22"/>
    </row>
    <row r="66" spans="1:31" s="123" customFormat="1" ht="15" x14ac:dyDescent="0.25">
      <c r="A66" s="25">
        <v>110400</v>
      </c>
      <c r="B66" s="25">
        <v>110401</v>
      </c>
      <c r="C66" s="161" t="s">
        <v>188</v>
      </c>
      <c r="D66" s="163">
        <v>9402578</v>
      </c>
      <c r="E66" s="154" t="s">
        <v>25</v>
      </c>
      <c r="F66" s="157" t="s">
        <v>132</v>
      </c>
      <c r="G66" s="155"/>
      <c r="H66" s="60" t="s">
        <v>24</v>
      </c>
      <c r="I66" s="146" t="s">
        <v>26</v>
      </c>
      <c r="J66" s="147" t="s">
        <v>28</v>
      </c>
      <c r="K66" s="146" t="s">
        <v>26</v>
      </c>
      <c r="L66" s="150" t="s">
        <v>192</v>
      </c>
      <c r="M66" s="151">
        <v>44920</v>
      </c>
      <c r="N66" s="152">
        <v>44922</v>
      </c>
      <c r="O66" s="124"/>
      <c r="P66" s="27"/>
      <c r="Q66" s="27"/>
      <c r="R66" s="27"/>
      <c r="S66" s="28">
        <f t="shared" si="0"/>
        <v>0</v>
      </c>
      <c r="T66" s="140">
        <v>2</v>
      </c>
      <c r="U66" s="159">
        <v>54.01</v>
      </c>
      <c r="V66" s="142">
        <v>1</v>
      </c>
      <c r="W66" s="159">
        <v>17.52</v>
      </c>
      <c r="X66" s="122"/>
      <c r="Y66" s="28">
        <f t="shared" si="1"/>
        <v>125.53999999999999</v>
      </c>
      <c r="Z66" s="30">
        <f t="shared" si="2"/>
        <v>125.53999999999999</v>
      </c>
      <c r="AA66" s="31">
        <f t="shared" si="3"/>
        <v>125.53999999999999</v>
      </c>
      <c r="AB66" s="22"/>
      <c r="AC66" s="22"/>
      <c r="AD66" s="22"/>
      <c r="AE66" s="22"/>
    </row>
    <row r="67" spans="1:31" s="123" customFormat="1" ht="15" x14ac:dyDescent="0.25">
      <c r="A67" s="25">
        <v>110400</v>
      </c>
      <c r="B67" s="25">
        <v>110401</v>
      </c>
      <c r="C67" s="161" t="s">
        <v>189</v>
      </c>
      <c r="D67" s="163">
        <v>7102461</v>
      </c>
      <c r="E67" s="154" t="s">
        <v>25</v>
      </c>
      <c r="F67" s="157" t="s">
        <v>132</v>
      </c>
      <c r="G67" s="155"/>
      <c r="H67" s="60" t="s">
        <v>24</v>
      </c>
      <c r="I67" s="146" t="s">
        <v>26</v>
      </c>
      <c r="J67" s="147" t="s">
        <v>28</v>
      </c>
      <c r="K67" s="146" t="s">
        <v>26</v>
      </c>
      <c r="L67" s="150" t="s">
        <v>192</v>
      </c>
      <c r="M67" s="151">
        <v>44920</v>
      </c>
      <c r="N67" s="152">
        <v>44922</v>
      </c>
      <c r="O67" s="124"/>
      <c r="P67" s="27"/>
      <c r="Q67" s="27"/>
      <c r="R67" s="27"/>
      <c r="S67" s="28">
        <f t="shared" si="0"/>
        <v>0</v>
      </c>
      <c r="T67" s="140">
        <v>1</v>
      </c>
      <c r="U67" s="159">
        <v>54.01</v>
      </c>
      <c r="V67" s="142">
        <v>1</v>
      </c>
      <c r="W67" s="159">
        <v>17.52</v>
      </c>
      <c r="X67" s="122"/>
      <c r="Y67" s="28">
        <f t="shared" si="1"/>
        <v>71.53</v>
      </c>
      <c r="Z67" s="30">
        <f t="shared" si="2"/>
        <v>71.53</v>
      </c>
      <c r="AA67" s="31">
        <f t="shared" si="3"/>
        <v>71.53</v>
      </c>
      <c r="AB67" s="22"/>
      <c r="AC67" s="22"/>
      <c r="AD67" s="22"/>
      <c r="AE67" s="22"/>
    </row>
    <row r="68" spans="1:31" s="123" customFormat="1" ht="15" x14ac:dyDescent="0.25">
      <c r="A68" s="25">
        <v>110400</v>
      </c>
      <c r="B68" s="25">
        <v>110401</v>
      </c>
      <c r="C68" s="161" t="s">
        <v>190</v>
      </c>
      <c r="D68" s="163">
        <v>7074310</v>
      </c>
      <c r="E68" s="154" t="s">
        <v>25</v>
      </c>
      <c r="F68" s="157" t="s">
        <v>132</v>
      </c>
      <c r="G68" s="155"/>
      <c r="H68" s="60" t="s">
        <v>24</v>
      </c>
      <c r="I68" s="146" t="s">
        <v>26</v>
      </c>
      <c r="J68" s="147" t="s">
        <v>28</v>
      </c>
      <c r="K68" s="146" t="s">
        <v>26</v>
      </c>
      <c r="L68" s="150" t="s">
        <v>192</v>
      </c>
      <c r="M68" s="151">
        <v>44920</v>
      </c>
      <c r="N68" s="152">
        <v>44922</v>
      </c>
      <c r="O68" s="124"/>
      <c r="P68" s="27"/>
      <c r="Q68" s="27"/>
      <c r="R68" s="27"/>
      <c r="S68" s="28">
        <f t="shared" si="0"/>
        <v>0</v>
      </c>
      <c r="T68" s="140">
        <v>0</v>
      </c>
      <c r="U68" s="159">
        <v>54.01</v>
      </c>
      <c r="V68" s="142">
        <v>1</v>
      </c>
      <c r="W68" s="159">
        <v>17.52</v>
      </c>
      <c r="X68" s="122"/>
      <c r="Y68" s="28">
        <f t="shared" si="1"/>
        <v>17.52</v>
      </c>
      <c r="Z68" s="30">
        <f t="shared" si="2"/>
        <v>17.52</v>
      </c>
      <c r="AA68" s="31">
        <f t="shared" si="3"/>
        <v>17.52</v>
      </c>
      <c r="AB68" s="22"/>
      <c r="AC68" s="22"/>
      <c r="AD68" s="22"/>
      <c r="AE68" s="22"/>
    </row>
    <row r="69" spans="1:31" s="123" customFormat="1" ht="15" x14ac:dyDescent="0.25">
      <c r="A69" s="25">
        <v>110400</v>
      </c>
      <c r="B69" s="25">
        <v>110401</v>
      </c>
      <c r="C69" s="161" t="s">
        <v>191</v>
      </c>
      <c r="D69" s="163">
        <v>1035029</v>
      </c>
      <c r="E69" s="154" t="s">
        <v>25</v>
      </c>
      <c r="F69" s="157" t="s">
        <v>132</v>
      </c>
      <c r="G69" s="155"/>
      <c r="H69" s="60" t="s">
        <v>24</v>
      </c>
      <c r="I69" s="146" t="s">
        <v>26</v>
      </c>
      <c r="J69" s="147" t="s">
        <v>28</v>
      </c>
      <c r="K69" s="146" t="s">
        <v>26</v>
      </c>
      <c r="L69" s="150" t="s">
        <v>192</v>
      </c>
      <c r="M69" s="151">
        <v>44920</v>
      </c>
      <c r="N69" s="152">
        <v>44922</v>
      </c>
      <c r="O69" s="124"/>
      <c r="P69" s="27"/>
      <c r="Q69" s="27"/>
      <c r="R69" s="27"/>
      <c r="S69" s="28">
        <f t="shared" si="0"/>
        <v>0</v>
      </c>
      <c r="T69" s="140">
        <v>0</v>
      </c>
      <c r="U69" s="159">
        <v>54.01</v>
      </c>
      <c r="V69" s="142">
        <v>1</v>
      </c>
      <c r="W69" s="159">
        <v>17.52</v>
      </c>
      <c r="X69" s="122"/>
      <c r="Y69" s="28">
        <f t="shared" si="1"/>
        <v>17.52</v>
      </c>
      <c r="Z69" s="30">
        <f t="shared" si="2"/>
        <v>17.52</v>
      </c>
      <c r="AA69" s="31">
        <f t="shared" si="3"/>
        <v>17.52</v>
      </c>
      <c r="AB69" s="22"/>
      <c r="AC69" s="22"/>
      <c r="AD69" s="22"/>
      <c r="AE69" s="22"/>
    </row>
    <row r="70" spans="1:31" s="123" customFormat="1" ht="15" x14ac:dyDescent="0.25">
      <c r="A70" s="25">
        <v>110400</v>
      </c>
      <c r="B70" s="25">
        <v>110401</v>
      </c>
      <c r="C70" s="162" t="s">
        <v>193</v>
      </c>
      <c r="D70" s="163">
        <v>1035100</v>
      </c>
      <c r="E70" s="154" t="s">
        <v>25</v>
      </c>
      <c r="F70" s="157" t="s">
        <v>132</v>
      </c>
      <c r="G70" s="155"/>
      <c r="H70" s="60" t="s">
        <v>24</v>
      </c>
      <c r="I70" s="146" t="s">
        <v>26</v>
      </c>
      <c r="J70" s="147" t="s">
        <v>28</v>
      </c>
      <c r="K70" s="146" t="s">
        <v>26</v>
      </c>
      <c r="L70" s="150" t="s">
        <v>199</v>
      </c>
      <c r="M70" s="151">
        <v>44916</v>
      </c>
      <c r="N70" s="152">
        <v>44916</v>
      </c>
      <c r="O70" s="124"/>
      <c r="P70" s="27"/>
      <c r="Q70" s="27"/>
      <c r="R70" s="27"/>
      <c r="S70" s="28">
        <f t="shared" si="0"/>
        <v>0</v>
      </c>
      <c r="T70" s="140">
        <v>0</v>
      </c>
      <c r="U70" s="159">
        <v>54.01</v>
      </c>
      <c r="V70" s="142">
        <v>1</v>
      </c>
      <c r="W70" s="159">
        <v>17.52</v>
      </c>
      <c r="X70" s="122"/>
      <c r="Y70" s="28">
        <f t="shared" si="1"/>
        <v>17.52</v>
      </c>
      <c r="Z70" s="30">
        <f t="shared" si="2"/>
        <v>17.52</v>
      </c>
      <c r="AA70" s="31">
        <f t="shared" si="3"/>
        <v>17.52</v>
      </c>
      <c r="AB70" s="22"/>
      <c r="AC70" s="22"/>
      <c r="AD70" s="22"/>
      <c r="AE70" s="22"/>
    </row>
    <row r="71" spans="1:31" s="93" customFormat="1" ht="15" x14ac:dyDescent="0.25">
      <c r="A71" s="25">
        <v>110400</v>
      </c>
      <c r="B71" s="25">
        <v>110401</v>
      </c>
      <c r="C71" s="162" t="s">
        <v>194</v>
      </c>
      <c r="D71" s="163">
        <v>1062220</v>
      </c>
      <c r="E71" s="154" t="s">
        <v>25</v>
      </c>
      <c r="F71" s="157" t="s">
        <v>132</v>
      </c>
      <c r="G71" s="155"/>
      <c r="H71" s="60" t="s">
        <v>24</v>
      </c>
      <c r="I71" s="146" t="s">
        <v>26</v>
      </c>
      <c r="J71" s="147" t="s">
        <v>28</v>
      </c>
      <c r="K71" s="146" t="s">
        <v>26</v>
      </c>
      <c r="L71" s="150" t="s">
        <v>199</v>
      </c>
      <c r="M71" s="151">
        <v>44916</v>
      </c>
      <c r="N71" s="152">
        <v>44916</v>
      </c>
      <c r="O71" s="27"/>
      <c r="P71" s="27"/>
      <c r="Q71" s="27"/>
      <c r="R71" s="27"/>
      <c r="S71" s="28">
        <f t="shared" si="0"/>
        <v>0</v>
      </c>
      <c r="T71" s="58">
        <v>0</v>
      </c>
      <c r="U71" s="159">
        <v>54.01</v>
      </c>
      <c r="V71" s="58">
        <v>1</v>
      </c>
      <c r="W71" s="159">
        <v>17.52</v>
      </c>
      <c r="X71" s="92"/>
      <c r="Y71" s="28">
        <f t="shared" si="1"/>
        <v>17.52</v>
      </c>
      <c r="Z71" s="30">
        <f t="shared" si="2"/>
        <v>17.52</v>
      </c>
      <c r="AA71" s="31">
        <f t="shared" si="3"/>
        <v>17.52</v>
      </c>
      <c r="AB71" s="22"/>
      <c r="AC71" s="22"/>
      <c r="AD71" s="22"/>
      <c r="AE71" s="22"/>
    </row>
    <row r="72" spans="1:31" s="93" customFormat="1" ht="15" x14ac:dyDescent="0.25">
      <c r="A72" s="25">
        <v>110400</v>
      </c>
      <c r="B72" s="25">
        <v>110401</v>
      </c>
      <c r="C72" s="162" t="s">
        <v>195</v>
      </c>
      <c r="D72" s="163">
        <v>9407294</v>
      </c>
      <c r="E72" s="154" t="s">
        <v>25</v>
      </c>
      <c r="F72" s="157" t="s">
        <v>132</v>
      </c>
      <c r="G72" s="155"/>
      <c r="H72" s="60" t="s">
        <v>24</v>
      </c>
      <c r="I72" s="146" t="s">
        <v>26</v>
      </c>
      <c r="J72" s="147" t="s">
        <v>28</v>
      </c>
      <c r="K72" s="146" t="s">
        <v>26</v>
      </c>
      <c r="L72" s="150" t="s">
        <v>199</v>
      </c>
      <c r="M72" s="151">
        <v>44916</v>
      </c>
      <c r="N72" s="152">
        <v>44916</v>
      </c>
      <c r="O72" s="27"/>
      <c r="P72" s="27"/>
      <c r="Q72" s="27"/>
      <c r="R72" s="27"/>
      <c r="S72" s="28">
        <f t="shared" si="0"/>
        <v>0</v>
      </c>
      <c r="T72" s="58">
        <v>0</v>
      </c>
      <c r="U72" s="159">
        <v>54.01</v>
      </c>
      <c r="V72" s="58">
        <v>1</v>
      </c>
      <c r="W72" s="159">
        <v>17.52</v>
      </c>
      <c r="X72" s="92"/>
      <c r="Y72" s="28">
        <f t="shared" si="1"/>
        <v>17.52</v>
      </c>
      <c r="Z72" s="30">
        <f t="shared" si="2"/>
        <v>17.52</v>
      </c>
      <c r="AA72" s="31">
        <f t="shared" si="3"/>
        <v>17.52</v>
      </c>
      <c r="AB72" s="22"/>
      <c r="AC72" s="22"/>
      <c r="AD72" s="22"/>
      <c r="AE72" s="22"/>
    </row>
    <row r="73" spans="1:31" s="93" customFormat="1" ht="15" x14ac:dyDescent="0.25">
      <c r="A73" s="25">
        <v>110400</v>
      </c>
      <c r="B73" s="25">
        <v>110401</v>
      </c>
      <c r="C73" s="162" t="s">
        <v>196</v>
      </c>
      <c r="D73" s="163">
        <v>9404139</v>
      </c>
      <c r="E73" s="154" t="s">
        <v>25</v>
      </c>
      <c r="F73" s="157" t="s">
        <v>132</v>
      </c>
      <c r="G73" s="155"/>
      <c r="H73" s="60" t="s">
        <v>24</v>
      </c>
      <c r="I73" s="146" t="s">
        <v>26</v>
      </c>
      <c r="J73" s="147" t="s">
        <v>28</v>
      </c>
      <c r="K73" s="146" t="s">
        <v>26</v>
      </c>
      <c r="L73" s="150" t="s">
        <v>199</v>
      </c>
      <c r="M73" s="151">
        <v>44916</v>
      </c>
      <c r="N73" s="152">
        <v>44916</v>
      </c>
      <c r="O73" s="27"/>
      <c r="P73" s="27"/>
      <c r="Q73" s="27"/>
      <c r="R73" s="27"/>
      <c r="S73" s="28">
        <f t="shared" si="0"/>
        <v>0</v>
      </c>
      <c r="T73" s="58">
        <v>0</v>
      </c>
      <c r="U73" s="159">
        <v>54.01</v>
      </c>
      <c r="V73" s="58">
        <v>1</v>
      </c>
      <c r="W73" s="159">
        <v>17.52</v>
      </c>
      <c r="X73" s="92"/>
      <c r="Y73" s="28">
        <f t="shared" si="1"/>
        <v>17.52</v>
      </c>
      <c r="Z73" s="30">
        <f t="shared" si="2"/>
        <v>17.52</v>
      </c>
      <c r="AA73" s="31">
        <f t="shared" si="3"/>
        <v>17.52</v>
      </c>
      <c r="AB73" s="22"/>
      <c r="AC73" s="22"/>
      <c r="AD73" s="22"/>
      <c r="AE73" s="22"/>
    </row>
    <row r="74" spans="1:31" s="93" customFormat="1" ht="15" x14ac:dyDescent="0.25">
      <c r="A74" s="25">
        <v>110400</v>
      </c>
      <c r="B74" s="25">
        <v>110401</v>
      </c>
      <c r="C74" s="162" t="s">
        <v>197</v>
      </c>
      <c r="D74" s="163">
        <v>1036670</v>
      </c>
      <c r="E74" s="154" t="s">
        <v>25</v>
      </c>
      <c r="F74" s="157" t="s">
        <v>132</v>
      </c>
      <c r="G74" s="155"/>
      <c r="H74" s="60" t="s">
        <v>24</v>
      </c>
      <c r="I74" s="146" t="s">
        <v>26</v>
      </c>
      <c r="J74" s="147" t="s">
        <v>28</v>
      </c>
      <c r="K74" s="146" t="s">
        <v>26</v>
      </c>
      <c r="L74" s="150" t="s">
        <v>199</v>
      </c>
      <c r="M74" s="151">
        <v>44916</v>
      </c>
      <c r="N74" s="152">
        <v>44916</v>
      </c>
      <c r="O74" s="27"/>
      <c r="P74" s="27"/>
      <c r="Q74" s="27"/>
      <c r="R74" s="27"/>
      <c r="S74" s="28">
        <f t="shared" si="0"/>
        <v>0</v>
      </c>
      <c r="T74" s="58">
        <v>0</v>
      </c>
      <c r="U74" s="159">
        <v>54.01</v>
      </c>
      <c r="V74" s="58">
        <v>1</v>
      </c>
      <c r="W74" s="159">
        <v>17.52</v>
      </c>
      <c r="X74" s="92"/>
      <c r="Y74" s="28">
        <f t="shared" si="1"/>
        <v>17.52</v>
      </c>
      <c r="Z74" s="30">
        <f t="shared" si="2"/>
        <v>17.52</v>
      </c>
      <c r="AA74" s="31">
        <f t="shared" si="3"/>
        <v>17.52</v>
      </c>
      <c r="AB74" s="22"/>
      <c r="AC74" s="22"/>
      <c r="AD74" s="22"/>
      <c r="AE74" s="22"/>
    </row>
    <row r="75" spans="1:31" s="93" customFormat="1" ht="15" x14ac:dyDescent="0.25">
      <c r="A75" s="25">
        <v>110400</v>
      </c>
      <c r="B75" s="25">
        <v>110401</v>
      </c>
      <c r="C75" s="160" t="s">
        <v>198</v>
      </c>
      <c r="D75" s="163">
        <v>1140752</v>
      </c>
      <c r="E75" s="154" t="s">
        <v>25</v>
      </c>
      <c r="F75" s="175" t="s">
        <v>132</v>
      </c>
      <c r="G75" s="172"/>
      <c r="H75" s="60" t="s">
        <v>24</v>
      </c>
      <c r="I75" s="146" t="s">
        <v>26</v>
      </c>
      <c r="J75" s="147" t="s">
        <v>28</v>
      </c>
      <c r="K75" s="146" t="s">
        <v>26</v>
      </c>
      <c r="L75" s="150" t="s">
        <v>199</v>
      </c>
      <c r="M75" s="151">
        <v>44916</v>
      </c>
      <c r="N75" s="152">
        <v>44916</v>
      </c>
      <c r="O75" s="27"/>
      <c r="P75" s="27"/>
      <c r="Q75" s="27"/>
      <c r="R75" s="27"/>
      <c r="S75" s="28">
        <f t="shared" si="0"/>
        <v>0</v>
      </c>
      <c r="T75" s="58">
        <v>0</v>
      </c>
      <c r="U75" s="159">
        <v>54.01</v>
      </c>
      <c r="V75" s="58">
        <v>1</v>
      </c>
      <c r="W75" s="159">
        <v>17.52</v>
      </c>
      <c r="X75" s="92"/>
      <c r="Y75" s="28">
        <f t="shared" si="1"/>
        <v>17.52</v>
      </c>
      <c r="Z75" s="30">
        <f t="shared" si="2"/>
        <v>17.52</v>
      </c>
      <c r="AA75" s="31">
        <f t="shared" si="3"/>
        <v>17.52</v>
      </c>
      <c r="AB75" s="22"/>
      <c r="AC75" s="22"/>
      <c r="AD75" s="22"/>
      <c r="AE75" s="22"/>
    </row>
    <row r="76" spans="1:31" s="93" customFormat="1" ht="22.5" x14ac:dyDescent="0.25">
      <c r="A76" s="25">
        <v>110400</v>
      </c>
      <c r="B76" s="25">
        <v>110401</v>
      </c>
      <c r="C76" s="170" t="s">
        <v>200</v>
      </c>
      <c r="D76" s="171">
        <v>1123408</v>
      </c>
      <c r="E76" s="154" t="s">
        <v>25</v>
      </c>
      <c r="F76" s="157" t="s">
        <v>132</v>
      </c>
      <c r="G76" s="103"/>
      <c r="H76" s="173" t="s">
        <v>24</v>
      </c>
      <c r="I76" s="174" t="s">
        <v>26</v>
      </c>
      <c r="J76" s="150" t="s">
        <v>28</v>
      </c>
      <c r="K76" s="174" t="s">
        <v>26</v>
      </c>
      <c r="L76" s="164" t="s">
        <v>201</v>
      </c>
      <c r="M76" s="166">
        <v>44994</v>
      </c>
      <c r="N76" s="166">
        <v>45000</v>
      </c>
      <c r="O76" s="27"/>
      <c r="P76" s="27"/>
      <c r="Q76" s="27"/>
      <c r="R76" s="27"/>
      <c r="S76" s="28">
        <f t="shared" si="0"/>
        <v>0</v>
      </c>
      <c r="T76" s="58">
        <v>6</v>
      </c>
      <c r="U76" s="165">
        <v>54.01</v>
      </c>
      <c r="V76" s="58">
        <v>0</v>
      </c>
      <c r="W76" s="165">
        <v>17.52</v>
      </c>
      <c r="X76" s="92"/>
      <c r="Y76" s="28">
        <f t="shared" si="1"/>
        <v>324.06</v>
      </c>
      <c r="Z76" s="30">
        <v>17.52</v>
      </c>
      <c r="AA76" s="31">
        <v>324.06</v>
      </c>
      <c r="AB76" s="22"/>
      <c r="AC76" s="22"/>
      <c r="AD76" s="22"/>
      <c r="AE76" s="22"/>
    </row>
    <row r="77" spans="1:31" s="144" customFormat="1" ht="45" customHeight="1" x14ac:dyDescent="0.2">
      <c r="A77" s="25">
        <v>110400</v>
      </c>
      <c r="B77" s="36">
        <v>110402</v>
      </c>
      <c r="C77" s="177" t="s">
        <v>203</v>
      </c>
      <c r="D77" s="55">
        <v>3363538</v>
      </c>
      <c r="E77" s="154" t="s">
        <v>216</v>
      </c>
      <c r="F77" s="157"/>
      <c r="G77" s="54" t="s">
        <v>217</v>
      </c>
      <c r="H77" s="173" t="s">
        <v>24</v>
      </c>
      <c r="I77" s="174" t="s">
        <v>26</v>
      </c>
      <c r="J77" s="150" t="s">
        <v>28</v>
      </c>
      <c r="K77" s="174" t="s">
        <v>26</v>
      </c>
      <c r="L77" s="11" t="s">
        <v>228</v>
      </c>
      <c r="M77" s="12">
        <v>44923</v>
      </c>
      <c r="N77" s="12">
        <v>44923</v>
      </c>
      <c r="O77" s="27"/>
      <c r="P77" s="27"/>
      <c r="Q77" s="27"/>
      <c r="R77" s="27"/>
      <c r="S77" s="28">
        <f t="shared" si="0"/>
        <v>0</v>
      </c>
      <c r="T77" s="14">
        <v>0</v>
      </c>
      <c r="U77" s="14">
        <v>54.01</v>
      </c>
      <c r="V77" s="14">
        <v>1</v>
      </c>
      <c r="W77" s="14">
        <v>17.52</v>
      </c>
      <c r="X77" s="143"/>
      <c r="Y77" s="28">
        <f t="shared" ref="Y77:Y105" si="4">(T77*U77)+(V77*W77)</f>
        <v>17.52</v>
      </c>
      <c r="Z77" s="30">
        <f t="shared" ref="Z77:Z105" si="5">S77+Y77</f>
        <v>17.52</v>
      </c>
      <c r="AA77" s="31">
        <f t="shared" si="3"/>
        <v>17.52</v>
      </c>
      <c r="AB77" s="22"/>
      <c r="AC77" s="22"/>
      <c r="AD77" s="22"/>
      <c r="AE77" s="22"/>
    </row>
    <row r="78" spans="1:31" s="144" customFormat="1" ht="56.25" x14ac:dyDescent="0.2">
      <c r="A78" s="25">
        <v>110400</v>
      </c>
      <c r="B78" s="36">
        <v>110402</v>
      </c>
      <c r="C78" s="177" t="s">
        <v>204</v>
      </c>
      <c r="D78" s="10">
        <v>7981074</v>
      </c>
      <c r="E78" s="154" t="s">
        <v>216</v>
      </c>
      <c r="F78" s="157"/>
      <c r="G78" s="176" t="s">
        <v>218</v>
      </c>
      <c r="H78" s="173" t="s">
        <v>24</v>
      </c>
      <c r="I78" s="174" t="s">
        <v>26</v>
      </c>
      <c r="J78" s="150" t="s">
        <v>28</v>
      </c>
      <c r="K78" s="174" t="s">
        <v>26</v>
      </c>
      <c r="L78" s="3" t="s">
        <v>229</v>
      </c>
      <c r="M78" s="12">
        <v>44946</v>
      </c>
      <c r="N78" s="12">
        <v>44946</v>
      </c>
      <c r="O78" s="27"/>
      <c r="P78" s="27"/>
      <c r="Q78" s="27"/>
      <c r="R78" s="27"/>
      <c r="S78" s="28">
        <f t="shared" ref="S78:S105" si="6">Q78+R78</f>
        <v>0</v>
      </c>
      <c r="T78" s="14">
        <v>0</v>
      </c>
      <c r="U78" s="14">
        <v>54.01</v>
      </c>
      <c r="V78" s="14">
        <v>1</v>
      </c>
      <c r="W78" s="14">
        <v>17.52</v>
      </c>
      <c r="X78" s="143"/>
      <c r="Y78" s="28">
        <f t="shared" si="4"/>
        <v>17.52</v>
      </c>
      <c r="Z78" s="30">
        <f t="shared" si="5"/>
        <v>17.52</v>
      </c>
      <c r="AA78" s="31">
        <f t="shared" si="3"/>
        <v>17.52</v>
      </c>
      <c r="AB78" s="22"/>
      <c r="AC78" s="22"/>
      <c r="AD78" s="22"/>
      <c r="AE78" s="22"/>
    </row>
    <row r="79" spans="1:31" s="144" customFormat="1" ht="56.25" x14ac:dyDescent="0.2">
      <c r="A79" s="25">
        <v>110400</v>
      </c>
      <c r="B79" s="36">
        <v>110402</v>
      </c>
      <c r="C79" s="177" t="s">
        <v>205</v>
      </c>
      <c r="D79" s="3">
        <v>7103166</v>
      </c>
      <c r="E79" s="154" t="s">
        <v>216</v>
      </c>
      <c r="F79" s="157"/>
      <c r="G79" s="176" t="s">
        <v>218</v>
      </c>
      <c r="H79" s="173" t="s">
        <v>24</v>
      </c>
      <c r="I79" s="174" t="s">
        <v>26</v>
      </c>
      <c r="J79" s="150" t="s">
        <v>28</v>
      </c>
      <c r="K79" s="174" t="s">
        <v>26</v>
      </c>
      <c r="L79" s="3" t="s">
        <v>229</v>
      </c>
      <c r="M79" s="12">
        <v>44946</v>
      </c>
      <c r="N79" s="12">
        <v>44946</v>
      </c>
      <c r="O79" s="27"/>
      <c r="P79" s="27"/>
      <c r="Q79" s="27"/>
      <c r="R79" s="27"/>
      <c r="S79" s="28">
        <f t="shared" si="6"/>
        <v>0</v>
      </c>
      <c r="T79" s="14">
        <v>0</v>
      </c>
      <c r="U79" s="14">
        <v>54.01</v>
      </c>
      <c r="V79" s="14">
        <v>1</v>
      </c>
      <c r="W79" s="14">
        <v>17.52</v>
      </c>
      <c r="X79" s="143"/>
      <c r="Y79" s="28">
        <f t="shared" si="4"/>
        <v>17.52</v>
      </c>
      <c r="Z79" s="30">
        <f t="shared" si="5"/>
        <v>17.52</v>
      </c>
      <c r="AA79" s="31">
        <f t="shared" si="3"/>
        <v>17.52</v>
      </c>
      <c r="AB79" s="22"/>
      <c r="AC79" s="22"/>
      <c r="AD79" s="22"/>
      <c r="AE79" s="22"/>
    </row>
    <row r="80" spans="1:31" s="144" customFormat="1" ht="37.5" x14ac:dyDescent="0.2">
      <c r="A80" s="25">
        <v>110400</v>
      </c>
      <c r="B80" s="36">
        <v>110402</v>
      </c>
      <c r="C80" s="177" t="s">
        <v>206</v>
      </c>
      <c r="D80" s="10">
        <v>1045997</v>
      </c>
      <c r="E80" s="154" t="s">
        <v>216</v>
      </c>
      <c r="F80" s="157"/>
      <c r="G80" s="176" t="s">
        <v>219</v>
      </c>
      <c r="H80" s="173" t="s">
        <v>24</v>
      </c>
      <c r="I80" s="174" t="s">
        <v>26</v>
      </c>
      <c r="J80" s="150" t="s">
        <v>28</v>
      </c>
      <c r="K80" s="174" t="s">
        <v>26</v>
      </c>
      <c r="L80" s="11" t="s">
        <v>230</v>
      </c>
      <c r="M80" s="12">
        <v>44945</v>
      </c>
      <c r="N80" s="12">
        <v>44945</v>
      </c>
      <c r="O80" s="27"/>
      <c r="P80" s="27"/>
      <c r="Q80" s="27"/>
      <c r="R80" s="27"/>
      <c r="S80" s="28">
        <f t="shared" si="6"/>
        <v>0</v>
      </c>
      <c r="T80" s="14">
        <v>0</v>
      </c>
      <c r="U80" s="14">
        <v>54.01</v>
      </c>
      <c r="V80" s="14">
        <v>1</v>
      </c>
      <c r="W80" s="14">
        <v>17.52</v>
      </c>
      <c r="X80" s="143"/>
      <c r="Y80" s="28">
        <f t="shared" si="4"/>
        <v>17.52</v>
      </c>
      <c r="Z80" s="30">
        <f t="shared" si="5"/>
        <v>17.52</v>
      </c>
      <c r="AA80" s="31">
        <f t="shared" si="3"/>
        <v>17.52</v>
      </c>
      <c r="AB80" s="22"/>
      <c r="AC80" s="22"/>
      <c r="AD80" s="22"/>
      <c r="AE80" s="22"/>
    </row>
    <row r="81" spans="1:31" s="144" customFormat="1" ht="45" x14ac:dyDescent="0.2">
      <c r="A81" s="25">
        <v>110400</v>
      </c>
      <c r="B81" s="36">
        <v>110402</v>
      </c>
      <c r="C81" s="177" t="s">
        <v>207</v>
      </c>
      <c r="D81" s="3">
        <v>7072244</v>
      </c>
      <c r="E81" s="154" t="s">
        <v>216</v>
      </c>
      <c r="F81" s="157"/>
      <c r="G81" s="176" t="s">
        <v>219</v>
      </c>
      <c r="H81" s="173" t="s">
        <v>24</v>
      </c>
      <c r="I81" s="174" t="s">
        <v>26</v>
      </c>
      <c r="J81" s="150" t="s">
        <v>28</v>
      </c>
      <c r="K81" s="174" t="s">
        <v>26</v>
      </c>
      <c r="L81" s="11" t="s">
        <v>230</v>
      </c>
      <c r="M81" s="12">
        <v>44945</v>
      </c>
      <c r="N81" s="12">
        <v>44945</v>
      </c>
      <c r="O81" s="27"/>
      <c r="P81" s="27"/>
      <c r="Q81" s="27"/>
      <c r="R81" s="27"/>
      <c r="S81" s="28">
        <f t="shared" si="6"/>
        <v>0</v>
      </c>
      <c r="T81" s="14">
        <v>0</v>
      </c>
      <c r="U81" s="14">
        <v>54.01</v>
      </c>
      <c r="V81" s="14">
        <v>1</v>
      </c>
      <c r="W81" s="14">
        <v>17.52</v>
      </c>
      <c r="X81" s="143"/>
      <c r="Y81" s="28">
        <f t="shared" si="4"/>
        <v>17.52</v>
      </c>
      <c r="Z81" s="30">
        <f t="shared" si="5"/>
        <v>17.52</v>
      </c>
      <c r="AA81" s="31">
        <f t="shared" si="3"/>
        <v>17.52</v>
      </c>
      <c r="AB81" s="22"/>
      <c r="AC81" s="22"/>
      <c r="AD81" s="22"/>
      <c r="AE81" s="22"/>
    </row>
    <row r="82" spans="1:31" s="144" customFormat="1" ht="409.5" x14ac:dyDescent="0.2">
      <c r="A82" s="25">
        <v>110400</v>
      </c>
      <c r="B82" s="36">
        <v>110402</v>
      </c>
      <c r="C82" s="177" t="s">
        <v>204</v>
      </c>
      <c r="D82" s="10">
        <v>7981074</v>
      </c>
      <c r="E82" s="154" t="s">
        <v>216</v>
      </c>
      <c r="F82" s="157"/>
      <c r="G82" s="176" t="s">
        <v>220</v>
      </c>
      <c r="H82" s="173" t="s">
        <v>24</v>
      </c>
      <c r="I82" s="174" t="s">
        <v>26</v>
      </c>
      <c r="J82" s="150" t="s">
        <v>28</v>
      </c>
      <c r="K82" s="174" t="s">
        <v>26</v>
      </c>
      <c r="L82" s="11" t="s">
        <v>231</v>
      </c>
      <c r="M82" s="12">
        <v>44963</v>
      </c>
      <c r="N82" s="12">
        <v>44967</v>
      </c>
      <c r="O82" s="27"/>
      <c r="P82" s="27"/>
      <c r="Q82" s="27"/>
      <c r="R82" s="27"/>
      <c r="S82" s="28">
        <f t="shared" si="6"/>
        <v>0</v>
      </c>
      <c r="T82" s="14">
        <v>3</v>
      </c>
      <c r="U82" s="14">
        <v>54.01</v>
      </c>
      <c r="V82" s="14">
        <v>2</v>
      </c>
      <c r="W82" s="14">
        <v>17.52</v>
      </c>
      <c r="X82" s="143"/>
      <c r="Y82" s="28">
        <f t="shared" si="4"/>
        <v>197.07</v>
      </c>
      <c r="Z82" s="30">
        <f t="shared" si="5"/>
        <v>197.07</v>
      </c>
      <c r="AA82" s="31">
        <f t="shared" si="3"/>
        <v>197.07</v>
      </c>
      <c r="AB82" s="22"/>
      <c r="AC82" s="22"/>
      <c r="AD82" s="22"/>
      <c r="AE82" s="22"/>
    </row>
    <row r="83" spans="1:31" s="144" customFormat="1" ht="409.5" x14ac:dyDescent="0.2">
      <c r="A83" s="25">
        <v>110400</v>
      </c>
      <c r="B83" s="36">
        <v>110402</v>
      </c>
      <c r="C83" s="177" t="s">
        <v>205</v>
      </c>
      <c r="D83" s="3">
        <v>7103166</v>
      </c>
      <c r="E83" s="154" t="s">
        <v>216</v>
      </c>
      <c r="F83" s="157"/>
      <c r="G83" s="176" t="s">
        <v>220</v>
      </c>
      <c r="H83" s="173" t="s">
        <v>24</v>
      </c>
      <c r="I83" s="174" t="s">
        <v>26</v>
      </c>
      <c r="J83" s="150" t="s">
        <v>28</v>
      </c>
      <c r="K83" s="174" t="s">
        <v>26</v>
      </c>
      <c r="L83" s="11" t="s">
        <v>231</v>
      </c>
      <c r="M83" s="12">
        <v>44963</v>
      </c>
      <c r="N83" s="12">
        <v>44967</v>
      </c>
      <c r="O83" s="27"/>
      <c r="P83" s="27"/>
      <c r="Q83" s="27"/>
      <c r="R83" s="27"/>
      <c r="S83" s="28">
        <f t="shared" si="6"/>
        <v>0</v>
      </c>
      <c r="T83" s="14">
        <v>3</v>
      </c>
      <c r="U83" s="14">
        <v>54.01</v>
      </c>
      <c r="V83" s="14">
        <v>2</v>
      </c>
      <c r="W83" s="14">
        <v>17.52</v>
      </c>
      <c r="X83" s="143"/>
      <c r="Y83" s="28">
        <f t="shared" si="4"/>
        <v>197.07</v>
      </c>
      <c r="Z83" s="30">
        <f t="shared" si="5"/>
        <v>197.07</v>
      </c>
      <c r="AA83" s="31">
        <f t="shared" si="3"/>
        <v>197.07</v>
      </c>
      <c r="AB83" s="22"/>
      <c r="AC83" s="22"/>
      <c r="AD83" s="22"/>
      <c r="AE83" s="22"/>
    </row>
    <row r="84" spans="1:31" s="144" customFormat="1" ht="409.5" x14ac:dyDescent="0.2">
      <c r="A84" s="25">
        <v>110400</v>
      </c>
      <c r="B84" s="36">
        <v>110402</v>
      </c>
      <c r="C84" s="177" t="s">
        <v>204</v>
      </c>
      <c r="D84" s="10">
        <v>7981074</v>
      </c>
      <c r="E84" s="154" t="s">
        <v>216</v>
      </c>
      <c r="F84" s="157"/>
      <c r="G84" s="176" t="s">
        <v>220</v>
      </c>
      <c r="H84" s="173" t="s">
        <v>24</v>
      </c>
      <c r="I84" s="174" t="s">
        <v>26</v>
      </c>
      <c r="J84" s="150" t="s">
        <v>28</v>
      </c>
      <c r="K84" s="174" t="s">
        <v>26</v>
      </c>
      <c r="L84" s="11" t="s">
        <v>232</v>
      </c>
      <c r="M84" s="12">
        <v>44970</v>
      </c>
      <c r="N84" s="12">
        <v>44973</v>
      </c>
      <c r="O84" s="27"/>
      <c r="P84" s="27"/>
      <c r="Q84" s="27"/>
      <c r="R84" s="27"/>
      <c r="S84" s="28">
        <f t="shared" si="6"/>
        <v>0</v>
      </c>
      <c r="T84" s="14">
        <v>3</v>
      </c>
      <c r="U84" s="14">
        <v>54.01</v>
      </c>
      <c r="V84" s="14">
        <v>1</v>
      </c>
      <c r="W84" s="14">
        <v>17.52</v>
      </c>
      <c r="X84" s="143"/>
      <c r="Y84" s="28">
        <f t="shared" si="4"/>
        <v>179.55</v>
      </c>
      <c r="Z84" s="30">
        <f t="shared" si="5"/>
        <v>179.55</v>
      </c>
      <c r="AA84" s="31">
        <f t="shared" si="3"/>
        <v>179.55</v>
      </c>
      <c r="AB84" s="22"/>
      <c r="AC84" s="22"/>
      <c r="AD84" s="22"/>
      <c r="AE84" s="22"/>
    </row>
    <row r="85" spans="1:31" s="144" customFormat="1" ht="409.5" x14ac:dyDescent="0.2">
      <c r="A85" s="25">
        <v>110400</v>
      </c>
      <c r="B85" s="36">
        <v>110402</v>
      </c>
      <c r="C85" s="177" t="s">
        <v>205</v>
      </c>
      <c r="D85" s="3">
        <v>7103166</v>
      </c>
      <c r="E85" s="154" t="s">
        <v>216</v>
      </c>
      <c r="F85" s="157"/>
      <c r="G85" s="176" t="s">
        <v>220</v>
      </c>
      <c r="H85" s="173" t="s">
        <v>24</v>
      </c>
      <c r="I85" s="174" t="s">
        <v>26</v>
      </c>
      <c r="J85" s="150" t="s">
        <v>28</v>
      </c>
      <c r="K85" s="174" t="s">
        <v>26</v>
      </c>
      <c r="L85" s="11" t="s">
        <v>232</v>
      </c>
      <c r="M85" s="12">
        <v>45273</v>
      </c>
      <c r="N85" s="12">
        <v>44973</v>
      </c>
      <c r="O85" s="27"/>
      <c r="P85" s="27"/>
      <c r="Q85" s="27"/>
      <c r="R85" s="27"/>
      <c r="S85" s="28">
        <f t="shared" si="6"/>
        <v>0</v>
      </c>
      <c r="T85" s="14">
        <v>3</v>
      </c>
      <c r="U85" s="14">
        <v>54.01</v>
      </c>
      <c r="V85" s="14">
        <v>1</v>
      </c>
      <c r="W85" s="14">
        <v>17.52</v>
      </c>
      <c r="X85" s="143"/>
      <c r="Y85" s="28">
        <f t="shared" si="4"/>
        <v>179.55</v>
      </c>
      <c r="Z85" s="30">
        <f t="shared" si="5"/>
        <v>179.55</v>
      </c>
      <c r="AA85" s="31">
        <f t="shared" si="3"/>
        <v>179.55</v>
      </c>
      <c r="AB85" s="22"/>
      <c r="AC85" s="22"/>
      <c r="AD85" s="22"/>
      <c r="AE85" s="22"/>
    </row>
    <row r="86" spans="1:31" s="144" customFormat="1" ht="210" x14ac:dyDescent="0.2">
      <c r="A86" s="25">
        <v>110400</v>
      </c>
      <c r="B86" s="36">
        <v>110402</v>
      </c>
      <c r="C86" s="177" t="s">
        <v>204</v>
      </c>
      <c r="D86" s="10">
        <v>7981074</v>
      </c>
      <c r="E86" s="154" t="s">
        <v>216</v>
      </c>
      <c r="F86" s="157"/>
      <c r="G86" s="176" t="s">
        <v>221</v>
      </c>
      <c r="H86" s="173" t="s">
        <v>24</v>
      </c>
      <c r="I86" s="174" t="s">
        <v>26</v>
      </c>
      <c r="J86" s="150" t="s">
        <v>28</v>
      </c>
      <c r="K86" s="174" t="s">
        <v>26</v>
      </c>
      <c r="L86" s="11" t="s">
        <v>233</v>
      </c>
      <c r="M86" s="12">
        <v>44980</v>
      </c>
      <c r="N86" s="12">
        <v>44981</v>
      </c>
      <c r="O86" s="27"/>
      <c r="P86" s="27"/>
      <c r="Q86" s="27"/>
      <c r="R86" s="27"/>
      <c r="S86" s="28">
        <f t="shared" si="6"/>
        <v>0</v>
      </c>
      <c r="T86" s="14">
        <v>1</v>
      </c>
      <c r="U86" s="14">
        <v>54.01</v>
      </c>
      <c r="V86" s="14">
        <v>1</v>
      </c>
      <c r="W86" s="14">
        <v>17.52</v>
      </c>
      <c r="X86" s="143"/>
      <c r="Y86" s="28">
        <f t="shared" si="4"/>
        <v>71.53</v>
      </c>
      <c r="Z86" s="30">
        <f t="shared" si="5"/>
        <v>71.53</v>
      </c>
      <c r="AA86" s="31">
        <f t="shared" si="3"/>
        <v>71.53</v>
      </c>
      <c r="AB86" s="22"/>
      <c r="AC86" s="22"/>
      <c r="AD86" s="22"/>
      <c r="AE86" s="22"/>
    </row>
    <row r="87" spans="1:31" s="144" customFormat="1" ht="210" x14ac:dyDescent="0.2">
      <c r="A87" s="25">
        <v>110400</v>
      </c>
      <c r="B87" s="36">
        <v>110402</v>
      </c>
      <c r="C87" s="177" t="s">
        <v>205</v>
      </c>
      <c r="D87" s="3">
        <v>7103166</v>
      </c>
      <c r="E87" s="154" t="s">
        <v>216</v>
      </c>
      <c r="F87" s="157"/>
      <c r="G87" s="176" t="s">
        <v>221</v>
      </c>
      <c r="H87" s="173" t="s">
        <v>24</v>
      </c>
      <c r="I87" s="174" t="s">
        <v>26</v>
      </c>
      <c r="J87" s="150" t="s">
        <v>28</v>
      </c>
      <c r="K87" s="174" t="s">
        <v>26</v>
      </c>
      <c r="L87" s="11" t="s">
        <v>233</v>
      </c>
      <c r="M87" s="12">
        <v>44980</v>
      </c>
      <c r="N87" s="12">
        <v>44981</v>
      </c>
      <c r="O87" s="27"/>
      <c r="P87" s="27"/>
      <c r="Q87" s="27"/>
      <c r="R87" s="27"/>
      <c r="S87" s="28">
        <f t="shared" si="6"/>
        <v>0</v>
      </c>
      <c r="T87" s="14">
        <v>1</v>
      </c>
      <c r="U87" s="14">
        <v>54.01</v>
      </c>
      <c r="V87" s="14">
        <v>1</v>
      </c>
      <c r="W87" s="14">
        <v>17.52</v>
      </c>
      <c r="X87" s="143"/>
      <c r="Y87" s="28">
        <f t="shared" si="4"/>
        <v>71.53</v>
      </c>
      <c r="Z87" s="30">
        <f t="shared" si="5"/>
        <v>71.53</v>
      </c>
      <c r="AA87" s="31">
        <f t="shared" si="3"/>
        <v>71.53</v>
      </c>
      <c r="AB87" s="22"/>
      <c r="AC87" s="22"/>
      <c r="AD87" s="22"/>
      <c r="AE87" s="22"/>
    </row>
    <row r="88" spans="1:31" s="144" customFormat="1" ht="210" x14ac:dyDescent="0.2">
      <c r="A88" s="25">
        <v>110400</v>
      </c>
      <c r="B88" s="36">
        <v>110402</v>
      </c>
      <c r="C88" s="177" t="s">
        <v>204</v>
      </c>
      <c r="D88" s="10">
        <v>7981074</v>
      </c>
      <c r="E88" s="154" t="s">
        <v>216</v>
      </c>
      <c r="F88" s="157"/>
      <c r="G88" s="176" t="s">
        <v>221</v>
      </c>
      <c r="H88" s="173" t="s">
        <v>24</v>
      </c>
      <c r="I88" s="174" t="s">
        <v>26</v>
      </c>
      <c r="J88" s="150" t="s">
        <v>28</v>
      </c>
      <c r="K88" s="174" t="s">
        <v>26</v>
      </c>
      <c r="L88" s="11" t="s">
        <v>233</v>
      </c>
      <c r="M88" s="12">
        <v>44980</v>
      </c>
      <c r="N88" s="12">
        <v>44981</v>
      </c>
      <c r="O88" s="27"/>
      <c r="P88" s="27"/>
      <c r="Q88" s="27"/>
      <c r="R88" s="27"/>
      <c r="S88" s="28">
        <f t="shared" si="6"/>
        <v>0</v>
      </c>
      <c r="T88" s="14">
        <v>1</v>
      </c>
      <c r="U88" s="14">
        <v>54.01</v>
      </c>
      <c r="V88" s="14">
        <v>1</v>
      </c>
      <c r="W88" s="14">
        <v>17.52</v>
      </c>
      <c r="X88" s="143"/>
      <c r="Y88" s="28">
        <f t="shared" si="4"/>
        <v>71.53</v>
      </c>
      <c r="Z88" s="30">
        <f t="shared" si="5"/>
        <v>71.53</v>
      </c>
      <c r="AA88" s="31">
        <f t="shared" si="3"/>
        <v>71.53</v>
      </c>
      <c r="AB88" s="22"/>
      <c r="AC88" s="22"/>
      <c r="AD88" s="22"/>
      <c r="AE88" s="22"/>
    </row>
    <row r="89" spans="1:31" s="144" customFormat="1" ht="210" x14ac:dyDescent="0.2">
      <c r="A89" s="25">
        <v>110400</v>
      </c>
      <c r="B89" s="36">
        <v>110402</v>
      </c>
      <c r="C89" s="177" t="s">
        <v>205</v>
      </c>
      <c r="D89" s="3">
        <v>7103166</v>
      </c>
      <c r="E89" s="154" t="s">
        <v>216</v>
      </c>
      <c r="F89" s="157"/>
      <c r="G89" s="176" t="s">
        <v>221</v>
      </c>
      <c r="H89" s="173" t="s">
        <v>24</v>
      </c>
      <c r="I89" s="174" t="s">
        <v>26</v>
      </c>
      <c r="J89" s="150" t="s">
        <v>28</v>
      </c>
      <c r="K89" s="174" t="s">
        <v>26</v>
      </c>
      <c r="L89" s="11" t="s">
        <v>233</v>
      </c>
      <c r="M89" s="12">
        <v>44980</v>
      </c>
      <c r="N89" s="12">
        <v>44981</v>
      </c>
      <c r="O89" s="27"/>
      <c r="P89" s="27"/>
      <c r="Q89" s="27"/>
      <c r="R89" s="27"/>
      <c r="S89" s="28">
        <f t="shared" si="6"/>
        <v>0</v>
      </c>
      <c r="T89" s="14">
        <v>1</v>
      </c>
      <c r="U89" s="14">
        <v>54.01</v>
      </c>
      <c r="V89" s="14">
        <v>1</v>
      </c>
      <c r="W89" s="14">
        <v>17.52</v>
      </c>
      <c r="X89" s="143"/>
      <c r="Y89" s="28">
        <f t="shared" si="4"/>
        <v>71.53</v>
      </c>
      <c r="Z89" s="30">
        <f t="shared" si="5"/>
        <v>71.53</v>
      </c>
      <c r="AA89" s="31">
        <f t="shared" si="3"/>
        <v>71.53</v>
      </c>
      <c r="AB89" s="22"/>
      <c r="AC89" s="22"/>
      <c r="AD89" s="22"/>
      <c r="AE89" s="22"/>
    </row>
    <row r="90" spans="1:31" s="144" customFormat="1" ht="240" x14ac:dyDescent="0.2">
      <c r="A90" s="25">
        <v>110400</v>
      </c>
      <c r="B90" s="36">
        <v>110402</v>
      </c>
      <c r="C90" s="177" t="s">
        <v>208</v>
      </c>
      <c r="D90" s="10">
        <v>9509224</v>
      </c>
      <c r="E90" s="154" t="s">
        <v>216</v>
      </c>
      <c r="F90" s="157"/>
      <c r="G90" s="176" t="s">
        <v>222</v>
      </c>
      <c r="H90" s="173" t="s">
        <v>24</v>
      </c>
      <c r="I90" s="174" t="s">
        <v>26</v>
      </c>
      <c r="J90" s="150" t="s">
        <v>28</v>
      </c>
      <c r="K90" s="174" t="s">
        <v>26</v>
      </c>
      <c r="L90" s="11" t="s">
        <v>234</v>
      </c>
      <c r="M90" s="12">
        <v>44972</v>
      </c>
      <c r="N90" s="12">
        <v>44973</v>
      </c>
      <c r="O90" s="27"/>
      <c r="P90" s="27"/>
      <c r="Q90" s="27"/>
      <c r="R90" s="27"/>
      <c r="S90" s="28">
        <f t="shared" si="6"/>
        <v>0</v>
      </c>
      <c r="T90" s="14">
        <v>1</v>
      </c>
      <c r="U90" s="14">
        <v>54.01</v>
      </c>
      <c r="V90" s="14">
        <v>1</v>
      </c>
      <c r="W90" s="14">
        <v>17.52</v>
      </c>
      <c r="X90" s="143"/>
      <c r="Y90" s="28">
        <f t="shared" si="4"/>
        <v>71.53</v>
      </c>
      <c r="Z90" s="30">
        <f t="shared" si="5"/>
        <v>71.53</v>
      </c>
      <c r="AA90" s="31">
        <f t="shared" si="3"/>
        <v>71.53</v>
      </c>
      <c r="AB90" s="22"/>
      <c r="AC90" s="22"/>
      <c r="AD90" s="22"/>
      <c r="AE90" s="22"/>
    </row>
    <row r="91" spans="1:31" s="144" customFormat="1" ht="240" x14ac:dyDescent="0.2">
      <c r="A91" s="25">
        <v>110400</v>
      </c>
      <c r="B91" s="36">
        <v>110402</v>
      </c>
      <c r="C91" s="177" t="s">
        <v>209</v>
      </c>
      <c r="D91" s="3">
        <v>1211846</v>
      </c>
      <c r="E91" s="154" t="s">
        <v>216</v>
      </c>
      <c r="F91" s="157"/>
      <c r="G91" s="176" t="s">
        <v>222</v>
      </c>
      <c r="H91" s="173" t="s">
        <v>24</v>
      </c>
      <c r="I91" s="174" t="s">
        <v>26</v>
      </c>
      <c r="J91" s="150" t="s">
        <v>28</v>
      </c>
      <c r="K91" s="174" t="s">
        <v>26</v>
      </c>
      <c r="L91" s="11" t="s">
        <v>234</v>
      </c>
      <c r="M91" s="12">
        <v>44972</v>
      </c>
      <c r="N91" s="12">
        <v>44973</v>
      </c>
      <c r="O91" s="27"/>
      <c r="P91" s="27"/>
      <c r="Q91" s="27"/>
      <c r="R91" s="27"/>
      <c r="S91" s="28">
        <f t="shared" si="6"/>
        <v>0</v>
      </c>
      <c r="T91" s="14">
        <v>1</v>
      </c>
      <c r="U91" s="14">
        <v>54.01</v>
      </c>
      <c r="V91" s="14">
        <v>1</v>
      </c>
      <c r="W91" s="14">
        <v>17.52</v>
      </c>
      <c r="X91" s="143"/>
      <c r="Y91" s="28">
        <f t="shared" si="4"/>
        <v>71.53</v>
      </c>
      <c r="Z91" s="30">
        <f t="shared" si="5"/>
        <v>71.53</v>
      </c>
      <c r="AA91" s="31">
        <f t="shared" si="3"/>
        <v>71.53</v>
      </c>
      <c r="AB91" s="22"/>
      <c r="AC91" s="22"/>
      <c r="AD91" s="22"/>
      <c r="AE91" s="22"/>
    </row>
    <row r="92" spans="1:31" s="144" customFormat="1" ht="240" x14ac:dyDescent="0.2">
      <c r="A92" s="25">
        <v>110400</v>
      </c>
      <c r="B92" s="36">
        <v>110402</v>
      </c>
      <c r="C92" s="177" t="s">
        <v>204</v>
      </c>
      <c r="D92" s="10">
        <v>7981074</v>
      </c>
      <c r="E92" s="154" t="s">
        <v>216</v>
      </c>
      <c r="F92" s="157"/>
      <c r="G92" s="176" t="s">
        <v>223</v>
      </c>
      <c r="H92" s="173" t="s">
        <v>24</v>
      </c>
      <c r="I92" s="174" t="s">
        <v>26</v>
      </c>
      <c r="J92" s="150" t="s">
        <v>28</v>
      </c>
      <c r="K92" s="174" t="s">
        <v>26</v>
      </c>
      <c r="L92" s="11" t="s">
        <v>235</v>
      </c>
      <c r="M92" s="12">
        <v>44936</v>
      </c>
      <c r="N92" s="12">
        <v>44939</v>
      </c>
      <c r="O92" s="27"/>
      <c r="P92" s="27"/>
      <c r="Q92" s="27"/>
      <c r="R92" s="27"/>
      <c r="S92" s="28">
        <f t="shared" si="6"/>
        <v>0</v>
      </c>
      <c r="T92" s="14">
        <v>3</v>
      </c>
      <c r="U92" s="14">
        <v>54.01</v>
      </c>
      <c r="V92" s="14">
        <v>1</v>
      </c>
      <c r="W92" s="14">
        <v>17.52</v>
      </c>
      <c r="X92" s="143"/>
      <c r="Y92" s="28">
        <f t="shared" si="4"/>
        <v>179.55</v>
      </c>
      <c r="Z92" s="30">
        <f t="shared" si="5"/>
        <v>179.55</v>
      </c>
      <c r="AA92" s="31">
        <f t="shared" si="3"/>
        <v>179.55</v>
      </c>
      <c r="AB92" s="22"/>
      <c r="AC92" s="22"/>
      <c r="AD92" s="22"/>
      <c r="AE92" s="22"/>
    </row>
    <row r="93" spans="1:31" s="144" customFormat="1" ht="240" x14ac:dyDescent="0.2">
      <c r="A93" s="25">
        <v>110400</v>
      </c>
      <c r="B93" s="36">
        <v>110402</v>
      </c>
      <c r="C93" s="177" t="s">
        <v>205</v>
      </c>
      <c r="D93" s="3">
        <v>7103166</v>
      </c>
      <c r="E93" s="154" t="s">
        <v>216</v>
      </c>
      <c r="F93" s="157"/>
      <c r="G93" s="176" t="s">
        <v>223</v>
      </c>
      <c r="H93" s="173" t="s">
        <v>24</v>
      </c>
      <c r="I93" s="174" t="s">
        <v>26</v>
      </c>
      <c r="J93" s="150" t="s">
        <v>28</v>
      </c>
      <c r="K93" s="174" t="s">
        <v>26</v>
      </c>
      <c r="L93" s="11" t="s">
        <v>235</v>
      </c>
      <c r="M93" s="12">
        <v>44936</v>
      </c>
      <c r="N93" s="12">
        <v>44939</v>
      </c>
      <c r="O93" s="27"/>
      <c r="P93" s="27"/>
      <c r="Q93" s="27"/>
      <c r="R93" s="27"/>
      <c r="S93" s="28">
        <f t="shared" si="6"/>
        <v>0</v>
      </c>
      <c r="T93" s="14">
        <v>3</v>
      </c>
      <c r="U93" s="14">
        <v>54.01</v>
      </c>
      <c r="V93" s="14">
        <v>1</v>
      </c>
      <c r="W93" s="14">
        <v>17.52</v>
      </c>
      <c r="X93" s="143"/>
      <c r="Y93" s="28">
        <f t="shared" si="4"/>
        <v>179.55</v>
      </c>
      <c r="Z93" s="30">
        <f t="shared" si="5"/>
        <v>179.55</v>
      </c>
      <c r="AA93" s="31">
        <f t="shared" si="3"/>
        <v>179.55</v>
      </c>
      <c r="AB93" s="22"/>
      <c r="AC93" s="22"/>
      <c r="AD93" s="22"/>
      <c r="AE93" s="22"/>
    </row>
    <row r="94" spans="1:31" s="144" customFormat="1" ht="135" x14ac:dyDescent="0.2">
      <c r="A94" s="25">
        <v>110400</v>
      </c>
      <c r="B94" s="36">
        <v>110402</v>
      </c>
      <c r="C94" s="177" t="s">
        <v>204</v>
      </c>
      <c r="D94" s="10">
        <v>7981074</v>
      </c>
      <c r="E94" s="154" t="s">
        <v>216</v>
      </c>
      <c r="F94" s="157"/>
      <c r="G94" s="176" t="s">
        <v>223</v>
      </c>
      <c r="H94" s="173" t="s">
        <v>24</v>
      </c>
      <c r="I94" s="174" t="s">
        <v>26</v>
      </c>
      <c r="J94" s="150" t="s">
        <v>28</v>
      </c>
      <c r="K94" s="174" t="s">
        <v>26</v>
      </c>
      <c r="L94" s="11" t="s">
        <v>236</v>
      </c>
      <c r="M94" s="12">
        <v>44942</v>
      </c>
      <c r="N94" s="12">
        <v>44943</v>
      </c>
      <c r="O94" s="27"/>
      <c r="P94" s="27"/>
      <c r="Q94" s="27"/>
      <c r="R94" s="27"/>
      <c r="S94" s="28">
        <f t="shared" si="6"/>
        <v>0</v>
      </c>
      <c r="T94" s="14">
        <v>1</v>
      </c>
      <c r="U94" s="14">
        <v>54.01</v>
      </c>
      <c r="V94" s="14">
        <v>1</v>
      </c>
      <c r="W94" s="14">
        <v>17.52</v>
      </c>
      <c r="X94" s="143"/>
      <c r="Y94" s="28">
        <f t="shared" si="4"/>
        <v>71.53</v>
      </c>
      <c r="Z94" s="30">
        <f t="shared" si="5"/>
        <v>71.53</v>
      </c>
      <c r="AA94" s="31">
        <f t="shared" si="3"/>
        <v>71.53</v>
      </c>
      <c r="AB94" s="22"/>
      <c r="AC94" s="22"/>
      <c r="AD94" s="22"/>
      <c r="AE94" s="22"/>
    </row>
    <row r="95" spans="1:31" s="144" customFormat="1" ht="135" x14ac:dyDescent="0.2">
      <c r="A95" s="25">
        <v>110400</v>
      </c>
      <c r="B95" s="36">
        <v>110402</v>
      </c>
      <c r="C95" s="177" t="s">
        <v>205</v>
      </c>
      <c r="D95" s="3">
        <v>7103166</v>
      </c>
      <c r="E95" s="154" t="s">
        <v>216</v>
      </c>
      <c r="F95" s="157"/>
      <c r="G95" s="176" t="s">
        <v>223</v>
      </c>
      <c r="H95" s="173" t="s">
        <v>24</v>
      </c>
      <c r="I95" s="174" t="s">
        <v>26</v>
      </c>
      <c r="J95" s="150" t="s">
        <v>28</v>
      </c>
      <c r="K95" s="174" t="s">
        <v>26</v>
      </c>
      <c r="L95" s="11" t="s">
        <v>236</v>
      </c>
      <c r="M95" s="12">
        <v>44942</v>
      </c>
      <c r="N95" s="12">
        <v>44943</v>
      </c>
      <c r="O95" s="27"/>
      <c r="P95" s="27"/>
      <c r="Q95" s="27"/>
      <c r="R95" s="27"/>
      <c r="S95" s="28">
        <f t="shared" si="6"/>
        <v>0</v>
      </c>
      <c r="T95" s="14">
        <v>1</v>
      </c>
      <c r="U95" s="14">
        <v>54.01</v>
      </c>
      <c r="V95" s="14">
        <v>1</v>
      </c>
      <c r="W95" s="14">
        <v>17.52</v>
      </c>
      <c r="X95" s="143"/>
      <c r="Y95" s="28">
        <f t="shared" si="4"/>
        <v>71.53</v>
      </c>
      <c r="Z95" s="30">
        <f t="shared" si="5"/>
        <v>71.53</v>
      </c>
      <c r="AA95" s="31">
        <f t="shared" si="3"/>
        <v>71.53</v>
      </c>
      <c r="AB95" s="22"/>
      <c r="AC95" s="22"/>
      <c r="AD95" s="22"/>
      <c r="AE95" s="22"/>
    </row>
    <row r="96" spans="1:31" s="144" customFormat="1" ht="45" x14ac:dyDescent="0.2">
      <c r="A96" s="25">
        <v>110400</v>
      </c>
      <c r="B96" s="36">
        <v>110402</v>
      </c>
      <c r="C96" s="177" t="s">
        <v>210</v>
      </c>
      <c r="D96" s="10">
        <v>9700137</v>
      </c>
      <c r="E96" s="154" t="s">
        <v>216</v>
      </c>
      <c r="F96" s="157"/>
      <c r="G96" s="54" t="s">
        <v>224</v>
      </c>
      <c r="H96" s="173" t="s">
        <v>24</v>
      </c>
      <c r="I96" s="174" t="s">
        <v>26</v>
      </c>
      <c r="J96" s="150" t="s">
        <v>28</v>
      </c>
      <c r="K96" s="174" t="s">
        <v>26</v>
      </c>
      <c r="L96" s="11" t="s">
        <v>228</v>
      </c>
      <c r="M96" s="12">
        <v>44945</v>
      </c>
      <c r="N96" s="12">
        <v>44945</v>
      </c>
      <c r="O96" s="27"/>
      <c r="P96" s="27"/>
      <c r="Q96" s="27"/>
      <c r="R96" s="27"/>
      <c r="S96" s="28">
        <f t="shared" si="6"/>
        <v>0</v>
      </c>
      <c r="T96" s="14">
        <v>0</v>
      </c>
      <c r="U96" s="14">
        <v>95.97</v>
      </c>
      <c r="V96" s="14">
        <v>1</v>
      </c>
      <c r="W96" s="14">
        <v>28.78</v>
      </c>
      <c r="X96" s="143"/>
      <c r="Y96" s="28">
        <f t="shared" si="4"/>
        <v>28.78</v>
      </c>
      <c r="Z96" s="30">
        <f t="shared" si="5"/>
        <v>28.78</v>
      </c>
      <c r="AA96" s="31">
        <f t="shared" si="3"/>
        <v>28.78</v>
      </c>
      <c r="AB96" s="22"/>
      <c r="AC96" s="22"/>
      <c r="AD96" s="22"/>
      <c r="AE96" s="22"/>
    </row>
    <row r="97" spans="1:31" s="144" customFormat="1" ht="45" x14ac:dyDescent="0.2">
      <c r="A97" s="25">
        <v>110400</v>
      </c>
      <c r="B97" s="36">
        <v>110402</v>
      </c>
      <c r="C97" s="1" t="s">
        <v>211</v>
      </c>
      <c r="D97" s="3">
        <v>7073887</v>
      </c>
      <c r="E97" s="154" t="s">
        <v>216</v>
      </c>
      <c r="F97" s="157"/>
      <c r="G97" s="54" t="s">
        <v>224</v>
      </c>
      <c r="H97" s="173" t="s">
        <v>24</v>
      </c>
      <c r="I97" s="174" t="s">
        <v>26</v>
      </c>
      <c r="J97" s="150" t="s">
        <v>28</v>
      </c>
      <c r="K97" s="174" t="s">
        <v>26</v>
      </c>
      <c r="L97" s="11" t="s">
        <v>228</v>
      </c>
      <c r="M97" s="12">
        <v>44945</v>
      </c>
      <c r="N97" s="12">
        <v>44945</v>
      </c>
      <c r="O97" s="27"/>
      <c r="P97" s="27"/>
      <c r="Q97" s="27"/>
      <c r="R97" s="27"/>
      <c r="S97" s="28">
        <f t="shared" si="6"/>
        <v>0</v>
      </c>
      <c r="T97" s="14">
        <v>0</v>
      </c>
      <c r="U97" s="14">
        <v>54.01</v>
      </c>
      <c r="V97" s="14">
        <v>1</v>
      </c>
      <c r="W97" s="14">
        <v>17.52</v>
      </c>
      <c r="X97" s="143"/>
      <c r="Y97" s="28">
        <f t="shared" si="4"/>
        <v>17.52</v>
      </c>
      <c r="Z97" s="30">
        <f t="shared" si="5"/>
        <v>17.52</v>
      </c>
      <c r="AA97" s="31">
        <f t="shared" si="3"/>
        <v>17.52</v>
      </c>
      <c r="AB97" s="22"/>
      <c r="AC97" s="22"/>
      <c r="AD97" s="22"/>
      <c r="AE97" s="22"/>
    </row>
    <row r="98" spans="1:31" s="144" customFormat="1" ht="45" x14ac:dyDescent="0.2">
      <c r="A98" s="25">
        <v>110400</v>
      </c>
      <c r="B98" s="36">
        <v>110402</v>
      </c>
      <c r="C98" s="177" t="s">
        <v>212</v>
      </c>
      <c r="D98" s="3">
        <v>1157094</v>
      </c>
      <c r="E98" s="154" t="s">
        <v>216</v>
      </c>
      <c r="F98" s="157"/>
      <c r="G98" s="54" t="s">
        <v>224</v>
      </c>
      <c r="H98" s="173" t="s">
        <v>24</v>
      </c>
      <c r="I98" s="174" t="s">
        <v>26</v>
      </c>
      <c r="J98" s="150" t="s">
        <v>28</v>
      </c>
      <c r="K98" s="174" t="s">
        <v>26</v>
      </c>
      <c r="L98" s="11" t="s">
        <v>228</v>
      </c>
      <c r="M98" s="12">
        <v>44945</v>
      </c>
      <c r="N98" s="12">
        <v>44945</v>
      </c>
      <c r="O98" s="27"/>
      <c r="P98" s="27"/>
      <c r="Q98" s="27"/>
      <c r="R98" s="27"/>
      <c r="S98" s="28">
        <f t="shared" si="6"/>
        <v>0</v>
      </c>
      <c r="T98" s="14">
        <v>0</v>
      </c>
      <c r="U98" s="14">
        <v>54.01</v>
      </c>
      <c r="V98" s="14">
        <v>1</v>
      </c>
      <c r="W98" s="14">
        <v>17.52</v>
      </c>
      <c r="X98" s="143"/>
      <c r="Y98" s="28">
        <f t="shared" si="4"/>
        <v>17.52</v>
      </c>
      <c r="Z98" s="30">
        <f t="shared" si="5"/>
        <v>17.52</v>
      </c>
      <c r="AA98" s="31">
        <f t="shared" si="3"/>
        <v>17.52</v>
      </c>
      <c r="AB98" s="22"/>
      <c r="AC98" s="22"/>
      <c r="AD98" s="22"/>
      <c r="AE98" s="22"/>
    </row>
    <row r="99" spans="1:31" s="144" customFormat="1" ht="37.5" x14ac:dyDescent="0.2">
      <c r="A99" s="25">
        <v>110400</v>
      </c>
      <c r="B99" s="36">
        <v>110402</v>
      </c>
      <c r="C99" s="177" t="s">
        <v>213</v>
      </c>
      <c r="D99" s="10">
        <v>7110219</v>
      </c>
      <c r="E99" s="154" t="s">
        <v>216</v>
      </c>
      <c r="F99" s="157"/>
      <c r="G99" s="176" t="s">
        <v>225</v>
      </c>
      <c r="H99" s="173" t="s">
        <v>24</v>
      </c>
      <c r="I99" s="174" t="s">
        <v>26</v>
      </c>
      <c r="J99" s="150" t="s">
        <v>28</v>
      </c>
      <c r="K99" s="174" t="s">
        <v>26</v>
      </c>
      <c r="L99" s="11" t="s">
        <v>237</v>
      </c>
      <c r="M99" s="12">
        <v>44970</v>
      </c>
      <c r="N99" s="12">
        <v>44970</v>
      </c>
      <c r="O99" s="27"/>
      <c r="P99" s="27"/>
      <c r="Q99" s="27"/>
      <c r="R99" s="27"/>
      <c r="S99" s="28">
        <f t="shared" si="6"/>
        <v>0</v>
      </c>
      <c r="T99" s="14">
        <v>0</v>
      </c>
      <c r="U99" s="14">
        <v>54.01</v>
      </c>
      <c r="V99" s="14">
        <v>1</v>
      </c>
      <c r="W99" s="14">
        <v>17.52</v>
      </c>
      <c r="X99" s="143"/>
      <c r="Y99" s="28">
        <f t="shared" si="4"/>
        <v>17.52</v>
      </c>
      <c r="Z99" s="30">
        <f t="shared" si="5"/>
        <v>17.52</v>
      </c>
      <c r="AA99" s="31">
        <f t="shared" si="3"/>
        <v>17.52</v>
      </c>
      <c r="AB99" s="22"/>
      <c r="AC99" s="22"/>
      <c r="AD99" s="22"/>
      <c r="AE99" s="22"/>
    </row>
    <row r="100" spans="1:31" s="144" customFormat="1" ht="37.5" x14ac:dyDescent="0.2">
      <c r="A100" s="25">
        <v>110400</v>
      </c>
      <c r="B100" s="36">
        <v>110402</v>
      </c>
      <c r="C100" s="177" t="s">
        <v>214</v>
      </c>
      <c r="D100" s="3">
        <v>1157094</v>
      </c>
      <c r="E100" s="154" t="s">
        <v>216</v>
      </c>
      <c r="F100" s="157"/>
      <c r="G100" s="176" t="s">
        <v>225</v>
      </c>
      <c r="H100" s="173" t="s">
        <v>24</v>
      </c>
      <c r="I100" s="174" t="s">
        <v>26</v>
      </c>
      <c r="J100" s="150" t="s">
        <v>28</v>
      </c>
      <c r="K100" s="174" t="s">
        <v>26</v>
      </c>
      <c r="L100" s="11" t="s">
        <v>237</v>
      </c>
      <c r="M100" s="12">
        <v>44970</v>
      </c>
      <c r="N100" s="12">
        <v>44970</v>
      </c>
      <c r="O100" s="27"/>
      <c r="P100" s="27"/>
      <c r="Q100" s="27"/>
      <c r="R100" s="27"/>
      <c r="S100" s="28">
        <f t="shared" si="6"/>
        <v>0</v>
      </c>
      <c r="T100" s="14">
        <v>0</v>
      </c>
      <c r="U100" s="14">
        <v>54.01</v>
      </c>
      <c r="V100" s="14">
        <v>1</v>
      </c>
      <c r="W100" s="14">
        <v>17.52</v>
      </c>
      <c r="X100" s="143"/>
      <c r="Y100" s="28">
        <f t="shared" si="4"/>
        <v>17.52</v>
      </c>
      <c r="Z100" s="30">
        <f t="shared" si="5"/>
        <v>17.52</v>
      </c>
      <c r="AA100" s="31">
        <f t="shared" si="3"/>
        <v>17.52</v>
      </c>
      <c r="AB100" s="22"/>
      <c r="AC100" s="22"/>
      <c r="AD100" s="22"/>
      <c r="AE100" s="22"/>
    </row>
    <row r="101" spans="1:31" s="144" customFormat="1" ht="330" x14ac:dyDescent="0.2">
      <c r="A101" s="25">
        <v>110400</v>
      </c>
      <c r="B101" s="36">
        <v>110402</v>
      </c>
      <c r="C101" s="177" t="s">
        <v>204</v>
      </c>
      <c r="D101" s="10">
        <v>7981074</v>
      </c>
      <c r="E101" s="154" t="s">
        <v>216</v>
      </c>
      <c r="F101" s="157"/>
      <c r="G101" s="54" t="s">
        <v>226</v>
      </c>
      <c r="H101" s="173" t="s">
        <v>24</v>
      </c>
      <c r="I101" s="174" t="s">
        <v>26</v>
      </c>
      <c r="J101" s="150" t="s">
        <v>28</v>
      </c>
      <c r="K101" s="174" t="s">
        <v>26</v>
      </c>
      <c r="L101" s="11" t="s">
        <v>238</v>
      </c>
      <c r="M101" s="12">
        <v>44914</v>
      </c>
      <c r="N101" s="12">
        <v>44918</v>
      </c>
      <c r="O101" s="27"/>
      <c r="P101" s="27"/>
      <c r="Q101" s="27"/>
      <c r="R101" s="27"/>
      <c r="S101" s="28">
        <f t="shared" si="6"/>
        <v>0</v>
      </c>
      <c r="T101" s="14">
        <v>4</v>
      </c>
      <c r="U101" s="14">
        <v>54.01</v>
      </c>
      <c r="V101" s="14">
        <v>1</v>
      </c>
      <c r="W101" s="14">
        <v>17.52</v>
      </c>
      <c r="X101" s="143"/>
      <c r="Y101" s="28">
        <f t="shared" si="4"/>
        <v>233.56</v>
      </c>
      <c r="Z101" s="30">
        <f t="shared" si="5"/>
        <v>233.56</v>
      </c>
      <c r="AA101" s="31">
        <f t="shared" si="3"/>
        <v>233.56</v>
      </c>
      <c r="AB101" s="22"/>
      <c r="AC101" s="22"/>
      <c r="AD101" s="22"/>
      <c r="AE101" s="22"/>
    </row>
    <row r="102" spans="1:31" s="144" customFormat="1" ht="330" x14ac:dyDescent="0.2">
      <c r="A102" s="25">
        <v>110400</v>
      </c>
      <c r="B102" s="36">
        <v>110402</v>
      </c>
      <c r="C102" s="177" t="s">
        <v>205</v>
      </c>
      <c r="D102" s="55">
        <v>7103166</v>
      </c>
      <c r="E102" s="154" t="s">
        <v>216</v>
      </c>
      <c r="F102" s="157"/>
      <c r="G102" s="54" t="s">
        <v>226</v>
      </c>
      <c r="H102" s="173" t="s">
        <v>24</v>
      </c>
      <c r="I102" s="174" t="s">
        <v>26</v>
      </c>
      <c r="J102" s="150" t="s">
        <v>28</v>
      </c>
      <c r="K102" s="174" t="s">
        <v>26</v>
      </c>
      <c r="L102" s="11" t="s">
        <v>238</v>
      </c>
      <c r="M102" s="12">
        <v>44914</v>
      </c>
      <c r="N102" s="12">
        <v>44918</v>
      </c>
      <c r="O102" s="27"/>
      <c r="P102" s="27"/>
      <c r="Q102" s="27"/>
      <c r="R102" s="27"/>
      <c r="S102" s="28">
        <f t="shared" si="6"/>
        <v>0</v>
      </c>
      <c r="T102" s="14">
        <v>4</v>
      </c>
      <c r="U102" s="14">
        <v>54.01</v>
      </c>
      <c r="V102" s="14">
        <v>1</v>
      </c>
      <c r="W102" s="14">
        <v>17.52</v>
      </c>
      <c r="X102" s="143"/>
      <c r="Y102" s="28">
        <f t="shared" si="4"/>
        <v>233.56</v>
      </c>
      <c r="Z102" s="30">
        <f t="shared" si="5"/>
        <v>233.56</v>
      </c>
      <c r="AA102" s="31">
        <f t="shared" si="3"/>
        <v>233.56</v>
      </c>
      <c r="AB102" s="22"/>
      <c r="AC102" s="22"/>
      <c r="AD102" s="22"/>
      <c r="AE102" s="22"/>
    </row>
    <row r="103" spans="1:31" s="144" customFormat="1" ht="75" x14ac:dyDescent="0.2">
      <c r="A103" s="25">
        <v>110400</v>
      </c>
      <c r="B103" s="36">
        <v>110402</v>
      </c>
      <c r="C103" s="177" t="s">
        <v>215</v>
      </c>
      <c r="D103" s="10">
        <v>7072244</v>
      </c>
      <c r="E103" s="154" t="s">
        <v>216</v>
      </c>
      <c r="F103" s="157"/>
      <c r="G103" s="54" t="s">
        <v>217</v>
      </c>
      <c r="H103" s="173" t="s">
        <v>24</v>
      </c>
      <c r="I103" s="174" t="s">
        <v>26</v>
      </c>
      <c r="J103" s="150" t="s">
        <v>28</v>
      </c>
      <c r="K103" s="174" t="s">
        <v>26</v>
      </c>
      <c r="L103" s="11" t="s">
        <v>228</v>
      </c>
      <c r="M103" s="12">
        <v>44923</v>
      </c>
      <c r="N103" s="12">
        <v>44923</v>
      </c>
      <c r="O103" s="27"/>
      <c r="P103" s="27"/>
      <c r="Q103" s="27"/>
      <c r="R103" s="27"/>
      <c r="S103" s="28">
        <f t="shared" si="6"/>
        <v>0</v>
      </c>
      <c r="T103" s="14">
        <v>0</v>
      </c>
      <c r="U103" s="14">
        <v>54.01</v>
      </c>
      <c r="V103" s="14">
        <v>1</v>
      </c>
      <c r="W103" s="14">
        <v>17.52</v>
      </c>
      <c r="X103" s="143"/>
      <c r="Y103" s="28">
        <f t="shared" si="4"/>
        <v>17.52</v>
      </c>
      <c r="Z103" s="30">
        <f t="shared" si="5"/>
        <v>17.52</v>
      </c>
      <c r="AA103" s="31">
        <f t="shared" si="3"/>
        <v>17.52</v>
      </c>
      <c r="AB103" s="22"/>
      <c r="AC103" s="22"/>
      <c r="AD103" s="22"/>
      <c r="AE103" s="22"/>
    </row>
    <row r="104" spans="1:31" s="144" customFormat="1" ht="195" x14ac:dyDescent="0.2">
      <c r="A104" s="25">
        <v>110400</v>
      </c>
      <c r="B104" s="36">
        <v>110402</v>
      </c>
      <c r="C104" s="177" t="s">
        <v>204</v>
      </c>
      <c r="D104" s="10">
        <v>7981074</v>
      </c>
      <c r="E104" s="154" t="s">
        <v>216</v>
      </c>
      <c r="F104" s="157"/>
      <c r="G104" s="176" t="s">
        <v>227</v>
      </c>
      <c r="H104" s="173" t="s">
        <v>24</v>
      </c>
      <c r="I104" s="174" t="s">
        <v>26</v>
      </c>
      <c r="J104" s="150" t="s">
        <v>28</v>
      </c>
      <c r="K104" s="174" t="s">
        <v>26</v>
      </c>
      <c r="L104" s="11" t="s">
        <v>239</v>
      </c>
      <c r="M104" s="12">
        <v>44984</v>
      </c>
      <c r="N104" s="12">
        <v>44985</v>
      </c>
      <c r="O104" s="27"/>
      <c r="P104" s="27"/>
      <c r="Q104" s="27"/>
      <c r="R104" s="27"/>
      <c r="S104" s="28">
        <f t="shared" si="6"/>
        <v>0</v>
      </c>
      <c r="T104" s="14">
        <v>1</v>
      </c>
      <c r="U104" s="14">
        <v>54.01</v>
      </c>
      <c r="V104" s="14">
        <v>1</v>
      </c>
      <c r="W104" s="14">
        <v>17.52</v>
      </c>
      <c r="X104" s="143"/>
      <c r="Y104" s="28">
        <f t="shared" si="4"/>
        <v>71.53</v>
      </c>
      <c r="Z104" s="30">
        <f t="shared" si="5"/>
        <v>71.53</v>
      </c>
      <c r="AA104" s="31">
        <f t="shared" si="3"/>
        <v>71.53</v>
      </c>
      <c r="AB104" s="22"/>
      <c r="AC104" s="22"/>
      <c r="AD104" s="22"/>
      <c r="AE104" s="22"/>
    </row>
    <row r="105" spans="1:31" s="144" customFormat="1" ht="195" x14ac:dyDescent="0.2">
      <c r="A105" s="25">
        <v>110400</v>
      </c>
      <c r="B105" s="36">
        <v>110402</v>
      </c>
      <c r="C105" s="177" t="s">
        <v>205</v>
      </c>
      <c r="D105" s="3">
        <v>7103166</v>
      </c>
      <c r="E105" s="154" t="s">
        <v>216</v>
      </c>
      <c r="F105" s="157"/>
      <c r="G105" s="176" t="s">
        <v>227</v>
      </c>
      <c r="H105" s="173" t="s">
        <v>24</v>
      </c>
      <c r="I105" s="174" t="s">
        <v>26</v>
      </c>
      <c r="J105" s="150" t="s">
        <v>28</v>
      </c>
      <c r="K105" s="174" t="s">
        <v>26</v>
      </c>
      <c r="L105" s="11" t="s">
        <v>239</v>
      </c>
      <c r="M105" s="12">
        <v>44984</v>
      </c>
      <c r="N105" s="12">
        <v>44985</v>
      </c>
      <c r="O105" s="27"/>
      <c r="P105" s="27"/>
      <c r="Q105" s="27"/>
      <c r="R105" s="27"/>
      <c r="S105" s="28">
        <f t="shared" si="6"/>
        <v>0</v>
      </c>
      <c r="T105" s="14">
        <v>1</v>
      </c>
      <c r="U105" s="14">
        <v>54.01</v>
      </c>
      <c r="V105" s="14">
        <v>1</v>
      </c>
      <c r="W105" s="14">
        <v>17.52</v>
      </c>
      <c r="X105" s="143"/>
      <c r="Y105" s="28">
        <f t="shared" si="4"/>
        <v>71.53</v>
      </c>
      <c r="Z105" s="30">
        <f t="shared" si="5"/>
        <v>71.53</v>
      </c>
      <c r="AA105" s="31">
        <f t="shared" si="3"/>
        <v>71.53</v>
      </c>
      <c r="AB105" s="22"/>
      <c r="AC105" s="22"/>
      <c r="AD105" s="22"/>
      <c r="AE105" s="22"/>
    </row>
    <row r="106" spans="1:31" s="93" customFormat="1" ht="15" x14ac:dyDescent="0.2">
      <c r="A106" s="25"/>
      <c r="B106" s="36"/>
      <c r="C106" s="15"/>
      <c r="D106" s="10"/>
      <c r="E106" s="26"/>
      <c r="F106" s="54"/>
      <c r="G106" s="54"/>
      <c r="H106" s="60"/>
      <c r="I106" s="13"/>
      <c r="J106" s="16"/>
      <c r="K106" s="13"/>
      <c r="L106" s="11"/>
      <c r="M106" s="12"/>
      <c r="N106" s="12"/>
      <c r="O106" s="27"/>
      <c r="P106" s="27"/>
      <c r="Q106" s="27"/>
      <c r="R106" s="27"/>
      <c r="S106" s="28">
        <f t="shared" ref="S106:S108" si="7">Q106+R106</f>
        <v>0</v>
      </c>
      <c r="T106" s="58"/>
      <c r="U106" s="58"/>
      <c r="V106" s="58"/>
      <c r="W106" s="58"/>
      <c r="X106" s="92"/>
      <c r="Y106" s="28">
        <f t="shared" si="1"/>
        <v>0</v>
      </c>
      <c r="Z106" s="30">
        <f t="shared" si="2"/>
        <v>0</v>
      </c>
      <c r="AA106" s="31">
        <f t="shared" si="3"/>
        <v>0</v>
      </c>
      <c r="AB106" s="22"/>
      <c r="AC106" s="22"/>
      <c r="AD106" s="22"/>
      <c r="AE106" s="22"/>
    </row>
    <row r="107" spans="1:31" s="93" customFormat="1" ht="15" x14ac:dyDescent="0.2">
      <c r="A107" s="25"/>
      <c r="B107" s="36"/>
      <c r="C107" s="15"/>
      <c r="D107" s="3"/>
      <c r="E107" s="26"/>
      <c r="F107" s="54"/>
      <c r="G107" s="54"/>
      <c r="H107" s="60"/>
      <c r="I107" s="13"/>
      <c r="J107" s="16"/>
      <c r="K107" s="13"/>
      <c r="L107" s="11"/>
      <c r="M107" s="12"/>
      <c r="N107" s="12"/>
      <c r="O107" s="27"/>
      <c r="P107" s="27"/>
      <c r="Q107" s="27"/>
      <c r="R107" s="27"/>
      <c r="S107" s="28">
        <f t="shared" si="7"/>
        <v>0</v>
      </c>
      <c r="T107" s="58"/>
      <c r="U107" s="58"/>
      <c r="V107" s="58"/>
      <c r="W107" s="58"/>
      <c r="X107" s="92"/>
      <c r="Y107" s="28">
        <f t="shared" si="1"/>
        <v>0</v>
      </c>
      <c r="Z107" s="30">
        <f t="shared" si="2"/>
        <v>0</v>
      </c>
      <c r="AA107" s="31">
        <f t="shared" ref="AA107:AA108" si="8">SUM(Z107)</f>
        <v>0</v>
      </c>
      <c r="AB107" s="22"/>
      <c r="AC107" s="22"/>
      <c r="AD107" s="22"/>
      <c r="AE107" s="22"/>
    </row>
    <row r="108" spans="1:31" s="93" customFormat="1" ht="15" x14ac:dyDescent="0.2">
      <c r="A108" s="25"/>
      <c r="B108" s="36"/>
      <c r="C108" s="15"/>
      <c r="D108" s="55"/>
      <c r="E108" s="6"/>
      <c r="F108" s="54"/>
      <c r="G108" s="54"/>
      <c r="H108" s="60"/>
      <c r="I108" s="13"/>
      <c r="J108" s="16"/>
      <c r="K108" s="13"/>
      <c r="L108" s="11"/>
      <c r="M108" s="12"/>
      <c r="N108" s="12"/>
      <c r="O108" s="27"/>
      <c r="P108" s="27"/>
      <c r="Q108" s="27"/>
      <c r="R108" s="27"/>
      <c r="S108" s="28">
        <f t="shared" si="7"/>
        <v>0</v>
      </c>
      <c r="T108" s="58"/>
      <c r="U108" s="58"/>
      <c r="V108" s="58"/>
      <c r="W108" s="58"/>
      <c r="X108" s="92"/>
      <c r="Y108" s="28">
        <f t="shared" si="1"/>
        <v>0</v>
      </c>
      <c r="Z108" s="30">
        <f t="shared" si="2"/>
        <v>0</v>
      </c>
      <c r="AA108" s="31">
        <f t="shared" si="8"/>
        <v>0</v>
      </c>
      <c r="AB108" s="22"/>
      <c r="AC108" s="22"/>
      <c r="AD108" s="22"/>
      <c r="AE108" s="22"/>
    </row>
    <row r="109" spans="1:31" s="93" customFormat="1" ht="15" x14ac:dyDescent="0.2">
      <c r="A109" s="25"/>
      <c r="B109" s="25"/>
      <c r="C109" s="1"/>
      <c r="D109" s="3"/>
      <c r="E109" s="6"/>
      <c r="F109" s="11"/>
      <c r="G109" s="92"/>
      <c r="H109" s="60"/>
      <c r="I109" s="7"/>
      <c r="J109" s="5"/>
      <c r="K109" s="38"/>
      <c r="L109" s="11"/>
      <c r="M109" s="12"/>
      <c r="N109" s="12"/>
      <c r="O109" s="27"/>
      <c r="P109" s="27"/>
      <c r="Q109" s="27"/>
      <c r="R109" s="27"/>
      <c r="S109" s="28"/>
      <c r="T109" s="14"/>
      <c r="U109" s="33"/>
      <c r="V109" s="14"/>
      <c r="W109" s="33"/>
      <c r="X109" s="92"/>
      <c r="Y109" s="28"/>
      <c r="Z109" s="28"/>
      <c r="AA109" s="37"/>
      <c r="AB109" s="22"/>
      <c r="AC109" s="22"/>
      <c r="AD109" s="22"/>
      <c r="AE109" s="22"/>
    </row>
    <row r="110" spans="1:31" s="93" customFormat="1" ht="15.75" customHeight="1" x14ac:dyDescent="0.2">
      <c r="A110" s="25"/>
      <c r="B110" s="25"/>
      <c r="C110" s="40"/>
      <c r="D110" s="25"/>
      <c r="E110" s="25"/>
      <c r="F110" s="25"/>
      <c r="G110" s="41"/>
      <c r="H110" s="25"/>
      <c r="I110" s="25"/>
      <c r="J110" s="42"/>
      <c r="K110" s="25"/>
      <c r="L110" s="43"/>
      <c r="M110" s="44"/>
      <c r="N110" s="44"/>
      <c r="O110" s="45"/>
      <c r="P110" s="29"/>
      <c r="Q110" s="29">
        <v>0</v>
      </c>
      <c r="R110" s="29">
        <v>0</v>
      </c>
      <c r="S110" s="28">
        <f t="shared" ref="S110" si="9">Q110+R110</f>
        <v>0</v>
      </c>
      <c r="T110" s="25"/>
      <c r="U110" s="29"/>
      <c r="V110" s="25"/>
      <c r="W110" s="33"/>
      <c r="X110" s="25">
        <v>0</v>
      </c>
      <c r="Y110" s="28">
        <f t="shared" ref="Y110" si="10">(T110*U110)+(V110*W110)</f>
        <v>0</v>
      </c>
      <c r="Z110" s="28">
        <f t="shared" ref="Z110" si="11">S110+Y110</f>
        <v>0</v>
      </c>
      <c r="AA110" s="46"/>
      <c r="AB110" s="22"/>
      <c r="AC110" s="22"/>
      <c r="AD110" s="22"/>
      <c r="AE110" s="22"/>
    </row>
    <row r="111" spans="1:31" s="93" customFormat="1" ht="38.25" customHeight="1" x14ac:dyDescent="0.2">
      <c r="A111" s="47"/>
      <c r="B111" s="22"/>
      <c r="C111" s="48"/>
      <c r="D111" s="49"/>
      <c r="E111" s="49"/>
      <c r="F111" s="49"/>
      <c r="G111" s="50"/>
      <c r="H111" s="50"/>
      <c r="I111" s="50"/>
      <c r="J111" s="50"/>
      <c r="K111" s="22"/>
      <c r="L111" s="22"/>
      <c r="M111" s="22"/>
      <c r="N111" s="22"/>
      <c r="O111" s="22"/>
      <c r="P111" s="22"/>
      <c r="Q111" s="22"/>
      <c r="R111" s="22"/>
      <c r="S111" s="22"/>
      <c r="T111" s="22">
        <f>SUM(T8:T110)</f>
        <v>88</v>
      </c>
      <c r="U111" s="22"/>
      <c r="V111" s="687">
        <f>SUM(V8:V110)</f>
        <v>107</v>
      </c>
      <c r="W111" s="22"/>
      <c r="X111" s="22"/>
      <c r="Y111" s="22"/>
      <c r="Z111" s="51"/>
      <c r="AA111" s="22"/>
      <c r="AB111" s="22"/>
      <c r="AC111" s="22"/>
    </row>
    <row r="112" spans="1:31" s="93" customFormat="1" ht="15.75" customHeight="1" x14ac:dyDescent="0.25">
      <c r="A112" s="937" t="s">
        <v>16</v>
      </c>
      <c r="B112" s="938"/>
      <c r="C112" s="938"/>
      <c r="D112" s="938"/>
      <c r="E112" s="938"/>
      <c r="F112" s="938"/>
      <c r="G112" s="938"/>
      <c r="H112" s="938"/>
      <c r="I112" s="938"/>
      <c r="J112" s="938"/>
      <c r="K112" s="938"/>
      <c r="L112" s="938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</row>
    <row r="113" spans="1:31" s="93" customFormat="1" ht="15.75" customHeight="1" x14ac:dyDescent="0.2">
      <c r="A113" s="939" t="s">
        <v>17</v>
      </c>
      <c r="B113" s="933"/>
      <c r="C113" s="933"/>
      <c r="D113" s="933"/>
      <c r="E113" s="933"/>
      <c r="F113" s="933"/>
      <c r="G113" s="933"/>
      <c r="H113" s="933"/>
      <c r="I113" s="933"/>
      <c r="J113" s="933"/>
      <c r="K113" s="933"/>
      <c r="L113" s="934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</row>
    <row r="114" spans="1:31" s="93" customFormat="1" ht="15.75" customHeight="1" x14ac:dyDescent="0.2">
      <c r="A114" s="932" t="s">
        <v>18</v>
      </c>
      <c r="B114" s="933"/>
      <c r="C114" s="933"/>
      <c r="D114" s="933"/>
      <c r="E114" s="933"/>
      <c r="F114" s="933"/>
      <c r="G114" s="933"/>
      <c r="H114" s="933"/>
      <c r="I114" s="933"/>
      <c r="J114" s="933"/>
      <c r="K114" s="933"/>
      <c r="L114" s="934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</row>
    <row r="115" spans="1:31" s="93" customFormat="1" ht="15.75" customHeight="1" x14ac:dyDescent="0.2">
      <c r="A115" s="932" t="s">
        <v>19</v>
      </c>
      <c r="B115" s="933"/>
      <c r="C115" s="933"/>
      <c r="D115" s="933"/>
      <c r="E115" s="933"/>
      <c r="F115" s="933"/>
      <c r="G115" s="933"/>
      <c r="H115" s="933"/>
      <c r="I115" s="933"/>
      <c r="J115" s="933"/>
      <c r="K115" s="933"/>
      <c r="L115" s="934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</row>
    <row r="116" spans="1:31" s="93" customFormat="1" ht="15.75" customHeight="1" x14ac:dyDescent="0.2">
      <c r="A116" s="932" t="s">
        <v>20</v>
      </c>
      <c r="B116" s="933"/>
      <c r="C116" s="933"/>
      <c r="D116" s="933"/>
      <c r="E116" s="933"/>
      <c r="F116" s="933"/>
      <c r="G116" s="933"/>
      <c r="H116" s="933"/>
      <c r="I116" s="933"/>
      <c r="J116" s="933"/>
      <c r="K116" s="933"/>
      <c r="L116" s="934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</row>
    <row r="117" spans="1:31" s="93" customFormat="1" ht="15.75" customHeight="1" x14ac:dyDescent="0.2">
      <c r="A117" s="932" t="s">
        <v>21</v>
      </c>
      <c r="B117" s="933"/>
      <c r="C117" s="933"/>
      <c r="D117" s="933"/>
      <c r="E117" s="933"/>
      <c r="F117" s="933"/>
      <c r="G117" s="933"/>
      <c r="H117" s="933"/>
      <c r="I117" s="933"/>
      <c r="J117" s="933"/>
      <c r="K117" s="933"/>
      <c r="L117" s="934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</row>
    <row r="118" spans="1:31" s="93" customFormat="1" ht="15.75" customHeight="1" x14ac:dyDescent="0.2">
      <c r="A118" s="932" t="s">
        <v>22</v>
      </c>
      <c r="B118" s="933"/>
      <c r="C118" s="933"/>
      <c r="D118" s="933"/>
      <c r="E118" s="933"/>
      <c r="F118" s="933"/>
      <c r="G118" s="933"/>
      <c r="H118" s="933"/>
      <c r="I118" s="933"/>
      <c r="J118" s="933"/>
      <c r="K118" s="933"/>
      <c r="L118" s="934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</row>
    <row r="119" spans="1:31" s="93" customFormat="1" ht="15.75" customHeight="1" x14ac:dyDescent="0.2">
      <c r="A119" s="932" t="s">
        <v>23</v>
      </c>
      <c r="B119" s="933"/>
      <c r="C119" s="933"/>
      <c r="D119" s="933"/>
      <c r="E119" s="933"/>
      <c r="F119" s="933"/>
      <c r="G119" s="933"/>
      <c r="H119" s="933"/>
      <c r="I119" s="933"/>
      <c r="J119" s="933"/>
      <c r="K119" s="933"/>
      <c r="L119" s="934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</row>
    <row r="120" spans="1:31" s="93" customFormat="1" ht="15.75" customHeight="1" x14ac:dyDescent="0.2">
      <c r="A120" s="932" t="s">
        <v>60</v>
      </c>
      <c r="B120" s="933"/>
      <c r="C120" s="933"/>
      <c r="D120" s="933"/>
      <c r="E120" s="933"/>
      <c r="F120" s="933"/>
      <c r="G120" s="933"/>
      <c r="H120" s="933"/>
      <c r="I120" s="933"/>
      <c r="J120" s="933"/>
      <c r="K120" s="933"/>
      <c r="L120" s="934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  <c r="AD120" s="49"/>
      <c r="AE120" s="49"/>
    </row>
    <row r="121" spans="1:31" s="93" customFormat="1" ht="15.75" customHeight="1" x14ac:dyDescent="0.2">
      <c r="A121" s="932" t="s">
        <v>61</v>
      </c>
      <c r="B121" s="933"/>
      <c r="C121" s="933"/>
      <c r="D121" s="933"/>
      <c r="E121" s="933"/>
      <c r="F121" s="933"/>
      <c r="G121" s="933"/>
      <c r="H121" s="933"/>
      <c r="I121" s="933"/>
      <c r="J121" s="933"/>
      <c r="K121" s="933"/>
      <c r="L121" s="934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</row>
    <row r="122" spans="1:31" s="93" customFormat="1" ht="15.75" customHeight="1" x14ac:dyDescent="0.2">
      <c r="A122" s="932" t="s">
        <v>62</v>
      </c>
      <c r="B122" s="933"/>
      <c r="C122" s="933"/>
      <c r="D122" s="933"/>
      <c r="E122" s="933"/>
      <c r="F122" s="933"/>
      <c r="G122" s="933"/>
      <c r="H122" s="933"/>
      <c r="I122" s="933"/>
      <c r="J122" s="933"/>
      <c r="K122" s="933"/>
      <c r="L122" s="934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</row>
    <row r="123" spans="1:31" s="93" customFormat="1" ht="15.75" customHeight="1" x14ac:dyDescent="0.2">
      <c r="A123" s="932" t="s">
        <v>63</v>
      </c>
      <c r="B123" s="933"/>
      <c r="C123" s="933"/>
      <c r="D123" s="933"/>
      <c r="E123" s="933"/>
      <c r="F123" s="933"/>
      <c r="G123" s="933"/>
      <c r="H123" s="933"/>
      <c r="I123" s="933"/>
      <c r="J123" s="933"/>
      <c r="K123" s="933"/>
      <c r="L123" s="934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</row>
    <row r="124" spans="1:31" s="93" customFormat="1" ht="15.75" customHeight="1" x14ac:dyDescent="0.2">
      <c r="A124" s="932" t="s">
        <v>64</v>
      </c>
      <c r="B124" s="933"/>
      <c r="C124" s="933"/>
      <c r="D124" s="933"/>
      <c r="E124" s="933"/>
      <c r="F124" s="933"/>
      <c r="G124" s="933"/>
      <c r="H124" s="933"/>
      <c r="I124" s="933"/>
      <c r="J124" s="933"/>
      <c r="K124" s="933"/>
      <c r="L124" s="934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</row>
    <row r="125" spans="1:31" s="93" customFormat="1" ht="15.75" customHeight="1" x14ac:dyDescent="0.2">
      <c r="A125" s="932" t="s">
        <v>65</v>
      </c>
      <c r="B125" s="933"/>
      <c r="C125" s="933"/>
      <c r="D125" s="933"/>
      <c r="E125" s="933"/>
      <c r="F125" s="933"/>
      <c r="G125" s="933"/>
      <c r="H125" s="933"/>
      <c r="I125" s="933"/>
      <c r="J125" s="933"/>
      <c r="K125" s="933"/>
      <c r="L125" s="934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</row>
    <row r="126" spans="1:31" s="93" customFormat="1" ht="15.75" customHeight="1" x14ac:dyDescent="0.2">
      <c r="A126" s="932" t="s">
        <v>66</v>
      </c>
      <c r="B126" s="933"/>
      <c r="C126" s="933"/>
      <c r="D126" s="933"/>
      <c r="E126" s="933"/>
      <c r="F126" s="933"/>
      <c r="G126" s="933"/>
      <c r="H126" s="933"/>
      <c r="I126" s="933"/>
      <c r="J126" s="933"/>
      <c r="K126" s="933"/>
      <c r="L126" s="934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</row>
    <row r="127" spans="1:31" s="93" customFormat="1" ht="15.75" customHeight="1" x14ac:dyDescent="0.2">
      <c r="A127" s="932" t="s">
        <v>67</v>
      </c>
      <c r="B127" s="933"/>
      <c r="C127" s="933"/>
      <c r="D127" s="933"/>
      <c r="E127" s="933"/>
      <c r="F127" s="933"/>
      <c r="G127" s="933"/>
      <c r="H127" s="933"/>
      <c r="I127" s="933"/>
      <c r="J127" s="933"/>
      <c r="K127" s="933"/>
      <c r="L127" s="934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</row>
    <row r="128" spans="1:31" s="93" customFormat="1" ht="15.75" customHeight="1" x14ac:dyDescent="0.2">
      <c r="A128" s="932" t="s">
        <v>68</v>
      </c>
      <c r="B128" s="933"/>
      <c r="C128" s="933"/>
      <c r="D128" s="933"/>
      <c r="E128" s="933"/>
      <c r="F128" s="933"/>
      <c r="G128" s="933"/>
      <c r="H128" s="933"/>
      <c r="I128" s="933"/>
      <c r="J128" s="933"/>
      <c r="K128" s="933"/>
      <c r="L128" s="934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</row>
    <row r="129" spans="1:29" s="93" customFormat="1" x14ac:dyDescent="0.2">
      <c r="A129" s="932" t="s">
        <v>69</v>
      </c>
      <c r="B129" s="933"/>
      <c r="C129" s="933"/>
      <c r="D129" s="933"/>
      <c r="E129" s="933"/>
      <c r="F129" s="933"/>
      <c r="G129" s="933"/>
      <c r="H129" s="933"/>
      <c r="I129" s="933"/>
      <c r="J129" s="933"/>
      <c r="K129" s="933"/>
      <c r="L129" s="934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</row>
    <row r="130" spans="1:29" s="93" customFormat="1" x14ac:dyDescent="0.2">
      <c r="A130" s="932" t="s">
        <v>70</v>
      </c>
      <c r="B130" s="933"/>
      <c r="C130" s="933"/>
      <c r="D130" s="933"/>
      <c r="E130" s="933"/>
      <c r="F130" s="933"/>
      <c r="G130" s="933"/>
      <c r="H130" s="933"/>
      <c r="I130" s="933"/>
      <c r="J130" s="933"/>
      <c r="K130" s="933"/>
      <c r="L130" s="934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</row>
    <row r="131" spans="1:29" s="93" customFormat="1" x14ac:dyDescent="0.2">
      <c r="A131" s="932" t="s">
        <v>71</v>
      </c>
      <c r="B131" s="933"/>
      <c r="C131" s="933"/>
      <c r="D131" s="933"/>
      <c r="E131" s="933"/>
      <c r="F131" s="933"/>
      <c r="G131" s="933"/>
      <c r="H131" s="933"/>
      <c r="I131" s="933"/>
      <c r="J131" s="933"/>
      <c r="K131" s="933"/>
      <c r="L131" s="934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</row>
    <row r="132" spans="1:29" s="93" customFormat="1" x14ac:dyDescent="0.2">
      <c r="A132" s="932" t="s">
        <v>72</v>
      </c>
      <c r="B132" s="933"/>
      <c r="C132" s="933"/>
      <c r="D132" s="933"/>
      <c r="E132" s="933"/>
      <c r="F132" s="933"/>
      <c r="G132" s="933"/>
      <c r="H132" s="933"/>
      <c r="I132" s="933"/>
      <c r="J132" s="933"/>
      <c r="K132" s="933"/>
      <c r="L132" s="934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</row>
    <row r="133" spans="1:29" s="93" customFormat="1" x14ac:dyDescent="0.2">
      <c r="A133" s="932" t="s">
        <v>73</v>
      </c>
      <c r="B133" s="933"/>
      <c r="C133" s="933"/>
      <c r="D133" s="933"/>
      <c r="E133" s="933"/>
      <c r="F133" s="933"/>
      <c r="G133" s="933"/>
      <c r="H133" s="933"/>
      <c r="I133" s="933"/>
      <c r="J133" s="933"/>
      <c r="K133" s="933"/>
      <c r="L133" s="934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</row>
    <row r="134" spans="1:29" s="93" customFormat="1" x14ac:dyDescent="0.2">
      <c r="A134" s="932" t="s">
        <v>74</v>
      </c>
      <c r="B134" s="933"/>
      <c r="C134" s="933"/>
      <c r="D134" s="933"/>
      <c r="E134" s="933"/>
      <c r="F134" s="933"/>
      <c r="G134" s="933"/>
      <c r="H134" s="933"/>
      <c r="I134" s="933"/>
      <c r="J134" s="933"/>
      <c r="K134" s="933"/>
      <c r="L134" s="934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</row>
    <row r="135" spans="1:29" s="93" customFormat="1" x14ac:dyDescent="0.2">
      <c r="A135" s="932" t="s">
        <v>75</v>
      </c>
      <c r="B135" s="933"/>
      <c r="C135" s="933"/>
      <c r="D135" s="933"/>
      <c r="E135" s="933"/>
      <c r="F135" s="933"/>
      <c r="G135" s="933"/>
      <c r="H135" s="933"/>
      <c r="I135" s="933"/>
      <c r="J135" s="933"/>
      <c r="K135" s="933"/>
      <c r="L135" s="934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</row>
    <row r="136" spans="1:29" s="93" customFormat="1" x14ac:dyDescent="0.2">
      <c r="A136" s="932" t="s">
        <v>76</v>
      </c>
      <c r="B136" s="933"/>
      <c r="C136" s="933"/>
      <c r="D136" s="933"/>
      <c r="E136" s="933"/>
      <c r="F136" s="933"/>
      <c r="G136" s="933"/>
      <c r="H136" s="933"/>
      <c r="I136" s="933"/>
      <c r="J136" s="933"/>
      <c r="K136" s="933"/>
      <c r="L136" s="934"/>
      <c r="M136" s="49"/>
      <c r="N136" s="49"/>
      <c r="O136" s="49"/>
      <c r="P136" s="49"/>
      <c r="Q136" s="49"/>
      <c r="R136" s="49"/>
      <c r="S136" s="49"/>
      <c r="T136" s="49"/>
      <c r="U136" s="49"/>
      <c r="V136" s="49"/>
      <c r="W136" s="49"/>
      <c r="X136" s="49"/>
      <c r="Y136" s="49"/>
      <c r="Z136" s="49"/>
      <c r="AA136" s="49"/>
      <c r="AB136" s="49"/>
      <c r="AC136" s="49"/>
    </row>
    <row r="137" spans="1:29" s="93" customFormat="1" x14ac:dyDescent="0.2">
      <c r="A137" s="932" t="s">
        <v>77</v>
      </c>
      <c r="B137" s="933"/>
      <c r="C137" s="933"/>
      <c r="D137" s="933"/>
      <c r="E137" s="933"/>
      <c r="F137" s="933"/>
      <c r="G137" s="933"/>
      <c r="H137" s="933"/>
      <c r="I137" s="933"/>
      <c r="J137" s="933"/>
      <c r="K137" s="933"/>
      <c r="L137" s="934"/>
      <c r="M137" s="49"/>
      <c r="N137" s="49"/>
      <c r="O137" s="49"/>
      <c r="P137" s="49"/>
      <c r="Q137" s="49"/>
      <c r="R137" s="49"/>
      <c r="S137" s="49"/>
      <c r="T137" s="49"/>
      <c r="U137" s="49"/>
      <c r="V137" s="49"/>
      <c r="W137" s="49"/>
      <c r="X137" s="49"/>
      <c r="Y137" s="49"/>
      <c r="Z137" s="49"/>
      <c r="AA137" s="49"/>
      <c r="AB137" s="49"/>
      <c r="AC137" s="49"/>
    </row>
    <row r="138" spans="1:29" s="93" customFormat="1" x14ac:dyDescent="0.2">
      <c r="A138" s="932" t="s">
        <v>78</v>
      </c>
      <c r="B138" s="933"/>
      <c r="C138" s="933"/>
      <c r="D138" s="933"/>
      <c r="E138" s="933"/>
      <c r="F138" s="933"/>
      <c r="G138" s="933"/>
      <c r="H138" s="933"/>
      <c r="I138" s="933"/>
      <c r="J138" s="933"/>
      <c r="K138" s="933"/>
      <c r="L138" s="934"/>
      <c r="M138" s="49"/>
      <c r="N138" s="49"/>
      <c r="O138" s="49"/>
      <c r="P138" s="49"/>
      <c r="Q138" s="49"/>
      <c r="R138" s="49"/>
      <c r="S138" s="49"/>
      <c r="T138" s="49"/>
      <c r="U138" s="49"/>
      <c r="V138" s="49"/>
      <c r="W138" s="49"/>
      <c r="X138" s="49"/>
      <c r="Y138" s="49"/>
      <c r="Z138" s="49"/>
      <c r="AA138" s="49"/>
      <c r="AB138" s="49"/>
      <c r="AC138" s="49"/>
    </row>
    <row r="139" spans="1:29" s="93" customFormat="1" x14ac:dyDescent="0.2">
      <c r="A139" s="932" t="s">
        <v>79</v>
      </c>
      <c r="B139" s="933"/>
      <c r="C139" s="933"/>
      <c r="D139" s="933"/>
      <c r="E139" s="933"/>
      <c r="F139" s="933"/>
      <c r="G139" s="933"/>
      <c r="H139" s="933"/>
      <c r="I139" s="933"/>
      <c r="J139" s="933"/>
      <c r="K139" s="933"/>
      <c r="L139" s="934"/>
      <c r="M139" s="49"/>
      <c r="N139" s="49"/>
      <c r="O139" s="49"/>
      <c r="P139" s="49"/>
      <c r="Q139" s="49"/>
      <c r="R139" s="49"/>
      <c r="S139" s="49"/>
      <c r="T139" s="49"/>
      <c r="U139" s="49"/>
      <c r="V139" s="49"/>
      <c r="W139" s="49"/>
      <c r="X139" s="49"/>
      <c r="Y139" s="49"/>
      <c r="Z139" s="49"/>
      <c r="AA139" s="49"/>
      <c r="AB139" s="49"/>
      <c r="AC139" s="49"/>
    </row>
    <row r="140" spans="1:29" s="93" customFormat="1" x14ac:dyDescent="0.2">
      <c r="A140" s="932" t="s">
        <v>80</v>
      </c>
      <c r="B140" s="933"/>
      <c r="C140" s="933"/>
      <c r="D140" s="933"/>
      <c r="E140" s="933"/>
      <c r="F140" s="933"/>
      <c r="G140" s="933"/>
      <c r="H140" s="933"/>
      <c r="I140" s="933"/>
      <c r="J140" s="933"/>
      <c r="K140" s="933"/>
      <c r="L140" s="934"/>
      <c r="M140" s="49"/>
      <c r="N140" s="49"/>
      <c r="O140" s="49"/>
      <c r="P140" s="49"/>
      <c r="Q140" s="49"/>
      <c r="R140" s="49"/>
      <c r="S140" s="49"/>
      <c r="T140" s="49"/>
      <c r="U140" s="49"/>
      <c r="V140" s="49"/>
      <c r="W140" s="49"/>
      <c r="X140" s="49"/>
      <c r="Y140" s="49"/>
      <c r="Z140" s="49"/>
      <c r="AA140" s="49"/>
      <c r="AB140" s="49"/>
      <c r="AC140" s="49"/>
    </row>
    <row r="141" spans="1:29" s="93" customFormat="1" x14ac:dyDescent="0.2">
      <c r="A141" s="932" t="s">
        <v>81</v>
      </c>
      <c r="B141" s="933"/>
      <c r="C141" s="933"/>
      <c r="D141" s="933"/>
      <c r="E141" s="933"/>
      <c r="F141" s="933"/>
      <c r="G141" s="933"/>
      <c r="H141" s="933"/>
      <c r="I141" s="933"/>
      <c r="J141" s="933"/>
      <c r="K141" s="933"/>
      <c r="L141" s="934"/>
      <c r="M141" s="49"/>
      <c r="N141" s="49"/>
      <c r="O141" s="49"/>
      <c r="P141" s="49"/>
      <c r="Q141" s="49"/>
      <c r="R141" s="49"/>
      <c r="S141" s="49"/>
      <c r="T141" s="49"/>
      <c r="U141" s="49"/>
      <c r="V141" s="49"/>
      <c r="W141" s="49"/>
      <c r="X141" s="49"/>
      <c r="Y141" s="49"/>
      <c r="Z141" s="49"/>
      <c r="AA141" s="49"/>
      <c r="AB141" s="49"/>
      <c r="AC141" s="49"/>
    </row>
  </sheetData>
  <mergeCells count="63">
    <mergeCell ref="A141:L141"/>
    <mergeCell ref="A135:L135"/>
    <mergeCell ref="A136:L136"/>
    <mergeCell ref="A137:L137"/>
    <mergeCell ref="A138:L138"/>
    <mergeCell ref="A139:L139"/>
    <mergeCell ref="A140:L140"/>
    <mergeCell ref="A119:L119"/>
    <mergeCell ref="A120:L120"/>
    <mergeCell ref="A121:L121"/>
    <mergeCell ref="A134:L134"/>
    <mergeCell ref="A123:L123"/>
    <mergeCell ref="A124:L124"/>
    <mergeCell ref="A125:L125"/>
    <mergeCell ref="A126:L126"/>
    <mergeCell ref="A127:L127"/>
    <mergeCell ref="A128:L128"/>
    <mergeCell ref="A129:L129"/>
    <mergeCell ref="A130:L130"/>
    <mergeCell ref="A131:L131"/>
    <mergeCell ref="A132:L132"/>
    <mergeCell ref="A133:L133"/>
    <mergeCell ref="A122:L122"/>
    <mergeCell ref="Y6:Y7"/>
    <mergeCell ref="A112:L112"/>
    <mergeCell ref="A113:L113"/>
    <mergeCell ref="A114:L114"/>
    <mergeCell ref="A115:L115"/>
    <mergeCell ref="V6:W6"/>
    <mergeCell ref="X6:X7"/>
    <mergeCell ref="R6:R7"/>
    <mergeCell ref="S6:S7"/>
    <mergeCell ref="T6:U6"/>
    <mergeCell ref="I6:J6"/>
    <mergeCell ref="M6:M7"/>
    <mergeCell ref="A117:L117"/>
    <mergeCell ref="A118:L118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116:L116"/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Q6:Q7"/>
  </mergeCells>
  <dataValidations count="3">
    <dataValidation type="list" allowBlank="1" sqref="P110">
      <formula1>#REF!</formula1>
    </dataValidation>
    <dataValidation type="list" allowBlank="1" sqref="H110">
      <formula1>"SERVIÇO,CURSO,EVENTO,REUNIÃO,OUTROS"</formula1>
    </dataValidation>
    <dataValidation type="list" allowBlank="1" sqref="I106:I108">
      <formula1>"AL,AP,AM,BA,CE,DF,ES,GO,MA,MT,MS,MG,PA,PB,PR,PE,PI,RJ,RN,RS,RO,RR,SC,SP,SE,TO,–"</formula1>
      <formula2>0</formula2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16"/>
  <sheetViews>
    <sheetView topLeftCell="E373" workbookViewId="0">
      <selection activeCell="C379" sqref="C379"/>
    </sheetView>
  </sheetViews>
  <sheetFormatPr defaultRowHeight="14.25" x14ac:dyDescent="0.2"/>
  <cols>
    <col min="1" max="1" width="16.125" style="866" customWidth="1"/>
    <col min="2" max="2" width="13" style="866" customWidth="1"/>
    <col min="3" max="3" width="43.375" style="866" customWidth="1"/>
    <col min="4" max="4" width="9" style="866"/>
    <col min="5" max="5" width="32" style="866" customWidth="1"/>
    <col min="6" max="6" width="9" style="866"/>
    <col min="7" max="7" width="50" style="866" customWidth="1"/>
    <col min="8" max="8" width="19" style="866" customWidth="1"/>
    <col min="9" max="10" width="9" style="866"/>
    <col min="11" max="11" width="8.375" style="866" bestFit="1" customWidth="1"/>
    <col min="12" max="12" width="39.125" style="866" bestFit="1" customWidth="1"/>
    <col min="13" max="13" width="12.75" style="866" customWidth="1"/>
    <col min="14" max="14" width="11" style="866" customWidth="1"/>
    <col min="15" max="16" width="9" style="866"/>
    <col min="17" max="17" width="10.75" style="866" bestFit="1" customWidth="1"/>
    <col min="18" max="18" width="11.125" style="866" customWidth="1"/>
    <col min="19" max="19" width="13" style="866" customWidth="1"/>
    <col min="20" max="20" width="9" style="866"/>
    <col min="21" max="21" width="10" style="866" bestFit="1" customWidth="1"/>
    <col min="22" max="22" width="9" style="866"/>
    <col min="23" max="23" width="9.25" style="866" bestFit="1" customWidth="1"/>
    <col min="24" max="24" width="8.625" style="866" customWidth="1"/>
    <col min="25" max="25" width="12.875" style="866" customWidth="1"/>
    <col min="26" max="26" width="14.375" style="866" customWidth="1"/>
    <col min="27" max="27" width="16.875" style="866" customWidth="1"/>
    <col min="28" max="16384" width="9" style="866"/>
  </cols>
  <sheetData>
    <row r="1" spans="1:27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</row>
    <row r="2" spans="1:27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</row>
    <row r="3" spans="1:27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</row>
    <row r="4" spans="1:27" ht="15" x14ac:dyDescent="0.2">
      <c r="A4" s="20" t="s">
        <v>100</v>
      </c>
      <c r="B4" s="21">
        <v>45635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</row>
    <row r="5" spans="1:27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</row>
    <row r="6" spans="1:27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</row>
    <row r="7" spans="1:27" ht="45" x14ac:dyDescent="0.2">
      <c r="A7" s="943"/>
      <c r="B7" s="943"/>
      <c r="C7" s="943"/>
      <c r="D7" s="943"/>
      <c r="E7" s="943"/>
      <c r="F7" s="943"/>
      <c r="G7" s="943"/>
      <c r="H7" s="943"/>
      <c r="I7" s="865" t="s">
        <v>52</v>
      </c>
      <c r="J7" s="865" t="s">
        <v>53</v>
      </c>
      <c r="K7" s="865" t="s">
        <v>54</v>
      </c>
      <c r="L7" s="863" t="s">
        <v>55</v>
      </c>
      <c r="M7" s="943"/>
      <c r="N7" s="943"/>
      <c r="O7" s="943"/>
      <c r="P7" s="943"/>
      <c r="Q7" s="943"/>
      <c r="R7" s="943"/>
      <c r="S7" s="943"/>
      <c r="T7" s="865" t="s">
        <v>56</v>
      </c>
      <c r="U7" s="863" t="s">
        <v>57</v>
      </c>
      <c r="V7" s="865" t="s">
        <v>58</v>
      </c>
      <c r="W7" s="863" t="s">
        <v>59</v>
      </c>
      <c r="X7" s="943"/>
      <c r="Y7" s="943"/>
      <c r="Z7" s="943"/>
      <c r="AA7" s="936"/>
    </row>
    <row r="8" spans="1:27" x14ac:dyDescent="0.2">
      <c r="A8" s="686"/>
      <c r="B8" s="686"/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</row>
    <row r="9" spans="1:27" ht="15" x14ac:dyDescent="0.25">
      <c r="A9" s="336">
        <v>110400</v>
      </c>
      <c r="B9" s="336">
        <v>110401</v>
      </c>
      <c r="C9" s="875" t="s">
        <v>1995</v>
      </c>
      <c r="D9" s="288">
        <v>1105817</v>
      </c>
      <c r="E9" s="288" t="s">
        <v>1476</v>
      </c>
      <c r="F9" s="6" t="s">
        <v>132</v>
      </c>
      <c r="G9" s="864"/>
      <c r="H9" s="869" t="s">
        <v>24</v>
      </c>
      <c r="I9" s="693" t="s">
        <v>26</v>
      </c>
      <c r="J9" s="694" t="s">
        <v>28</v>
      </c>
      <c r="K9" s="693" t="s">
        <v>26</v>
      </c>
      <c r="L9" s="875" t="s">
        <v>86</v>
      </c>
      <c r="M9" s="876">
        <v>45519</v>
      </c>
      <c r="N9" s="876">
        <v>45520</v>
      </c>
      <c r="O9" s="877"/>
      <c r="P9" s="877"/>
      <c r="Q9" s="877"/>
      <c r="R9" s="877"/>
      <c r="S9" s="698">
        <f t="shared" ref="S9:S40" si="0">Q9+R9</f>
        <v>0</v>
      </c>
      <c r="T9" s="9">
        <v>1</v>
      </c>
      <c r="U9" s="32">
        <v>120</v>
      </c>
      <c r="V9" s="269">
        <v>1</v>
      </c>
      <c r="W9" s="32">
        <v>55</v>
      </c>
      <c r="X9" s="699"/>
      <c r="Y9" s="698">
        <f t="shared" ref="Y9:Y72" si="1">(T9*U9)+(V9*W9)</f>
        <v>175</v>
      </c>
      <c r="Z9" s="701">
        <f t="shared" ref="Z9:Z72" si="2">S9+Y9</f>
        <v>175</v>
      </c>
      <c r="AA9" s="322"/>
    </row>
    <row r="10" spans="1:27" ht="15" x14ac:dyDescent="0.25">
      <c r="A10" s="336">
        <v>110400</v>
      </c>
      <c r="B10" s="336">
        <v>110401</v>
      </c>
      <c r="C10" s="874" t="s">
        <v>263</v>
      </c>
      <c r="D10" s="9">
        <v>1025198</v>
      </c>
      <c r="E10" s="9" t="s">
        <v>1409</v>
      </c>
      <c r="F10" s="6" t="s">
        <v>132</v>
      </c>
      <c r="G10" s="864"/>
      <c r="H10" s="869" t="s">
        <v>24</v>
      </c>
      <c r="I10" s="693" t="s">
        <v>26</v>
      </c>
      <c r="J10" s="694" t="s">
        <v>28</v>
      </c>
      <c r="K10" s="693" t="s">
        <v>26</v>
      </c>
      <c r="L10" s="716" t="s">
        <v>1958</v>
      </c>
      <c r="M10" s="718">
        <v>45479</v>
      </c>
      <c r="N10" s="718">
        <v>45480</v>
      </c>
      <c r="O10" s="868"/>
      <c r="P10" s="868"/>
      <c r="Q10" s="868"/>
      <c r="R10" s="868"/>
      <c r="S10" s="698">
        <f t="shared" si="0"/>
        <v>0</v>
      </c>
      <c r="T10" s="9">
        <v>0</v>
      </c>
      <c r="U10" s="32">
        <v>120</v>
      </c>
      <c r="V10" s="269">
        <v>1</v>
      </c>
      <c r="W10" s="32">
        <v>57</v>
      </c>
      <c r="X10" s="699"/>
      <c r="Y10" s="698">
        <f t="shared" si="1"/>
        <v>57</v>
      </c>
      <c r="Z10" s="701">
        <f t="shared" si="2"/>
        <v>57</v>
      </c>
      <c r="AA10" s="322"/>
    </row>
    <row r="11" spans="1:27" ht="15" x14ac:dyDescent="0.25">
      <c r="A11" s="336">
        <v>110400</v>
      </c>
      <c r="B11" s="336">
        <v>110401</v>
      </c>
      <c r="C11" s="9" t="s">
        <v>1910</v>
      </c>
      <c r="D11" s="9">
        <v>7981090</v>
      </c>
      <c r="E11" s="9" t="s">
        <v>1749</v>
      </c>
      <c r="F11" s="6" t="s">
        <v>132</v>
      </c>
      <c r="G11" s="864"/>
      <c r="H11" s="869" t="s">
        <v>24</v>
      </c>
      <c r="I11" s="693" t="s">
        <v>26</v>
      </c>
      <c r="J11" s="694" t="s">
        <v>28</v>
      </c>
      <c r="K11" s="693" t="s">
        <v>26</v>
      </c>
      <c r="L11" s="716" t="s">
        <v>1958</v>
      </c>
      <c r="M11" s="718">
        <v>45479</v>
      </c>
      <c r="N11" s="718">
        <v>45480</v>
      </c>
      <c r="O11" s="868"/>
      <c r="P11" s="868"/>
      <c r="Q11" s="868"/>
      <c r="R11" s="868"/>
      <c r="S11" s="698">
        <f t="shared" si="0"/>
        <v>0</v>
      </c>
      <c r="T11" s="267">
        <v>0</v>
      </c>
      <c r="U11" s="32">
        <v>120</v>
      </c>
      <c r="V11" s="269">
        <v>1</v>
      </c>
      <c r="W11" s="32">
        <v>57</v>
      </c>
      <c r="X11" s="699"/>
      <c r="Y11" s="698">
        <f t="shared" si="1"/>
        <v>57</v>
      </c>
      <c r="Z11" s="701">
        <f t="shared" si="2"/>
        <v>57</v>
      </c>
      <c r="AA11" s="322"/>
    </row>
    <row r="12" spans="1:27" ht="15" x14ac:dyDescent="0.25">
      <c r="A12" s="336">
        <v>110400</v>
      </c>
      <c r="B12" s="336">
        <v>110401</v>
      </c>
      <c r="C12" s="9" t="s">
        <v>1914</v>
      </c>
      <c r="D12" s="9">
        <v>1040243</v>
      </c>
      <c r="E12" s="9" t="s">
        <v>1446</v>
      </c>
      <c r="F12" s="6" t="s">
        <v>132</v>
      </c>
      <c r="G12" s="864"/>
      <c r="H12" s="869" t="s">
        <v>24</v>
      </c>
      <c r="I12" s="693" t="s">
        <v>26</v>
      </c>
      <c r="J12" s="694" t="s">
        <v>28</v>
      </c>
      <c r="K12" s="693" t="s">
        <v>26</v>
      </c>
      <c r="L12" s="716" t="s">
        <v>1958</v>
      </c>
      <c r="M12" s="718">
        <v>45479</v>
      </c>
      <c r="N12" s="718">
        <v>45480</v>
      </c>
      <c r="O12" s="868"/>
      <c r="P12" s="868"/>
      <c r="Q12" s="868"/>
      <c r="R12" s="868"/>
      <c r="S12" s="698">
        <f t="shared" si="0"/>
        <v>0</v>
      </c>
      <c r="T12" s="267">
        <v>0</v>
      </c>
      <c r="U12" s="32">
        <v>120</v>
      </c>
      <c r="V12" s="269">
        <v>1</v>
      </c>
      <c r="W12" s="32">
        <v>55</v>
      </c>
      <c r="X12" s="699"/>
      <c r="Y12" s="698">
        <f t="shared" si="1"/>
        <v>55</v>
      </c>
      <c r="Z12" s="701">
        <f t="shared" si="2"/>
        <v>55</v>
      </c>
      <c r="AA12" s="322"/>
    </row>
    <row r="13" spans="1:27" ht="15" x14ac:dyDescent="0.25">
      <c r="A13" s="336">
        <v>110400</v>
      </c>
      <c r="B13" s="336">
        <v>110401</v>
      </c>
      <c r="C13" s="9" t="s">
        <v>672</v>
      </c>
      <c r="D13" s="9">
        <v>9310240</v>
      </c>
      <c r="E13" s="9" t="s">
        <v>1411</v>
      </c>
      <c r="F13" s="6" t="s">
        <v>132</v>
      </c>
      <c r="G13" s="864"/>
      <c r="H13" s="869" t="s">
        <v>24</v>
      </c>
      <c r="I13" s="693" t="s">
        <v>26</v>
      </c>
      <c r="J13" s="694" t="s">
        <v>28</v>
      </c>
      <c r="K13" s="693" t="s">
        <v>26</v>
      </c>
      <c r="L13" s="716" t="s">
        <v>1958</v>
      </c>
      <c r="M13" s="718">
        <v>45479</v>
      </c>
      <c r="N13" s="718">
        <v>45480</v>
      </c>
      <c r="O13" s="868"/>
      <c r="P13" s="868"/>
      <c r="Q13" s="868"/>
      <c r="R13" s="868"/>
      <c r="S13" s="698">
        <f t="shared" si="0"/>
        <v>0</v>
      </c>
      <c r="T13" s="267">
        <v>0</v>
      </c>
      <c r="U13" s="32">
        <v>120</v>
      </c>
      <c r="V13" s="269">
        <v>1</v>
      </c>
      <c r="W13" s="32">
        <v>55</v>
      </c>
      <c r="X13" s="699"/>
      <c r="Y13" s="698">
        <f t="shared" si="1"/>
        <v>55</v>
      </c>
      <c r="Z13" s="701">
        <f t="shared" si="2"/>
        <v>55</v>
      </c>
      <c r="AA13" s="322"/>
    </row>
    <row r="14" spans="1:27" ht="15" x14ac:dyDescent="0.25">
      <c r="A14" s="336">
        <v>110400</v>
      </c>
      <c r="B14" s="336">
        <v>110401</v>
      </c>
      <c r="C14" s="9" t="s">
        <v>1859</v>
      </c>
      <c r="D14" s="9">
        <v>1130951</v>
      </c>
      <c r="E14" s="9" t="s">
        <v>1410</v>
      </c>
      <c r="F14" s="6" t="s">
        <v>132</v>
      </c>
      <c r="G14" s="864"/>
      <c r="H14" s="869" t="s">
        <v>24</v>
      </c>
      <c r="I14" s="693" t="s">
        <v>26</v>
      </c>
      <c r="J14" s="694" t="s">
        <v>28</v>
      </c>
      <c r="K14" s="693" t="s">
        <v>26</v>
      </c>
      <c r="L14" s="716" t="s">
        <v>1958</v>
      </c>
      <c r="M14" s="718">
        <v>45479</v>
      </c>
      <c r="N14" s="718">
        <v>45480</v>
      </c>
      <c r="O14" s="868"/>
      <c r="P14" s="868"/>
      <c r="Q14" s="868"/>
      <c r="R14" s="868"/>
      <c r="S14" s="698">
        <f t="shared" si="0"/>
        <v>0</v>
      </c>
      <c r="T14" s="267">
        <v>0</v>
      </c>
      <c r="U14" s="32">
        <v>120</v>
      </c>
      <c r="V14" s="269">
        <v>1</v>
      </c>
      <c r="W14" s="32">
        <v>55</v>
      </c>
      <c r="X14" s="699"/>
      <c r="Y14" s="698">
        <f t="shared" si="1"/>
        <v>55</v>
      </c>
      <c r="Z14" s="701">
        <f t="shared" si="2"/>
        <v>55</v>
      </c>
      <c r="AA14" s="322"/>
    </row>
    <row r="15" spans="1:27" ht="15" x14ac:dyDescent="0.25">
      <c r="A15" s="336">
        <v>110400</v>
      </c>
      <c r="B15" s="336">
        <v>110401</v>
      </c>
      <c r="C15" s="9" t="s">
        <v>426</v>
      </c>
      <c r="D15" s="9">
        <v>1086138</v>
      </c>
      <c r="E15" s="9" t="s">
        <v>1411</v>
      </c>
      <c r="F15" s="6" t="s">
        <v>132</v>
      </c>
      <c r="G15" s="864"/>
      <c r="H15" s="869" t="s">
        <v>24</v>
      </c>
      <c r="I15" s="693" t="s">
        <v>26</v>
      </c>
      <c r="J15" s="694" t="s">
        <v>28</v>
      </c>
      <c r="K15" s="693" t="s">
        <v>26</v>
      </c>
      <c r="L15" s="716" t="s">
        <v>1958</v>
      </c>
      <c r="M15" s="718">
        <v>45479</v>
      </c>
      <c r="N15" s="718">
        <v>45480</v>
      </c>
      <c r="O15" s="868"/>
      <c r="P15" s="868"/>
      <c r="Q15" s="868"/>
      <c r="R15" s="868"/>
      <c r="S15" s="698">
        <f t="shared" si="0"/>
        <v>0</v>
      </c>
      <c r="T15" s="267">
        <v>0</v>
      </c>
      <c r="U15" s="32">
        <v>120</v>
      </c>
      <c r="V15" s="269">
        <v>1</v>
      </c>
      <c r="W15" s="32">
        <v>55</v>
      </c>
      <c r="X15" s="699"/>
      <c r="Y15" s="698">
        <f t="shared" si="1"/>
        <v>55</v>
      </c>
      <c r="Z15" s="701">
        <f t="shared" si="2"/>
        <v>55</v>
      </c>
      <c r="AA15" s="322"/>
    </row>
    <row r="16" spans="1:27" ht="15" x14ac:dyDescent="0.25">
      <c r="A16" s="336">
        <v>110400</v>
      </c>
      <c r="B16" s="336">
        <v>110401</v>
      </c>
      <c r="C16" s="874" t="s">
        <v>263</v>
      </c>
      <c r="D16" s="9">
        <v>1025198</v>
      </c>
      <c r="E16" s="9" t="s">
        <v>1409</v>
      </c>
      <c r="F16" s="6" t="s">
        <v>132</v>
      </c>
      <c r="G16" s="864"/>
      <c r="H16" s="869" t="s">
        <v>24</v>
      </c>
      <c r="I16" s="693" t="s">
        <v>26</v>
      </c>
      <c r="J16" s="694" t="s">
        <v>28</v>
      </c>
      <c r="K16" s="693" t="s">
        <v>26</v>
      </c>
      <c r="L16" s="716" t="s">
        <v>1958</v>
      </c>
      <c r="M16" s="718">
        <v>45479</v>
      </c>
      <c r="N16" s="718">
        <v>45480</v>
      </c>
      <c r="O16" s="868"/>
      <c r="P16" s="868"/>
      <c r="Q16" s="868"/>
      <c r="R16" s="868"/>
      <c r="S16" s="698">
        <f t="shared" si="0"/>
        <v>0</v>
      </c>
      <c r="T16" s="267">
        <v>0</v>
      </c>
      <c r="U16" s="32">
        <v>120</v>
      </c>
      <c r="V16" s="269">
        <v>1</v>
      </c>
      <c r="W16" s="32">
        <v>57</v>
      </c>
      <c r="X16" s="699"/>
      <c r="Y16" s="698">
        <f t="shared" si="1"/>
        <v>57</v>
      </c>
      <c r="Z16" s="701">
        <f t="shared" si="2"/>
        <v>57</v>
      </c>
      <c r="AA16" s="322"/>
    </row>
    <row r="17" spans="1:27" ht="15" x14ac:dyDescent="0.25">
      <c r="A17" s="336">
        <v>110400</v>
      </c>
      <c r="B17" s="336">
        <v>110401</v>
      </c>
      <c r="C17" s="9" t="s">
        <v>1859</v>
      </c>
      <c r="D17" s="9">
        <v>1130951</v>
      </c>
      <c r="E17" s="9" t="s">
        <v>1410</v>
      </c>
      <c r="F17" s="6" t="s">
        <v>132</v>
      </c>
      <c r="G17" s="864"/>
      <c r="H17" s="869" t="s">
        <v>24</v>
      </c>
      <c r="I17" s="693" t="s">
        <v>26</v>
      </c>
      <c r="J17" s="694" t="s">
        <v>28</v>
      </c>
      <c r="K17" s="693" t="s">
        <v>26</v>
      </c>
      <c r="L17" s="716" t="s">
        <v>1958</v>
      </c>
      <c r="M17" s="718">
        <v>45479</v>
      </c>
      <c r="N17" s="718">
        <v>45480</v>
      </c>
      <c r="O17" s="868"/>
      <c r="P17" s="868"/>
      <c r="Q17" s="868"/>
      <c r="R17" s="868"/>
      <c r="S17" s="698">
        <f t="shared" si="0"/>
        <v>0</v>
      </c>
      <c r="T17" s="267">
        <v>0</v>
      </c>
      <c r="U17" s="32">
        <v>120</v>
      </c>
      <c r="V17" s="269">
        <v>1</v>
      </c>
      <c r="W17" s="32">
        <v>55</v>
      </c>
      <c r="X17" s="699"/>
      <c r="Y17" s="698">
        <f t="shared" si="1"/>
        <v>55</v>
      </c>
      <c r="Z17" s="701">
        <f t="shared" si="2"/>
        <v>55</v>
      </c>
      <c r="AA17" s="322"/>
    </row>
    <row r="18" spans="1:27" ht="15" x14ac:dyDescent="0.25">
      <c r="A18" s="336">
        <v>110400</v>
      </c>
      <c r="B18" s="336">
        <v>110401</v>
      </c>
      <c r="C18" s="9" t="s">
        <v>1910</v>
      </c>
      <c r="D18" s="9">
        <v>7981090</v>
      </c>
      <c r="E18" s="9" t="s">
        <v>1749</v>
      </c>
      <c r="F18" s="6" t="s">
        <v>132</v>
      </c>
      <c r="G18" s="864"/>
      <c r="H18" s="869" t="s">
        <v>24</v>
      </c>
      <c r="I18" s="693" t="s">
        <v>26</v>
      </c>
      <c r="J18" s="694" t="s">
        <v>28</v>
      </c>
      <c r="K18" s="693" t="s">
        <v>26</v>
      </c>
      <c r="L18" s="716" t="s">
        <v>1958</v>
      </c>
      <c r="M18" s="718">
        <v>45479</v>
      </c>
      <c r="N18" s="718">
        <v>45480</v>
      </c>
      <c r="O18" s="868"/>
      <c r="P18" s="868"/>
      <c r="Q18" s="868"/>
      <c r="R18" s="868"/>
      <c r="S18" s="698">
        <f t="shared" si="0"/>
        <v>0</v>
      </c>
      <c r="T18" s="267">
        <v>0</v>
      </c>
      <c r="U18" s="32">
        <v>120</v>
      </c>
      <c r="V18" s="269">
        <v>1</v>
      </c>
      <c r="W18" s="32">
        <v>57</v>
      </c>
      <c r="X18" s="699"/>
      <c r="Y18" s="698">
        <f t="shared" si="1"/>
        <v>57</v>
      </c>
      <c r="Z18" s="701">
        <f t="shared" si="2"/>
        <v>57</v>
      </c>
      <c r="AA18" s="322"/>
    </row>
    <row r="19" spans="1:27" ht="15" x14ac:dyDescent="0.25">
      <c r="A19" s="336">
        <v>110400</v>
      </c>
      <c r="B19" s="336">
        <v>110401</v>
      </c>
      <c r="C19" s="9" t="s">
        <v>426</v>
      </c>
      <c r="D19" s="9">
        <v>1086138</v>
      </c>
      <c r="E19" s="9" t="s">
        <v>1411</v>
      </c>
      <c r="F19" s="6" t="s">
        <v>132</v>
      </c>
      <c r="G19" s="864"/>
      <c r="H19" s="869" t="s">
        <v>24</v>
      </c>
      <c r="I19" s="693" t="s">
        <v>26</v>
      </c>
      <c r="J19" s="694" t="s">
        <v>28</v>
      </c>
      <c r="K19" s="693" t="s">
        <v>82</v>
      </c>
      <c r="L19" s="716" t="s">
        <v>1958</v>
      </c>
      <c r="M19" s="718">
        <v>45479</v>
      </c>
      <c r="N19" s="718">
        <v>45480</v>
      </c>
      <c r="O19" s="868"/>
      <c r="P19" s="868"/>
      <c r="Q19" s="868"/>
      <c r="R19" s="868"/>
      <c r="S19" s="698">
        <f t="shared" si="0"/>
        <v>0</v>
      </c>
      <c r="T19" s="267">
        <v>0</v>
      </c>
      <c r="U19" s="32">
        <v>120</v>
      </c>
      <c r="V19" s="269">
        <v>1</v>
      </c>
      <c r="W19" s="32">
        <v>55</v>
      </c>
      <c r="X19" s="699"/>
      <c r="Y19" s="698">
        <f t="shared" si="1"/>
        <v>55</v>
      </c>
      <c r="Z19" s="701">
        <f t="shared" si="2"/>
        <v>55</v>
      </c>
      <c r="AA19" s="322"/>
    </row>
    <row r="20" spans="1:27" ht="15" x14ac:dyDescent="0.25">
      <c r="A20" s="336">
        <v>110400</v>
      </c>
      <c r="B20" s="336">
        <v>110401</v>
      </c>
      <c r="C20" s="9" t="s">
        <v>1913</v>
      </c>
      <c r="D20" s="9">
        <v>1123408</v>
      </c>
      <c r="E20" s="9" t="s">
        <v>1410</v>
      </c>
      <c r="F20" s="6" t="s">
        <v>132</v>
      </c>
      <c r="G20" s="864"/>
      <c r="H20" s="869" t="s">
        <v>24</v>
      </c>
      <c r="I20" s="693" t="s">
        <v>26</v>
      </c>
      <c r="J20" s="694" t="s">
        <v>28</v>
      </c>
      <c r="K20" s="693" t="s">
        <v>26</v>
      </c>
      <c r="L20" s="716" t="s">
        <v>1958</v>
      </c>
      <c r="M20" s="718">
        <v>45479</v>
      </c>
      <c r="N20" s="718">
        <v>45480</v>
      </c>
      <c r="O20" s="868"/>
      <c r="P20" s="868"/>
      <c r="Q20" s="868"/>
      <c r="R20" s="868"/>
      <c r="S20" s="698">
        <f t="shared" si="0"/>
        <v>0</v>
      </c>
      <c r="T20" s="267">
        <v>0</v>
      </c>
      <c r="U20" s="32">
        <v>120</v>
      </c>
      <c r="V20" s="269">
        <v>1</v>
      </c>
      <c r="W20" s="32">
        <v>55</v>
      </c>
      <c r="X20" s="699"/>
      <c r="Y20" s="698">
        <f t="shared" si="1"/>
        <v>55</v>
      </c>
      <c r="Z20" s="701">
        <f t="shared" si="2"/>
        <v>55</v>
      </c>
      <c r="AA20" s="322"/>
    </row>
    <row r="21" spans="1:27" ht="15" x14ac:dyDescent="0.25">
      <c r="A21" s="336">
        <v>110400</v>
      </c>
      <c r="B21" s="336">
        <v>110401</v>
      </c>
      <c r="C21" s="9" t="s">
        <v>1996</v>
      </c>
      <c r="D21" s="9">
        <v>7981139</v>
      </c>
      <c r="E21" s="9" t="s">
        <v>1445</v>
      </c>
      <c r="F21" s="6" t="s">
        <v>132</v>
      </c>
      <c r="G21" s="864"/>
      <c r="H21" s="869" t="s">
        <v>24</v>
      </c>
      <c r="I21" s="693" t="s">
        <v>26</v>
      </c>
      <c r="J21" s="694" t="s">
        <v>28</v>
      </c>
      <c r="K21" s="693" t="s">
        <v>26</v>
      </c>
      <c r="L21" s="716" t="s">
        <v>1958</v>
      </c>
      <c r="M21" s="718">
        <v>45479</v>
      </c>
      <c r="N21" s="718">
        <v>45480</v>
      </c>
      <c r="O21" s="868"/>
      <c r="P21" s="868"/>
      <c r="Q21" s="868"/>
      <c r="R21" s="868"/>
      <c r="S21" s="698">
        <f t="shared" si="0"/>
        <v>0</v>
      </c>
      <c r="T21" s="267">
        <v>0</v>
      </c>
      <c r="U21" s="32">
        <v>120</v>
      </c>
      <c r="V21" s="269">
        <v>1</v>
      </c>
      <c r="W21" s="32">
        <v>55</v>
      </c>
      <c r="X21" s="699"/>
      <c r="Y21" s="698">
        <f t="shared" si="1"/>
        <v>55</v>
      </c>
      <c r="Z21" s="701">
        <f t="shared" si="2"/>
        <v>55</v>
      </c>
      <c r="AA21" s="322"/>
    </row>
    <row r="22" spans="1:27" ht="15" x14ac:dyDescent="0.25">
      <c r="A22" s="336">
        <v>110400</v>
      </c>
      <c r="B22" s="336">
        <v>110401</v>
      </c>
      <c r="C22" s="9" t="s">
        <v>1997</v>
      </c>
      <c r="D22" s="9">
        <v>1085816</v>
      </c>
      <c r="E22" s="9" t="s">
        <v>1410</v>
      </c>
      <c r="F22" s="6" t="s">
        <v>132</v>
      </c>
      <c r="G22" s="864"/>
      <c r="H22" s="869" t="s">
        <v>24</v>
      </c>
      <c r="I22" s="693" t="s">
        <v>26</v>
      </c>
      <c r="J22" s="694" t="s">
        <v>28</v>
      </c>
      <c r="K22" s="693" t="s">
        <v>26</v>
      </c>
      <c r="L22" s="716" t="s">
        <v>1958</v>
      </c>
      <c r="M22" s="718">
        <v>45479</v>
      </c>
      <c r="N22" s="718">
        <v>45480</v>
      </c>
      <c r="O22" s="868"/>
      <c r="P22" s="868"/>
      <c r="Q22" s="868"/>
      <c r="R22" s="868"/>
      <c r="S22" s="698">
        <f t="shared" si="0"/>
        <v>0</v>
      </c>
      <c r="T22" s="267">
        <v>0</v>
      </c>
      <c r="U22" s="32">
        <v>120</v>
      </c>
      <c r="V22" s="269">
        <v>1</v>
      </c>
      <c r="W22" s="32">
        <v>55</v>
      </c>
      <c r="X22" s="699"/>
      <c r="Y22" s="698">
        <f t="shared" si="1"/>
        <v>55</v>
      </c>
      <c r="Z22" s="701">
        <f t="shared" si="2"/>
        <v>55</v>
      </c>
      <c r="AA22" s="322"/>
    </row>
    <row r="23" spans="1:27" ht="15" x14ac:dyDescent="0.25">
      <c r="A23" s="336">
        <v>110400</v>
      </c>
      <c r="B23" s="336">
        <v>110401</v>
      </c>
      <c r="C23" s="874" t="s">
        <v>1998</v>
      </c>
      <c r="D23" s="9">
        <v>1080679</v>
      </c>
      <c r="E23" s="9" t="s">
        <v>1411</v>
      </c>
      <c r="F23" s="6" t="s">
        <v>132</v>
      </c>
      <c r="G23" s="864"/>
      <c r="H23" s="869" t="s">
        <v>24</v>
      </c>
      <c r="I23" s="693" t="s">
        <v>26</v>
      </c>
      <c r="J23" s="694" t="s">
        <v>28</v>
      </c>
      <c r="K23" s="693" t="s">
        <v>26</v>
      </c>
      <c r="L23" s="716" t="s">
        <v>1958</v>
      </c>
      <c r="M23" s="718">
        <v>45479</v>
      </c>
      <c r="N23" s="718">
        <v>45480</v>
      </c>
      <c r="O23" s="868"/>
      <c r="P23" s="868"/>
      <c r="Q23" s="868"/>
      <c r="R23" s="868"/>
      <c r="S23" s="698">
        <f t="shared" si="0"/>
        <v>0</v>
      </c>
      <c r="T23" s="267">
        <v>0</v>
      </c>
      <c r="U23" s="32">
        <v>120</v>
      </c>
      <c r="V23" s="269">
        <v>1</v>
      </c>
      <c r="W23" s="32">
        <v>55</v>
      </c>
      <c r="X23" s="699"/>
      <c r="Y23" s="698">
        <f t="shared" si="1"/>
        <v>55</v>
      </c>
      <c r="Z23" s="701">
        <f t="shared" si="2"/>
        <v>55</v>
      </c>
      <c r="AA23" s="322"/>
    </row>
    <row r="24" spans="1:27" ht="15" x14ac:dyDescent="0.25">
      <c r="A24" s="336">
        <v>110400</v>
      </c>
      <c r="B24" s="336">
        <v>110401</v>
      </c>
      <c r="C24" s="874" t="s">
        <v>806</v>
      </c>
      <c r="D24" s="9">
        <v>1033280</v>
      </c>
      <c r="E24" s="9" t="s">
        <v>1411</v>
      </c>
      <c r="F24" s="6" t="s">
        <v>132</v>
      </c>
      <c r="G24" s="864"/>
      <c r="H24" s="869" t="s">
        <v>24</v>
      </c>
      <c r="I24" s="693" t="s">
        <v>26</v>
      </c>
      <c r="J24" s="694" t="s">
        <v>28</v>
      </c>
      <c r="K24" s="693" t="s">
        <v>26</v>
      </c>
      <c r="L24" s="716" t="s">
        <v>1958</v>
      </c>
      <c r="M24" s="718">
        <v>45479</v>
      </c>
      <c r="N24" s="718">
        <v>45480</v>
      </c>
      <c r="O24" s="868"/>
      <c r="P24" s="868"/>
      <c r="Q24" s="868"/>
      <c r="R24" s="868"/>
      <c r="S24" s="698">
        <f t="shared" si="0"/>
        <v>0</v>
      </c>
      <c r="T24" s="267">
        <v>0</v>
      </c>
      <c r="U24" s="32">
        <v>120</v>
      </c>
      <c r="V24" s="269">
        <v>1</v>
      </c>
      <c r="W24" s="32">
        <v>55</v>
      </c>
      <c r="X24" s="699"/>
      <c r="Y24" s="698">
        <f t="shared" si="1"/>
        <v>55</v>
      </c>
      <c r="Z24" s="701">
        <f t="shared" si="2"/>
        <v>55</v>
      </c>
      <c r="AA24" s="322"/>
    </row>
    <row r="25" spans="1:27" ht="15" x14ac:dyDescent="0.25">
      <c r="A25" s="336">
        <v>110400</v>
      </c>
      <c r="B25" s="336">
        <v>110401</v>
      </c>
      <c r="C25" s="874" t="s">
        <v>1060</v>
      </c>
      <c r="D25" s="9">
        <v>1110080</v>
      </c>
      <c r="E25" s="9" t="s">
        <v>1411</v>
      </c>
      <c r="F25" s="6" t="s">
        <v>132</v>
      </c>
      <c r="G25" s="864"/>
      <c r="H25" s="869" t="s">
        <v>24</v>
      </c>
      <c r="I25" s="693" t="s">
        <v>26</v>
      </c>
      <c r="J25" s="694" t="s">
        <v>28</v>
      </c>
      <c r="K25" s="693" t="s">
        <v>1278</v>
      </c>
      <c r="L25" s="716" t="s">
        <v>1958</v>
      </c>
      <c r="M25" s="718">
        <v>45479</v>
      </c>
      <c r="N25" s="718">
        <v>45480</v>
      </c>
      <c r="O25" s="868"/>
      <c r="P25" s="868"/>
      <c r="Q25" s="868"/>
      <c r="R25" s="868"/>
      <c r="S25" s="698">
        <f t="shared" si="0"/>
        <v>0</v>
      </c>
      <c r="T25" s="267">
        <v>0</v>
      </c>
      <c r="U25" s="32">
        <v>120</v>
      </c>
      <c r="V25" s="269">
        <v>1</v>
      </c>
      <c r="W25" s="32">
        <v>55</v>
      </c>
      <c r="X25" s="699"/>
      <c r="Y25" s="698">
        <f t="shared" si="1"/>
        <v>55</v>
      </c>
      <c r="Z25" s="701">
        <f t="shared" si="2"/>
        <v>55</v>
      </c>
      <c r="AA25" s="322"/>
    </row>
    <row r="26" spans="1:27" ht="15" x14ac:dyDescent="0.25">
      <c r="A26" s="336">
        <v>110400</v>
      </c>
      <c r="B26" s="336">
        <v>110401</v>
      </c>
      <c r="C26" s="9" t="s">
        <v>807</v>
      </c>
      <c r="D26" s="9">
        <v>1124358</v>
      </c>
      <c r="E26" s="9" t="s">
        <v>1410</v>
      </c>
      <c r="F26" s="6" t="s">
        <v>132</v>
      </c>
      <c r="G26" s="864"/>
      <c r="H26" s="869" t="s">
        <v>24</v>
      </c>
      <c r="I26" s="693" t="s">
        <v>26</v>
      </c>
      <c r="J26" s="694" t="s">
        <v>28</v>
      </c>
      <c r="K26" s="693" t="s">
        <v>1278</v>
      </c>
      <c r="L26" s="716" t="s">
        <v>1958</v>
      </c>
      <c r="M26" s="718">
        <v>45479</v>
      </c>
      <c r="N26" s="718">
        <v>45480</v>
      </c>
      <c r="O26" s="868"/>
      <c r="P26" s="868"/>
      <c r="Q26" s="868"/>
      <c r="R26" s="868"/>
      <c r="S26" s="698">
        <f t="shared" si="0"/>
        <v>0</v>
      </c>
      <c r="T26" s="267">
        <v>0</v>
      </c>
      <c r="U26" s="32">
        <v>120</v>
      </c>
      <c r="V26" s="269">
        <v>1</v>
      </c>
      <c r="W26" s="32">
        <v>55</v>
      </c>
      <c r="X26" s="699"/>
      <c r="Y26" s="698">
        <f t="shared" si="1"/>
        <v>55</v>
      </c>
      <c r="Z26" s="701">
        <f t="shared" si="2"/>
        <v>55</v>
      </c>
      <c r="AA26" s="322"/>
    </row>
    <row r="27" spans="1:27" ht="15" x14ac:dyDescent="0.25">
      <c r="A27" s="336">
        <v>110400</v>
      </c>
      <c r="B27" s="336">
        <v>110401</v>
      </c>
      <c r="C27" s="874" t="s">
        <v>1999</v>
      </c>
      <c r="D27" s="9">
        <v>1202006</v>
      </c>
      <c r="E27" s="9" t="s">
        <v>1546</v>
      </c>
      <c r="F27" s="6" t="s">
        <v>132</v>
      </c>
      <c r="G27" s="864"/>
      <c r="H27" s="869" t="s">
        <v>24</v>
      </c>
      <c r="I27" s="693" t="s">
        <v>26</v>
      </c>
      <c r="J27" s="694" t="s">
        <v>28</v>
      </c>
      <c r="K27" s="693" t="s">
        <v>82</v>
      </c>
      <c r="L27" s="716" t="s">
        <v>1958</v>
      </c>
      <c r="M27" s="718">
        <v>45479</v>
      </c>
      <c r="N27" s="718">
        <v>45480</v>
      </c>
      <c r="O27" s="868"/>
      <c r="P27" s="868"/>
      <c r="Q27" s="868"/>
      <c r="R27" s="868"/>
      <c r="S27" s="698">
        <f t="shared" si="0"/>
        <v>0</v>
      </c>
      <c r="T27" s="267">
        <v>0</v>
      </c>
      <c r="U27" s="32">
        <v>120</v>
      </c>
      <c r="V27" s="269">
        <v>1</v>
      </c>
      <c r="W27" s="32">
        <v>55</v>
      </c>
      <c r="X27" s="699"/>
      <c r="Y27" s="698">
        <f t="shared" si="1"/>
        <v>55</v>
      </c>
      <c r="Z27" s="701">
        <f t="shared" si="2"/>
        <v>55</v>
      </c>
      <c r="AA27" s="322"/>
    </row>
    <row r="28" spans="1:27" ht="15" x14ac:dyDescent="0.25">
      <c r="A28" s="336">
        <v>110400</v>
      </c>
      <c r="B28" s="345">
        <v>110401</v>
      </c>
      <c r="C28" s="9" t="s">
        <v>1914</v>
      </c>
      <c r="D28" s="9">
        <v>1040243</v>
      </c>
      <c r="E28" s="9" t="s">
        <v>1446</v>
      </c>
      <c r="F28" s="6" t="s">
        <v>132</v>
      </c>
      <c r="G28" s="864"/>
      <c r="H28" s="869" t="s">
        <v>24</v>
      </c>
      <c r="I28" s="693" t="s">
        <v>26</v>
      </c>
      <c r="J28" s="694" t="s">
        <v>28</v>
      </c>
      <c r="K28" s="693" t="s">
        <v>26</v>
      </c>
      <c r="L28" s="716" t="s">
        <v>1958</v>
      </c>
      <c r="M28" s="718">
        <v>45479</v>
      </c>
      <c r="N28" s="718">
        <v>45480</v>
      </c>
      <c r="O28" s="868"/>
      <c r="P28" s="868"/>
      <c r="Q28" s="868"/>
      <c r="R28" s="868"/>
      <c r="S28" s="698">
        <f t="shared" si="0"/>
        <v>0</v>
      </c>
      <c r="T28" s="267">
        <v>0</v>
      </c>
      <c r="U28" s="32">
        <v>120</v>
      </c>
      <c r="V28" s="269">
        <v>1</v>
      </c>
      <c r="W28" s="32">
        <v>55</v>
      </c>
      <c r="X28" s="699"/>
      <c r="Y28" s="698">
        <f t="shared" si="1"/>
        <v>55</v>
      </c>
      <c r="Z28" s="701">
        <f t="shared" si="2"/>
        <v>55</v>
      </c>
      <c r="AA28" s="322"/>
    </row>
    <row r="29" spans="1:27" ht="15" x14ac:dyDescent="0.25">
      <c r="A29" s="336">
        <v>110400</v>
      </c>
      <c r="B29" s="345">
        <v>110401</v>
      </c>
      <c r="C29" s="9" t="s">
        <v>672</v>
      </c>
      <c r="D29" s="9">
        <v>9310240</v>
      </c>
      <c r="E29" s="9" t="s">
        <v>1411</v>
      </c>
      <c r="F29" s="6" t="s">
        <v>132</v>
      </c>
      <c r="G29" s="864"/>
      <c r="H29" s="869" t="s">
        <v>24</v>
      </c>
      <c r="I29" s="693" t="s">
        <v>26</v>
      </c>
      <c r="J29" s="694" t="s">
        <v>28</v>
      </c>
      <c r="K29" s="693" t="s">
        <v>26</v>
      </c>
      <c r="L29" s="716" t="s">
        <v>1958</v>
      </c>
      <c r="M29" s="718">
        <v>45479</v>
      </c>
      <c r="N29" s="718">
        <v>45480</v>
      </c>
      <c r="O29" s="868"/>
      <c r="P29" s="868"/>
      <c r="Q29" s="868"/>
      <c r="R29" s="868"/>
      <c r="S29" s="698">
        <f t="shared" si="0"/>
        <v>0</v>
      </c>
      <c r="T29" s="267">
        <v>0</v>
      </c>
      <c r="U29" s="32">
        <v>120</v>
      </c>
      <c r="V29" s="269">
        <v>1</v>
      </c>
      <c r="W29" s="32">
        <v>55</v>
      </c>
      <c r="X29" s="699"/>
      <c r="Y29" s="698">
        <f t="shared" si="1"/>
        <v>55</v>
      </c>
      <c r="Z29" s="701">
        <f t="shared" si="2"/>
        <v>55</v>
      </c>
      <c r="AA29" s="322"/>
    </row>
    <row r="30" spans="1:27" ht="15" x14ac:dyDescent="0.25">
      <c r="A30" s="336">
        <v>110400</v>
      </c>
      <c r="B30" s="345">
        <v>110401</v>
      </c>
      <c r="C30" s="874" t="s">
        <v>266</v>
      </c>
      <c r="D30" s="9">
        <v>9901906</v>
      </c>
      <c r="E30" s="9" t="s">
        <v>1411</v>
      </c>
      <c r="F30" s="6" t="s">
        <v>132</v>
      </c>
      <c r="G30" s="864"/>
      <c r="H30" s="869" t="s">
        <v>24</v>
      </c>
      <c r="I30" s="693" t="s">
        <v>26</v>
      </c>
      <c r="J30" s="694" t="s">
        <v>28</v>
      </c>
      <c r="K30" s="693" t="s">
        <v>26</v>
      </c>
      <c r="L30" s="716" t="s">
        <v>1958</v>
      </c>
      <c r="M30" s="718">
        <v>45479</v>
      </c>
      <c r="N30" s="718">
        <v>45480</v>
      </c>
      <c r="O30" s="868"/>
      <c r="P30" s="868"/>
      <c r="Q30" s="868"/>
      <c r="R30" s="868"/>
      <c r="S30" s="698">
        <f t="shared" si="0"/>
        <v>0</v>
      </c>
      <c r="T30" s="267">
        <v>0</v>
      </c>
      <c r="U30" s="32">
        <v>120</v>
      </c>
      <c r="V30" s="269">
        <v>1</v>
      </c>
      <c r="W30" s="32">
        <v>55</v>
      </c>
      <c r="X30" s="699"/>
      <c r="Y30" s="698">
        <f t="shared" si="1"/>
        <v>55</v>
      </c>
      <c r="Z30" s="701">
        <f t="shared" si="2"/>
        <v>55</v>
      </c>
      <c r="AA30" s="322"/>
    </row>
    <row r="31" spans="1:27" ht="15" x14ac:dyDescent="0.25">
      <c r="A31" s="336">
        <v>110400</v>
      </c>
      <c r="B31" s="345">
        <v>110401</v>
      </c>
      <c r="C31" s="874" t="s">
        <v>1919</v>
      </c>
      <c r="D31" s="9">
        <v>1076299</v>
      </c>
      <c r="E31" s="9" t="s">
        <v>1411</v>
      </c>
      <c r="F31" s="6" t="s">
        <v>132</v>
      </c>
      <c r="G31" s="864"/>
      <c r="H31" s="869" t="s">
        <v>24</v>
      </c>
      <c r="I31" s="693" t="s">
        <v>26</v>
      </c>
      <c r="J31" s="694" t="s">
        <v>28</v>
      </c>
      <c r="K31" s="693" t="s">
        <v>26</v>
      </c>
      <c r="L31" s="716" t="s">
        <v>1958</v>
      </c>
      <c r="M31" s="718">
        <v>45479</v>
      </c>
      <c r="N31" s="718">
        <v>45480</v>
      </c>
      <c r="O31" s="868"/>
      <c r="P31" s="868"/>
      <c r="Q31" s="868"/>
      <c r="R31" s="868"/>
      <c r="S31" s="698">
        <f t="shared" si="0"/>
        <v>0</v>
      </c>
      <c r="T31" s="267">
        <v>0</v>
      </c>
      <c r="U31" s="32">
        <v>120</v>
      </c>
      <c r="V31" s="269">
        <v>1</v>
      </c>
      <c r="W31" s="32">
        <v>55</v>
      </c>
      <c r="X31" s="699"/>
      <c r="Y31" s="698">
        <f t="shared" si="1"/>
        <v>55</v>
      </c>
      <c r="Z31" s="701">
        <f t="shared" si="2"/>
        <v>55</v>
      </c>
      <c r="AA31" s="322"/>
    </row>
    <row r="32" spans="1:27" ht="15" x14ac:dyDescent="0.25">
      <c r="A32" s="336">
        <v>110400</v>
      </c>
      <c r="B32" s="345">
        <v>110401</v>
      </c>
      <c r="C32" s="874" t="s">
        <v>273</v>
      </c>
      <c r="D32" s="9">
        <v>1110276</v>
      </c>
      <c r="E32" s="9" t="s">
        <v>1411</v>
      </c>
      <c r="F32" s="6" t="s">
        <v>132</v>
      </c>
      <c r="G32" s="864"/>
      <c r="H32" s="869" t="s">
        <v>24</v>
      </c>
      <c r="I32" s="693" t="s">
        <v>26</v>
      </c>
      <c r="J32" s="694" t="s">
        <v>28</v>
      </c>
      <c r="K32" s="693" t="s">
        <v>26</v>
      </c>
      <c r="L32" s="716" t="s">
        <v>1958</v>
      </c>
      <c r="M32" s="718">
        <v>45479</v>
      </c>
      <c r="N32" s="718">
        <v>45480</v>
      </c>
      <c r="O32" s="868"/>
      <c r="P32" s="868"/>
      <c r="Q32" s="868"/>
      <c r="R32" s="868"/>
      <c r="S32" s="698">
        <f t="shared" si="0"/>
        <v>0</v>
      </c>
      <c r="T32" s="267">
        <v>0</v>
      </c>
      <c r="U32" s="32">
        <v>120</v>
      </c>
      <c r="V32" s="269">
        <v>1</v>
      </c>
      <c r="W32" s="32">
        <v>55</v>
      </c>
      <c r="X32" s="699"/>
      <c r="Y32" s="698">
        <f t="shared" si="1"/>
        <v>55</v>
      </c>
      <c r="Z32" s="701">
        <f t="shared" si="2"/>
        <v>55</v>
      </c>
      <c r="AA32" s="322"/>
    </row>
    <row r="33" spans="1:27" ht="15" x14ac:dyDescent="0.25">
      <c r="A33" s="336">
        <v>110400</v>
      </c>
      <c r="B33" s="345">
        <v>110401</v>
      </c>
      <c r="C33" s="874" t="s">
        <v>817</v>
      </c>
      <c r="D33" s="9">
        <v>1097806</v>
      </c>
      <c r="E33" s="9" t="s">
        <v>1411</v>
      </c>
      <c r="F33" s="6" t="s">
        <v>132</v>
      </c>
      <c r="G33" s="864"/>
      <c r="H33" s="869" t="s">
        <v>24</v>
      </c>
      <c r="I33" s="693" t="s">
        <v>26</v>
      </c>
      <c r="J33" s="694" t="s">
        <v>28</v>
      </c>
      <c r="K33" s="693" t="s">
        <v>26</v>
      </c>
      <c r="L33" s="716" t="s">
        <v>1958</v>
      </c>
      <c r="M33" s="718">
        <v>45479</v>
      </c>
      <c r="N33" s="718">
        <v>45480</v>
      </c>
      <c r="O33" s="697"/>
      <c r="P33" s="867"/>
      <c r="Q33" s="178"/>
      <c r="R33" s="178"/>
      <c r="S33" s="698">
        <f t="shared" si="0"/>
        <v>0</v>
      </c>
      <c r="T33" s="267">
        <v>0</v>
      </c>
      <c r="U33" s="32">
        <v>120</v>
      </c>
      <c r="V33" s="269">
        <v>1</v>
      </c>
      <c r="W33" s="32">
        <v>55</v>
      </c>
      <c r="X33" s="699"/>
      <c r="Y33" s="698">
        <f t="shared" si="1"/>
        <v>55</v>
      </c>
      <c r="Z33" s="701">
        <f t="shared" si="2"/>
        <v>55</v>
      </c>
      <c r="AA33" s="322"/>
    </row>
    <row r="34" spans="1:27" ht="15" x14ac:dyDescent="0.25">
      <c r="A34" s="25">
        <v>110400</v>
      </c>
      <c r="B34" s="36">
        <v>110401</v>
      </c>
      <c r="C34" s="9" t="s">
        <v>703</v>
      </c>
      <c r="D34" s="9">
        <v>7102496</v>
      </c>
      <c r="E34" s="9" t="s">
        <v>1445</v>
      </c>
      <c r="F34" s="6" t="s">
        <v>132</v>
      </c>
      <c r="G34" s="864"/>
      <c r="H34" s="869" t="s">
        <v>24</v>
      </c>
      <c r="I34" s="7" t="s">
        <v>26</v>
      </c>
      <c r="J34" s="5" t="s">
        <v>28</v>
      </c>
      <c r="K34" s="693" t="s">
        <v>26</v>
      </c>
      <c r="L34" s="716" t="s">
        <v>1958</v>
      </c>
      <c r="M34" s="718">
        <v>45479</v>
      </c>
      <c r="N34" s="718">
        <v>45480</v>
      </c>
      <c r="O34" s="657"/>
      <c r="P34" s="27"/>
      <c r="Q34" s="178"/>
      <c r="R34" s="178"/>
      <c r="S34" s="28">
        <f t="shared" si="0"/>
        <v>0</v>
      </c>
      <c r="T34" s="267">
        <v>0</v>
      </c>
      <c r="U34" s="32">
        <v>120</v>
      </c>
      <c r="V34" s="269">
        <v>1</v>
      </c>
      <c r="W34" s="32">
        <v>55</v>
      </c>
      <c r="X34" s="267"/>
      <c r="Y34" s="28">
        <f t="shared" si="1"/>
        <v>55</v>
      </c>
      <c r="Z34" s="30">
        <f t="shared" si="2"/>
        <v>55</v>
      </c>
      <c r="AA34" s="322"/>
    </row>
    <row r="35" spans="1:27" ht="15" x14ac:dyDescent="0.25">
      <c r="A35" s="25">
        <v>110400</v>
      </c>
      <c r="B35" s="36">
        <v>110401</v>
      </c>
      <c r="C35" s="9" t="s">
        <v>1091</v>
      </c>
      <c r="D35" s="9">
        <v>1025104</v>
      </c>
      <c r="E35" s="9" t="s">
        <v>1409</v>
      </c>
      <c r="F35" s="6" t="s">
        <v>132</v>
      </c>
      <c r="G35" s="864"/>
      <c r="H35" s="869" t="s">
        <v>24</v>
      </c>
      <c r="I35" s="7" t="s">
        <v>26</v>
      </c>
      <c r="J35" s="5" t="s">
        <v>28</v>
      </c>
      <c r="K35" s="693" t="s">
        <v>26</v>
      </c>
      <c r="L35" s="716" t="s">
        <v>86</v>
      </c>
      <c r="M35" s="718">
        <v>45502</v>
      </c>
      <c r="N35" s="718">
        <v>45502</v>
      </c>
      <c r="O35" s="94"/>
      <c r="P35" s="27"/>
      <c r="Q35" s="178"/>
      <c r="R35" s="178"/>
      <c r="S35" s="28">
        <f t="shared" si="0"/>
        <v>0</v>
      </c>
      <c r="T35" s="9">
        <v>0</v>
      </c>
      <c r="U35" s="32">
        <v>170.12</v>
      </c>
      <c r="V35" s="269">
        <v>2</v>
      </c>
      <c r="W35" s="32">
        <v>57</v>
      </c>
      <c r="X35" s="267"/>
      <c r="Y35" s="28">
        <f t="shared" si="1"/>
        <v>114</v>
      </c>
      <c r="Z35" s="30">
        <f t="shared" si="2"/>
        <v>114</v>
      </c>
      <c r="AA35" s="322"/>
    </row>
    <row r="36" spans="1:27" ht="15" x14ac:dyDescent="0.25">
      <c r="A36" s="25">
        <v>110400</v>
      </c>
      <c r="B36" s="36">
        <v>110401</v>
      </c>
      <c r="C36" s="874" t="s">
        <v>2000</v>
      </c>
      <c r="D36" s="9">
        <v>1036858</v>
      </c>
      <c r="E36" s="9" t="s">
        <v>1446</v>
      </c>
      <c r="F36" s="6" t="s">
        <v>132</v>
      </c>
      <c r="G36" s="864"/>
      <c r="H36" s="869" t="s">
        <v>24</v>
      </c>
      <c r="I36" s="7" t="s">
        <v>26</v>
      </c>
      <c r="J36" s="5" t="s">
        <v>28</v>
      </c>
      <c r="K36" s="693" t="s">
        <v>26</v>
      </c>
      <c r="L36" s="716" t="s">
        <v>86</v>
      </c>
      <c r="M36" s="718">
        <v>45502</v>
      </c>
      <c r="N36" s="718">
        <v>45502</v>
      </c>
      <c r="O36" s="94"/>
      <c r="P36" s="27"/>
      <c r="Q36" s="178"/>
      <c r="R36" s="178"/>
      <c r="S36" s="28">
        <f t="shared" si="0"/>
        <v>0</v>
      </c>
      <c r="T36" s="9">
        <v>0</v>
      </c>
      <c r="U36" s="32">
        <v>120</v>
      </c>
      <c r="V36" s="269">
        <v>2</v>
      </c>
      <c r="W36" s="32">
        <v>55</v>
      </c>
      <c r="X36" s="864"/>
      <c r="Y36" s="28">
        <f t="shared" si="1"/>
        <v>110</v>
      </c>
      <c r="Z36" s="30">
        <f t="shared" si="2"/>
        <v>110</v>
      </c>
      <c r="AA36" s="322"/>
    </row>
    <row r="37" spans="1:27" ht="15" x14ac:dyDescent="0.25">
      <c r="A37" s="25">
        <v>110400</v>
      </c>
      <c r="B37" s="36">
        <v>110401</v>
      </c>
      <c r="C37" s="9" t="s">
        <v>1914</v>
      </c>
      <c r="D37" s="9">
        <v>104024</v>
      </c>
      <c r="E37" s="9" t="s">
        <v>1446</v>
      </c>
      <c r="F37" s="6" t="s">
        <v>132</v>
      </c>
      <c r="G37" s="864"/>
      <c r="H37" s="869" t="s">
        <v>24</v>
      </c>
      <c r="I37" s="7" t="s">
        <v>26</v>
      </c>
      <c r="J37" s="5" t="s">
        <v>28</v>
      </c>
      <c r="K37" s="693" t="s">
        <v>26</v>
      </c>
      <c r="L37" s="716" t="s">
        <v>86</v>
      </c>
      <c r="M37" s="718">
        <v>45502</v>
      </c>
      <c r="N37" s="718">
        <v>45502</v>
      </c>
      <c r="O37" s="27"/>
      <c r="P37" s="27"/>
      <c r="Q37" s="27"/>
      <c r="R37" s="27"/>
      <c r="S37" s="28">
        <f t="shared" si="0"/>
        <v>0</v>
      </c>
      <c r="T37" s="9">
        <v>0</v>
      </c>
      <c r="U37" s="32">
        <v>120</v>
      </c>
      <c r="V37" s="269">
        <v>2</v>
      </c>
      <c r="W37" s="32">
        <v>55</v>
      </c>
      <c r="X37" s="864"/>
      <c r="Y37" s="28">
        <f t="shared" si="1"/>
        <v>110</v>
      </c>
      <c r="Z37" s="30">
        <f t="shared" si="2"/>
        <v>110</v>
      </c>
      <c r="AA37" s="322"/>
    </row>
    <row r="38" spans="1:27" ht="15" x14ac:dyDescent="0.25">
      <c r="A38" s="25">
        <v>110400</v>
      </c>
      <c r="B38" s="36">
        <v>110401</v>
      </c>
      <c r="C38" s="9" t="s">
        <v>384</v>
      </c>
      <c r="D38" s="9">
        <v>9306080</v>
      </c>
      <c r="E38" s="9" t="s">
        <v>1411</v>
      </c>
      <c r="F38" s="6" t="s">
        <v>132</v>
      </c>
      <c r="G38" s="864"/>
      <c r="H38" s="869" t="s">
        <v>24</v>
      </c>
      <c r="I38" s="7" t="s">
        <v>26</v>
      </c>
      <c r="J38" s="5" t="s">
        <v>28</v>
      </c>
      <c r="K38" s="693" t="s">
        <v>26</v>
      </c>
      <c r="L38" s="716" t="s">
        <v>86</v>
      </c>
      <c r="M38" s="718">
        <v>45502</v>
      </c>
      <c r="N38" s="718">
        <v>45502</v>
      </c>
      <c r="O38" s="210"/>
      <c r="P38" s="210"/>
      <c r="Q38" s="210"/>
      <c r="R38" s="210"/>
      <c r="S38" s="211">
        <f t="shared" si="0"/>
        <v>0</v>
      </c>
      <c r="T38" s="9">
        <v>0</v>
      </c>
      <c r="U38" s="32">
        <v>120</v>
      </c>
      <c r="V38" s="269">
        <v>2</v>
      </c>
      <c r="W38" s="32">
        <v>55</v>
      </c>
      <c r="X38" s="864"/>
      <c r="Y38" s="28">
        <f t="shared" si="1"/>
        <v>110</v>
      </c>
      <c r="Z38" s="30">
        <f t="shared" si="2"/>
        <v>110</v>
      </c>
      <c r="AA38" s="322"/>
    </row>
    <row r="39" spans="1:27" ht="15" x14ac:dyDescent="0.25">
      <c r="A39" s="25">
        <v>110400</v>
      </c>
      <c r="B39" s="36">
        <v>110401</v>
      </c>
      <c r="C39" s="874" t="s">
        <v>982</v>
      </c>
      <c r="D39" s="9">
        <v>1102508</v>
      </c>
      <c r="E39" s="9" t="s">
        <v>1411</v>
      </c>
      <c r="F39" s="6" t="s">
        <v>132</v>
      </c>
      <c r="G39" s="864"/>
      <c r="H39" s="869" t="s">
        <v>24</v>
      </c>
      <c r="I39" s="7" t="s">
        <v>26</v>
      </c>
      <c r="J39" s="5" t="s">
        <v>28</v>
      </c>
      <c r="K39" s="693" t="s">
        <v>26</v>
      </c>
      <c r="L39" s="716" t="s">
        <v>86</v>
      </c>
      <c r="M39" s="718">
        <v>45502</v>
      </c>
      <c r="N39" s="718">
        <v>45502</v>
      </c>
      <c r="O39" s="27"/>
      <c r="P39" s="27"/>
      <c r="Q39" s="27"/>
      <c r="R39" s="27"/>
      <c r="S39" s="211">
        <f t="shared" si="0"/>
        <v>0</v>
      </c>
      <c r="T39" s="9">
        <v>0</v>
      </c>
      <c r="U39" s="32">
        <v>120</v>
      </c>
      <c r="V39" s="269">
        <v>2</v>
      </c>
      <c r="W39" s="32">
        <v>55</v>
      </c>
      <c r="X39" s="864"/>
      <c r="Y39" s="28">
        <f t="shared" si="1"/>
        <v>110</v>
      </c>
      <c r="Z39" s="30">
        <f t="shared" si="2"/>
        <v>110</v>
      </c>
      <c r="AA39" s="322"/>
    </row>
    <row r="40" spans="1:27" ht="15" x14ac:dyDescent="0.25">
      <c r="A40" s="25">
        <v>110400</v>
      </c>
      <c r="B40" s="36">
        <v>110401</v>
      </c>
      <c r="C40" s="9" t="s">
        <v>1092</v>
      </c>
      <c r="D40" s="9">
        <v>1103628</v>
      </c>
      <c r="E40" s="9" t="s">
        <v>1411</v>
      </c>
      <c r="F40" s="6" t="s">
        <v>132</v>
      </c>
      <c r="G40" s="864"/>
      <c r="H40" s="869" t="s">
        <v>24</v>
      </c>
      <c r="I40" s="7" t="s">
        <v>26</v>
      </c>
      <c r="J40" s="5" t="s">
        <v>28</v>
      </c>
      <c r="K40" s="693" t="s">
        <v>26</v>
      </c>
      <c r="L40" s="716" t="s">
        <v>86</v>
      </c>
      <c r="M40" s="718">
        <v>45502</v>
      </c>
      <c r="N40" s="718">
        <v>45502</v>
      </c>
      <c r="O40" s="94"/>
      <c r="P40" s="27"/>
      <c r="Q40" s="27"/>
      <c r="R40" s="27"/>
      <c r="S40" s="211">
        <f t="shared" si="0"/>
        <v>0</v>
      </c>
      <c r="T40" s="9">
        <v>0</v>
      </c>
      <c r="U40" s="32">
        <v>120</v>
      </c>
      <c r="V40" s="269">
        <v>2</v>
      </c>
      <c r="W40" s="32">
        <v>55</v>
      </c>
      <c r="X40" s="864"/>
      <c r="Y40" s="28">
        <f t="shared" si="1"/>
        <v>110</v>
      </c>
      <c r="Z40" s="30">
        <f t="shared" si="2"/>
        <v>110</v>
      </c>
      <c r="AA40" s="322"/>
    </row>
    <row r="41" spans="1:27" ht="15" x14ac:dyDescent="0.25">
      <c r="A41" s="25">
        <v>110400</v>
      </c>
      <c r="B41" s="36">
        <v>110401</v>
      </c>
      <c r="C41" s="9" t="s">
        <v>760</v>
      </c>
      <c r="D41" s="9">
        <v>1067710</v>
      </c>
      <c r="E41" s="9" t="s">
        <v>1411</v>
      </c>
      <c r="F41" s="6" t="s">
        <v>132</v>
      </c>
      <c r="G41" s="864"/>
      <c r="H41" s="869" t="s">
        <v>24</v>
      </c>
      <c r="I41" s="7" t="s">
        <v>26</v>
      </c>
      <c r="J41" s="5" t="s">
        <v>28</v>
      </c>
      <c r="K41" s="693" t="s">
        <v>26</v>
      </c>
      <c r="L41" s="716" t="s">
        <v>86</v>
      </c>
      <c r="M41" s="718">
        <v>45502</v>
      </c>
      <c r="N41" s="718">
        <v>45502</v>
      </c>
      <c r="O41" s="27"/>
      <c r="P41" s="27"/>
      <c r="Q41" s="27"/>
      <c r="R41" s="27"/>
      <c r="S41" s="28">
        <v>0</v>
      </c>
      <c r="T41" s="9">
        <v>0</v>
      </c>
      <c r="U41" s="32">
        <v>120</v>
      </c>
      <c r="V41" s="269">
        <v>2</v>
      </c>
      <c r="W41" s="32">
        <v>55</v>
      </c>
      <c r="X41" s="864"/>
      <c r="Y41" s="28">
        <f t="shared" si="1"/>
        <v>110</v>
      </c>
      <c r="Z41" s="30">
        <f t="shared" si="2"/>
        <v>110</v>
      </c>
      <c r="AA41" s="322"/>
    </row>
    <row r="42" spans="1:27" ht="15" x14ac:dyDescent="0.25">
      <c r="A42" s="25">
        <v>110400</v>
      </c>
      <c r="B42" s="36">
        <v>110401</v>
      </c>
      <c r="C42" s="9" t="s">
        <v>2001</v>
      </c>
      <c r="D42" s="9">
        <v>9901302</v>
      </c>
      <c r="E42" s="9" t="s">
        <v>1411</v>
      </c>
      <c r="F42" s="6" t="s">
        <v>132</v>
      </c>
      <c r="G42" s="864"/>
      <c r="H42" s="869" t="s">
        <v>24</v>
      </c>
      <c r="I42" s="7" t="s">
        <v>26</v>
      </c>
      <c r="J42" s="5" t="s">
        <v>28</v>
      </c>
      <c r="K42" s="693" t="s">
        <v>26</v>
      </c>
      <c r="L42" s="716" t="s">
        <v>86</v>
      </c>
      <c r="M42" s="718">
        <v>45502</v>
      </c>
      <c r="N42" s="718">
        <v>45502</v>
      </c>
      <c r="O42" s="27"/>
      <c r="P42" s="27"/>
      <c r="Q42" s="27"/>
      <c r="R42" s="27"/>
      <c r="S42" s="28">
        <f t="shared" ref="S42:S85" si="3">Q42+R42</f>
        <v>0</v>
      </c>
      <c r="T42" s="9">
        <v>0</v>
      </c>
      <c r="U42" s="32">
        <v>120</v>
      </c>
      <c r="V42" s="269">
        <v>2</v>
      </c>
      <c r="W42" s="32">
        <v>55</v>
      </c>
      <c r="X42" s="864"/>
      <c r="Y42" s="28">
        <f t="shared" si="1"/>
        <v>110</v>
      </c>
      <c r="Z42" s="30">
        <f t="shared" si="2"/>
        <v>110</v>
      </c>
      <c r="AA42" s="322"/>
    </row>
    <row r="43" spans="1:27" ht="15" x14ac:dyDescent="0.25">
      <c r="A43" s="25">
        <v>110400</v>
      </c>
      <c r="B43" s="36">
        <v>110401</v>
      </c>
      <c r="C43" s="9" t="s">
        <v>426</v>
      </c>
      <c r="D43" s="9">
        <v>1086138</v>
      </c>
      <c r="E43" s="9" t="s">
        <v>1411</v>
      </c>
      <c r="F43" s="6" t="s">
        <v>132</v>
      </c>
      <c r="G43" s="864"/>
      <c r="H43" s="869" t="s">
        <v>24</v>
      </c>
      <c r="I43" s="7" t="s">
        <v>26</v>
      </c>
      <c r="J43" s="5" t="s">
        <v>28</v>
      </c>
      <c r="K43" s="693" t="s">
        <v>26</v>
      </c>
      <c r="L43" s="716" t="s">
        <v>86</v>
      </c>
      <c r="M43" s="718">
        <v>45502</v>
      </c>
      <c r="N43" s="718">
        <v>45502</v>
      </c>
      <c r="O43" s="27"/>
      <c r="P43" s="27"/>
      <c r="Q43" s="27"/>
      <c r="R43" s="27"/>
      <c r="S43" s="28">
        <f t="shared" si="3"/>
        <v>0</v>
      </c>
      <c r="T43" s="9">
        <v>0</v>
      </c>
      <c r="U43" s="32">
        <v>120</v>
      </c>
      <c r="V43" s="269">
        <v>2</v>
      </c>
      <c r="W43" s="32">
        <v>55</v>
      </c>
      <c r="X43" s="864"/>
      <c r="Y43" s="28">
        <f t="shared" si="1"/>
        <v>110</v>
      </c>
      <c r="Z43" s="30">
        <f t="shared" si="2"/>
        <v>110</v>
      </c>
      <c r="AA43" s="322"/>
    </row>
    <row r="44" spans="1:27" ht="15" x14ac:dyDescent="0.25">
      <c r="A44" s="25">
        <v>110400</v>
      </c>
      <c r="B44" s="36">
        <v>110401</v>
      </c>
      <c r="C44" s="874" t="s">
        <v>1060</v>
      </c>
      <c r="D44" s="9">
        <v>1110080</v>
      </c>
      <c r="E44" s="9" t="s">
        <v>1411</v>
      </c>
      <c r="F44" s="6" t="s">
        <v>132</v>
      </c>
      <c r="G44" s="864"/>
      <c r="H44" s="869" t="s">
        <v>24</v>
      </c>
      <c r="I44" s="7" t="s">
        <v>26</v>
      </c>
      <c r="J44" s="5" t="s">
        <v>28</v>
      </c>
      <c r="K44" s="693" t="s">
        <v>26</v>
      </c>
      <c r="L44" s="716" t="s">
        <v>86</v>
      </c>
      <c r="M44" s="718">
        <v>45502</v>
      </c>
      <c r="N44" s="718">
        <v>45502</v>
      </c>
      <c r="O44" s="27"/>
      <c r="P44" s="27"/>
      <c r="Q44" s="27"/>
      <c r="R44" s="27"/>
      <c r="S44" s="28">
        <f t="shared" si="3"/>
        <v>0</v>
      </c>
      <c r="T44" s="9">
        <v>0</v>
      </c>
      <c r="U44" s="32">
        <v>120</v>
      </c>
      <c r="V44" s="269">
        <v>2</v>
      </c>
      <c r="W44" s="32">
        <v>55</v>
      </c>
      <c r="X44" s="864"/>
      <c r="Y44" s="28">
        <f t="shared" si="1"/>
        <v>110</v>
      </c>
      <c r="Z44" s="30">
        <f t="shared" si="2"/>
        <v>110</v>
      </c>
      <c r="AA44" s="322"/>
    </row>
    <row r="45" spans="1:27" ht="15" x14ac:dyDescent="0.25">
      <c r="A45" s="25">
        <v>110400</v>
      </c>
      <c r="B45" s="36">
        <v>110401</v>
      </c>
      <c r="C45" s="9" t="s">
        <v>672</v>
      </c>
      <c r="D45" s="9">
        <v>9310240</v>
      </c>
      <c r="E45" s="9" t="s">
        <v>1411</v>
      </c>
      <c r="F45" s="6" t="s">
        <v>132</v>
      </c>
      <c r="G45" s="864"/>
      <c r="H45" s="869" t="s">
        <v>24</v>
      </c>
      <c r="I45" s="7" t="s">
        <v>26</v>
      </c>
      <c r="J45" s="5" t="s">
        <v>28</v>
      </c>
      <c r="K45" s="693" t="s">
        <v>26</v>
      </c>
      <c r="L45" s="716" t="s">
        <v>86</v>
      </c>
      <c r="M45" s="718">
        <v>45502</v>
      </c>
      <c r="N45" s="718">
        <v>45502</v>
      </c>
      <c r="O45" s="27"/>
      <c r="P45" s="27"/>
      <c r="Q45" s="27"/>
      <c r="R45" s="27"/>
      <c r="S45" s="28">
        <f t="shared" si="3"/>
        <v>0</v>
      </c>
      <c r="T45" s="9">
        <v>0</v>
      </c>
      <c r="U45" s="32">
        <v>120</v>
      </c>
      <c r="V45" s="269">
        <v>2</v>
      </c>
      <c r="W45" s="32">
        <v>55</v>
      </c>
      <c r="X45" s="864"/>
      <c r="Y45" s="28">
        <f t="shared" si="1"/>
        <v>110</v>
      </c>
      <c r="Z45" s="30">
        <f t="shared" si="2"/>
        <v>110</v>
      </c>
      <c r="AA45" s="322"/>
    </row>
    <row r="46" spans="1:27" ht="15" x14ac:dyDescent="0.25">
      <c r="A46" s="25">
        <v>110400</v>
      </c>
      <c r="B46" s="36">
        <v>110401</v>
      </c>
      <c r="C46" s="874" t="s">
        <v>266</v>
      </c>
      <c r="D46" s="9">
        <v>9901906</v>
      </c>
      <c r="E46" s="9" t="s">
        <v>1411</v>
      </c>
      <c r="F46" s="6" t="s">
        <v>132</v>
      </c>
      <c r="G46" s="864"/>
      <c r="H46" s="869" t="s">
        <v>24</v>
      </c>
      <c r="I46" s="7" t="s">
        <v>26</v>
      </c>
      <c r="J46" s="5" t="s">
        <v>28</v>
      </c>
      <c r="K46" s="693" t="s">
        <v>26</v>
      </c>
      <c r="L46" s="716" t="s">
        <v>86</v>
      </c>
      <c r="M46" s="718">
        <v>45502</v>
      </c>
      <c r="N46" s="718">
        <v>45502</v>
      </c>
      <c r="O46" s="27"/>
      <c r="P46" s="27"/>
      <c r="Q46" s="27"/>
      <c r="R46" s="27"/>
      <c r="S46" s="28">
        <f t="shared" si="3"/>
        <v>0</v>
      </c>
      <c r="T46" s="9">
        <v>0</v>
      </c>
      <c r="U46" s="32">
        <v>120</v>
      </c>
      <c r="V46" s="269">
        <v>1</v>
      </c>
      <c r="W46" s="32">
        <v>55</v>
      </c>
      <c r="X46" s="864"/>
      <c r="Y46" s="28">
        <f t="shared" si="1"/>
        <v>55</v>
      </c>
      <c r="Z46" s="30">
        <f t="shared" si="2"/>
        <v>55</v>
      </c>
      <c r="AA46" s="322"/>
    </row>
    <row r="47" spans="1:27" ht="15" x14ac:dyDescent="0.25">
      <c r="A47" s="25">
        <v>110400</v>
      </c>
      <c r="B47" s="36">
        <v>110401</v>
      </c>
      <c r="C47" s="874" t="s">
        <v>460</v>
      </c>
      <c r="D47" s="9">
        <v>9203222</v>
      </c>
      <c r="E47" s="9" t="s">
        <v>1411</v>
      </c>
      <c r="F47" s="6" t="s">
        <v>132</v>
      </c>
      <c r="G47" s="864"/>
      <c r="H47" s="869" t="s">
        <v>24</v>
      </c>
      <c r="I47" s="7" t="s">
        <v>26</v>
      </c>
      <c r="J47" s="5" t="s">
        <v>28</v>
      </c>
      <c r="K47" s="693" t="s">
        <v>26</v>
      </c>
      <c r="L47" s="716" t="s">
        <v>86</v>
      </c>
      <c r="M47" s="718">
        <v>45502</v>
      </c>
      <c r="N47" s="718">
        <v>45502</v>
      </c>
      <c r="O47" s="27"/>
      <c r="P47" s="27"/>
      <c r="Q47" s="27"/>
      <c r="R47" s="27"/>
      <c r="S47" s="28">
        <f t="shared" si="3"/>
        <v>0</v>
      </c>
      <c r="T47" s="9">
        <v>0</v>
      </c>
      <c r="U47" s="32">
        <v>120</v>
      </c>
      <c r="V47" s="269">
        <v>1</v>
      </c>
      <c r="W47" s="32">
        <v>55</v>
      </c>
      <c r="X47" s="864"/>
      <c r="Y47" s="28">
        <f t="shared" si="1"/>
        <v>55</v>
      </c>
      <c r="Z47" s="30">
        <f t="shared" si="2"/>
        <v>55</v>
      </c>
      <c r="AA47" s="322"/>
    </row>
    <row r="48" spans="1:27" ht="15" x14ac:dyDescent="0.25">
      <c r="A48" s="25">
        <v>110400</v>
      </c>
      <c r="B48" s="36">
        <v>110401</v>
      </c>
      <c r="C48" s="874" t="s">
        <v>324</v>
      </c>
      <c r="D48" s="9">
        <v>1040804</v>
      </c>
      <c r="E48" s="9" t="s">
        <v>1411</v>
      </c>
      <c r="F48" s="6" t="s">
        <v>132</v>
      </c>
      <c r="G48" s="864"/>
      <c r="H48" s="869" t="s">
        <v>24</v>
      </c>
      <c r="I48" s="7" t="s">
        <v>26</v>
      </c>
      <c r="J48" s="5" t="s">
        <v>28</v>
      </c>
      <c r="K48" s="693" t="s">
        <v>26</v>
      </c>
      <c r="L48" s="716" t="s">
        <v>86</v>
      </c>
      <c r="M48" s="718">
        <v>45502</v>
      </c>
      <c r="N48" s="718">
        <v>45502</v>
      </c>
      <c r="O48" s="27"/>
      <c r="P48" s="27"/>
      <c r="Q48" s="27"/>
      <c r="R48" s="27"/>
      <c r="S48" s="28">
        <f t="shared" si="3"/>
        <v>0</v>
      </c>
      <c r="T48" s="9">
        <v>0</v>
      </c>
      <c r="U48" s="32">
        <v>120</v>
      </c>
      <c r="V48" s="269">
        <v>1</v>
      </c>
      <c r="W48" s="32">
        <v>55</v>
      </c>
      <c r="X48" s="864"/>
      <c r="Y48" s="28">
        <f t="shared" si="1"/>
        <v>55</v>
      </c>
      <c r="Z48" s="30">
        <f t="shared" si="2"/>
        <v>55</v>
      </c>
      <c r="AA48" s="322"/>
    </row>
    <row r="49" spans="1:27" ht="15" x14ac:dyDescent="0.25">
      <c r="A49" s="25">
        <v>110400</v>
      </c>
      <c r="B49" s="36">
        <v>110401</v>
      </c>
      <c r="C49" s="874" t="s">
        <v>268</v>
      </c>
      <c r="D49" s="9">
        <v>1068709</v>
      </c>
      <c r="E49" s="9" t="s">
        <v>1411</v>
      </c>
      <c r="F49" s="6" t="s">
        <v>132</v>
      </c>
      <c r="G49" s="864"/>
      <c r="H49" s="869" t="s">
        <v>24</v>
      </c>
      <c r="I49" s="7" t="s">
        <v>26</v>
      </c>
      <c r="J49" s="5" t="s">
        <v>28</v>
      </c>
      <c r="K49" s="693" t="s">
        <v>26</v>
      </c>
      <c r="L49" s="716" t="s">
        <v>86</v>
      </c>
      <c r="M49" s="718">
        <v>45502</v>
      </c>
      <c r="N49" s="718">
        <v>45502</v>
      </c>
      <c r="O49" s="27"/>
      <c r="P49" s="27"/>
      <c r="Q49" s="27"/>
      <c r="R49" s="27"/>
      <c r="S49" s="28">
        <f t="shared" si="3"/>
        <v>0</v>
      </c>
      <c r="T49" s="9">
        <v>0</v>
      </c>
      <c r="U49" s="32">
        <v>120</v>
      </c>
      <c r="V49" s="269">
        <v>1</v>
      </c>
      <c r="W49" s="32">
        <v>55</v>
      </c>
      <c r="X49" s="864"/>
      <c r="Y49" s="28">
        <f t="shared" si="1"/>
        <v>55</v>
      </c>
      <c r="Z49" s="30">
        <f t="shared" si="2"/>
        <v>55</v>
      </c>
      <c r="AA49" s="322"/>
    </row>
    <row r="50" spans="1:27" ht="15" x14ac:dyDescent="0.25">
      <c r="A50" s="25">
        <v>110400</v>
      </c>
      <c r="B50" s="36">
        <v>110401</v>
      </c>
      <c r="C50" s="9" t="s">
        <v>586</v>
      </c>
      <c r="D50" s="9">
        <v>1093185</v>
      </c>
      <c r="E50" s="9" t="s">
        <v>1411</v>
      </c>
      <c r="F50" s="6" t="s">
        <v>132</v>
      </c>
      <c r="G50" s="864"/>
      <c r="H50" s="869" t="s">
        <v>24</v>
      </c>
      <c r="I50" s="7" t="s">
        <v>26</v>
      </c>
      <c r="J50" s="5" t="s">
        <v>28</v>
      </c>
      <c r="K50" s="693" t="s">
        <v>26</v>
      </c>
      <c r="L50" s="716" t="s">
        <v>86</v>
      </c>
      <c r="M50" s="718">
        <v>45502</v>
      </c>
      <c r="N50" s="718">
        <v>45502</v>
      </c>
      <c r="O50" s="27"/>
      <c r="P50" s="27"/>
      <c r="Q50" s="27"/>
      <c r="R50" s="27"/>
      <c r="S50" s="28">
        <f t="shared" si="3"/>
        <v>0</v>
      </c>
      <c r="T50" s="9">
        <v>0</v>
      </c>
      <c r="U50" s="32">
        <v>120</v>
      </c>
      <c r="V50" s="269">
        <v>1</v>
      </c>
      <c r="W50" s="32">
        <v>55</v>
      </c>
      <c r="X50" s="864"/>
      <c r="Y50" s="28">
        <f t="shared" si="1"/>
        <v>55</v>
      </c>
      <c r="Z50" s="30">
        <f t="shared" si="2"/>
        <v>55</v>
      </c>
      <c r="AA50" s="322"/>
    </row>
    <row r="51" spans="1:27" ht="15" x14ac:dyDescent="0.25">
      <c r="A51" s="25">
        <v>110400</v>
      </c>
      <c r="B51" s="36">
        <v>110401</v>
      </c>
      <c r="C51" s="874" t="s">
        <v>275</v>
      </c>
      <c r="D51" s="9">
        <v>7101287</v>
      </c>
      <c r="E51" s="9" t="s">
        <v>1445</v>
      </c>
      <c r="F51" s="6" t="s">
        <v>132</v>
      </c>
      <c r="G51" s="864"/>
      <c r="H51" s="869" t="s">
        <v>24</v>
      </c>
      <c r="I51" s="7" t="s">
        <v>26</v>
      </c>
      <c r="J51" s="5" t="s">
        <v>28</v>
      </c>
      <c r="K51" s="693" t="s">
        <v>26</v>
      </c>
      <c r="L51" s="716" t="s">
        <v>86</v>
      </c>
      <c r="M51" s="718">
        <v>45502</v>
      </c>
      <c r="N51" s="718">
        <v>45502</v>
      </c>
      <c r="O51" s="27"/>
      <c r="P51" s="27"/>
      <c r="Q51" s="27"/>
      <c r="R51" s="27"/>
      <c r="S51" s="28">
        <f t="shared" si="3"/>
        <v>0</v>
      </c>
      <c r="T51" s="9">
        <v>0</v>
      </c>
      <c r="U51" s="32">
        <v>120</v>
      </c>
      <c r="V51" s="269">
        <v>1</v>
      </c>
      <c r="W51" s="32">
        <v>55</v>
      </c>
      <c r="X51" s="864"/>
      <c r="Y51" s="28">
        <f t="shared" si="1"/>
        <v>55</v>
      </c>
      <c r="Z51" s="30">
        <f t="shared" si="2"/>
        <v>55</v>
      </c>
      <c r="AA51" s="322"/>
    </row>
    <row r="52" spans="1:27" ht="15" x14ac:dyDescent="0.25">
      <c r="A52" s="25">
        <v>110400</v>
      </c>
      <c r="B52" s="36">
        <v>110401</v>
      </c>
      <c r="C52" s="96" t="s">
        <v>2003</v>
      </c>
      <c r="D52" s="96">
        <v>7074581</v>
      </c>
      <c r="E52" s="96" t="s">
        <v>1595</v>
      </c>
      <c r="F52" s="6" t="s">
        <v>132</v>
      </c>
      <c r="G52" s="864"/>
      <c r="H52" s="869" t="s">
        <v>24</v>
      </c>
      <c r="I52" s="7" t="s">
        <v>26</v>
      </c>
      <c r="J52" s="5" t="s">
        <v>28</v>
      </c>
      <c r="K52" s="693" t="s">
        <v>26</v>
      </c>
      <c r="L52" s="716" t="s">
        <v>2002</v>
      </c>
      <c r="M52" s="718">
        <v>45469</v>
      </c>
      <c r="N52" s="718">
        <v>45470</v>
      </c>
      <c r="O52" s="27"/>
      <c r="P52" s="27"/>
      <c r="Q52" s="27"/>
      <c r="R52" s="27"/>
      <c r="S52" s="28">
        <f t="shared" si="3"/>
        <v>0</v>
      </c>
      <c r="T52" s="9">
        <v>1</v>
      </c>
      <c r="U52" s="32">
        <v>120</v>
      </c>
      <c r="V52" s="269">
        <v>2</v>
      </c>
      <c r="W52" s="32">
        <v>55</v>
      </c>
      <c r="X52" s="864"/>
      <c r="Y52" s="28">
        <f t="shared" si="1"/>
        <v>230</v>
      </c>
      <c r="Z52" s="30">
        <f t="shared" si="2"/>
        <v>230</v>
      </c>
      <c r="AA52" s="322"/>
    </row>
    <row r="53" spans="1:27" ht="15" x14ac:dyDescent="0.25">
      <c r="A53" s="25">
        <v>110400</v>
      </c>
      <c r="B53" s="36">
        <v>110401</v>
      </c>
      <c r="C53" s="96" t="s">
        <v>715</v>
      </c>
      <c r="D53" s="96">
        <v>1010867</v>
      </c>
      <c r="E53" s="96" t="s">
        <v>1409</v>
      </c>
      <c r="F53" s="6" t="s">
        <v>132</v>
      </c>
      <c r="G53" s="864"/>
      <c r="H53" s="869" t="s">
        <v>24</v>
      </c>
      <c r="I53" s="7" t="s">
        <v>26</v>
      </c>
      <c r="J53" s="5" t="s">
        <v>28</v>
      </c>
      <c r="K53" s="693" t="s">
        <v>26</v>
      </c>
      <c r="L53" s="716" t="s">
        <v>2004</v>
      </c>
      <c r="M53" s="718">
        <v>45502</v>
      </c>
      <c r="N53" s="718">
        <v>45535</v>
      </c>
      <c r="O53" s="27"/>
      <c r="P53" s="27"/>
      <c r="Q53" s="27"/>
      <c r="R53" s="27"/>
      <c r="S53" s="28">
        <f t="shared" si="3"/>
        <v>0</v>
      </c>
      <c r="T53" s="9">
        <v>1</v>
      </c>
      <c r="U53" s="32">
        <v>170.12</v>
      </c>
      <c r="V53" s="269">
        <v>2</v>
      </c>
      <c r="W53" s="32">
        <v>57</v>
      </c>
      <c r="X53" s="864"/>
      <c r="Y53" s="28">
        <f t="shared" si="1"/>
        <v>284.12</v>
      </c>
      <c r="Z53" s="30">
        <f t="shared" si="2"/>
        <v>284.12</v>
      </c>
      <c r="AA53" s="322"/>
    </row>
    <row r="54" spans="1:27" ht="15" x14ac:dyDescent="0.25">
      <c r="A54" s="25">
        <v>110400</v>
      </c>
      <c r="B54" s="36">
        <v>110401</v>
      </c>
      <c r="C54" s="96" t="s">
        <v>562</v>
      </c>
      <c r="D54" s="96">
        <v>1064126</v>
      </c>
      <c r="E54" s="96" t="s">
        <v>1411</v>
      </c>
      <c r="F54" s="6" t="s">
        <v>132</v>
      </c>
      <c r="G54" s="864"/>
      <c r="H54" s="869" t="s">
        <v>24</v>
      </c>
      <c r="I54" s="7" t="s">
        <v>26</v>
      </c>
      <c r="J54" s="5" t="s">
        <v>28</v>
      </c>
      <c r="K54" s="693" t="s">
        <v>26</v>
      </c>
      <c r="L54" s="716" t="s">
        <v>2004</v>
      </c>
      <c r="M54" s="718">
        <v>45502</v>
      </c>
      <c r="N54" s="718">
        <v>45535</v>
      </c>
      <c r="O54" s="27"/>
      <c r="P54" s="27"/>
      <c r="Q54" s="27"/>
      <c r="R54" s="27"/>
      <c r="S54" s="28">
        <f t="shared" si="3"/>
        <v>0</v>
      </c>
      <c r="T54" s="9">
        <v>1</v>
      </c>
      <c r="U54" s="32">
        <v>120</v>
      </c>
      <c r="V54" s="269">
        <v>2</v>
      </c>
      <c r="W54" s="32">
        <v>55</v>
      </c>
      <c r="X54" s="864"/>
      <c r="Y54" s="28">
        <f t="shared" si="1"/>
        <v>230</v>
      </c>
      <c r="Z54" s="30">
        <f t="shared" si="2"/>
        <v>230</v>
      </c>
      <c r="AA54" s="322"/>
    </row>
    <row r="55" spans="1:27" ht="15" x14ac:dyDescent="0.25">
      <c r="A55" s="25">
        <v>110400</v>
      </c>
      <c r="B55" s="36">
        <v>110401</v>
      </c>
      <c r="C55" s="96" t="s">
        <v>1743</v>
      </c>
      <c r="D55" s="96">
        <v>1157167</v>
      </c>
      <c r="E55" s="96" t="s">
        <v>1410</v>
      </c>
      <c r="F55" s="6" t="s">
        <v>132</v>
      </c>
      <c r="G55" s="864"/>
      <c r="H55" s="869" t="s">
        <v>24</v>
      </c>
      <c r="I55" s="7" t="s">
        <v>26</v>
      </c>
      <c r="J55" s="5" t="s">
        <v>28</v>
      </c>
      <c r="K55" s="693" t="s">
        <v>26</v>
      </c>
      <c r="L55" s="716" t="s">
        <v>2004</v>
      </c>
      <c r="M55" s="718">
        <v>45502</v>
      </c>
      <c r="N55" s="718">
        <v>45535</v>
      </c>
      <c r="O55" s="27"/>
      <c r="P55" s="27"/>
      <c r="Q55" s="27"/>
      <c r="R55" s="27"/>
      <c r="S55" s="28">
        <f t="shared" si="3"/>
        <v>0</v>
      </c>
      <c r="T55" s="9">
        <v>1</v>
      </c>
      <c r="U55" s="32">
        <v>120</v>
      </c>
      <c r="V55" s="269">
        <v>2</v>
      </c>
      <c r="W55" s="32">
        <v>55</v>
      </c>
      <c r="X55" s="864"/>
      <c r="Y55" s="28">
        <f t="shared" si="1"/>
        <v>230</v>
      </c>
      <c r="Z55" s="30">
        <f t="shared" si="2"/>
        <v>230</v>
      </c>
      <c r="AA55" s="322"/>
    </row>
    <row r="56" spans="1:27" ht="15" x14ac:dyDescent="0.25">
      <c r="A56" s="25">
        <v>110400</v>
      </c>
      <c r="B56" s="36">
        <v>110401</v>
      </c>
      <c r="C56" s="96" t="s">
        <v>1979</v>
      </c>
      <c r="D56" s="96">
        <v>7981090</v>
      </c>
      <c r="E56" s="96" t="s">
        <v>1749</v>
      </c>
      <c r="F56" s="6" t="s">
        <v>132</v>
      </c>
      <c r="G56" s="864"/>
      <c r="H56" s="869" t="s">
        <v>24</v>
      </c>
      <c r="I56" s="7" t="s">
        <v>26</v>
      </c>
      <c r="J56" s="5" t="s">
        <v>28</v>
      </c>
      <c r="K56" s="693" t="s">
        <v>26</v>
      </c>
      <c r="L56" s="716" t="s">
        <v>2004</v>
      </c>
      <c r="M56" s="718">
        <v>45502</v>
      </c>
      <c r="N56" s="718">
        <v>45535</v>
      </c>
      <c r="O56" s="27"/>
      <c r="P56" s="27"/>
      <c r="Q56" s="27"/>
      <c r="R56" s="27"/>
      <c r="S56" s="28">
        <f t="shared" si="3"/>
        <v>0</v>
      </c>
      <c r="T56" s="9">
        <v>1</v>
      </c>
      <c r="U56" s="32">
        <v>170.12</v>
      </c>
      <c r="V56" s="269">
        <v>2</v>
      </c>
      <c r="W56" s="32">
        <v>57</v>
      </c>
      <c r="X56" s="864"/>
      <c r="Y56" s="28">
        <f t="shared" si="1"/>
        <v>284.12</v>
      </c>
      <c r="Z56" s="30">
        <f t="shared" si="2"/>
        <v>284.12</v>
      </c>
      <c r="AA56" s="322"/>
    </row>
    <row r="57" spans="1:27" ht="15" x14ac:dyDescent="0.25">
      <c r="A57" s="25">
        <v>110400</v>
      </c>
      <c r="B57" s="36">
        <v>110401</v>
      </c>
      <c r="C57" s="96" t="s">
        <v>1350</v>
      </c>
      <c r="D57" s="96">
        <v>9106294</v>
      </c>
      <c r="E57" s="96" t="s">
        <v>1411</v>
      </c>
      <c r="F57" s="6" t="s">
        <v>132</v>
      </c>
      <c r="G57" s="864"/>
      <c r="H57" s="869" t="s">
        <v>24</v>
      </c>
      <c r="I57" s="7" t="s">
        <v>26</v>
      </c>
      <c r="J57" s="5" t="s">
        <v>28</v>
      </c>
      <c r="K57" s="693" t="s">
        <v>26</v>
      </c>
      <c r="L57" s="716" t="s">
        <v>2004</v>
      </c>
      <c r="M57" s="718">
        <v>45502</v>
      </c>
      <c r="N57" s="718">
        <v>45535</v>
      </c>
      <c r="O57" s="27"/>
      <c r="P57" s="27"/>
      <c r="Q57" s="27"/>
      <c r="R57" s="27"/>
      <c r="S57" s="28">
        <f t="shared" si="3"/>
        <v>0</v>
      </c>
      <c r="T57" s="9">
        <v>1</v>
      </c>
      <c r="U57" s="32">
        <v>120</v>
      </c>
      <c r="V57" s="269">
        <v>2</v>
      </c>
      <c r="W57" s="32">
        <v>55</v>
      </c>
      <c r="X57" s="864"/>
      <c r="Y57" s="28">
        <f t="shared" si="1"/>
        <v>230</v>
      </c>
      <c r="Z57" s="30">
        <f t="shared" si="2"/>
        <v>230</v>
      </c>
      <c r="AA57" s="322"/>
    </row>
    <row r="58" spans="1:27" ht="15" x14ac:dyDescent="0.25">
      <c r="A58" s="25">
        <v>110400</v>
      </c>
      <c r="B58" s="36">
        <v>110401</v>
      </c>
      <c r="C58" s="96" t="s">
        <v>1355</v>
      </c>
      <c r="D58" s="96">
        <v>1131494</v>
      </c>
      <c r="E58" s="96" t="s">
        <v>1410</v>
      </c>
      <c r="F58" s="6" t="s">
        <v>132</v>
      </c>
      <c r="G58" s="864"/>
      <c r="H58" s="869" t="s">
        <v>24</v>
      </c>
      <c r="I58" s="7" t="s">
        <v>26</v>
      </c>
      <c r="J58" s="5" t="s">
        <v>28</v>
      </c>
      <c r="K58" s="693" t="s">
        <v>26</v>
      </c>
      <c r="L58" s="716" t="s">
        <v>2004</v>
      </c>
      <c r="M58" s="718">
        <v>45502</v>
      </c>
      <c r="N58" s="718">
        <v>45535</v>
      </c>
      <c r="O58" s="27"/>
      <c r="P58" s="27"/>
      <c r="Q58" s="705"/>
      <c r="R58" s="27"/>
      <c r="S58" s="28">
        <f t="shared" si="3"/>
        <v>0</v>
      </c>
      <c r="T58" s="9">
        <v>1</v>
      </c>
      <c r="U58" s="32">
        <v>120</v>
      </c>
      <c r="V58" s="269">
        <v>2</v>
      </c>
      <c r="W58" s="32">
        <v>55</v>
      </c>
      <c r="X58" s="864"/>
      <c r="Y58" s="28">
        <f t="shared" si="1"/>
        <v>230</v>
      </c>
      <c r="Z58" s="30">
        <f t="shared" si="2"/>
        <v>230</v>
      </c>
      <c r="AA58" s="322"/>
    </row>
    <row r="59" spans="1:27" ht="15" x14ac:dyDescent="0.25">
      <c r="A59" s="25">
        <v>110400</v>
      </c>
      <c r="B59" s="36">
        <v>110401</v>
      </c>
      <c r="C59" s="96" t="s">
        <v>686</v>
      </c>
      <c r="D59" s="96">
        <v>1050834</v>
      </c>
      <c r="E59" s="96" t="s">
        <v>1411</v>
      </c>
      <c r="F59" s="6" t="s">
        <v>132</v>
      </c>
      <c r="G59" s="864"/>
      <c r="H59" s="869" t="s">
        <v>24</v>
      </c>
      <c r="I59" s="7" t="s">
        <v>26</v>
      </c>
      <c r="J59" s="5" t="s">
        <v>28</v>
      </c>
      <c r="K59" s="693" t="s">
        <v>26</v>
      </c>
      <c r="L59" s="716" t="s">
        <v>2004</v>
      </c>
      <c r="M59" s="718">
        <v>45502</v>
      </c>
      <c r="N59" s="718">
        <v>45535</v>
      </c>
      <c r="O59" s="27"/>
      <c r="P59" s="27"/>
      <c r="Q59" s="27"/>
      <c r="R59" s="27"/>
      <c r="S59" s="28">
        <f t="shared" si="3"/>
        <v>0</v>
      </c>
      <c r="T59" s="9">
        <v>1</v>
      </c>
      <c r="U59" s="32">
        <v>120</v>
      </c>
      <c r="V59" s="269">
        <v>2</v>
      </c>
      <c r="W59" s="32">
        <v>55</v>
      </c>
      <c r="X59" s="33"/>
      <c r="Y59" s="28">
        <f t="shared" si="1"/>
        <v>230</v>
      </c>
      <c r="Z59" s="30">
        <f t="shared" si="2"/>
        <v>230</v>
      </c>
      <c r="AA59" s="322"/>
    </row>
    <row r="60" spans="1:27" ht="15" x14ac:dyDescent="0.25">
      <c r="A60" s="25">
        <v>110400</v>
      </c>
      <c r="B60" s="36">
        <v>110401</v>
      </c>
      <c r="C60" s="96" t="s">
        <v>333</v>
      </c>
      <c r="D60" s="96">
        <v>1099132</v>
      </c>
      <c r="E60" s="96" t="s">
        <v>1411</v>
      </c>
      <c r="F60" s="6" t="s">
        <v>132</v>
      </c>
      <c r="G60" s="864"/>
      <c r="H60" s="869" t="s">
        <v>24</v>
      </c>
      <c r="I60" s="7" t="s">
        <v>26</v>
      </c>
      <c r="J60" s="5" t="s">
        <v>28</v>
      </c>
      <c r="K60" s="693" t="s">
        <v>26</v>
      </c>
      <c r="L60" s="716" t="s">
        <v>2004</v>
      </c>
      <c r="M60" s="718">
        <v>45502</v>
      </c>
      <c r="N60" s="718">
        <v>45535</v>
      </c>
      <c r="O60" s="27"/>
      <c r="P60" s="27"/>
      <c r="Q60" s="27"/>
      <c r="R60" s="27"/>
      <c r="S60" s="28">
        <f t="shared" si="3"/>
        <v>0</v>
      </c>
      <c r="T60" s="9">
        <v>1</v>
      </c>
      <c r="U60" s="32">
        <v>120</v>
      </c>
      <c r="V60" s="269">
        <v>2</v>
      </c>
      <c r="W60" s="32">
        <v>55</v>
      </c>
      <c r="X60" s="33"/>
      <c r="Y60" s="28">
        <f t="shared" si="1"/>
        <v>230</v>
      </c>
      <c r="Z60" s="30">
        <f t="shared" si="2"/>
        <v>230</v>
      </c>
      <c r="AA60" s="322"/>
    </row>
    <row r="61" spans="1:27" ht="15" x14ac:dyDescent="0.25">
      <c r="A61" s="25">
        <v>110400</v>
      </c>
      <c r="B61" s="36">
        <v>110401</v>
      </c>
      <c r="C61" s="96" t="s">
        <v>1482</v>
      </c>
      <c r="D61" s="96">
        <v>1134302</v>
      </c>
      <c r="E61" s="96" t="s">
        <v>1410</v>
      </c>
      <c r="F61" s="6" t="s">
        <v>132</v>
      </c>
      <c r="G61" s="864"/>
      <c r="H61" s="869" t="s">
        <v>24</v>
      </c>
      <c r="I61" s="7" t="s">
        <v>26</v>
      </c>
      <c r="J61" s="5" t="s">
        <v>28</v>
      </c>
      <c r="K61" s="693" t="s">
        <v>26</v>
      </c>
      <c r="L61" s="716" t="s">
        <v>2004</v>
      </c>
      <c r="M61" s="718">
        <v>45502</v>
      </c>
      <c r="N61" s="718">
        <v>45535</v>
      </c>
      <c r="O61" s="27"/>
      <c r="P61" s="27"/>
      <c r="Q61" s="27"/>
      <c r="R61" s="27"/>
      <c r="S61" s="28">
        <f t="shared" si="3"/>
        <v>0</v>
      </c>
      <c r="T61" s="9">
        <v>1</v>
      </c>
      <c r="U61" s="32">
        <v>120</v>
      </c>
      <c r="V61" s="269">
        <v>2</v>
      </c>
      <c r="W61" s="32">
        <v>55</v>
      </c>
      <c r="X61" s="33"/>
      <c r="Y61" s="28">
        <f t="shared" si="1"/>
        <v>230</v>
      </c>
      <c r="Z61" s="30">
        <f t="shared" si="2"/>
        <v>230</v>
      </c>
      <c r="AA61" s="322"/>
    </row>
    <row r="62" spans="1:27" ht="15" x14ac:dyDescent="0.25">
      <c r="A62" s="25">
        <v>110400</v>
      </c>
      <c r="B62" s="36">
        <v>110401</v>
      </c>
      <c r="C62" s="96" t="s">
        <v>917</v>
      </c>
      <c r="D62" s="96">
        <v>1093983</v>
      </c>
      <c r="E62" s="96" t="s">
        <v>1411</v>
      </c>
      <c r="F62" s="6" t="s">
        <v>132</v>
      </c>
      <c r="G62" s="864"/>
      <c r="H62" s="869" t="s">
        <v>24</v>
      </c>
      <c r="I62" s="7" t="s">
        <v>26</v>
      </c>
      <c r="J62" s="5" t="s">
        <v>28</v>
      </c>
      <c r="K62" s="693" t="s">
        <v>26</v>
      </c>
      <c r="L62" s="716" t="s">
        <v>2004</v>
      </c>
      <c r="M62" s="718">
        <v>45502</v>
      </c>
      <c r="N62" s="718">
        <v>45535</v>
      </c>
      <c r="O62" s="27"/>
      <c r="P62" s="27"/>
      <c r="Q62" s="27"/>
      <c r="R62" s="27"/>
      <c r="S62" s="28">
        <f t="shared" si="3"/>
        <v>0</v>
      </c>
      <c r="T62" s="9">
        <v>1</v>
      </c>
      <c r="U62" s="32">
        <v>120</v>
      </c>
      <c r="V62" s="269">
        <v>2</v>
      </c>
      <c r="W62" s="32">
        <v>55</v>
      </c>
      <c r="X62" s="33"/>
      <c r="Y62" s="28">
        <f t="shared" si="1"/>
        <v>230</v>
      </c>
      <c r="Z62" s="30">
        <f t="shared" si="2"/>
        <v>230</v>
      </c>
      <c r="AA62" s="322"/>
    </row>
    <row r="63" spans="1:27" ht="15" x14ac:dyDescent="0.25">
      <c r="A63" s="25">
        <v>110400</v>
      </c>
      <c r="B63" s="36">
        <v>110401</v>
      </c>
      <c r="C63" s="96" t="s">
        <v>1429</v>
      </c>
      <c r="D63" s="96">
        <v>1031198</v>
      </c>
      <c r="E63" s="96" t="s">
        <v>1411</v>
      </c>
      <c r="F63" s="6" t="s">
        <v>132</v>
      </c>
      <c r="G63" s="864"/>
      <c r="H63" s="869" t="s">
        <v>24</v>
      </c>
      <c r="I63" s="7" t="s">
        <v>26</v>
      </c>
      <c r="J63" s="5" t="s">
        <v>28</v>
      </c>
      <c r="K63" s="693" t="s">
        <v>26</v>
      </c>
      <c r="L63" s="716" t="s">
        <v>2004</v>
      </c>
      <c r="M63" s="718">
        <v>45502</v>
      </c>
      <c r="N63" s="718">
        <v>45535</v>
      </c>
      <c r="O63" s="27"/>
      <c r="P63" s="27"/>
      <c r="Q63" s="27"/>
      <c r="R63" s="27"/>
      <c r="S63" s="28">
        <f t="shared" si="3"/>
        <v>0</v>
      </c>
      <c r="T63" s="9">
        <v>1</v>
      </c>
      <c r="U63" s="32">
        <v>120</v>
      </c>
      <c r="V63" s="269">
        <v>2</v>
      </c>
      <c r="W63" s="32">
        <v>55</v>
      </c>
      <c r="X63" s="864"/>
      <c r="Y63" s="28">
        <f t="shared" si="1"/>
        <v>230</v>
      </c>
      <c r="Z63" s="30">
        <f t="shared" si="2"/>
        <v>230</v>
      </c>
      <c r="AA63" s="322"/>
    </row>
    <row r="64" spans="1:27" ht="15" x14ac:dyDescent="0.25">
      <c r="A64" s="25">
        <v>110400</v>
      </c>
      <c r="B64" s="36">
        <v>110401</v>
      </c>
      <c r="C64" s="96" t="s">
        <v>688</v>
      </c>
      <c r="D64" s="96">
        <v>1131982</v>
      </c>
      <c r="E64" s="96" t="s">
        <v>1410</v>
      </c>
      <c r="F64" s="6" t="s">
        <v>132</v>
      </c>
      <c r="G64" s="864"/>
      <c r="H64" s="869" t="s">
        <v>24</v>
      </c>
      <c r="I64" s="7" t="s">
        <v>26</v>
      </c>
      <c r="J64" s="5" t="s">
        <v>28</v>
      </c>
      <c r="K64" s="693" t="s">
        <v>26</v>
      </c>
      <c r="L64" s="716" t="s">
        <v>2004</v>
      </c>
      <c r="M64" s="718">
        <v>45502</v>
      </c>
      <c r="N64" s="718">
        <v>45535</v>
      </c>
      <c r="O64" s="27"/>
      <c r="P64" s="27"/>
      <c r="Q64" s="27"/>
      <c r="R64" s="27"/>
      <c r="S64" s="28">
        <f t="shared" si="3"/>
        <v>0</v>
      </c>
      <c r="T64" s="9">
        <v>1</v>
      </c>
      <c r="U64" s="32">
        <v>120</v>
      </c>
      <c r="V64" s="269">
        <v>2</v>
      </c>
      <c r="W64" s="32">
        <v>55</v>
      </c>
      <c r="X64" s="864"/>
      <c r="Y64" s="28">
        <f t="shared" si="1"/>
        <v>230</v>
      </c>
      <c r="Z64" s="30">
        <f t="shared" si="2"/>
        <v>230</v>
      </c>
      <c r="AA64" s="322"/>
    </row>
    <row r="65" spans="1:27" ht="15" x14ac:dyDescent="0.25">
      <c r="A65" s="25">
        <v>110400</v>
      </c>
      <c r="B65" s="36">
        <v>110401</v>
      </c>
      <c r="C65" s="96" t="s">
        <v>496</v>
      </c>
      <c r="D65" s="96">
        <v>305111</v>
      </c>
      <c r="E65" s="96" t="s">
        <v>1411</v>
      </c>
      <c r="F65" s="6" t="s">
        <v>132</v>
      </c>
      <c r="G65" s="864"/>
      <c r="H65" s="869" t="s">
        <v>24</v>
      </c>
      <c r="I65" s="7" t="s">
        <v>26</v>
      </c>
      <c r="J65" s="5" t="s">
        <v>28</v>
      </c>
      <c r="K65" s="693" t="s">
        <v>26</v>
      </c>
      <c r="L65" s="716" t="s">
        <v>2004</v>
      </c>
      <c r="M65" s="718">
        <v>45502</v>
      </c>
      <c r="N65" s="718">
        <v>45535</v>
      </c>
      <c r="O65" s="27"/>
      <c r="P65" s="27"/>
      <c r="Q65" s="27"/>
      <c r="R65" s="27"/>
      <c r="S65" s="28">
        <f t="shared" si="3"/>
        <v>0</v>
      </c>
      <c r="T65" s="9">
        <v>1</v>
      </c>
      <c r="U65" s="32">
        <v>120</v>
      </c>
      <c r="V65" s="269">
        <v>2</v>
      </c>
      <c r="W65" s="32">
        <v>55</v>
      </c>
      <c r="X65" s="864"/>
      <c r="Y65" s="28">
        <f t="shared" si="1"/>
        <v>230</v>
      </c>
      <c r="Z65" s="30">
        <f t="shared" si="2"/>
        <v>230</v>
      </c>
      <c r="AA65" s="322"/>
    </row>
    <row r="66" spans="1:27" ht="15" x14ac:dyDescent="0.25">
      <c r="A66" s="25">
        <v>110400</v>
      </c>
      <c r="B66" s="36">
        <v>110401</v>
      </c>
      <c r="C66" s="96" t="s">
        <v>168</v>
      </c>
      <c r="D66" s="96">
        <v>1092839</v>
      </c>
      <c r="E66" s="96" t="s">
        <v>1411</v>
      </c>
      <c r="F66" s="6" t="s">
        <v>132</v>
      </c>
      <c r="G66" s="864"/>
      <c r="H66" s="869" t="s">
        <v>24</v>
      </c>
      <c r="I66" s="7" t="s">
        <v>26</v>
      </c>
      <c r="J66" s="5" t="s">
        <v>28</v>
      </c>
      <c r="K66" s="693" t="s">
        <v>26</v>
      </c>
      <c r="L66" s="716" t="s">
        <v>2004</v>
      </c>
      <c r="M66" s="718">
        <v>45502</v>
      </c>
      <c r="N66" s="718">
        <v>45535</v>
      </c>
      <c r="O66" s="27"/>
      <c r="P66" s="27"/>
      <c r="Q66" s="27"/>
      <c r="R66" s="27"/>
      <c r="S66" s="28">
        <f t="shared" si="3"/>
        <v>0</v>
      </c>
      <c r="T66" s="9">
        <v>1</v>
      </c>
      <c r="U66" s="32">
        <v>120</v>
      </c>
      <c r="V66" s="269">
        <v>2</v>
      </c>
      <c r="W66" s="32">
        <v>55</v>
      </c>
      <c r="X66" s="864"/>
      <c r="Y66" s="28">
        <f t="shared" si="1"/>
        <v>230</v>
      </c>
      <c r="Z66" s="30">
        <f t="shared" si="2"/>
        <v>230</v>
      </c>
      <c r="AA66" s="322"/>
    </row>
    <row r="67" spans="1:27" ht="15" x14ac:dyDescent="0.25">
      <c r="A67" s="25">
        <v>110400</v>
      </c>
      <c r="B67" s="36">
        <v>110401</v>
      </c>
      <c r="C67" s="96" t="s">
        <v>685</v>
      </c>
      <c r="D67" s="96">
        <v>9309608</v>
      </c>
      <c r="E67" s="96" t="s">
        <v>1411</v>
      </c>
      <c r="F67" s="6" t="s">
        <v>132</v>
      </c>
      <c r="G67" s="864"/>
      <c r="H67" s="869" t="s">
        <v>24</v>
      </c>
      <c r="I67" s="7" t="s">
        <v>26</v>
      </c>
      <c r="J67" s="5" t="s">
        <v>28</v>
      </c>
      <c r="K67" s="693" t="s">
        <v>26</v>
      </c>
      <c r="L67" s="716" t="s">
        <v>2004</v>
      </c>
      <c r="M67" s="718">
        <v>45502</v>
      </c>
      <c r="N67" s="718">
        <v>45535</v>
      </c>
      <c r="O67" s="27"/>
      <c r="P67" s="27"/>
      <c r="Q67" s="27"/>
      <c r="R67" s="27"/>
      <c r="S67" s="28">
        <f t="shared" si="3"/>
        <v>0</v>
      </c>
      <c r="T67" s="9">
        <v>0</v>
      </c>
      <c r="U67" s="32">
        <v>120</v>
      </c>
      <c r="V67" s="269">
        <v>1</v>
      </c>
      <c r="W67" s="32">
        <v>55</v>
      </c>
      <c r="X67" s="864"/>
      <c r="Y67" s="28">
        <f t="shared" si="1"/>
        <v>55</v>
      </c>
      <c r="Z67" s="30">
        <f t="shared" si="2"/>
        <v>55</v>
      </c>
      <c r="AA67" s="322"/>
    </row>
    <row r="68" spans="1:27" ht="15" x14ac:dyDescent="0.25">
      <c r="A68" s="25">
        <v>110400</v>
      </c>
      <c r="B68" s="36">
        <v>110401</v>
      </c>
      <c r="C68" s="96" t="s">
        <v>555</v>
      </c>
      <c r="D68" s="96">
        <v>1036670</v>
      </c>
      <c r="E68" s="96" t="s">
        <v>1411</v>
      </c>
      <c r="F68" s="6" t="s">
        <v>132</v>
      </c>
      <c r="G68" s="864"/>
      <c r="H68" s="869" t="s">
        <v>24</v>
      </c>
      <c r="I68" s="7" t="s">
        <v>26</v>
      </c>
      <c r="J68" s="5" t="s">
        <v>28</v>
      </c>
      <c r="K68" s="693" t="s">
        <v>26</v>
      </c>
      <c r="L68" s="716" t="s">
        <v>2004</v>
      </c>
      <c r="M68" s="718">
        <v>45502</v>
      </c>
      <c r="N68" s="718">
        <v>45535</v>
      </c>
      <c r="O68" s="27"/>
      <c r="P68" s="27"/>
      <c r="Q68" s="27"/>
      <c r="R68" s="27"/>
      <c r="S68" s="28">
        <f t="shared" si="3"/>
        <v>0</v>
      </c>
      <c r="T68" s="9">
        <v>0</v>
      </c>
      <c r="U68" s="32">
        <v>120</v>
      </c>
      <c r="V68" s="269">
        <v>1</v>
      </c>
      <c r="W68" s="32">
        <v>55</v>
      </c>
      <c r="X68" s="864"/>
      <c r="Y68" s="28">
        <f t="shared" si="1"/>
        <v>55</v>
      </c>
      <c r="Z68" s="30">
        <f t="shared" si="2"/>
        <v>55</v>
      </c>
      <c r="AA68" s="322"/>
    </row>
    <row r="69" spans="1:27" ht="15" x14ac:dyDescent="0.25">
      <c r="A69" s="25">
        <v>110400</v>
      </c>
      <c r="B69" s="36">
        <v>110401</v>
      </c>
      <c r="C69" s="878" t="s">
        <v>115</v>
      </c>
      <c r="D69" s="878">
        <v>311600</v>
      </c>
      <c r="E69" s="878" t="s">
        <v>1411</v>
      </c>
      <c r="F69" s="6" t="s">
        <v>132</v>
      </c>
      <c r="G69" s="864"/>
      <c r="H69" s="869" t="s">
        <v>24</v>
      </c>
      <c r="I69" s="7" t="s">
        <v>26</v>
      </c>
      <c r="J69" s="5" t="s">
        <v>28</v>
      </c>
      <c r="K69" s="693" t="s">
        <v>26</v>
      </c>
      <c r="L69" s="716" t="s">
        <v>2004</v>
      </c>
      <c r="M69" s="718">
        <v>45502</v>
      </c>
      <c r="N69" s="718">
        <v>45535</v>
      </c>
      <c r="O69" s="27"/>
      <c r="P69" s="27"/>
      <c r="Q69" s="27"/>
      <c r="R69" s="27"/>
      <c r="S69" s="28">
        <f t="shared" si="3"/>
        <v>0</v>
      </c>
      <c r="T69" s="9">
        <v>0</v>
      </c>
      <c r="U69" s="32">
        <v>120</v>
      </c>
      <c r="V69" s="269">
        <v>1</v>
      </c>
      <c r="W69" s="32">
        <v>55</v>
      </c>
      <c r="X69" s="864"/>
      <c r="Y69" s="28">
        <f t="shared" si="1"/>
        <v>55</v>
      </c>
      <c r="Z69" s="30">
        <f t="shared" si="2"/>
        <v>55</v>
      </c>
      <c r="AA69" s="322"/>
    </row>
    <row r="70" spans="1:27" ht="15" x14ac:dyDescent="0.25">
      <c r="A70" s="25">
        <v>110400</v>
      </c>
      <c r="B70" s="36">
        <v>110401</v>
      </c>
      <c r="C70" s="878" t="s">
        <v>182</v>
      </c>
      <c r="D70" s="878">
        <v>1110276</v>
      </c>
      <c r="E70" s="878" t="s">
        <v>1411</v>
      </c>
      <c r="F70" s="6" t="s">
        <v>132</v>
      </c>
      <c r="G70" s="864"/>
      <c r="H70" s="869" t="s">
        <v>24</v>
      </c>
      <c r="I70" s="7" t="s">
        <v>26</v>
      </c>
      <c r="J70" s="5" t="s">
        <v>28</v>
      </c>
      <c r="K70" s="693" t="s">
        <v>26</v>
      </c>
      <c r="L70" s="716" t="s">
        <v>2004</v>
      </c>
      <c r="M70" s="718">
        <v>45502</v>
      </c>
      <c r="N70" s="718">
        <v>45535</v>
      </c>
      <c r="O70" s="27"/>
      <c r="P70" s="27"/>
      <c r="Q70" s="27"/>
      <c r="R70" s="27"/>
      <c r="S70" s="28">
        <f t="shared" si="3"/>
        <v>0</v>
      </c>
      <c r="T70" s="9">
        <v>0</v>
      </c>
      <c r="U70" s="32">
        <v>120</v>
      </c>
      <c r="V70" s="269">
        <v>1</v>
      </c>
      <c r="W70" s="32">
        <v>55</v>
      </c>
      <c r="X70" s="864"/>
      <c r="Y70" s="28">
        <f t="shared" si="1"/>
        <v>55</v>
      </c>
      <c r="Z70" s="30">
        <f t="shared" si="2"/>
        <v>55</v>
      </c>
      <c r="AA70" s="322"/>
    </row>
    <row r="71" spans="1:27" ht="15" x14ac:dyDescent="0.25">
      <c r="A71" s="25">
        <v>110400</v>
      </c>
      <c r="B71" s="36">
        <v>110401</v>
      </c>
      <c r="C71" s="878" t="s">
        <v>911</v>
      </c>
      <c r="D71" s="878">
        <v>1076299</v>
      </c>
      <c r="E71" s="878" t="s">
        <v>1411</v>
      </c>
      <c r="F71" s="6" t="s">
        <v>132</v>
      </c>
      <c r="G71" s="864"/>
      <c r="H71" s="869" t="s">
        <v>24</v>
      </c>
      <c r="I71" s="7" t="s">
        <v>26</v>
      </c>
      <c r="J71" s="5" t="s">
        <v>28</v>
      </c>
      <c r="K71" s="693" t="s">
        <v>26</v>
      </c>
      <c r="L71" s="716" t="s">
        <v>2004</v>
      </c>
      <c r="M71" s="718">
        <v>45502</v>
      </c>
      <c r="N71" s="718">
        <v>45535</v>
      </c>
      <c r="O71" s="27"/>
      <c r="P71" s="27"/>
      <c r="Q71" s="27"/>
      <c r="R71" s="27"/>
      <c r="S71" s="28">
        <f t="shared" si="3"/>
        <v>0</v>
      </c>
      <c r="T71" s="9">
        <v>0</v>
      </c>
      <c r="U71" s="32">
        <v>120</v>
      </c>
      <c r="V71" s="269">
        <v>1</v>
      </c>
      <c r="W71" s="32">
        <v>55</v>
      </c>
      <c r="X71" s="864"/>
      <c r="Y71" s="28">
        <f t="shared" si="1"/>
        <v>55</v>
      </c>
      <c r="Z71" s="30">
        <f t="shared" si="2"/>
        <v>55</v>
      </c>
      <c r="AA71" s="322"/>
    </row>
    <row r="72" spans="1:27" ht="15" x14ac:dyDescent="0.25">
      <c r="A72" s="25">
        <v>110400</v>
      </c>
      <c r="B72" s="36">
        <v>110401</v>
      </c>
      <c r="C72" s="582" t="s">
        <v>169</v>
      </c>
      <c r="D72" s="879">
        <v>7102496</v>
      </c>
      <c r="E72" s="878" t="s">
        <v>1445</v>
      </c>
      <c r="F72" s="6" t="s">
        <v>132</v>
      </c>
      <c r="G72" s="864"/>
      <c r="H72" s="869" t="s">
        <v>24</v>
      </c>
      <c r="I72" s="7" t="s">
        <v>26</v>
      </c>
      <c r="J72" s="5" t="s">
        <v>28</v>
      </c>
      <c r="K72" s="693" t="s">
        <v>26</v>
      </c>
      <c r="L72" s="716" t="s">
        <v>2004</v>
      </c>
      <c r="M72" s="718">
        <v>45502</v>
      </c>
      <c r="N72" s="718">
        <v>45535</v>
      </c>
      <c r="O72" s="27"/>
      <c r="P72" s="27"/>
      <c r="Q72" s="27"/>
      <c r="R72" s="27"/>
      <c r="S72" s="28">
        <f t="shared" si="3"/>
        <v>0</v>
      </c>
      <c r="T72" s="9">
        <v>0</v>
      </c>
      <c r="U72" s="32">
        <v>120</v>
      </c>
      <c r="V72" s="269">
        <v>1</v>
      </c>
      <c r="W72" s="32">
        <v>55</v>
      </c>
      <c r="X72" s="864"/>
      <c r="Y72" s="28">
        <f t="shared" si="1"/>
        <v>55</v>
      </c>
      <c r="Z72" s="30">
        <f t="shared" si="2"/>
        <v>55</v>
      </c>
      <c r="AA72" s="322"/>
    </row>
    <row r="73" spans="1:27" ht="15" x14ac:dyDescent="0.25">
      <c r="A73" s="25">
        <v>110400</v>
      </c>
      <c r="B73" s="36">
        <v>110401</v>
      </c>
      <c r="C73" s="96" t="s">
        <v>87</v>
      </c>
      <c r="D73" s="96">
        <v>1025198</v>
      </c>
      <c r="E73" s="96" t="s">
        <v>1409</v>
      </c>
      <c r="F73" s="6" t="s">
        <v>132</v>
      </c>
      <c r="G73" s="864"/>
      <c r="H73" s="869" t="s">
        <v>24</v>
      </c>
      <c r="I73" s="7" t="s">
        <v>26</v>
      </c>
      <c r="J73" s="5" t="s">
        <v>28</v>
      </c>
      <c r="K73" s="693" t="s">
        <v>26</v>
      </c>
      <c r="L73" s="716" t="s">
        <v>2006</v>
      </c>
      <c r="M73" s="852">
        <v>45533</v>
      </c>
      <c r="N73" s="380">
        <v>45534</v>
      </c>
      <c r="O73" s="27"/>
      <c r="P73" s="27"/>
      <c r="Q73" s="27"/>
      <c r="R73" s="27"/>
      <c r="S73" s="28">
        <f t="shared" si="3"/>
        <v>0</v>
      </c>
      <c r="T73" s="9">
        <v>1</v>
      </c>
      <c r="U73" s="32">
        <v>170.12</v>
      </c>
      <c r="V73" s="269">
        <v>1</v>
      </c>
      <c r="W73" s="32">
        <v>57</v>
      </c>
      <c r="X73" s="864"/>
      <c r="Y73" s="28">
        <f t="shared" ref="Y73:Y85" si="4">(T73*U73)+(V73*W73)</f>
        <v>227.12</v>
      </c>
      <c r="Z73" s="30">
        <f t="shared" ref="Z73:Z85" si="5">S73+Y73</f>
        <v>227.12</v>
      </c>
      <c r="AA73" s="322"/>
    </row>
    <row r="74" spans="1:27" ht="15" x14ac:dyDescent="0.25">
      <c r="A74" s="25">
        <v>110400</v>
      </c>
      <c r="B74" s="36">
        <v>110401</v>
      </c>
      <c r="C74" s="96" t="s">
        <v>2005</v>
      </c>
      <c r="D74" s="96">
        <v>7981139</v>
      </c>
      <c r="E74" s="96" t="s">
        <v>1445</v>
      </c>
      <c r="F74" s="6" t="s">
        <v>132</v>
      </c>
      <c r="G74" s="864"/>
      <c r="H74" s="869" t="s">
        <v>24</v>
      </c>
      <c r="I74" s="7" t="s">
        <v>26</v>
      </c>
      <c r="J74" s="5" t="s">
        <v>28</v>
      </c>
      <c r="K74" s="693" t="s">
        <v>26</v>
      </c>
      <c r="L74" s="716" t="s">
        <v>2006</v>
      </c>
      <c r="M74" s="852">
        <v>45533</v>
      </c>
      <c r="N74" s="380">
        <v>45534</v>
      </c>
      <c r="O74" s="27"/>
      <c r="P74" s="27"/>
      <c r="Q74" s="27"/>
      <c r="R74" s="27"/>
      <c r="S74" s="28">
        <f t="shared" si="3"/>
        <v>0</v>
      </c>
      <c r="T74" s="9">
        <v>1</v>
      </c>
      <c r="U74" s="32">
        <v>120</v>
      </c>
      <c r="V74" s="269">
        <v>1</v>
      </c>
      <c r="W74" s="32">
        <v>55</v>
      </c>
      <c r="X74" s="864"/>
      <c r="Y74" s="28">
        <f t="shared" si="4"/>
        <v>175</v>
      </c>
      <c r="Z74" s="30">
        <f t="shared" si="5"/>
        <v>175</v>
      </c>
      <c r="AA74" s="322"/>
    </row>
    <row r="75" spans="1:27" ht="15" x14ac:dyDescent="0.25">
      <c r="A75" s="25">
        <v>110400</v>
      </c>
      <c r="B75" s="36">
        <v>110401</v>
      </c>
      <c r="C75" s="96" t="s">
        <v>926</v>
      </c>
      <c r="D75" s="96">
        <v>1155911</v>
      </c>
      <c r="E75" s="96" t="s">
        <v>1410</v>
      </c>
      <c r="F75" s="6" t="s">
        <v>132</v>
      </c>
      <c r="G75" s="864"/>
      <c r="H75" s="869" t="s">
        <v>24</v>
      </c>
      <c r="I75" s="7" t="s">
        <v>26</v>
      </c>
      <c r="J75" s="5" t="s">
        <v>28</v>
      </c>
      <c r="K75" s="693" t="s">
        <v>26</v>
      </c>
      <c r="L75" s="716" t="s">
        <v>2006</v>
      </c>
      <c r="M75" s="852">
        <v>45533</v>
      </c>
      <c r="N75" s="380">
        <v>45534</v>
      </c>
      <c r="O75" s="27"/>
      <c r="P75" s="27"/>
      <c r="Q75" s="27"/>
      <c r="R75" s="27"/>
      <c r="S75" s="28">
        <f t="shared" si="3"/>
        <v>0</v>
      </c>
      <c r="T75" s="9">
        <v>1</v>
      </c>
      <c r="U75" s="32">
        <v>120</v>
      </c>
      <c r="V75" s="269">
        <v>1</v>
      </c>
      <c r="W75" s="32">
        <v>55</v>
      </c>
      <c r="X75" s="864"/>
      <c r="Y75" s="28">
        <f t="shared" si="4"/>
        <v>175</v>
      </c>
      <c r="Z75" s="30">
        <f t="shared" si="5"/>
        <v>175</v>
      </c>
      <c r="AA75" s="322"/>
    </row>
    <row r="76" spans="1:27" ht="15" x14ac:dyDescent="0.25">
      <c r="A76" s="25">
        <v>110400</v>
      </c>
      <c r="B76" s="36">
        <v>110401</v>
      </c>
      <c r="C76" s="96" t="s">
        <v>928</v>
      </c>
      <c r="D76" s="96">
        <v>9201793</v>
      </c>
      <c r="E76" s="96" t="s">
        <v>1411</v>
      </c>
      <c r="F76" s="6" t="s">
        <v>132</v>
      </c>
      <c r="G76" s="864"/>
      <c r="H76" s="869" t="s">
        <v>24</v>
      </c>
      <c r="I76" s="7" t="s">
        <v>26</v>
      </c>
      <c r="J76" s="5" t="s">
        <v>28</v>
      </c>
      <c r="K76" s="693" t="s">
        <v>26</v>
      </c>
      <c r="L76" s="716" t="s">
        <v>2006</v>
      </c>
      <c r="M76" s="852">
        <v>45533</v>
      </c>
      <c r="N76" s="380">
        <v>45534</v>
      </c>
      <c r="O76" s="27"/>
      <c r="P76" s="27"/>
      <c r="Q76" s="27"/>
      <c r="R76" s="27"/>
      <c r="S76" s="28">
        <f t="shared" si="3"/>
        <v>0</v>
      </c>
      <c r="T76" s="9">
        <v>1</v>
      </c>
      <c r="U76" s="32">
        <v>120</v>
      </c>
      <c r="V76" s="269">
        <v>1</v>
      </c>
      <c r="W76" s="32">
        <v>55</v>
      </c>
      <c r="X76" s="864"/>
      <c r="Y76" s="28">
        <f t="shared" si="4"/>
        <v>175</v>
      </c>
      <c r="Z76" s="30">
        <f t="shared" si="5"/>
        <v>175</v>
      </c>
      <c r="AA76" s="322"/>
    </row>
    <row r="77" spans="1:27" ht="15" x14ac:dyDescent="0.25">
      <c r="A77" s="25">
        <v>110400</v>
      </c>
      <c r="B77" s="36">
        <v>110401</v>
      </c>
      <c r="C77" s="96" t="s">
        <v>1113</v>
      </c>
      <c r="D77" s="96">
        <v>1123386</v>
      </c>
      <c r="E77" s="96" t="s">
        <v>1410</v>
      </c>
      <c r="F77" s="6" t="s">
        <v>132</v>
      </c>
      <c r="G77" s="864"/>
      <c r="H77" s="869" t="s">
        <v>24</v>
      </c>
      <c r="I77" s="7" t="s">
        <v>26</v>
      </c>
      <c r="J77" s="5" t="s">
        <v>28</v>
      </c>
      <c r="K77" s="693" t="s">
        <v>26</v>
      </c>
      <c r="L77" s="716" t="s">
        <v>2006</v>
      </c>
      <c r="M77" s="852">
        <v>45533</v>
      </c>
      <c r="N77" s="380">
        <v>45534</v>
      </c>
      <c r="O77" s="27"/>
      <c r="P77" s="27"/>
      <c r="Q77" s="27"/>
      <c r="R77" s="27"/>
      <c r="S77" s="28">
        <f t="shared" si="3"/>
        <v>0</v>
      </c>
      <c r="T77" s="9">
        <v>1</v>
      </c>
      <c r="U77" s="32">
        <v>120</v>
      </c>
      <c r="V77" s="269">
        <v>1</v>
      </c>
      <c r="W77" s="32">
        <v>55</v>
      </c>
      <c r="X77" s="864"/>
      <c r="Y77" s="28">
        <f t="shared" si="4"/>
        <v>175</v>
      </c>
      <c r="Z77" s="30">
        <f t="shared" si="5"/>
        <v>175</v>
      </c>
      <c r="AA77" s="322"/>
    </row>
    <row r="78" spans="1:27" ht="15" x14ac:dyDescent="0.25">
      <c r="A78" s="25">
        <v>110400</v>
      </c>
      <c r="B78" s="36">
        <v>110401</v>
      </c>
      <c r="C78" s="96" t="s">
        <v>910</v>
      </c>
      <c r="D78" s="96">
        <v>1133632</v>
      </c>
      <c r="E78" s="96" t="s">
        <v>1410</v>
      </c>
      <c r="F78" s="6" t="s">
        <v>132</v>
      </c>
      <c r="G78" s="864"/>
      <c r="H78" s="869" t="s">
        <v>24</v>
      </c>
      <c r="I78" s="7" t="s">
        <v>26</v>
      </c>
      <c r="J78" s="5" t="s">
        <v>28</v>
      </c>
      <c r="K78" s="693" t="s">
        <v>26</v>
      </c>
      <c r="L78" s="716" t="s">
        <v>2006</v>
      </c>
      <c r="M78" s="852">
        <v>45533</v>
      </c>
      <c r="N78" s="380">
        <v>45534</v>
      </c>
      <c r="O78" s="27"/>
      <c r="P78" s="27"/>
      <c r="Q78" s="27"/>
      <c r="R78" s="27"/>
      <c r="S78" s="28">
        <f t="shared" si="3"/>
        <v>0</v>
      </c>
      <c r="T78" s="9">
        <v>1</v>
      </c>
      <c r="U78" s="32">
        <v>120</v>
      </c>
      <c r="V78" s="269">
        <v>1</v>
      </c>
      <c r="W78" s="32">
        <v>55</v>
      </c>
      <c r="X78" s="864"/>
      <c r="Y78" s="28">
        <f t="shared" si="4"/>
        <v>175</v>
      </c>
      <c r="Z78" s="30">
        <f t="shared" si="5"/>
        <v>175</v>
      </c>
      <c r="AA78" s="322"/>
    </row>
    <row r="79" spans="1:27" ht="15" x14ac:dyDescent="0.25">
      <c r="A79" s="25">
        <v>110400</v>
      </c>
      <c r="B79" s="36">
        <v>110401</v>
      </c>
      <c r="C79" s="96" t="s">
        <v>1992</v>
      </c>
      <c r="D79" s="96">
        <v>1079310</v>
      </c>
      <c r="E79" s="96" t="s">
        <v>1411</v>
      </c>
      <c r="F79" s="6" t="s">
        <v>132</v>
      </c>
      <c r="G79" s="864"/>
      <c r="H79" s="869" t="s">
        <v>24</v>
      </c>
      <c r="I79" s="7" t="s">
        <v>26</v>
      </c>
      <c r="J79" s="5" t="s">
        <v>28</v>
      </c>
      <c r="K79" s="693" t="s">
        <v>26</v>
      </c>
      <c r="L79" s="716" t="s">
        <v>2006</v>
      </c>
      <c r="M79" s="852">
        <v>45533</v>
      </c>
      <c r="N79" s="380">
        <v>45534</v>
      </c>
      <c r="O79" s="27"/>
      <c r="P79" s="27"/>
      <c r="Q79" s="27"/>
      <c r="R79" s="27"/>
      <c r="S79" s="28">
        <f t="shared" si="3"/>
        <v>0</v>
      </c>
      <c r="T79" s="9">
        <v>1</v>
      </c>
      <c r="U79" s="32">
        <v>120</v>
      </c>
      <c r="V79" s="269">
        <v>1</v>
      </c>
      <c r="W79" s="32">
        <v>55</v>
      </c>
      <c r="X79" s="864"/>
      <c r="Y79" s="28">
        <f t="shared" si="4"/>
        <v>175</v>
      </c>
      <c r="Z79" s="30">
        <f t="shared" si="5"/>
        <v>175</v>
      </c>
      <c r="AA79" s="322"/>
    </row>
    <row r="80" spans="1:27" ht="15" x14ac:dyDescent="0.25">
      <c r="A80" s="25">
        <v>110400</v>
      </c>
      <c r="B80" s="36">
        <v>110401</v>
      </c>
      <c r="C80" s="96" t="s">
        <v>930</v>
      </c>
      <c r="D80" s="96">
        <v>1202006</v>
      </c>
      <c r="E80" s="96" t="s">
        <v>1546</v>
      </c>
      <c r="F80" s="6" t="s">
        <v>132</v>
      </c>
      <c r="G80" s="864"/>
      <c r="H80" s="869" t="s">
        <v>24</v>
      </c>
      <c r="I80" s="7" t="s">
        <v>26</v>
      </c>
      <c r="J80" s="5" t="s">
        <v>28</v>
      </c>
      <c r="K80" s="693" t="s">
        <v>26</v>
      </c>
      <c r="L80" s="716" t="s">
        <v>2006</v>
      </c>
      <c r="M80" s="852">
        <v>45533</v>
      </c>
      <c r="N80" s="380">
        <v>45534</v>
      </c>
      <c r="O80" s="27"/>
      <c r="P80" s="27"/>
      <c r="Q80" s="27"/>
      <c r="R80" s="27"/>
      <c r="S80" s="28">
        <f t="shared" si="3"/>
        <v>0</v>
      </c>
      <c r="T80" s="9">
        <v>1</v>
      </c>
      <c r="U80" s="32">
        <v>120</v>
      </c>
      <c r="V80" s="269">
        <v>1</v>
      </c>
      <c r="W80" s="32">
        <v>55</v>
      </c>
      <c r="X80" s="864"/>
      <c r="Y80" s="28">
        <f t="shared" si="4"/>
        <v>175</v>
      </c>
      <c r="Z80" s="30">
        <f t="shared" si="5"/>
        <v>175</v>
      </c>
      <c r="AA80" s="322"/>
    </row>
    <row r="81" spans="1:27" ht="15" x14ac:dyDescent="0.25">
      <c r="A81" s="25">
        <v>110400</v>
      </c>
      <c r="B81" s="36">
        <v>110401</v>
      </c>
      <c r="C81" s="96" t="s">
        <v>1846</v>
      </c>
      <c r="D81" s="96">
        <v>1096290</v>
      </c>
      <c r="E81" s="96" t="s">
        <v>1411</v>
      </c>
      <c r="F81" s="6" t="s">
        <v>132</v>
      </c>
      <c r="G81" s="864"/>
      <c r="H81" s="869" t="s">
        <v>24</v>
      </c>
      <c r="I81" s="7" t="s">
        <v>26</v>
      </c>
      <c r="J81" s="5" t="s">
        <v>28</v>
      </c>
      <c r="K81" s="693" t="s">
        <v>26</v>
      </c>
      <c r="L81" s="716" t="s">
        <v>2006</v>
      </c>
      <c r="M81" s="852">
        <v>45533</v>
      </c>
      <c r="N81" s="380">
        <v>45534</v>
      </c>
      <c r="O81" s="27"/>
      <c r="P81" s="27"/>
      <c r="Q81" s="27"/>
      <c r="R81" s="27"/>
      <c r="S81" s="28">
        <f t="shared" si="3"/>
        <v>0</v>
      </c>
      <c r="T81" s="9">
        <v>1</v>
      </c>
      <c r="U81" s="32">
        <v>120</v>
      </c>
      <c r="V81" s="269">
        <v>1</v>
      </c>
      <c r="W81" s="32">
        <v>55</v>
      </c>
      <c r="X81" s="864"/>
      <c r="Y81" s="28">
        <f t="shared" si="4"/>
        <v>175</v>
      </c>
      <c r="Z81" s="30">
        <f t="shared" si="5"/>
        <v>175</v>
      </c>
      <c r="AA81" s="322"/>
    </row>
    <row r="82" spans="1:27" ht="15" x14ac:dyDescent="0.25">
      <c r="A82" s="25">
        <v>110400</v>
      </c>
      <c r="B82" s="36">
        <v>110401</v>
      </c>
      <c r="C82" s="96" t="s">
        <v>146</v>
      </c>
      <c r="D82" s="96">
        <v>1040243</v>
      </c>
      <c r="E82" s="96" t="s">
        <v>1446</v>
      </c>
      <c r="F82" s="6" t="s">
        <v>132</v>
      </c>
      <c r="G82" s="864"/>
      <c r="H82" s="869" t="s">
        <v>24</v>
      </c>
      <c r="I82" s="7" t="s">
        <v>26</v>
      </c>
      <c r="J82" s="5" t="s">
        <v>28</v>
      </c>
      <c r="K82" s="693" t="s">
        <v>26</v>
      </c>
      <c r="L82" s="716" t="s">
        <v>2006</v>
      </c>
      <c r="M82" s="852">
        <v>45533</v>
      </c>
      <c r="N82" s="380">
        <v>45534</v>
      </c>
      <c r="O82" s="27"/>
      <c r="P82" s="27"/>
      <c r="Q82" s="27"/>
      <c r="R82" s="27"/>
      <c r="S82" s="28">
        <f t="shared" si="3"/>
        <v>0</v>
      </c>
      <c r="T82" s="9">
        <v>1</v>
      </c>
      <c r="U82" s="32">
        <v>120</v>
      </c>
      <c r="V82" s="269">
        <v>1</v>
      </c>
      <c r="W82" s="32">
        <v>55</v>
      </c>
      <c r="X82" s="864"/>
      <c r="Y82" s="28">
        <f t="shared" si="4"/>
        <v>175</v>
      </c>
      <c r="Z82" s="30">
        <f t="shared" si="5"/>
        <v>175</v>
      </c>
      <c r="AA82" s="322"/>
    </row>
    <row r="83" spans="1:27" ht="15" x14ac:dyDescent="0.25">
      <c r="A83" s="25">
        <v>110400</v>
      </c>
      <c r="B83" s="36">
        <v>110401</v>
      </c>
      <c r="C83" s="96" t="s">
        <v>1080</v>
      </c>
      <c r="D83" s="96">
        <v>9310240</v>
      </c>
      <c r="E83" s="96" t="s">
        <v>1411</v>
      </c>
      <c r="F83" s="6" t="s">
        <v>132</v>
      </c>
      <c r="G83" s="864"/>
      <c r="H83" s="869" t="s">
        <v>24</v>
      </c>
      <c r="I83" s="7" t="s">
        <v>26</v>
      </c>
      <c r="J83" s="5" t="s">
        <v>28</v>
      </c>
      <c r="K83" s="693" t="s">
        <v>26</v>
      </c>
      <c r="L83" s="716" t="s">
        <v>2006</v>
      </c>
      <c r="M83" s="852">
        <v>45533</v>
      </c>
      <c r="N83" s="380">
        <v>45534</v>
      </c>
      <c r="O83" s="27"/>
      <c r="P83" s="27"/>
      <c r="Q83" s="27"/>
      <c r="R83" s="27"/>
      <c r="S83" s="28">
        <f t="shared" si="3"/>
        <v>0</v>
      </c>
      <c r="T83" s="9">
        <v>1</v>
      </c>
      <c r="U83" s="32">
        <v>120</v>
      </c>
      <c r="V83" s="269">
        <v>1</v>
      </c>
      <c r="W83" s="32">
        <v>55</v>
      </c>
      <c r="X83" s="864"/>
      <c r="Y83" s="28">
        <f t="shared" si="4"/>
        <v>175</v>
      </c>
      <c r="Z83" s="30">
        <f t="shared" si="5"/>
        <v>175</v>
      </c>
      <c r="AA83" s="322"/>
    </row>
    <row r="84" spans="1:27" ht="15" x14ac:dyDescent="0.25">
      <c r="A84" s="25">
        <v>110400</v>
      </c>
      <c r="B84" s="36">
        <v>110401</v>
      </c>
      <c r="C84" s="96" t="s">
        <v>1076</v>
      </c>
      <c r="D84" s="96">
        <v>1158716</v>
      </c>
      <c r="E84" s="96" t="s">
        <v>1410</v>
      </c>
      <c r="F84" s="6" t="s">
        <v>132</v>
      </c>
      <c r="G84" s="864"/>
      <c r="H84" s="869" t="s">
        <v>24</v>
      </c>
      <c r="I84" s="7" t="s">
        <v>26</v>
      </c>
      <c r="J84" s="5" t="s">
        <v>28</v>
      </c>
      <c r="K84" s="693" t="s">
        <v>26</v>
      </c>
      <c r="L84" s="716" t="s">
        <v>2006</v>
      </c>
      <c r="M84" s="852">
        <v>45533</v>
      </c>
      <c r="N84" s="380">
        <v>45534</v>
      </c>
      <c r="O84" s="27"/>
      <c r="P84" s="27"/>
      <c r="Q84" s="27"/>
      <c r="R84" s="27"/>
      <c r="S84" s="28">
        <f t="shared" si="3"/>
        <v>0</v>
      </c>
      <c r="T84" s="9">
        <v>1</v>
      </c>
      <c r="U84" s="32">
        <v>120</v>
      </c>
      <c r="V84" s="269">
        <v>1</v>
      </c>
      <c r="W84" s="32">
        <v>55</v>
      </c>
      <c r="X84" s="864"/>
      <c r="Y84" s="28">
        <f t="shared" si="4"/>
        <v>175</v>
      </c>
      <c r="Z84" s="30">
        <f t="shared" si="5"/>
        <v>175</v>
      </c>
      <c r="AA84" s="322"/>
    </row>
    <row r="85" spans="1:27" ht="15" x14ac:dyDescent="0.25">
      <c r="A85" s="25">
        <v>110400</v>
      </c>
      <c r="B85" s="36">
        <v>110401</v>
      </c>
      <c r="C85" s="96" t="s">
        <v>1509</v>
      </c>
      <c r="D85" s="96">
        <v>9901434</v>
      </c>
      <c r="E85" s="96" t="s">
        <v>1446</v>
      </c>
      <c r="F85" s="6" t="s">
        <v>132</v>
      </c>
      <c r="G85" s="864"/>
      <c r="H85" s="869" t="s">
        <v>24</v>
      </c>
      <c r="I85" s="7" t="s">
        <v>26</v>
      </c>
      <c r="J85" s="5" t="s">
        <v>28</v>
      </c>
      <c r="K85" s="693" t="s">
        <v>26</v>
      </c>
      <c r="L85" s="716" t="s">
        <v>2006</v>
      </c>
      <c r="M85" s="852">
        <v>45533</v>
      </c>
      <c r="N85" s="380">
        <v>45534</v>
      </c>
      <c r="O85" s="27"/>
      <c r="P85" s="27"/>
      <c r="Q85" s="27"/>
      <c r="R85" s="27"/>
      <c r="S85" s="28">
        <f t="shared" si="3"/>
        <v>0</v>
      </c>
      <c r="T85" s="9">
        <v>1</v>
      </c>
      <c r="U85" s="32">
        <v>120</v>
      </c>
      <c r="V85" s="269">
        <v>1</v>
      </c>
      <c r="W85" s="32">
        <v>55</v>
      </c>
      <c r="X85" s="864"/>
      <c r="Y85" s="28">
        <f t="shared" si="4"/>
        <v>175</v>
      </c>
      <c r="Z85" s="30">
        <f t="shared" si="5"/>
        <v>175</v>
      </c>
      <c r="AA85" s="322"/>
    </row>
    <row r="86" spans="1:27" ht="15" x14ac:dyDescent="0.25">
      <c r="A86" s="25">
        <v>110400</v>
      </c>
      <c r="B86" s="36">
        <v>110401</v>
      </c>
      <c r="C86" s="96" t="s">
        <v>90</v>
      </c>
      <c r="D86" s="96">
        <v>9901000</v>
      </c>
      <c r="E86" s="96" t="s">
        <v>1411</v>
      </c>
      <c r="F86" s="6" t="s">
        <v>132</v>
      </c>
      <c r="G86" s="864"/>
      <c r="H86" s="869" t="s">
        <v>24</v>
      </c>
      <c r="I86" s="7" t="s">
        <v>26</v>
      </c>
      <c r="J86" s="5" t="s">
        <v>28</v>
      </c>
      <c r="K86" s="693" t="s">
        <v>26</v>
      </c>
      <c r="L86" s="716" t="s">
        <v>2006</v>
      </c>
      <c r="M86" s="852">
        <v>45533</v>
      </c>
      <c r="N86" s="380">
        <v>45534</v>
      </c>
      <c r="O86" s="27"/>
      <c r="P86" s="27"/>
      <c r="Q86" s="27"/>
      <c r="R86" s="27"/>
      <c r="S86" s="28">
        <f>Q86+R86</f>
        <v>0</v>
      </c>
      <c r="T86" s="9">
        <v>1</v>
      </c>
      <c r="U86" s="32">
        <v>120</v>
      </c>
      <c r="V86" s="269">
        <v>1</v>
      </c>
      <c r="W86" s="32">
        <v>55</v>
      </c>
      <c r="X86" s="864"/>
      <c r="Y86" s="28">
        <f>(T86*U86)+(V86*W86)</f>
        <v>175</v>
      </c>
      <c r="Z86" s="30">
        <f>S86+Y86</f>
        <v>175</v>
      </c>
      <c r="AA86" s="322"/>
    </row>
    <row r="87" spans="1:27" ht="15" x14ac:dyDescent="0.25">
      <c r="A87" s="25">
        <v>110400</v>
      </c>
      <c r="B87" s="36">
        <v>110401</v>
      </c>
      <c r="C87" s="96" t="s">
        <v>920</v>
      </c>
      <c r="D87" s="96">
        <v>1086022</v>
      </c>
      <c r="E87" s="96" t="s">
        <v>1410</v>
      </c>
      <c r="F87" s="6" t="s">
        <v>132</v>
      </c>
      <c r="G87" s="864"/>
      <c r="H87" s="869" t="s">
        <v>24</v>
      </c>
      <c r="I87" s="7" t="s">
        <v>26</v>
      </c>
      <c r="J87" s="5" t="s">
        <v>28</v>
      </c>
      <c r="K87" s="693" t="s">
        <v>26</v>
      </c>
      <c r="L87" s="716" t="s">
        <v>2006</v>
      </c>
      <c r="M87" s="852">
        <v>45533</v>
      </c>
      <c r="N87" s="380">
        <v>45534</v>
      </c>
      <c r="O87" s="27"/>
      <c r="P87" s="27"/>
      <c r="Q87" s="27"/>
      <c r="R87" s="27"/>
      <c r="S87" s="28">
        <f t="shared" ref="S87:S150" si="6">Q87+R87</f>
        <v>0</v>
      </c>
      <c r="T87" s="9">
        <v>1</v>
      </c>
      <c r="U87" s="32">
        <v>120</v>
      </c>
      <c r="V87" s="269">
        <v>1</v>
      </c>
      <c r="W87" s="32">
        <v>55</v>
      </c>
      <c r="X87" s="864"/>
      <c r="Y87" s="28">
        <f t="shared" ref="Y87:Y98" si="7">(T87*U87)+(V87*W87)</f>
        <v>175</v>
      </c>
      <c r="Z87" s="30">
        <f t="shared" ref="Z87:Z150" si="8">S87+Y87</f>
        <v>175</v>
      </c>
      <c r="AA87" s="322"/>
    </row>
    <row r="88" spans="1:27" ht="15" x14ac:dyDescent="0.25">
      <c r="A88" s="25">
        <v>110400</v>
      </c>
      <c r="B88" s="36">
        <v>110401</v>
      </c>
      <c r="C88" s="96" t="s">
        <v>89</v>
      </c>
      <c r="D88" s="96">
        <v>9404430</v>
      </c>
      <c r="E88" s="96" t="s">
        <v>1445</v>
      </c>
      <c r="F88" s="6" t="s">
        <v>132</v>
      </c>
      <c r="G88" s="864"/>
      <c r="H88" s="869" t="s">
        <v>24</v>
      </c>
      <c r="I88" s="7" t="s">
        <v>26</v>
      </c>
      <c r="J88" s="5" t="s">
        <v>28</v>
      </c>
      <c r="K88" s="693" t="s">
        <v>26</v>
      </c>
      <c r="L88" s="716" t="s">
        <v>2006</v>
      </c>
      <c r="M88" s="852">
        <v>45533</v>
      </c>
      <c r="N88" s="380">
        <v>45534</v>
      </c>
      <c r="O88" s="27"/>
      <c r="P88" s="27"/>
      <c r="Q88" s="27"/>
      <c r="R88" s="27"/>
      <c r="S88" s="28">
        <f t="shared" si="6"/>
        <v>0</v>
      </c>
      <c r="T88" s="9">
        <v>1</v>
      </c>
      <c r="U88" s="32">
        <v>120</v>
      </c>
      <c r="V88" s="269">
        <v>1</v>
      </c>
      <c r="W88" s="32">
        <v>55</v>
      </c>
      <c r="X88" s="864"/>
      <c r="Y88" s="28">
        <f t="shared" si="7"/>
        <v>175</v>
      </c>
      <c r="Z88" s="30">
        <f t="shared" si="8"/>
        <v>175</v>
      </c>
      <c r="AA88" s="322"/>
    </row>
    <row r="89" spans="1:27" ht="15" x14ac:dyDescent="0.25">
      <c r="A89" s="25">
        <v>110400</v>
      </c>
      <c r="B89" s="36">
        <v>110401</v>
      </c>
      <c r="C89" s="96" t="s">
        <v>1295</v>
      </c>
      <c r="D89" s="96">
        <v>9800271</v>
      </c>
      <c r="E89" s="96" t="s">
        <v>1422</v>
      </c>
      <c r="F89" s="6" t="s">
        <v>132</v>
      </c>
      <c r="G89" s="864"/>
      <c r="H89" s="869" t="s">
        <v>24</v>
      </c>
      <c r="I89" s="7" t="s">
        <v>26</v>
      </c>
      <c r="J89" s="5" t="s">
        <v>28</v>
      </c>
      <c r="K89" s="693" t="s">
        <v>26</v>
      </c>
      <c r="L89" s="716" t="s">
        <v>86</v>
      </c>
      <c r="M89" s="852">
        <v>45529</v>
      </c>
      <c r="N89" s="380">
        <v>45529</v>
      </c>
      <c r="O89" s="27"/>
      <c r="P89" s="27"/>
      <c r="Q89" s="27"/>
      <c r="R89" s="27"/>
      <c r="S89" s="28">
        <f t="shared" si="6"/>
        <v>0</v>
      </c>
      <c r="T89" s="9">
        <v>0</v>
      </c>
      <c r="U89" s="32">
        <v>170.12</v>
      </c>
      <c r="V89" s="269">
        <v>1</v>
      </c>
      <c r="W89" s="32">
        <v>57</v>
      </c>
      <c r="X89" s="864"/>
      <c r="Y89" s="28">
        <f t="shared" si="7"/>
        <v>57</v>
      </c>
      <c r="Z89" s="30">
        <f t="shared" si="8"/>
        <v>57</v>
      </c>
      <c r="AA89" s="322"/>
    </row>
    <row r="90" spans="1:27" ht="15" x14ac:dyDescent="0.25">
      <c r="A90" s="25">
        <v>110400</v>
      </c>
      <c r="B90" s="36">
        <v>110401</v>
      </c>
      <c r="C90" s="96" t="s">
        <v>88</v>
      </c>
      <c r="D90" s="96">
        <v>1038605</v>
      </c>
      <c r="E90" s="96" t="s">
        <v>1411</v>
      </c>
      <c r="F90" s="6" t="s">
        <v>132</v>
      </c>
      <c r="G90" s="864"/>
      <c r="H90" s="869" t="s">
        <v>24</v>
      </c>
      <c r="I90" s="7" t="s">
        <v>26</v>
      </c>
      <c r="J90" s="5" t="s">
        <v>28</v>
      </c>
      <c r="K90" s="693" t="s">
        <v>26</v>
      </c>
      <c r="L90" s="716" t="s">
        <v>86</v>
      </c>
      <c r="M90" s="852">
        <v>45529</v>
      </c>
      <c r="N90" s="380">
        <v>45529</v>
      </c>
      <c r="O90" s="27"/>
      <c r="P90" s="27"/>
      <c r="Q90" s="27"/>
      <c r="R90" s="27"/>
      <c r="S90" s="28">
        <f t="shared" si="6"/>
        <v>0</v>
      </c>
      <c r="T90" s="9">
        <v>0</v>
      </c>
      <c r="U90" s="32">
        <v>120</v>
      </c>
      <c r="V90" s="269">
        <v>1</v>
      </c>
      <c r="W90" s="32">
        <v>55</v>
      </c>
      <c r="X90" s="864"/>
      <c r="Y90" s="28">
        <f>(T90*U90)+(V90*W90)</f>
        <v>55</v>
      </c>
      <c r="Z90" s="30">
        <f t="shared" si="8"/>
        <v>55</v>
      </c>
      <c r="AA90" s="322"/>
    </row>
    <row r="91" spans="1:27" ht="15" x14ac:dyDescent="0.25">
      <c r="A91" s="25">
        <v>110400</v>
      </c>
      <c r="B91" s="36">
        <v>110401</v>
      </c>
      <c r="C91" s="96" t="s">
        <v>494</v>
      </c>
      <c r="D91" s="96">
        <v>7982623</v>
      </c>
      <c r="E91" s="96" t="s">
        <v>1595</v>
      </c>
      <c r="F91" s="6" t="s">
        <v>132</v>
      </c>
      <c r="G91" s="864"/>
      <c r="H91" s="869" t="s">
        <v>24</v>
      </c>
      <c r="I91" s="7" t="s">
        <v>26</v>
      </c>
      <c r="J91" s="5" t="s">
        <v>28</v>
      </c>
      <c r="K91" s="693" t="s">
        <v>26</v>
      </c>
      <c r="L91" s="716" t="s">
        <v>86</v>
      </c>
      <c r="M91" s="852">
        <v>45529</v>
      </c>
      <c r="N91" s="380">
        <v>45529</v>
      </c>
      <c r="O91" s="27"/>
      <c r="P91" s="27"/>
      <c r="Q91" s="27"/>
      <c r="R91" s="27"/>
      <c r="S91" s="28">
        <f t="shared" si="6"/>
        <v>0</v>
      </c>
      <c r="T91" s="9">
        <v>0</v>
      </c>
      <c r="U91" s="32">
        <v>170.12</v>
      </c>
      <c r="V91" s="269">
        <v>1</v>
      </c>
      <c r="W91" s="32">
        <v>57</v>
      </c>
      <c r="X91" s="864"/>
      <c r="Y91" s="28">
        <f t="shared" si="7"/>
        <v>57</v>
      </c>
      <c r="Z91" s="30">
        <f t="shared" si="8"/>
        <v>57</v>
      </c>
      <c r="AA91" s="322"/>
    </row>
    <row r="92" spans="1:27" ht="15" x14ac:dyDescent="0.25">
      <c r="A92" s="25">
        <v>110400</v>
      </c>
      <c r="B92" s="36">
        <v>110401</v>
      </c>
      <c r="C92" s="96" t="s">
        <v>1905</v>
      </c>
      <c r="D92" s="96">
        <v>1084526</v>
      </c>
      <c r="E92" s="96" t="s">
        <v>1411</v>
      </c>
      <c r="F92" s="6" t="s">
        <v>132</v>
      </c>
      <c r="G92" s="864"/>
      <c r="H92" s="869" t="s">
        <v>24</v>
      </c>
      <c r="I92" s="7" t="s">
        <v>26</v>
      </c>
      <c r="J92" s="5" t="s">
        <v>28</v>
      </c>
      <c r="K92" s="693" t="s">
        <v>26</v>
      </c>
      <c r="L92" s="716" t="s">
        <v>86</v>
      </c>
      <c r="M92" s="852">
        <v>45529</v>
      </c>
      <c r="N92" s="380">
        <v>45529</v>
      </c>
      <c r="O92" s="27"/>
      <c r="P92" s="27"/>
      <c r="Q92" s="27"/>
      <c r="R92" s="27"/>
      <c r="S92" s="28">
        <f t="shared" si="6"/>
        <v>0</v>
      </c>
      <c r="T92" s="9">
        <v>0</v>
      </c>
      <c r="U92" s="32">
        <v>120</v>
      </c>
      <c r="V92" s="269">
        <v>1</v>
      </c>
      <c r="W92" s="32">
        <v>55</v>
      </c>
      <c r="X92" s="864"/>
      <c r="Y92" s="28">
        <f t="shared" si="7"/>
        <v>55</v>
      </c>
      <c r="Z92" s="30">
        <f t="shared" si="8"/>
        <v>55</v>
      </c>
      <c r="AA92" s="322"/>
    </row>
    <row r="93" spans="1:27" ht="15" x14ac:dyDescent="0.25">
      <c r="A93" s="25">
        <v>110400</v>
      </c>
      <c r="B93" s="36">
        <v>110401</v>
      </c>
      <c r="C93" s="96" t="s">
        <v>1906</v>
      </c>
      <c r="D93" s="96">
        <v>1092278</v>
      </c>
      <c r="E93" s="96" t="s">
        <v>1411</v>
      </c>
      <c r="F93" s="6" t="s">
        <v>132</v>
      </c>
      <c r="G93" s="864"/>
      <c r="H93" s="869" t="s">
        <v>24</v>
      </c>
      <c r="I93" s="7" t="s">
        <v>26</v>
      </c>
      <c r="J93" s="5" t="s">
        <v>28</v>
      </c>
      <c r="K93" s="693" t="s">
        <v>26</v>
      </c>
      <c r="L93" s="716" t="s">
        <v>86</v>
      </c>
      <c r="M93" s="852">
        <v>45529</v>
      </c>
      <c r="N93" s="380">
        <v>45529</v>
      </c>
      <c r="O93" s="27"/>
      <c r="P93" s="27"/>
      <c r="Q93" s="27"/>
      <c r="R93" s="27"/>
      <c r="S93" s="28">
        <f t="shared" si="6"/>
        <v>0</v>
      </c>
      <c r="T93" s="9">
        <v>0</v>
      </c>
      <c r="U93" s="32">
        <v>120</v>
      </c>
      <c r="V93" s="269">
        <v>1</v>
      </c>
      <c r="W93" s="32">
        <v>55</v>
      </c>
      <c r="X93" s="864"/>
      <c r="Y93" s="28">
        <f t="shared" si="7"/>
        <v>55</v>
      </c>
      <c r="Z93" s="30">
        <f t="shared" si="8"/>
        <v>55</v>
      </c>
      <c r="AA93" s="322"/>
    </row>
    <row r="94" spans="1:27" ht="15" x14ac:dyDescent="0.25">
      <c r="A94" s="25">
        <v>110400</v>
      </c>
      <c r="B94" s="36">
        <v>110401</v>
      </c>
      <c r="C94" s="96" t="s">
        <v>1066</v>
      </c>
      <c r="D94" s="96">
        <v>1028456</v>
      </c>
      <c r="E94" s="96" t="s">
        <v>1411</v>
      </c>
      <c r="F94" s="6" t="s">
        <v>132</v>
      </c>
      <c r="G94" s="864"/>
      <c r="H94" s="869" t="s">
        <v>24</v>
      </c>
      <c r="I94" s="7" t="s">
        <v>26</v>
      </c>
      <c r="J94" s="5" t="s">
        <v>28</v>
      </c>
      <c r="K94" s="693" t="s">
        <v>26</v>
      </c>
      <c r="L94" s="716" t="s">
        <v>86</v>
      </c>
      <c r="M94" s="852">
        <v>45529</v>
      </c>
      <c r="N94" s="380">
        <v>45529</v>
      </c>
      <c r="O94" s="27"/>
      <c r="P94" s="27"/>
      <c r="Q94" s="27"/>
      <c r="R94" s="27"/>
      <c r="S94" s="28">
        <f t="shared" si="6"/>
        <v>0</v>
      </c>
      <c r="T94" s="9">
        <v>0</v>
      </c>
      <c r="U94" s="32">
        <v>120</v>
      </c>
      <c r="V94" s="269">
        <v>1</v>
      </c>
      <c r="W94" s="32">
        <v>55</v>
      </c>
      <c r="X94" s="864"/>
      <c r="Y94" s="28">
        <f t="shared" si="7"/>
        <v>55</v>
      </c>
      <c r="Z94" s="30">
        <f t="shared" si="8"/>
        <v>55</v>
      </c>
      <c r="AA94" s="322"/>
    </row>
    <row r="95" spans="1:27" ht="15" x14ac:dyDescent="0.25">
      <c r="A95" s="25">
        <v>110400</v>
      </c>
      <c r="B95" s="36">
        <v>110401</v>
      </c>
      <c r="C95" s="96" t="s">
        <v>1907</v>
      </c>
      <c r="D95" s="96">
        <v>1210432</v>
      </c>
      <c r="E95" s="96" t="s">
        <v>1546</v>
      </c>
      <c r="F95" s="6" t="s">
        <v>132</v>
      </c>
      <c r="G95" s="864"/>
      <c r="H95" s="869" t="s">
        <v>24</v>
      </c>
      <c r="I95" s="7" t="s">
        <v>26</v>
      </c>
      <c r="J95" s="5" t="s">
        <v>28</v>
      </c>
      <c r="K95" s="693" t="s">
        <v>26</v>
      </c>
      <c r="L95" s="716" t="s">
        <v>86</v>
      </c>
      <c r="M95" s="852">
        <v>45529</v>
      </c>
      <c r="N95" s="380">
        <v>45529</v>
      </c>
      <c r="O95" s="27"/>
      <c r="P95" s="27"/>
      <c r="Q95" s="27"/>
      <c r="R95" s="27"/>
      <c r="S95" s="28">
        <f t="shared" si="6"/>
        <v>0</v>
      </c>
      <c r="T95" s="9">
        <v>0</v>
      </c>
      <c r="U95" s="32">
        <v>120</v>
      </c>
      <c r="V95" s="269">
        <v>1</v>
      </c>
      <c r="W95" s="32">
        <v>55</v>
      </c>
      <c r="X95" s="864"/>
      <c r="Y95" s="28">
        <f t="shared" si="7"/>
        <v>55</v>
      </c>
      <c r="Z95" s="30">
        <f t="shared" si="8"/>
        <v>55</v>
      </c>
      <c r="AA95" s="322"/>
    </row>
    <row r="96" spans="1:27" ht="15" x14ac:dyDescent="0.25">
      <c r="A96" s="25">
        <v>110400</v>
      </c>
      <c r="B96" s="36">
        <v>110401</v>
      </c>
      <c r="C96" s="96" t="s">
        <v>1716</v>
      </c>
      <c r="D96" s="96">
        <v>1092855</v>
      </c>
      <c r="E96" s="96" t="s">
        <v>1411</v>
      </c>
      <c r="F96" s="6" t="s">
        <v>132</v>
      </c>
      <c r="G96" s="864"/>
      <c r="H96" s="869" t="s">
        <v>24</v>
      </c>
      <c r="I96" s="7" t="s">
        <v>26</v>
      </c>
      <c r="J96" s="5" t="s">
        <v>28</v>
      </c>
      <c r="K96" s="693" t="s">
        <v>26</v>
      </c>
      <c r="L96" s="716" t="s">
        <v>86</v>
      </c>
      <c r="M96" s="852">
        <v>45529</v>
      </c>
      <c r="N96" s="380">
        <v>45529</v>
      </c>
      <c r="O96" s="27"/>
      <c r="P96" s="27"/>
      <c r="Q96" s="27"/>
      <c r="R96" s="27"/>
      <c r="S96" s="28">
        <f t="shared" si="6"/>
        <v>0</v>
      </c>
      <c r="T96" s="9">
        <v>0</v>
      </c>
      <c r="U96" s="32">
        <v>120</v>
      </c>
      <c r="V96" s="269">
        <v>1</v>
      </c>
      <c r="W96" s="32">
        <v>55</v>
      </c>
      <c r="X96" s="864"/>
      <c r="Y96" s="28">
        <f t="shared" si="7"/>
        <v>55</v>
      </c>
      <c r="Z96" s="30">
        <f t="shared" si="8"/>
        <v>55</v>
      </c>
      <c r="AA96" s="322"/>
    </row>
    <row r="97" spans="1:27" ht="15" x14ac:dyDescent="0.25">
      <c r="A97" s="25">
        <v>110400</v>
      </c>
      <c r="B97" s="36">
        <v>110401</v>
      </c>
      <c r="C97" s="96" t="s">
        <v>1975</v>
      </c>
      <c r="D97" s="96">
        <v>1036858</v>
      </c>
      <c r="E97" s="96" t="s">
        <v>1446</v>
      </c>
      <c r="F97" s="6" t="s">
        <v>132</v>
      </c>
      <c r="G97" s="864"/>
      <c r="H97" s="869" t="s">
        <v>24</v>
      </c>
      <c r="I97" s="7" t="s">
        <v>26</v>
      </c>
      <c r="J97" s="5" t="s">
        <v>28</v>
      </c>
      <c r="K97" s="693" t="s">
        <v>26</v>
      </c>
      <c r="L97" s="716" t="s">
        <v>86</v>
      </c>
      <c r="M97" s="852">
        <v>45529</v>
      </c>
      <c r="N97" s="380">
        <v>45529</v>
      </c>
      <c r="O97" s="754"/>
      <c r="P97" s="27"/>
      <c r="Q97" s="753"/>
      <c r="R97" s="753"/>
      <c r="S97" s="28">
        <f t="shared" si="6"/>
        <v>0</v>
      </c>
      <c r="T97" s="9">
        <v>0</v>
      </c>
      <c r="U97" s="32">
        <v>120</v>
      </c>
      <c r="V97" s="269">
        <v>1</v>
      </c>
      <c r="W97" s="32">
        <v>55</v>
      </c>
      <c r="X97" s="864"/>
      <c r="Y97" s="28">
        <f t="shared" si="7"/>
        <v>55</v>
      </c>
      <c r="Z97" s="30">
        <f t="shared" si="8"/>
        <v>55</v>
      </c>
      <c r="AA97" s="322"/>
    </row>
    <row r="98" spans="1:27" ht="15" x14ac:dyDescent="0.25">
      <c r="A98" s="25">
        <v>110400</v>
      </c>
      <c r="B98" s="36">
        <v>110401</v>
      </c>
      <c r="C98" s="96" t="s">
        <v>918</v>
      </c>
      <c r="D98" s="96">
        <v>1160060</v>
      </c>
      <c r="E98" s="96" t="s">
        <v>1410</v>
      </c>
      <c r="F98" s="6" t="s">
        <v>132</v>
      </c>
      <c r="G98" s="864"/>
      <c r="H98" s="869" t="s">
        <v>24</v>
      </c>
      <c r="I98" s="7" t="s">
        <v>26</v>
      </c>
      <c r="J98" s="5" t="s">
        <v>28</v>
      </c>
      <c r="K98" s="693" t="s">
        <v>26</v>
      </c>
      <c r="L98" s="716" t="s">
        <v>86</v>
      </c>
      <c r="M98" s="852">
        <v>45529</v>
      </c>
      <c r="N98" s="380">
        <v>45529</v>
      </c>
      <c r="O98" s="27"/>
      <c r="P98" s="27"/>
      <c r="Q98" s="27"/>
      <c r="R98" s="27"/>
      <c r="S98" s="28">
        <f t="shared" si="6"/>
        <v>0</v>
      </c>
      <c r="T98" s="9">
        <v>0</v>
      </c>
      <c r="U98" s="32">
        <v>120</v>
      </c>
      <c r="V98" s="269">
        <v>1</v>
      </c>
      <c r="W98" s="32">
        <v>55</v>
      </c>
      <c r="X98" s="864"/>
      <c r="Y98" s="28">
        <f t="shared" si="7"/>
        <v>55</v>
      </c>
      <c r="Z98" s="30">
        <f t="shared" si="8"/>
        <v>55</v>
      </c>
      <c r="AA98" s="322"/>
    </row>
    <row r="99" spans="1:27" ht="15" x14ac:dyDescent="0.25">
      <c r="A99" s="25">
        <v>110400</v>
      </c>
      <c r="B99" s="36">
        <v>110401</v>
      </c>
      <c r="C99" s="96" t="s">
        <v>1114</v>
      </c>
      <c r="D99" s="96">
        <v>1179225</v>
      </c>
      <c r="E99" s="96" t="s">
        <v>1410</v>
      </c>
      <c r="F99" s="6" t="s">
        <v>132</v>
      </c>
      <c r="G99" s="864"/>
      <c r="H99" s="869" t="s">
        <v>24</v>
      </c>
      <c r="I99" s="7" t="s">
        <v>26</v>
      </c>
      <c r="J99" s="5" t="s">
        <v>28</v>
      </c>
      <c r="K99" s="693" t="s">
        <v>26</v>
      </c>
      <c r="L99" s="716" t="s">
        <v>86</v>
      </c>
      <c r="M99" s="852">
        <v>45529</v>
      </c>
      <c r="N99" s="380">
        <v>45529</v>
      </c>
      <c r="O99" s="27"/>
      <c r="P99" s="27"/>
      <c r="Q99" s="27"/>
      <c r="R99" s="27"/>
      <c r="S99" s="28">
        <f t="shared" si="6"/>
        <v>0</v>
      </c>
      <c r="T99" s="9">
        <v>0</v>
      </c>
      <c r="U99" s="32">
        <v>120</v>
      </c>
      <c r="V99" s="269">
        <v>1</v>
      </c>
      <c r="W99" s="32">
        <v>55</v>
      </c>
      <c r="X99" s="864"/>
      <c r="Y99" s="28">
        <f>(T99*U99)+(V99*W99)</f>
        <v>55</v>
      </c>
      <c r="Z99" s="30">
        <f t="shared" si="8"/>
        <v>55</v>
      </c>
      <c r="AA99" s="322"/>
    </row>
    <row r="100" spans="1:27" ht="15" x14ac:dyDescent="0.25">
      <c r="A100" s="25">
        <v>110400</v>
      </c>
      <c r="B100" s="36">
        <v>110401</v>
      </c>
      <c r="C100" s="96" t="s">
        <v>1027</v>
      </c>
      <c r="D100" s="96">
        <v>9500405</v>
      </c>
      <c r="E100" s="96" t="s">
        <v>1446</v>
      </c>
      <c r="F100" s="6" t="s">
        <v>132</v>
      </c>
      <c r="G100" s="864"/>
      <c r="H100" s="869" t="s">
        <v>24</v>
      </c>
      <c r="I100" s="7" t="s">
        <v>26</v>
      </c>
      <c r="J100" s="5" t="s">
        <v>28</v>
      </c>
      <c r="K100" s="693" t="s">
        <v>26</v>
      </c>
      <c r="L100" s="716" t="s">
        <v>86</v>
      </c>
      <c r="M100" s="852">
        <v>45529</v>
      </c>
      <c r="N100" s="380">
        <v>45529</v>
      </c>
      <c r="O100" s="27"/>
      <c r="P100" s="27"/>
      <c r="Q100" s="27"/>
      <c r="R100" s="27"/>
      <c r="S100" s="28">
        <f t="shared" si="6"/>
        <v>0</v>
      </c>
      <c r="T100" s="9">
        <v>0</v>
      </c>
      <c r="U100" s="32">
        <v>120</v>
      </c>
      <c r="V100" s="269">
        <v>1</v>
      </c>
      <c r="W100" s="32">
        <v>55</v>
      </c>
      <c r="X100" s="864"/>
      <c r="Y100" s="28">
        <f t="shared" ref="Y100:Y163" si="9">(T100*U100)+(V100*W100)</f>
        <v>55</v>
      </c>
      <c r="Z100" s="30">
        <f t="shared" si="8"/>
        <v>55</v>
      </c>
      <c r="AA100" s="322"/>
    </row>
    <row r="101" spans="1:27" ht="15" x14ac:dyDescent="0.25">
      <c r="A101" s="25">
        <v>110400</v>
      </c>
      <c r="B101" s="36">
        <v>110401</v>
      </c>
      <c r="C101" s="96" t="s">
        <v>276</v>
      </c>
      <c r="D101" s="96">
        <v>1127055</v>
      </c>
      <c r="E101" s="96" t="s">
        <v>2007</v>
      </c>
      <c r="F101" s="6" t="s">
        <v>132</v>
      </c>
      <c r="G101" s="864"/>
      <c r="H101" s="869" t="s">
        <v>24</v>
      </c>
      <c r="I101" s="7" t="s">
        <v>26</v>
      </c>
      <c r="J101" s="5" t="s">
        <v>28</v>
      </c>
      <c r="K101" s="693" t="s">
        <v>26</v>
      </c>
      <c r="L101" s="716" t="s">
        <v>86</v>
      </c>
      <c r="M101" s="852">
        <v>45529</v>
      </c>
      <c r="N101" s="380">
        <v>45529</v>
      </c>
      <c r="O101" s="27"/>
      <c r="P101" s="27"/>
      <c r="Q101" s="27"/>
      <c r="R101" s="27"/>
      <c r="S101" s="28">
        <f t="shared" si="6"/>
        <v>0</v>
      </c>
      <c r="T101" s="9">
        <v>0</v>
      </c>
      <c r="U101" s="32">
        <v>120</v>
      </c>
      <c r="V101" s="269">
        <v>1</v>
      </c>
      <c r="W101" s="32">
        <v>55</v>
      </c>
      <c r="X101" s="864"/>
      <c r="Y101" s="28">
        <f t="shared" si="9"/>
        <v>55</v>
      </c>
      <c r="Z101" s="30">
        <f t="shared" si="8"/>
        <v>55</v>
      </c>
      <c r="AA101" s="322"/>
    </row>
    <row r="102" spans="1:27" ht="15" x14ac:dyDescent="0.25">
      <c r="A102" s="25">
        <v>110400</v>
      </c>
      <c r="B102" s="36">
        <v>110401</v>
      </c>
      <c r="C102" s="96" t="s">
        <v>117</v>
      </c>
      <c r="D102" s="96">
        <v>9902481</v>
      </c>
      <c r="E102" s="96" t="s">
        <v>1411</v>
      </c>
      <c r="F102" s="6" t="s">
        <v>132</v>
      </c>
      <c r="G102" s="864"/>
      <c r="H102" s="869" t="s">
        <v>24</v>
      </c>
      <c r="I102" s="7" t="s">
        <v>26</v>
      </c>
      <c r="J102" s="5" t="s">
        <v>28</v>
      </c>
      <c r="K102" s="693" t="s">
        <v>26</v>
      </c>
      <c r="L102" s="716" t="s">
        <v>86</v>
      </c>
      <c r="M102" s="852">
        <v>45529</v>
      </c>
      <c r="N102" s="380">
        <v>45529</v>
      </c>
      <c r="O102" s="27"/>
      <c r="P102" s="27"/>
      <c r="Q102" s="27"/>
      <c r="R102" s="27"/>
      <c r="S102" s="28">
        <f t="shared" si="6"/>
        <v>0</v>
      </c>
      <c r="T102" s="9">
        <v>0</v>
      </c>
      <c r="U102" s="32">
        <v>120</v>
      </c>
      <c r="V102" s="269">
        <v>1</v>
      </c>
      <c r="W102" s="32">
        <v>55</v>
      </c>
      <c r="X102" s="864"/>
      <c r="Y102" s="28">
        <f t="shared" si="9"/>
        <v>55</v>
      </c>
      <c r="Z102" s="30">
        <f t="shared" si="8"/>
        <v>55</v>
      </c>
      <c r="AA102" s="322"/>
    </row>
    <row r="103" spans="1:27" ht="15" x14ac:dyDescent="0.25">
      <c r="A103" s="25">
        <v>110400</v>
      </c>
      <c r="B103" s="36">
        <v>110401</v>
      </c>
      <c r="C103" s="96" t="s">
        <v>915</v>
      </c>
      <c r="D103" s="96">
        <v>1103628</v>
      </c>
      <c r="E103" s="96" t="s">
        <v>1411</v>
      </c>
      <c r="F103" s="6" t="s">
        <v>132</v>
      </c>
      <c r="G103" s="864"/>
      <c r="H103" s="869" t="s">
        <v>24</v>
      </c>
      <c r="I103" s="7" t="s">
        <v>26</v>
      </c>
      <c r="J103" s="5" t="s">
        <v>28</v>
      </c>
      <c r="K103" s="693" t="s">
        <v>26</v>
      </c>
      <c r="L103" s="716" t="s">
        <v>86</v>
      </c>
      <c r="M103" s="852">
        <v>45529</v>
      </c>
      <c r="N103" s="380">
        <v>45529</v>
      </c>
      <c r="O103" s="27"/>
      <c r="P103" s="27"/>
      <c r="Q103" s="27"/>
      <c r="R103" s="27"/>
      <c r="S103" s="28">
        <f t="shared" si="6"/>
        <v>0</v>
      </c>
      <c r="T103" s="9">
        <v>0</v>
      </c>
      <c r="U103" s="32">
        <v>120</v>
      </c>
      <c r="V103" s="269">
        <v>1</v>
      </c>
      <c r="W103" s="32">
        <v>55</v>
      </c>
      <c r="X103" s="864"/>
      <c r="Y103" s="28">
        <f t="shared" si="9"/>
        <v>55</v>
      </c>
      <c r="Z103" s="30">
        <f t="shared" si="8"/>
        <v>55</v>
      </c>
      <c r="AA103" s="322"/>
    </row>
    <row r="104" spans="1:27" ht="15" x14ac:dyDescent="0.25">
      <c r="A104" s="25">
        <v>110400</v>
      </c>
      <c r="B104" s="36">
        <v>110401</v>
      </c>
      <c r="C104" s="96" t="s">
        <v>115</v>
      </c>
      <c r="D104" s="96">
        <v>311600</v>
      </c>
      <c r="E104" s="96" t="s">
        <v>1411</v>
      </c>
      <c r="F104" s="6" t="s">
        <v>132</v>
      </c>
      <c r="G104" s="864"/>
      <c r="H104" s="869" t="s">
        <v>24</v>
      </c>
      <c r="I104" s="7" t="s">
        <v>26</v>
      </c>
      <c r="J104" s="5" t="s">
        <v>28</v>
      </c>
      <c r="K104" s="693" t="s">
        <v>26</v>
      </c>
      <c r="L104" s="716" t="s">
        <v>86</v>
      </c>
      <c r="M104" s="852">
        <v>45529</v>
      </c>
      <c r="N104" s="380">
        <v>45529</v>
      </c>
      <c r="O104" s="27"/>
      <c r="P104" s="27"/>
      <c r="Q104" s="27"/>
      <c r="R104" s="27"/>
      <c r="S104" s="28">
        <f t="shared" si="6"/>
        <v>0</v>
      </c>
      <c r="T104" s="9">
        <v>0</v>
      </c>
      <c r="U104" s="32">
        <v>120</v>
      </c>
      <c r="V104" s="269">
        <v>1</v>
      </c>
      <c r="W104" s="32">
        <v>55</v>
      </c>
      <c r="X104" s="864"/>
      <c r="Y104" s="28">
        <f t="shared" si="9"/>
        <v>55</v>
      </c>
      <c r="Z104" s="30">
        <f t="shared" si="8"/>
        <v>55</v>
      </c>
      <c r="AA104" s="322"/>
    </row>
    <row r="105" spans="1:27" ht="15" x14ac:dyDescent="0.25">
      <c r="A105" s="25">
        <v>110400</v>
      </c>
      <c r="B105" s="36">
        <v>110401</v>
      </c>
      <c r="C105" s="878" t="s">
        <v>182</v>
      </c>
      <c r="D105" s="878">
        <v>1110276</v>
      </c>
      <c r="E105" s="878" t="s">
        <v>1411</v>
      </c>
      <c r="F105" s="6" t="s">
        <v>132</v>
      </c>
      <c r="G105" s="864"/>
      <c r="H105" s="869" t="s">
        <v>24</v>
      </c>
      <c r="I105" s="7" t="s">
        <v>26</v>
      </c>
      <c r="J105" s="5" t="s">
        <v>28</v>
      </c>
      <c r="K105" s="693" t="s">
        <v>26</v>
      </c>
      <c r="L105" s="716" t="s">
        <v>86</v>
      </c>
      <c r="M105" s="852">
        <v>45529</v>
      </c>
      <c r="N105" s="380">
        <v>45529</v>
      </c>
      <c r="O105" s="27"/>
      <c r="P105" s="27"/>
      <c r="Q105" s="27"/>
      <c r="R105" s="27"/>
      <c r="S105" s="28">
        <f t="shared" si="6"/>
        <v>0</v>
      </c>
      <c r="T105" s="9">
        <v>0</v>
      </c>
      <c r="U105" s="32">
        <v>120</v>
      </c>
      <c r="V105" s="269">
        <v>1</v>
      </c>
      <c r="W105" s="32">
        <v>55</v>
      </c>
      <c r="X105" s="864"/>
      <c r="Y105" s="28">
        <f t="shared" si="9"/>
        <v>55</v>
      </c>
      <c r="Z105" s="30">
        <f t="shared" si="8"/>
        <v>55</v>
      </c>
      <c r="AA105" s="322"/>
    </row>
    <row r="106" spans="1:27" ht="15" x14ac:dyDescent="0.25">
      <c r="A106" s="25">
        <v>110400</v>
      </c>
      <c r="B106" s="36">
        <v>110401</v>
      </c>
      <c r="C106" s="878" t="s">
        <v>1477</v>
      </c>
      <c r="D106" s="878">
        <v>1097806</v>
      </c>
      <c r="E106" s="878" t="s">
        <v>1411</v>
      </c>
      <c r="F106" s="6" t="s">
        <v>132</v>
      </c>
      <c r="G106" s="864"/>
      <c r="H106" s="869" t="s">
        <v>24</v>
      </c>
      <c r="I106" s="7" t="s">
        <v>26</v>
      </c>
      <c r="J106" s="5" t="s">
        <v>28</v>
      </c>
      <c r="K106" s="693" t="s">
        <v>26</v>
      </c>
      <c r="L106" s="716" t="s">
        <v>86</v>
      </c>
      <c r="M106" s="852">
        <v>45529</v>
      </c>
      <c r="N106" s="380">
        <v>45529</v>
      </c>
      <c r="O106" s="27"/>
      <c r="P106" s="27"/>
      <c r="Q106" s="27"/>
      <c r="R106" s="27"/>
      <c r="S106" s="28">
        <f t="shared" si="6"/>
        <v>0</v>
      </c>
      <c r="T106" s="9">
        <v>0</v>
      </c>
      <c r="U106" s="32">
        <v>120</v>
      </c>
      <c r="V106" s="269">
        <v>1</v>
      </c>
      <c r="W106" s="32">
        <v>55</v>
      </c>
      <c r="X106" s="864"/>
      <c r="Y106" s="28">
        <f t="shared" si="9"/>
        <v>55</v>
      </c>
      <c r="Z106" s="30">
        <f t="shared" si="8"/>
        <v>55</v>
      </c>
      <c r="AA106" s="322"/>
    </row>
    <row r="107" spans="1:27" ht="15" x14ac:dyDescent="0.25">
      <c r="A107" s="25">
        <v>110400</v>
      </c>
      <c r="B107" s="36">
        <v>110401</v>
      </c>
      <c r="C107" s="878" t="s">
        <v>169</v>
      </c>
      <c r="D107" s="878">
        <v>7102496</v>
      </c>
      <c r="E107" s="878" t="s">
        <v>1445</v>
      </c>
      <c r="F107" s="6" t="s">
        <v>132</v>
      </c>
      <c r="G107" s="864"/>
      <c r="H107" s="869" t="s">
        <v>24</v>
      </c>
      <c r="I107" s="7" t="s">
        <v>26</v>
      </c>
      <c r="J107" s="5" t="s">
        <v>28</v>
      </c>
      <c r="K107" s="693" t="s">
        <v>26</v>
      </c>
      <c r="L107" s="716" t="s">
        <v>86</v>
      </c>
      <c r="M107" s="852">
        <v>45529</v>
      </c>
      <c r="N107" s="380">
        <v>45529</v>
      </c>
      <c r="O107" s="27"/>
      <c r="P107" s="27"/>
      <c r="Q107" s="27"/>
      <c r="R107" s="27"/>
      <c r="S107" s="28">
        <f t="shared" si="6"/>
        <v>0</v>
      </c>
      <c r="T107" s="9">
        <v>0</v>
      </c>
      <c r="U107" s="32">
        <v>120</v>
      </c>
      <c r="V107" s="269">
        <v>1</v>
      </c>
      <c r="W107" s="32">
        <v>55</v>
      </c>
      <c r="X107" s="864"/>
      <c r="Y107" s="28">
        <f t="shared" si="9"/>
        <v>55</v>
      </c>
      <c r="Z107" s="30">
        <f t="shared" si="8"/>
        <v>55</v>
      </c>
      <c r="AA107" s="322"/>
    </row>
    <row r="108" spans="1:27" ht="15" x14ac:dyDescent="0.25">
      <c r="A108" s="25">
        <v>110400</v>
      </c>
      <c r="B108" s="36">
        <v>110401</v>
      </c>
      <c r="C108" s="96" t="s">
        <v>1069</v>
      </c>
      <c r="D108" s="96">
        <v>9805338</v>
      </c>
      <c r="E108" s="96" t="s">
        <v>1411</v>
      </c>
      <c r="F108" s="6" t="s">
        <v>132</v>
      </c>
      <c r="G108" s="864"/>
      <c r="H108" s="869" t="s">
        <v>24</v>
      </c>
      <c r="I108" s="7" t="s">
        <v>26</v>
      </c>
      <c r="J108" s="5" t="s">
        <v>28</v>
      </c>
      <c r="K108" s="693" t="s">
        <v>26</v>
      </c>
      <c r="L108" s="716" t="s">
        <v>2010</v>
      </c>
      <c r="M108" s="852">
        <v>45520</v>
      </c>
      <c r="N108" s="380">
        <v>45520</v>
      </c>
      <c r="O108" s="27"/>
      <c r="P108" s="27"/>
      <c r="Q108" s="27"/>
      <c r="R108" s="27"/>
      <c r="S108" s="28">
        <f t="shared" si="6"/>
        <v>0</v>
      </c>
      <c r="T108" s="9">
        <v>0</v>
      </c>
      <c r="U108" s="32">
        <v>120</v>
      </c>
      <c r="V108" s="269">
        <v>1</v>
      </c>
      <c r="W108" s="32">
        <v>55</v>
      </c>
      <c r="X108" s="864"/>
      <c r="Y108" s="28">
        <f t="shared" si="9"/>
        <v>55</v>
      </c>
      <c r="Z108" s="30">
        <f t="shared" si="8"/>
        <v>55</v>
      </c>
      <c r="AA108" s="322"/>
    </row>
    <row r="109" spans="1:27" ht="15" x14ac:dyDescent="0.25">
      <c r="A109" s="25">
        <v>110400</v>
      </c>
      <c r="B109" s="36">
        <v>110401</v>
      </c>
      <c r="C109" s="96" t="s">
        <v>93</v>
      </c>
      <c r="D109" s="96">
        <v>1030655</v>
      </c>
      <c r="E109" s="96" t="s">
        <v>1411</v>
      </c>
      <c r="F109" s="6" t="s">
        <v>132</v>
      </c>
      <c r="G109" s="864"/>
      <c r="H109" s="869" t="s">
        <v>24</v>
      </c>
      <c r="I109" s="7" t="s">
        <v>26</v>
      </c>
      <c r="J109" s="5" t="s">
        <v>28</v>
      </c>
      <c r="K109" s="693" t="s">
        <v>26</v>
      </c>
      <c r="L109" s="716" t="s">
        <v>2010</v>
      </c>
      <c r="M109" s="852">
        <v>45520</v>
      </c>
      <c r="N109" s="380">
        <v>45520</v>
      </c>
      <c r="O109" s="27"/>
      <c r="P109" s="27"/>
      <c r="Q109" s="27"/>
      <c r="R109" s="27"/>
      <c r="S109" s="28">
        <f t="shared" si="6"/>
        <v>0</v>
      </c>
      <c r="T109" s="9">
        <v>0</v>
      </c>
      <c r="U109" s="32">
        <v>120</v>
      </c>
      <c r="V109" s="269">
        <v>1</v>
      </c>
      <c r="W109" s="32">
        <v>55</v>
      </c>
      <c r="X109" s="864"/>
      <c r="Y109" s="28">
        <f t="shared" si="9"/>
        <v>55</v>
      </c>
      <c r="Z109" s="30">
        <f t="shared" si="8"/>
        <v>55</v>
      </c>
      <c r="AA109" s="322"/>
    </row>
    <row r="110" spans="1:27" ht="15" x14ac:dyDescent="0.25">
      <c r="A110" s="25">
        <v>110400</v>
      </c>
      <c r="B110" s="36">
        <v>110401</v>
      </c>
      <c r="C110" s="96" t="s">
        <v>2008</v>
      </c>
      <c r="D110" s="96">
        <v>1110250</v>
      </c>
      <c r="E110" s="96" t="s">
        <v>1411</v>
      </c>
      <c r="F110" s="6" t="s">
        <v>132</v>
      </c>
      <c r="G110" s="864"/>
      <c r="H110" s="869" t="s">
        <v>24</v>
      </c>
      <c r="I110" s="7" t="s">
        <v>26</v>
      </c>
      <c r="J110" s="5" t="s">
        <v>28</v>
      </c>
      <c r="K110" s="693" t="s">
        <v>26</v>
      </c>
      <c r="L110" s="716" t="s">
        <v>2010</v>
      </c>
      <c r="M110" s="852">
        <v>45520</v>
      </c>
      <c r="N110" s="380">
        <v>45520</v>
      </c>
      <c r="O110" s="27"/>
      <c r="P110" s="27"/>
      <c r="Q110" s="27"/>
      <c r="R110" s="27"/>
      <c r="S110" s="28">
        <f t="shared" si="6"/>
        <v>0</v>
      </c>
      <c r="T110" s="9">
        <v>0</v>
      </c>
      <c r="U110" s="32">
        <v>120</v>
      </c>
      <c r="V110" s="269">
        <v>1</v>
      </c>
      <c r="W110" s="32">
        <v>55</v>
      </c>
      <c r="X110" s="864"/>
      <c r="Y110" s="28">
        <f t="shared" si="9"/>
        <v>55</v>
      </c>
      <c r="Z110" s="30">
        <f t="shared" si="8"/>
        <v>55</v>
      </c>
      <c r="AA110" s="322"/>
    </row>
    <row r="111" spans="1:27" ht="15" x14ac:dyDescent="0.25">
      <c r="A111" s="25">
        <v>110400</v>
      </c>
      <c r="B111" s="36">
        <v>110401</v>
      </c>
      <c r="C111" s="96" t="s">
        <v>1072</v>
      </c>
      <c r="D111" s="96">
        <v>1063600</v>
      </c>
      <c r="E111" s="96" t="s">
        <v>1411</v>
      </c>
      <c r="F111" s="6" t="s">
        <v>132</v>
      </c>
      <c r="G111" s="864"/>
      <c r="H111" s="869" t="s">
        <v>24</v>
      </c>
      <c r="I111" s="7" t="s">
        <v>26</v>
      </c>
      <c r="J111" s="5" t="s">
        <v>28</v>
      </c>
      <c r="K111" s="693" t="s">
        <v>26</v>
      </c>
      <c r="L111" s="716" t="s">
        <v>2010</v>
      </c>
      <c r="M111" s="852">
        <v>45520</v>
      </c>
      <c r="N111" s="380">
        <v>45520</v>
      </c>
      <c r="O111" s="27"/>
      <c r="P111" s="27"/>
      <c r="Q111" s="27"/>
      <c r="R111" s="27"/>
      <c r="S111" s="28">
        <f t="shared" si="6"/>
        <v>0</v>
      </c>
      <c r="T111" s="9">
        <v>0</v>
      </c>
      <c r="U111" s="32">
        <v>120</v>
      </c>
      <c r="V111" s="269">
        <v>1</v>
      </c>
      <c r="W111" s="32">
        <v>55</v>
      </c>
      <c r="X111" s="864"/>
      <c r="Y111" s="28">
        <f t="shared" si="9"/>
        <v>55</v>
      </c>
      <c r="Z111" s="30">
        <f t="shared" si="8"/>
        <v>55</v>
      </c>
      <c r="AA111" s="322"/>
    </row>
    <row r="112" spans="1:27" ht="15" x14ac:dyDescent="0.25">
      <c r="A112" s="25">
        <v>110400</v>
      </c>
      <c r="B112" s="36">
        <v>110401</v>
      </c>
      <c r="C112" s="96" t="s">
        <v>1071</v>
      </c>
      <c r="D112" s="96">
        <v>1065548</v>
      </c>
      <c r="E112" s="96" t="s">
        <v>1411</v>
      </c>
      <c r="F112" s="6" t="s">
        <v>132</v>
      </c>
      <c r="G112" s="864"/>
      <c r="H112" s="869" t="s">
        <v>24</v>
      </c>
      <c r="I112" s="7" t="s">
        <v>26</v>
      </c>
      <c r="J112" s="5" t="s">
        <v>28</v>
      </c>
      <c r="K112" s="693" t="s">
        <v>26</v>
      </c>
      <c r="L112" s="716" t="s">
        <v>2010</v>
      </c>
      <c r="M112" s="852">
        <v>45520</v>
      </c>
      <c r="N112" s="380">
        <v>45520</v>
      </c>
      <c r="O112" s="27"/>
      <c r="P112" s="27"/>
      <c r="Q112" s="27"/>
      <c r="R112" s="27"/>
      <c r="S112" s="28">
        <f t="shared" si="6"/>
        <v>0</v>
      </c>
      <c r="T112" s="9">
        <v>0</v>
      </c>
      <c r="U112" s="32">
        <v>120</v>
      </c>
      <c r="V112" s="269">
        <v>1</v>
      </c>
      <c r="W112" s="32">
        <v>55</v>
      </c>
      <c r="X112" s="864"/>
      <c r="Y112" s="28">
        <f t="shared" si="9"/>
        <v>55</v>
      </c>
      <c r="Z112" s="30">
        <f t="shared" si="8"/>
        <v>55</v>
      </c>
      <c r="AA112" s="322"/>
    </row>
    <row r="113" spans="1:27" ht="15" x14ac:dyDescent="0.25">
      <c r="A113" s="25">
        <v>110400</v>
      </c>
      <c r="B113" s="36">
        <v>110401</v>
      </c>
      <c r="C113" s="96" t="s">
        <v>2009</v>
      </c>
      <c r="D113" s="96">
        <v>1108387</v>
      </c>
      <c r="E113" s="96" t="s">
        <v>1411</v>
      </c>
      <c r="F113" s="6" t="s">
        <v>132</v>
      </c>
      <c r="G113" s="864"/>
      <c r="H113" s="869" t="s">
        <v>24</v>
      </c>
      <c r="I113" s="7" t="s">
        <v>26</v>
      </c>
      <c r="J113" s="5" t="s">
        <v>28</v>
      </c>
      <c r="K113" s="693" t="s">
        <v>26</v>
      </c>
      <c r="L113" s="716" t="s">
        <v>2010</v>
      </c>
      <c r="M113" s="852">
        <v>45520</v>
      </c>
      <c r="N113" s="380">
        <v>45520</v>
      </c>
      <c r="O113" s="27"/>
      <c r="P113" s="27"/>
      <c r="Q113" s="27"/>
      <c r="R113" s="27"/>
      <c r="S113" s="28">
        <f t="shared" si="6"/>
        <v>0</v>
      </c>
      <c r="T113" s="9">
        <v>0</v>
      </c>
      <c r="U113" s="32">
        <v>120</v>
      </c>
      <c r="V113" s="269">
        <v>1</v>
      </c>
      <c r="W113" s="32">
        <v>55</v>
      </c>
      <c r="X113" s="864"/>
      <c r="Y113" s="28">
        <f t="shared" si="9"/>
        <v>55</v>
      </c>
      <c r="Z113" s="30">
        <f t="shared" si="8"/>
        <v>55</v>
      </c>
      <c r="AA113" s="322"/>
    </row>
    <row r="114" spans="1:27" ht="15" x14ac:dyDescent="0.25">
      <c r="A114" s="25">
        <v>110400</v>
      </c>
      <c r="B114" s="36">
        <v>110401</v>
      </c>
      <c r="C114" s="96" t="s">
        <v>1601</v>
      </c>
      <c r="D114" s="96">
        <v>9307583</v>
      </c>
      <c r="E114" s="96" t="s">
        <v>1411</v>
      </c>
      <c r="F114" s="6" t="s">
        <v>132</v>
      </c>
      <c r="G114" s="864"/>
      <c r="H114" s="869" t="s">
        <v>24</v>
      </c>
      <c r="I114" s="7" t="s">
        <v>26</v>
      </c>
      <c r="J114" s="5" t="s">
        <v>28</v>
      </c>
      <c r="K114" s="693" t="s">
        <v>26</v>
      </c>
      <c r="L114" s="716" t="s">
        <v>2010</v>
      </c>
      <c r="M114" s="852">
        <v>45520</v>
      </c>
      <c r="N114" s="380">
        <v>45520</v>
      </c>
      <c r="O114" s="27"/>
      <c r="P114" s="27"/>
      <c r="Q114" s="27"/>
      <c r="R114" s="27"/>
      <c r="S114" s="28">
        <f t="shared" si="6"/>
        <v>0</v>
      </c>
      <c r="T114" s="9">
        <v>0</v>
      </c>
      <c r="U114" s="32">
        <v>120</v>
      </c>
      <c r="V114" s="269">
        <v>1</v>
      </c>
      <c r="W114" s="32">
        <v>55</v>
      </c>
      <c r="X114" s="864"/>
      <c r="Y114" s="28">
        <f t="shared" si="9"/>
        <v>55</v>
      </c>
      <c r="Z114" s="30">
        <f t="shared" si="8"/>
        <v>55</v>
      </c>
      <c r="AA114" s="322"/>
    </row>
    <row r="115" spans="1:27" ht="15" x14ac:dyDescent="0.25">
      <c r="A115" s="25">
        <v>110400</v>
      </c>
      <c r="B115" s="36">
        <v>110401</v>
      </c>
      <c r="C115" s="96" t="s">
        <v>1508</v>
      </c>
      <c r="D115" s="96">
        <v>4555490</v>
      </c>
      <c r="E115" s="96" t="s">
        <v>1409</v>
      </c>
      <c r="F115" s="6" t="s">
        <v>132</v>
      </c>
      <c r="G115" s="864"/>
      <c r="H115" s="869" t="s">
        <v>24</v>
      </c>
      <c r="I115" s="7" t="s">
        <v>26</v>
      </c>
      <c r="J115" s="5" t="s">
        <v>28</v>
      </c>
      <c r="K115" s="693" t="s">
        <v>26</v>
      </c>
      <c r="L115" s="716" t="s">
        <v>2010</v>
      </c>
      <c r="M115" s="852">
        <v>45520</v>
      </c>
      <c r="N115" s="380">
        <v>45520</v>
      </c>
      <c r="O115" s="27"/>
      <c r="P115" s="27"/>
      <c r="Q115" s="27"/>
      <c r="R115" s="27"/>
      <c r="S115" s="28">
        <f t="shared" si="6"/>
        <v>0</v>
      </c>
      <c r="T115" s="9">
        <v>0</v>
      </c>
      <c r="U115" s="32">
        <v>120</v>
      </c>
      <c r="V115" s="269">
        <v>1</v>
      </c>
      <c r="W115" s="32">
        <v>57</v>
      </c>
      <c r="X115" s="864"/>
      <c r="Y115" s="28">
        <f t="shared" si="9"/>
        <v>57</v>
      </c>
      <c r="Z115" s="30">
        <f t="shared" si="8"/>
        <v>57</v>
      </c>
      <c r="AA115" s="322"/>
    </row>
    <row r="116" spans="1:27" ht="15" x14ac:dyDescent="0.2">
      <c r="A116" s="25">
        <v>110400</v>
      </c>
      <c r="B116" s="36">
        <v>110401</v>
      </c>
      <c r="C116" s="9" t="s">
        <v>617</v>
      </c>
      <c r="D116" s="9">
        <v>9700323</v>
      </c>
      <c r="E116" s="9" t="s">
        <v>1422</v>
      </c>
      <c r="F116" s="6" t="s">
        <v>132</v>
      </c>
      <c r="G116" s="864"/>
      <c r="H116" s="869" t="s">
        <v>24</v>
      </c>
      <c r="I116" s="7" t="s">
        <v>26</v>
      </c>
      <c r="J116" s="5" t="s">
        <v>28</v>
      </c>
      <c r="K116" s="693" t="s">
        <v>26</v>
      </c>
      <c r="L116" s="208" t="s">
        <v>2018</v>
      </c>
      <c r="M116" s="380">
        <v>45528</v>
      </c>
      <c r="N116" s="380">
        <v>45529</v>
      </c>
      <c r="O116" s="27"/>
      <c r="P116" s="27"/>
      <c r="Q116" s="27"/>
      <c r="R116" s="27"/>
      <c r="S116" s="28">
        <f t="shared" si="6"/>
        <v>0</v>
      </c>
      <c r="T116" s="267">
        <v>0</v>
      </c>
      <c r="U116" s="32">
        <v>120</v>
      </c>
      <c r="V116" s="269">
        <v>1</v>
      </c>
      <c r="W116" s="32">
        <v>57</v>
      </c>
      <c r="X116" s="864"/>
      <c r="Y116" s="28">
        <f t="shared" si="9"/>
        <v>57</v>
      </c>
      <c r="Z116" s="30">
        <f t="shared" si="8"/>
        <v>57</v>
      </c>
      <c r="AA116" s="322"/>
    </row>
    <row r="117" spans="1:27" ht="15" x14ac:dyDescent="0.2">
      <c r="A117" s="25">
        <v>110400</v>
      </c>
      <c r="B117" s="36">
        <v>110401</v>
      </c>
      <c r="C117" s="9" t="s">
        <v>426</v>
      </c>
      <c r="D117" s="9">
        <v>1086138</v>
      </c>
      <c r="E117" s="9" t="s">
        <v>1411</v>
      </c>
      <c r="F117" s="6" t="s">
        <v>132</v>
      </c>
      <c r="G117" s="864"/>
      <c r="H117" s="869" t="s">
        <v>24</v>
      </c>
      <c r="I117" s="7" t="s">
        <v>26</v>
      </c>
      <c r="J117" s="5" t="s">
        <v>28</v>
      </c>
      <c r="K117" s="693" t="s">
        <v>26</v>
      </c>
      <c r="L117" s="208" t="s">
        <v>2018</v>
      </c>
      <c r="M117" s="380">
        <v>45528</v>
      </c>
      <c r="N117" s="380">
        <v>45529</v>
      </c>
      <c r="O117" s="27"/>
      <c r="P117" s="27"/>
      <c r="Q117" s="27"/>
      <c r="R117" s="27"/>
      <c r="S117" s="28">
        <f t="shared" si="6"/>
        <v>0</v>
      </c>
      <c r="T117" s="9">
        <v>0</v>
      </c>
      <c r="U117" s="32">
        <v>170.12</v>
      </c>
      <c r="V117" s="269">
        <v>1</v>
      </c>
      <c r="W117" s="32">
        <v>55</v>
      </c>
      <c r="X117" s="864"/>
      <c r="Y117" s="28">
        <f t="shared" si="9"/>
        <v>55</v>
      </c>
      <c r="Z117" s="30">
        <f t="shared" si="8"/>
        <v>55</v>
      </c>
      <c r="AA117" s="322"/>
    </row>
    <row r="118" spans="1:27" ht="15" x14ac:dyDescent="0.2">
      <c r="A118" s="25">
        <v>110400</v>
      </c>
      <c r="B118" s="36">
        <v>110401</v>
      </c>
      <c r="C118" s="874" t="s">
        <v>2011</v>
      </c>
      <c r="D118" s="9">
        <v>7071892</v>
      </c>
      <c r="E118" s="9" t="s">
        <v>1595</v>
      </c>
      <c r="F118" s="6" t="s">
        <v>132</v>
      </c>
      <c r="G118" s="864"/>
      <c r="H118" s="869" t="s">
        <v>24</v>
      </c>
      <c r="I118" s="7" t="s">
        <v>26</v>
      </c>
      <c r="J118" s="5" t="s">
        <v>28</v>
      </c>
      <c r="K118" s="693" t="s">
        <v>26</v>
      </c>
      <c r="L118" s="208" t="s">
        <v>2018</v>
      </c>
      <c r="M118" s="380">
        <v>45528</v>
      </c>
      <c r="N118" s="380">
        <v>45529</v>
      </c>
      <c r="O118" s="27"/>
      <c r="P118" s="27"/>
      <c r="Q118" s="27"/>
      <c r="R118" s="27"/>
      <c r="S118" s="28">
        <f t="shared" si="6"/>
        <v>0</v>
      </c>
      <c r="T118" s="267">
        <v>0</v>
      </c>
      <c r="U118" s="32">
        <v>120</v>
      </c>
      <c r="V118" s="269">
        <v>1</v>
      </c>
      <c r="W118" s="32">
        <v>57</v>
      </c>
      <c r="X118" s="864"/>
      <c r="Y118" s="28">
        <f t="shared" si="9"/>
        <v>57</v>
      </c>
      <c r="Z118" s="30">
        <f t="shared" si="8"/>
        <v>57</v>
      </c>
      <c r="AA118" s="322"/>
    </row>
    <row r="119" spans="1:27" ht="15" x14ac:dyDescent="0.2">
      <c r="A119" s="25">
        <v>110400</v>
      </c>
      <c r="B119" s="36">
        <v>110401</v>
      </c>
      <c r="C119" s="874" t="s">
        <v>2012</v>
      </c>
      <c r="D119" s="9">
        <v>1107712</v>
      </c>
      <c r="E119" s="9" t="s">
        <v>1411</v>
      </c>
      <c r="F119" s="6" t="s">
        <v>132</v>
      </c>
      <c r="G119" s="864"/>
      <c r="H119" s="869" t="s">
        <v>24</v>
      </c>
      <c r="I119" s="7" t="s">
        <v>26</v>
      </c>
      <c r="J119" s="5" t="s">
        <v>28</v>
      </c>
      <c r="K119" s="693" t="s">
        <v>26</v>
      </c>
      <c r="L119" s="208" t="s">
        <v>2018</v>
      </c>
      <c r="M119" s="380">
        <v>45528</v>
      </c>
      <c r="N119" s="380">
        <v>45529</v>
      </c>
      <c r="O119" s="27"/>
      <c r="P119" s="27"/>
      <c r="Q119" s="27"/>
      <c r="R119" s="27"/>
      <c r="S119" s="28">
        <f t="shared" si="6"/>
        <v>0</v>
      </c>
      <c r="T119" s="267">
        <v>0</v>
      </c>
      <c r="U119" s="32">
        <v>120</v>
      </c>
      <c r="V119" s="269">
        <v>1</v>
      </c>
      <c r="W119" s="32">
        <v>55</v>
      </c>
      <c r="X119" s="864"/>
      <c r="Y119" s="28">
        <f t="shared" si="9"/>
        <v>55</v>
      </c>
      <c r="Z119" s="30">
        <f t="shared" si="8"/>
        <v>55</v>
      </c>
      <c r="AA119" s="322"/>
    </row>
    <row r="120" spans="1:27" ht="15" x14ac:dyDescent="0.2">
      <c r="A120" s="25">
        <v>110400</v>
      </c>
      <c r="B120" s="36">
        <v>110401</v>
      </c>
      <c r="C120" s="874" t="s">
        <v>2013</v>
      </c>
      <c r="D120" s="9">
        <v>9302921</v>
      </c>
      <c r="E120" s="9" t="s">
        <v>2017</v>
      </c>
      <c r="F120" s="6" t="s">
        <v>132</v>
      </c>
      <c r="G120" s="864"/>
      <c r="H120" s="869" t="s">
        <v>24</v>
      </c>
      <c r="I120" s="7" t="s">
        <v>26</v>
      </c>
      <c r="J120" s="5" t="s">
        <v>28</v>
      </c>
      <c r="K120" s="693" t="s">
        <v>26</v>
      </c>
      <c r="L120" s="208" t="s">
        <v>2018</v>
      </c>
      <c r="M120" s="380">
        <v>45528</v>
      </c>
      <c r="N120" s="380">
        <v>45529</v>
      </c>
      <c r="O120" s="27"/>
      <c r="P120" s="27"/>
      <c r="Q120" s="27"/>
      <c r="R120" s="27"/>
      <c r="S120" s="28">
        <f t="shared" si="6"/>
        <v>0</v>
      </c>
      <c r="T120" s="267">
        <v>0</v>
      </c>
      <c r="U120" s="32">
        <v>120</v>
      </c>
      <c r="V120" s="269">
        <v>1</v>
      </c>
      <c r="W120" s="32">
        <v>55</v>
      </c>
      <c r="X120" s="864"/>
      <c r="Y120" s="28">
        <f t="shared" si="9"/>
        <v>55</v>
      </c>
      <c r="Z120" s="30">
        <f t="shared" si="8"/>
        <v>55</v>
      </c>
      <c r="AA120" s="322"/>
    </row>
    <row r="121" spans="1:27" ht="15" x14ac:dyDescent="0.2">
      <c r="A121" s="25">
        <v>110400</v>
      </c>
      <c r="B121" s="36">
        <v>110401</v>
      </c>
      <c r="C121" s="9" t="s">
        <v>2014</v>
      </c>
      <c r="D121" s="9">
        <v>9202056</v>
      </c>
      <c r="E121" s="9" t="s">
        <v>1411</v>
      </c>
      <c r="F121" s="6" t="s">
        <v>132</v>
      </c>
      <c r="G121" s="864"/>
      <c r="H121" s="869" t="s">
        <v>24</v>
      </c>
      <c r="I121" s="7" t="s">
        <v>26</v>
      </c>
      <c r="J121" s="5" t="s">
        <v>28</v>
      </c>
      <c r="K121" s="693" t="s">
        <v>26</v>
      </c>
      <c r="L121" s="208" t="s">
        <v>2018</v>
      </c>
      <c r="M121" s="380">
        <v>45528</v>
      </c>
      <c r="N121" s="380">
        <v>45529</v>
      </c>
      <c r="O121" s="27"/>
      <c r="P121" s="27"/>
      <c r="Q121" s="27"/>
      <c r="R121" s="27"/>
      <c r="S121" s="28">
        <f t="shared" si="6"/>
        <v>0</v>
      </c>
      <c r="T121" s="9">
        <v>0</v>
      </c>
      <c r="U121" s="32">
        <v>170.12</v>
      </c>
      <c r="V121" s="269">
        <v>1</v>
      </c>
      <c r="W121" s="32">
        <v>57</v>
      </c>
      <c r="X121" s="864"/>
      <c r="Y121" s="28">
        <f t="shared" si="9"/>
        <v>57</v>
      </c>
      <c r="Z121" s="30">
        <f t="shared" si="8"/>
        <v>57</v>
      </c>
      <c r="AA121" s="322"/>
    </row>
    <row r="122" spans="1:27" ht="15" x14ac:dyDescent="0.2">
      <c r="A122" s="25">
        <v>110400</v>
      </c>
      <c r="B122" s="36">
        <v>110401</v>
      </c>
      <c r="C122" s="9" t="s">
        <v>652</v>
      </c>
      <c r="D122" s="9">
        <v>1179225</v>
      </c>
      <c r="E122" s="9" t="s">
        <v>1410</v>
      </c>
      <c r="F122" s="6" t="s">
        <v>132</v>
      </c>
      <c r="G122" s="864"/>
      <c r="H122" s="869" t="s">
        <v>24</v>
      </c>
      <c r="I122" s="7" t="s">
        <v>26</v>
      </c>
      <c r="J122" s="5" t="s">
        <v>28</v>
      </c>
      <c r="K122" s="693" t="s">
        <v>26</v>
      </c>
      <c r="L122" s="208" t="s">
        <v>2018</v>
      </c>
      <c r="M122" s="380">
        <v>45528</v>
      </c>
      <c r="N122" s="380">
        <v>45529</v>
      </c>
      <c r="O122" s="27"/>
      <c r="P122" s="27"/>
      <c r="Q122" s="27"/>
      <c r="R122" s="27"/>
      <c r="S122" s="28">
        <f t="shared" si="6"/>
        <v>0</v>
      </c>
      <c r="T122" s="267">
        <v>0</v>
      </c>
      <c r="U122" s="32">
        <v>170.12</v>
      </c>
      <c r="V122" s="269">
        <v>1</v>
      </c>
      <c r="W122" s="32">
        <v>57</v>
      </c>
      <c r="X122" s="864"/>
      <c r="Y122" s="28">
        <f t="shared" si="9"/>
        <v>57</v>
      </c>
      <c r="Z122" s="30">
        <f t="shared" si="8"/>
        <v>57</v>
      </c>
      <c r="AA122" s="322"/>
    </row>
    <row r="123" spans="1:27" ht="15" x14ac:dyDescent="0.2">
      <c r="A123" s="25">
        <v>110400</v>
      </c>
      <c r="B123" s="36">
        <v>110401</v>
      </c>
      <c r="C123" s="9" t="s">
        <v>388</v>
      </c>
      <c r="D123" s="9">
        <v>1131982</v>
      </c>
      <c r="E123" s="9" t="s">
        <v>1410</v>
      </c>
      <c r="F123" s="6" t="s">
        <v>132</v>
      </c>
      <c r="G123" s="864"/>
      <c r="H123" s="869" t="s">
        <v>24</v>
      </c>
      <c r="I123" s="7" t="s">
        <v>26</v>
      </c>
      <c r="J123" s="5" t="s">
        <v>28</v>
      </c>
      <c r="K123" s="693" t="s">
        <v>26</v>
      </c>
      <c r="L123" s="208" t="s">
        <v>2018</v>
      </c>
      <c r="M123" s="380">
        <v>45528</v>
      </c>
      <c r="N123" s="380">
        <v>45529</v>
      </c>
      <c r="O123" s="27"/>
      <c r="P123" s="27"/>
      <c r="Q123" s="27"/>
      <c r="R123" s="27"/>
      <c r="S123" s="28">
        <f t="shared" si="6"/>
        <v>0</v>
      </c>
      <c r="T123" s="9">
        <v>0</v>
      </c>
      <c r="U123" s="32">
        <v>120</v>
      </c>
      <c r="V123" s="269">
        <v>1</v>
      </c>
      <c r="W123" s="32">
        <v>55</v>
      </c>
      <c r="X123" s="864"/>
      <c r="Y123" s="28">
        <f t="shared" si="9"/>
        <v>55</v>
      </c>
      <c r="Z123" s="30">
        <f t="shared" si="8"/>
        <v>55</v>
      </c>
      <c r="AA123" s="322"/>
    </row>
    <row r="124" spans="1:27" ht="15" x14ac:dyDescent="0.2">
      <c r="A124" s="25">
        <v>110400</v>
      </c>
      <c r="B124" s="36">
        <v>110401</v>
      </c>
      <c r="C124" s="9" t="s">
        <v>439</v>
      </c>
      <c r="D124" s="9">
        <v>9404139</v>
      </c>
      <c r="E124" s="9" t="s">
        <v>1445</v>
      </c>
      <c r="F124" s="6" t="s">
        <v>132</v>
      </c>
      <c r="G124" s="864"/>
      <c r="H124" s="869" t="s">
        <v>24</v>
      </c>
      <c r="I124" s="7" t="s">
        <v>26</v>
      </c>
      <c r="J124" s="5" t="s">
        <v>28</v>
      </c>
      <c r="K124" s="693" t="s">
        <v>26</v>
      </c>
      <c r="L124" s="208" t="s">
        <v>2018</v>
      </c>
      <c r="M124" s="380">
        <v>45528</v>
      </c>
      <c r="N124" s="380">
        <v>45529</v>
      </c>
      <c r="O124" s="27"/>
      <c r="P124" s="27"/>
      <c r="Q124" s="27"/>
      <c r="R124" s="27"/>
      <c r="S124" s="28">
        <f t="shared" si="6"/>
        <v>0</v>
      </c>
      <c r="T124" s="267">
        <v>0</v>
      </c>
      <c r="U124" s="32">
        <v>120</v>
      </c>
      <c r="V124" s="269">
        <v>1</v>
      </c>
      <c r="W124" s="32">
        <v>55</v>
      </c>
      <c r="X124" s="864"/>
      <c r="Y124" s="28">
        <f t="shared" si="9"/>
        <v>55</v>
      </c>
      <c r="Z124" s="30">
        <f t="shared" si="8"/>
        <v>55</v>
      </c>
      <c r="AA124" s="322"/>
    </row>
    <row r="125" spans="1:27" ht="15" x14ac:dyDescent="0.2">
      <c r="A125" s="25">
        <v>110400</v>
      </c>
      <c r="B125" s="36">
        <v>110401</v>
      </c>
      <c r="C125" s="9" t="s">
        <v>2015</v>
      </c>
      <c r="D125" s="9">
        <v>1123386</v>
      </c>
      <c r="E125" s="9" t="s">
        <v>1410</v>
      </c>
      <c r="F125" s="6" t="s">
        <v>132</v>
      </c>
      <c r="G125" s="864"/>
      <c r="H125" s="869" t="s">
        <v>24</v>
      </c>
      <c r="I125" s="7" t="s">
        <v>26</v>
      </c>
      <c r="J125" s="5" t="s">
        <v>28</v>
      </c>
      <c r="K125" s="693" t="s">
        <v>26</v>
      </c>
      <c r="L125" s="208" t="s">
        <v>2018</v>
      </c>
      <c r="M125" s="380">
        <v>45528</v>
      </c>
      <c r="N125" s="380">
        <v>45529</v>
      </c>
      <c r="O125" s="27"/>
      <c r="P125" s="27"/>
      <c r="Q125" s="27"/>
      <c r="R125" s="27"/>
      <c r="S125" s="28">
        <f t="shared" si="6"/>
        <v>0</v>
      </c>
      <c r="T125" s="267">
        <v>0</v>
      </c>
      <c r="U125" s="32">
        <v>120</v>
      </c>
      <c r="V125" s="269">
        <v>1</v>
      </c>
      <c r="W125" s="32">
        <v>55</v>
      </c>
      <c r="X125" s="864"/>
      <c r="Y125" s="28">
        <f t="shared" si="9"/>
        <v>55</v>
      </c>
      <c r="Z125" s="30">
        <f t="shared" si="8"/>
        <v>55</v>
      </c>
      <c r="AA125" s="322"/>
    </row>
    <row r="126" spans="1:27" ht="15" x14ac:dyDescent="0.2">
      <c r="A126" s="25">
        <v>110400</v>
      </c>
      <c r="B126" s="36">
        <v>110401</v>
      </c>
      <c r="C126" s="9" t="s">
        <v>583</v>
      </c>
      <c r="D126" s="9">
        <v>9902481</v>
      </c>
      <c r="E126" s="9" t="s">
        <v>1411</v>
      </c>
      <c r="F126" s="6" t="s">
        <v>132</v>
      </c>
      <c r="G126" s="864"/>
      <c r="H126" s="869" t="s">
        <v>24</v>
      </c>
      <c r="I126" s="7" t="s">
        <v>26</v>
      </c>
      <c r="J126" s="5" t="s">
        <v>28</v>
      </c>
      <c r="K126" s="693" t="s">
        <v>26</v>
      </c>
      <c r="L126" s="208" t="s">
        <v>2018</v>
      </c>
      <c r="M126" s="380">
        <v>45528</v>
      </c>
      <c r="N126" s="380">
        <v>45529</v>
      </c>
      <c r="O126" s="27"/>
      <c r="P126" s="27"/>
      <c r="Q126" s="27"/>
      <c r="R126" s="27"/>
      <c r="S126" s="28">
        <f t="shared" si="6"/>
        <v>0</v>
      </c>
      <c r="T126" s="267">
        <v>0</v>
      </c>
      <c r="U126" s="32">
        <v>120</v>
      </c>
      <c r="V126" s="269">
        <v>1</v>
      </c>
      <c r="W126" s="32">
        <v>55</v>
      </c>
      <c r="X126" s="864"/>
      <c r="Y126" s="28">
        <f t="shared" si="9"/>
        <v>55</v>
      </c>
      <c r="Z126" s="30">
        <f t="shared" si="8"/>
        <v>55</v>
      </c>
      <c r="AA126" s="322"/>
    </row>
    <row r="127" spans="1:27" ht="15" x14ac:dyDescent="0.2">
      <c r="A127" s="25">
        <v>110400</v>
      </c>
      <c r="B127" s="36">
        <v>110401</v>
      </c>
      <c r="C127" s="9" t="s">
        <v>586</v>
      </c>
      <c r="D127" s="9">
        <v>1093185</v>
      </c>
      <c r="E127" s="9" t="s">
        <v>1411</v>
      </c>
      <c r="F127" s="6" t="s">
        <v>132</v>
      </c>
      <c r="G127" s="864"/>
      <c r="H127" s="869" t="s">
        <v>24</v>
      </c>
      <c r="I127" s="7" t="s">
        <v>26</v>
      </c>
      <c r="J127" s="5" t="s">
        <v>28</v>
      </c>
      <c r="K127" s="693" t="s">
        <v>26</v>
      </c>
      <c r="L127" s="208" t="s">
        <v>2018</v>
      </c>
      <c r="M127" s="380">
        <v>45528</v>
      </c>
      <c r="N127" s="380">
        <v>45529</v>
      </c>
      <c r="O127" s="27"/>
      <c r="P127" s="27"/>
      <c r="Q127" s="27"/>
      <c r="R127" s="27"/>
      <c r="S127" s="28">
        <f t="shared" si="6"/>
        <v>0</v>
      </c>
      <c r="T127" s="267">
        <v>0</v>
      </c>
      <c r="U127" s="32">
        <v>120</v>
      </c>
      <c r="V127" s="269">
        <v>1</v>
      </c>
      <c r="W127" s="32">
        <v>55</v>
      </c>
      <c r="X127" s="864"/>
      <c r="Y127" s="28">
        <f t="shared" si="9"/>
        <v>55</v>
      </c>
      <c r="Z127" s="30">
        <f t="shared" si="8"/>
        <v>55</v>
      </c>
      <c r="AA127" s="322"/>
    </row>
    <row r="128" spans="1:27" ht="15" x14ac:dyDescent="0.2">
      <c r="A128" s="25">
        <v>110400</v>
      </c>
      <c r="B128" s="36">
        <v>110401</v>
      </c>
      <c r="C128" s="874" t="s">
        <v>2016</v>
      </c>
      <c r="D128" s="9">
        <v>1099434</v>
      </c>
      <c r="E128" s="9" t="s">
        <v>1411</v>
      </c>
      <c r="F128" s="6" t="s">
        <v>132</v>
      </c>
      <c r="G128" s="864"/>
      <c r="H128" s="869" t="s">
        <v>24</v>
      </c>
      <c r="I128" s="7" t="s">
        <v>26</v>
      </c>
      <c r="J128" s="5" t="s">
        <v>28</v>
      </c>
      <c r="K128" s="693" t="s">
        <v>26</v>
      </c>
      <c r="L128" s="208" t="s">
        <v>2018</v>
      </c>
      <c r="M128" s="380">
        <v>45528</v>
      </c>
      <c r="N128" s="380">
        <v>45529</v>
      </c>
      <c r="O128" s="27"/>
      <c r="P128" s="27"/>
      <c r="Q128" s="27"/>
      <c r="R128" s="27"/>
      <c r="S128" s="28">
        <f t="shared" si="6"/>
        <v>0</v>
      </c>
      <c r="T128" s="267">
        <v>0</v>
      </c>
      <c r="U128" s="32">
        <v>120</v>
      </c>
      <c r="V128" s="269">
        <v>1</v>
      </c>
      <c r="W128" s="32">
        <v>55</v>
      </c>
      <c r="X128" s="864"/>
      <c r="Y128" s="28">
        <f t="shared" si="9"/>
        <v>55</v>
      </c>
      <c r="Z128" s="30">
        <f t="shared" si="8"/>
        <v>55</v>
      </c>
      <c r="AA128" s="322"/>
    </row>
    <row r="129" spans="1:27" ht="15" x14ac:dyDescent="0.2">
      <c r="A129" s="25">
        <v>110400</v>
      </c>
      <c r="B129" s="36">
        <v>110401</v>
      </c>
      <c r="C129" s="880" t="s">
        <v>626</v>
      </c>
      <c r="D129" s="9">
        <v>7113463</v>
      </c>
      <c r="E129" s="9" t="s">
        <v>1445</v>
      </c>
      <c r="F129" s="6" t="s">
        <v>132</v>
      </c>
      <c r="G129" s="864"/>
      <c r="H129" s="869" t="s">
        <v>24</v>
      </c>
      <c r="I129" s="7" t="s">
        <v>26</v>
      </c>
      <c r="J129" s="5" t="s">
        <v>28</v>
      </c>
      <c r="K129" s="693" t="s">
        <v>26</v>
      </c>
      <c r="L129" s="208" t="s">
        <v>2018</v>
      </c>
      <c r="M129" s="380">
        <v>45528</v>
      </c>
      <c r="N129" s="380">
        <v>45529</v>
      </c>
      <c r="O129" s="27"/>
      <c r="P129" s="27"/>
      <c r="Q129" s="27"/>
      <c r="R129" s="27"/>
      <c r="S129" s="28">
        <f t="shared" si="6"/>
        <v>0</v>
      </c>
      <c r="T129" s="267">
        <v>0</v>
      </c>
      <c r="U129" s="32">
        <v>120</v>
      </c>
      <c r="V129" s="269">
        <v>1</v>
      </c>
      <c r="W129" s="32">
        <v>55</v>
      </c>
      <c r="X129" s="864"/>
      <c r="Y129" s="28">
        <f t="shared" si="9"/>
        <v>55</v>
      </c>
      <c r="Z129" s="30">
        <f t="shared" si="8"/>
        <v>55</v>
      </c>
      <c r="AA129" s="322"/>
    </row>
    <row r="130" spans="1:27" ht="15" x14ac:dyDescent="0.25">
      <c r="A130" s="25">
        <v>110400</v>
      </c>
      <c r="B130" s="36">
        <v>110401</v>
      </c>
      <c r="C130" s="669" t="s">
        <v>1613</v>
      </c>
      <c r="D130" s="708">
        <v>1025023</v>
      </c>
      <c r="E130" s="9" t="s">
        <v>1409</v>
      </c>
      <c r="F130" s="6" t="s">
        <v>132</v>
      </c>
      <c r="G130" s="864"/>
      <c r="H130" s="869" t="s">
        <v>24</v>
      </c>
      <c r="I130" s="7" t="s">
        <v>26</v>
      </c>
      <c r="J130" s="5" t="s">
        <v>28</v>
      </c>
      <c r="K130" s="693" t="s">
        <v>26</v>
      </c>
      <c r="L130" s="11" t="s">
        <v>516</v>
      </c>
      <c r="M130" s="380">
        <v>45519</v>
      </c>
      <c r="N130" s="380">
        <v>45519</v>
      </c>
      <c r="O130" s="27"/>
      <c r="P130" s="27"/>
      <c r="Q130" s="27"/>
      <c r="R130" s="27"/>
      <c r="S130" s="28">
        <f t="shared" si="6"/>
        <v>0</v>
      </c>
      <c r="T130" s="267">
        <v>2</v>
      </c>
      <c r="U130" s="32">
        <v>170.12</v>
      </c>
      <c r="V130" s="269">
        <v>1</v>
      </c>
      <c r="W130" s="32">
        <v>57</v>
      </c>
      <c r="X130" s="864"/>
      <c r="Y130" s="28">
        <f t="shared" si="9"/>
        <v>397.24</v>
      </c>
      <c r="Z130" s="30">
        <f t="shared" si="8"/>
        <v>397.24</v>
      </c>
      <c r="AA130" s="322"/>
    </row>
    <row r="131" spans="1:27" ht="15" x14ac:dyDescent="0.25">
      <c r="A131" s="25">
        <v>110400</v>
      </c>
      <c r="B131" s="36">
        <v>110401</v>
      </c>
      <c r="C131" s="669" t="s">
        <v>872</v>
      </c>
      <c r="D131" s="708">
        <v>1093185</v>
      </c>
      <c r="E131" s="9" t="s">
        <v>1411</v>
      </c>
      <c r="F131" s="6" t="s">
        <v>132</v>
      </c>
      <c r="G131" s="864"/>
      <c r="H131" s="869" t="s">
        <v>24</v>
      </c>
      <c r="I131" s="7" t="s">
        <v>26</v>
      </c>
      <c r="J131" s="5" t="s">
        <v>28</v>
      </c>
      <c r="K131" s="693" t="s">
        <v>26</v>
      </c>
      <c r="L131" s="11" t="s">
        <v>516</v>
      </c>
      <c r="M131" s="380">
        <v>45519</v>
      </c>
      <c r="N131" s="380">
        <v>45519</v>
      </c>
      <c r="O131" s="27"/>
      <c r="P131" s="27"/>
      <c r="Q131" s="27"/>
      <c r="R131" s="27"/>
      <c r="S131" s="28">
        <f t="shared" si="6"/>
        <v>0</v>
      </c>
      <c r="T131" s="267">
        <v>2</v>
      </c>
      <c r="U131" s="32">
        <v>120</v>
      </c>
      <c r="V131" s="269">
        <v>1</v>
      </c>
      <c r="W131" s="32">
        <v>55</v>
      </c>
      <c r="X131" s="864"/>
      <c r="Y131" s="28">
        <f t="shared" si="9"/>
        <v>295</v>
      </c>
      <c r="Z131" s="30">
        <f t="shared" si="8"/>
        <v>295</v>
      </c>
      <c r="AA131" s="322"/>
    </row>
    <row r="132" spans="1:27" ht="15" x14ac:dyDescent="0.25">
      <c r="A132" s="25">
        <v>110400</v>
      </c>
      <c r="B132" s="36">
        <v>110401</v>
      </c>
      <c r="C132" s="669" t="s">
        <v>1190</v>
      </c>
      <c r="D132" s="708">
        <v>9201793</v>
      </c>
      <c r="E132" s="9" t="s">
        <v>1411</v>
      </c>
      <c r="F132" s="6" t="s">
        <v>132</v>
      </c>
      <c r="G132" s="864"/>
      <c r="H132" s="869" t="s">
        <v>24</v>
      </c>
      <c r="I132" s="7" t="s">
        <v>26</v>
      </c>
      <c r="J132" s="5" t="s">
        <v>28</v>
      </c>
      <c r="K132" s="693" t="s">
        <v>26</v>
      </c>
      <c r="L132" s="11" t="s">
        <v>516</v>
      </c>
      <c r="M132" s="380">
        <v>45519</v>
      </c>
      <c r="N132" s="380">
        <v>45519</v>
      </c>
      <c r="O132" s="27"/>
      <c r="P132" s="27"/>
      <c r="Q132" s="27"/>
      <c r="R132" s="27"/>
      <c r="S132" s="28">
        <f t="shared" si="6"/>
        <v>0</v>
      </c>
      <c r="T132" s="267">
        <v>2</v>
      </c>
      <c r="U132" s="32">
        <v>120</v>
      </c>
      <c r="V132" s="269">
        <v>1</v>
      </c>
      <c r="W132" s="32">
        <v>55</v>
      </c>
      <c r="X132" s="864"/>
      <c r="Y132" s="28">
        <f t="shared" si="9"/>
        <v>295</v>
      </c>
      <c r="Z132" s="30">
        <f t="shared" si="8"/>
        <v>295</v>
      </c>
      <c r="AA132" s="322"/>
    </row>
    <row r="133" spans="1:27" ht="15" x14ac:dyDescent="0.25">
      <c r="A133" s="25">
        <v>110400</v>
      </c>
      <c r="B133" s="36">
        <v>110401</v>
      </c>
      <c r="C133" s="669" t="s">
        <v>1646</v>
      </c>
      <c r="D133" s="708">
        <v>1096290</v>
      </c>
      <c r="E133" s="9" t="s">
        <v>1411</v>
      </c>
      <c r="F133" s="6" t="s">
        <v>132</v>
      </c>
      <c r="G133" s="864"/>
      <c r="H133" s="869" t="s">
        <v>24</v>
      </c>
      <c r="I133" s="7" t="s">
        <v>26</v>
      </c>
      <c r="J133" s="5" t="s">
        <v>28</v>
      </c>
      <c r="K133" s="693" t="s">
        <v>26</v>
      </c>
      <c r="L133" s="11" t="s">
        <v>516</v>
      </c>
      <c r="M133" s="380">
        <v>45519</v>
      </c>
      <c r="N133" s="380">
        <v>45519</v>
      </c>
      <c r="O133" s="27"/>
      <c r="P133" s="27"/>
      <c r="Q133" s="27"/>
      <c r="R133" s="27"/>
      <c r="S133" s="28">
        <f t="shared" si="6"/>
        <v>0</v>
      </c>
      <c r="T133" s="267">
        <v>2</v>
      </c>
      <c r="U133" s="32">
        <v>120</v>
      </c>
      <c r="V133" s="269">
        <v>1</v>
      </c>
      <c r="W133" s="32">
        <v>55</v>
      </c>
      <c r="X133" s="864"/>
      <c r="Y133" s="28">
        <f t="shared" si="9"/>
        <v>295</v>
      </c>
      <c r="Z133" s="30">
        <f t="shared" si="8"/>
        <v>295</v>
      </c>
      <c r="AA133" s="322"/>
    </row>
    <row r="134" spans="1:27" ht="15" x14ac:dyDescent="0.25">
      <c r="A134" s="25">
        <v>110400</v>
      </c>
      <c r="B134" s="36">
        <v>110401</v>
      </c>
      <c r="C134" s="669" t="s">
        <v>1227</v>
      </c>
      <c r="D134" s="708">
        <v>1123408</v>
      </c>
      <c r="E134" s="207" t="s">
        <v>1410</v>
      </c>
      <c r="F134" s="6" t="s">
        <v>132</v>
      </c>
      <c r="G134" s="864"/>
      <c r="H134" s="869" t="s">
        <v>24</v>
      </c>
      <c r="I134" s="7" t="s">
        <v>26</v>
      </c>
      <c r="J134" s="5" t="s">
        <v>28</v>
      </c>
      <c r="K134" s="693" t="s">
        <v>26</v>
      </c>
      <c r="L134" s="11" t="s">
        <v>516</v>
      </c>
      <c r="M134" s="380">
        <v>45519</v>
      </c>
      <c r="N134" s="380">
        <v>45519</v>
      </c>
      <c r="O134" s="27"/>
      <c r="P134" s="27"/>
      <c r="Q134" s="27"/>
      <c r="R134" s="27"/>
      <c r="S134" s="28">
        <f t="shared" si="6"/>
        <v>0</v>
      </c>
      <c r="T134" s="870">
        <v>2</v>
      </c>
      <c r="U134" s="32">
        <v>170.12</v>
      </c>
      <c r="V134" s="269">
        <v>1</v>
      </c>
      <c r="W134" s="32">
        <v>57</v>
      </c>
      <c r="X134" s="864"/>
      <c r="Y134" s="28">
        <f t="shared" si="9"/>
        <v>397.24</v>
      </c>
      <c r="Z134" s="30">
        <f t="shared" si="8"/>
        <v>397.24</v>
      </c>
      <c r="AA134" s="322"/>
    </row>
    <row r="135" spans="1:27" ht="15" x14ac:dyDescent="0.25">
      <c r="A135" s="25">
        <v>110400</v>
      </c>
      <c r="B135" s="36">
        <v>110401</v>
      </c>
      <c r="C135" s="669" t="s">
        <v>704</v>
      </c>
      <c r="D135" s="708">
        <v>1138278</v>
      </c>
      <c r="E135" s="207" t="s">
        <v>1410</v>
      </c>
      <c r="F135" s="6" t="s">
        <v>132</v>
      </c>
      <c r="G135" s="864"/>
      <c r="H135" s="869" t="s">
        <v>24</v>
      </c>
      <c r="I135" s="7" t="s">
        <v>26</v>
      </c>
      <c r="J135" s="5" t="s">
        <v>28</v>
      </c>
      <c r="K135" s="693" t="s">
        <v>26</v>
      </c>
      <c r="L135" s="11" t="s">
        <v>516</v>
      </c>
      <c r="M135" s="380">
        <v>45519</v>
      </c>
      <c r="N135" s="380">
        <v>45519</v>
      </c>
      <c r="O135" s="27"/>
      <c r="P135" s="27"/>
      <c r="Q135" s="27"/>
      <c r="R135" s="27"/>
      <c r="S135" s="28">
        <f t="shared" si="6"/>
        <v>0</v>
      </c>
      <c r="T135" s="870">
        <v>2</v>
      </c>
      <c r="U135" s="32">
        <v>120</v>
      </c>
      <c r="V135" s="269">
        <v>1</v>
      </c>
      <c r="W135" s="32">
        <v>55</v>
      </c>
      <c r="X135" s="864"/>
      <c r="Y135" s="28">
        <f t="shared" si="9"/>
        <v>295</v>
      </c>
      <c r="Z135" s="30">
        <f t="shared" si="8"/>
        <v>295</v>
      </c>
      <c r="AA135" s="322"/>
    </row>
    <row r="136" spans="1:27" ht="15" x14ac:dyDescent="0.25">
      <c r="A136" s="25">
        <v>110400</v>
      </c>
      <c r="B136" s="36">
        <v>110401</v>
      </c>
      <c r="C136" s="669" t="s">
        <v>897</v>
      </c>
      <c r="D136" s="708">
        <v>1202006</v>
      </c>
      <c r="E136" s="207" t="s">
        <v>1546</v>
      </c>
      <c r="F136" s="6" t="s">
        <v>132</v>
      </c>
      <c r="G136" s="864"/>
      <c r="H136" s="869" t="s">
        <v>24</v>
      </c>
      <c r="I136" s="7" t="s">
        <v>26</v>
      </c>
      <c r="J136" s="5" t="s">
        <v>28</v>
      </c>
      <c r="K136" s="693" t="s">
        <v>26</v>
      </c>
      <c r="L136" s="11" t="s">
        <v>516</v>
      </c>
      <c r="M136" s="380">
        <v>45519</v>
      </c>
      <c r="N136" s="380">
        <v>45519</v>
      </c>
      <c r="O136" s="27"/>
      <c r="P136" s="27"/>
      <c r="Q136" s="27"/>
      <c r="R136" s="27"/>
      <c r="S136" s="28">
        <f t="shared" si="6"/>
        <v>0</v>
      </c>
      <c r="T136" s="870">
        <v>2</v>
      </c>
      <c r="U136" s="32">
        <v>120</v>
      </c>
      <c r="V136" s="269">
        <v>1</v>
      </c>
      <c r="W136" s="32">
        <v>55</v>
      </c>
      <c r="X136" s="864"/>
      <c r="Y136" s="28">
        <f t="shared" si="9"/>
        <v>295</v>
      </c>
      <c r="Z136" s="30">
        <f t="shared" si="8"/>
        <v>295</v>
      </c>
      <c r="AA136" s="322"/>
    </row>
    <row r="137" spans="1:27" ht="15" x14ac:dyDescent="0.2">
      <c r="A137" s="25">
        <v>110400</v>
      </c>
      <c r="B137" s="36">
        <v>110401</v>
      </c>
      <c r="C137" s="96" t="s">
        <v>468</v>
      </c>
      <c r="D137" s="96">
        <v>7074573</v>
      </c>
      <c r="E137" s="96" t="s">
        <v>1595</v>
      </c>
      <c r="F137" s="6" t="s">
        <v>132</v>
      </c>
      <c r="G137" s="864"/>
      <c r="H137" s="869" t="s">
        <v>24</v>
      </c>
      <c r="I137" s="7" t="s">
        <v>26</v>
      </c>
      <c r="J137" s="5" t="s">
        <v>28</v>
      </c>
      <c r="K137" s="693" t="s">
        <v>26</v>
      </c>
      <c r="L137" s="11" t="s">
        <v>1957</v>
      </c>
      <c r="M137" s="380">
        <v>45527</v>
      </c>
      <c r="N137" s="380">
        <v>45529</v>
      </c>
      <c r="O137" s="27"/>
      <c r="P137" s="27"/>
      <c r="Q137" s="27"/>
      <c r="R137" s="27"/>
      <c r="S137" s="28">
        <f t="shared" si="6"/>
        <v>0</v>
      </c>
      <c r="T137" s="9">
        <v>1</v>
      </c>
      <c r="U137" s="32">
        <v>170.12</v>
      </c>
      <c r="V137" s="269">
        <v>2</v>
      </c>
      <c r="W137" s="32">
        <v>57</v>
      </c>
      <c r="X137" s="864"/>
      <c r="Y137" s="28">
        <f t="shared" si="9"/>
        <v>284.12</v>
      </c>
      <c r="Z137" s="30">
        <f t="shared" si="8"/>
        <v>284.12</v>
      </c>
      <c r="AA137" s="322"/>
    </row>
    <row r="138" spans="1:27" ht="15" x14ac:dyDescent="0.2">
      <c r="A138" s="25">
        <v>110400</v>
      </c>
      <c r="B138" s="36">
        <v>110401</v>
      </c>
      <c r="C138" s="96" t="s">
        <v>2019</v>
      </c>
      <c r="D138" s="96">
        <v>1050834</v>
      </c>
      <c r="E138" s="96" t="s">
        <v>1411</v>
      </c>
      <c r="F138" s="6" t="s">
        <v>132</v>
      </c>
      <c r="G138" s="864"/>
      <c r="H138" s="869" t="s">
        <v>24</v>
      </c>
      <c r="I138" s="7" t="s">
        <v>26</v>
      </c>
      <c r="J138" s="5" t="s">
        <v>28</v>
      </c>
      <c r="K138" s="693" t="s">
        <v>26</v>
      </c>
      <c r="L138" s="11" t="s">
        <v>1957</v>
      </c>
      <c r="M138" s="380">
        <v>45527</v>
      </c>
      <c r="N138" s="380">
        <v>45529</v>
      </c>
      <c r="O138" s="27"/>
      <c r="P138" s="27"/>
      <c r="Q138" s="27"/>
      <c r="R138" s="27"/>
      <c r="S138" s="28">
        <f t="shared" si="6"/>
        <v>0</v>
      </c>
      <c r="T138" s="9">
        <v>1</v>
      </c>
      <c r="U138" s="32">
        <v>120</v>
      </c>
      <c r="V138" s="269">
        <v>2</v>
      </c>
      <c r="W138" s="32">
        <v>55</v>
      </c>
      <c r="X138" s="864"/>
      <c r="Y138" s="28">
        <f t="shared" si="9"/>
        <v>230</v>
      </c>
      <c r="Z138" s="30">
        <f t="shared" si="8"/>
        <v>230</v>
      </c>
      <c r="AA138" s="322"/>
    </row>
    <row r="139" spans="1:27" ht="15" x14ac:dyDescent="0.2">
      <c r="A139" s="25">
        <v>110400</v>
      </c>
      <c r="B139" s="36">
        <v>110401</v>
      </c>
      <c r="C139" s="96" t="s">
        <v>1354</v>
      </c>
      <c r="D139" s="96">
        <v>1042009</v>
      </c>
      <c r="E139" s="96" t="s">
        <v>1411</v>
      </c>
      <c r="F139" s="6" t="s">
        <v>132</v>
      </c>
      <c r="G139" s="864"/>
      <c r="H139" s="869" t="s">
        <v>24</v>
      </c>
      <c r="I139" s="7" t="s">
        <v>26</v>
      </c>
      <c r="J139" s="5" t="s">
        <v>28</v>
      </c>
      <c r="K139" s="693" t="s">
        <v>26</v>
      </c>
      <c r="L139" s="11" t="s">
        <v>1957</v>
      </c>
      <c r="M139" s="380">
        <v>45527</v>
      </c>
      <c r="N139" s="380">
        <v>45529</v>
      </c>
      <c r="O139" s="27"/>
      <c r="P139" s="27"/>
      <c r="Q139" s="27"/>
      <c r="R139" s="27"/>
      <c r="S139" s="28">
        <f t="shared" si="6"/>
        <v>0</v>
      </c>
      <c r="T139" s="9">
        <v>1</v>
      </c>
      <c r="U139" s="32">
        <v>120</v>
      </c>
      <c r="V139" s="269">
        <v>2</v>
      </c>
      <c r="W139" s="32">
        <v>55</v>
      </c>
      <c r="X139" s="864"/>
      <c r="Y139" s="28">
        <f t="shared" si="9"/>
        <v>230</v>
      </c>
      <c r="Z139" s="30">
        <f t="shared" si="8"/>
        <v>230</v>
      </c>
      <c r="AA139" s="322"/>
    </row>
    <row r="140" spans="1:27" ht="15" x14ac:dyDescent="0.2">
      <c r="A140" s="25">
        <v>110400</v>
      </c>
      <c r="B140" s="36">
        <v>110401</v>
      </c>
      <c r="C140" s="96" t="s">
        <v>928</v>
      </c>
      <c r="D140" s="96">
        <v>9201793</v>
      </c>
      <c r="E140" s="96" t="s">
        <v>1411</v>
      </c>
      <c r="F140" s="6" t="s">
        <v>132</v>
      </c>
      <c r="G140" s="864"/>
      <c r="H140" s="869" t="s">
        <v>24</v>
      </c>
      <c r="I140" s="7" t="s">
        <v>26</v>
      </c>
      <c r="J140" s="5" t="s">
        <v>28</v>
      </c>
      <c r="K140" s="693" t="s">
        <v>26</v>
      </c>
      <c r="L140" s="11" t="s">
        <v>1957</v>
      </c>
      <c r="M140" s="380">
        <v>45527</v>
      </c>
      <c r="N140" s="380">
        <v>45529</v>
      </c>
      <c r="O140" s="27"/>
      <c r="P140" s="27"/>
      <c r="Q140" s="27"/>
      <c r="R140" s="27"/>
      <c r="S140" s="28">
        <f t="shared" si="6"/>
        <v>0</v>
      </c>
      <c r="T140" s="9">
        <v>1</v>
      </c>
      <c r="U140" s="32">
        <v>120</v>
      </c>
      <c r="V140" s="269">
        <v>2</v>
      </c>
      <c r="W140" s="32">
        <v>55</v>
      </c>
      <c r="X140" s="864"/>
      <c r="Y140" s="28">
        <f t="shared" si="9"/>
        <v>230</v>
      </c>
      <c r="Z140" s="30">
        <f t="shared" si="8"/>
        <v>230</v>
      </c>
      <c r="AA140" s="322"/>
    </row>
    <row r="141" spans="1:27" ht="15" x14ac:dyDescent="0.2">
      <c r="A141" s="25">
        <v>110400</v>
      </c>
      <c r="B141" s="36">
        <v>110401</v>
      </c>
      <c r="C141" s="96" t="s">
        <v>476</v>
      </c>
      <c r="D141" s="96">
        <v>1080679</v>
      </c>
      <c r="E141" s="96" t="s">
        <v>1411</v>
      </c>
      <c r="F141" s="6" t="s">
        <v>132</v>
      </c>
      <c r="G141" s="864"/>
      <c r="H141" s="869" t="s">
        <v>24</v>
      </c>
      <c r="I141" s="7" t="s">
        <v>26</v>
      </c>
      <c r="J141" s="5" t="s">
        <v>28</v>
      </c>
      <c r="K141" s="693" t="s">
        <v>26</v>
      </c>
      <c r="L141" s="11" t="s">
        <v>1957</v>
      </c>
      <c r="M141" s="380">
        <v>45527</v>
      </c>
      <c r="N141" s="380">
        <v>45529</v>
      </c>
      <c r="O141" s="27"/>
      <c r="P141" s="27"/>
      <c r="Q141" s="27"/>
      <c r="R141" s="27"/>
      <c r="S141" s="28">
        <f t="shared" si="6"/>
        <v>0</v>
      </c>
      <c r="T141" s="9">
        <v>1</v>
      </c>
      <c r="U141" s="32">
        <v>120</v>
      </c>
      <c r="V141" s="269">
        <v>2</v>
      </c>
      <c r="W141" s="32">
        <v>55</v>
      </c>
      <c r="X141" s="864"/>
      <c r="Y141" s="28">
        <f t="shared" si="9"/>
        <v>230</v>
      </c>
      <c r="Z141" s="30">
        <f t="shared" si="8"/>
        <v>230</v>
      </c>
      <c r="AA141" s="322"/>
    </row>
    <row r="142" spans="1:27" ht="15" x14ac:dyDescent="0.2">
      <c r="A142" s="25">
        <v>110400</v>
      </c>
      <c r="B142" s="36">
        <v>110401</v>
      </c>
      <c r="C142" s="96" t="s">
        <v>1714</v>
      </c>
      <c r="D142" s="96">
        <v>1130153</v>
      </c>
      <c r="E142" s="96" t="s">
        <v>1410</v>
      </c>
      <c r="F142" s="6" t="s">
        <v>132</v>
      </c>
      <c r="G142" s="864"/>
      <c r="H142" s="869" t="s">
        <v>24</v>
      </c>
      <c r="I142" s="7" t="s">
        <v>26</v>
      </c>
      <c r="J142" s="5" t="s">
        <v>28</v>
      </c>
      <c r="K142" s="693" t="s">
        <v>26</v>
      </c>
      <c r="L142" s="11" t="s">
        <v>1957</v>
      </c>
      <c r="M142" s="380">
        <v>45527</v>
      </c>
      <c r="N142" s="380">
        <v>45529</v>
      </c>
      <c r="O142" s="27"/>
      <c r="P142" s="27"/>
      <c r="Q142" s="27"/>
      <c r="R142" s="27"/>
      <c r="S142" s="28">
        <f t="shared" si="6"/>
        <v>0</v>
      </c>
      <c r="T142" s="9">
        <v>1</v>
      </c>
      <c r="U142" s="32">
        <v>120</v>
      </c>
      <c r="V142" s="269">
        <v>2</v>
      </c>
      <c r="W142" s="32">
        <v>55</v>
      </c>
      <c r="X142" s="864"/>
      <c r="Y142" s="28">
        <f t="shared" si="9"/>
        <v>230</v>
      </c>
      <c r="Z142" s="30">
        <f t="shared" si="8"/>
        <v>230</v>
      </c>
      <c r="AA142" s="322"/>
    </row>
    <row r="143" spans="1:27" ht="15" x14ac:dyDescent="0.2">
      <c r="A143" s="25">
        <v>110400</v>
      </c>
      <c r="B143" s="36">
        <v>110401</v>
      </c>
      <c r="C143" s="96" t="s">
        <v>146</v>
      </c>
      <c r="D143" s="96">
        <v>1040243</v>
      </c>
      <c r="E143" s="96" t="s">
        <v>1446</v>
      </c>
      <c r="F143" s="6" t="s">
        <v>132</v>
      </c>
      <c r="G143" s="864"/>
      <c r="H143" s="869" t="s">
        <v>24</v>
      </c>
      <c r="I143" s="7" t="s">
        <v>26</v>
      </c>
      <c r="J143" s="5" t="s">
        <v>28</v>
      </c>
      <c r="K143" s="693" t="s">
        <v>26</v>
      </c>
      <c r="L143" s="11" t="s">
        <v>1957</v>
      </c>
      <c r="M143" s="380">
        <v>45527</v>
      </c>
      <c r="N143" s="380">
        <v>45529</v>
      </c>
      <c r="O143" s="27"/>
      <c r="P143" s="27"/>
      <c r="Q143" s="27"/>
      <c r="R143" s="27"/>
      <c r="S143" s="28">
        <f t="shared" si="6"/>
        <v>0</v>
      </c>
      <c r="T143" s="9">
        <v>1</v>
      </c>
      <c r="U143" s="32">
        <v>120</v>
      </c>
      <c r="V143" s="269">
        <v>2</v>
      </c>
      <c r="W143" s="32">
        <v>55</v>
      </c>
      <c r="X143" s="864"/>
      <c r="Y143" s="28">
        <f t="shared" si="9"/>
        <v>230</v>
      </c>
      <c r="Z143" s="30">
        <f t="shared" si="8"/>
        <v>230</v>
      </c>
      <c r="AA143" s="322"/>
    </row>
    <row r="144" spans="1:27" ht="15" x14ac:dyDescent="0.2">
      <c r="A144" s="25">
        <v>110400</v>
      </c>
      <c r="B144" s="36">
        <v>110401</v>
      </c>
      <c r="C144" s="96" t="s">
        <v>2020</v>
      </c>
      <c r="D144" s="96">
        <v>9310240</v>
      </c>
      <c r="E144" s="96" t="s">
        <v>1411</v>
      </c>
      <c r="F144" s="6" t="s">
        <v>132</v>
      </c>
      <c r="G144" s="864"/>
      <c r="H144" s="869" t="s">
        <v>24</v>
      </c>
      <c r="I144" s="7" t="s">
        <v>26</v>
      </c>
      <c r="J144" s="5" t="s">
        <v>28</v>
      </c>
      <c r="K144" s="693" t="s">
        <v>26</v>
      </c>
      <c r="L144" s="11" t="s">
        <v>1957</v>
      </c>
      <c r="M144" s="380">
        <v>45527</v>
      </c>
      <c r="N144" s="380">
        <v>45529</v>
      </c>
      <c r="O144" s="27"/>
      <c r="P144" s="27"/>
      <c r="Q144" s="27"/>
      <c r="R144" s="27"/>
      <c r="S144" s="28">
        <f t="shared" si="6"/>
        <v>0</v>
      </c>
      <c r="T144" s="9">
        <v>1</v>
      </c>
      <c r="U144" s="32">
        <v>120</v>
      </c>
      <c r="V144" s="269">
        <v>2</v>
      </c>
      <c r="W144" s="32">
        <v>55</v>
      </c>
      <c r="X144" s="864"/>
      <c r="Y144" s="28">
        <f t="shared" si="9"/>
        <v>230</v>
      </c>
      <c r="Z144" s="30">
        <f t="shared" si="8"/>
        <v>230</v>
      </c>
      <c r="AA144" s="322"/>
    </row>
    <row r="145" spans="1:27" ht="15" x14ac:dyDescent="0.2">
      <c r="A145" s="25">
        <v>110400</v>
      </c>
      <c r="B145" s="36">
        <v>110401</v>
      </c>
      <c r="C145" s="96" t="s">
        <v>117</v>
      </c>
      <c r="D145" s="96">
        <v>9902481</v>
      </c>
      <c r="E145" s="207" t="s">
        <v>1411</v>
      </c>
      <c r="F145" s="6" t="s">
        <v>132</v>
      </c>
      <c r="G145" s="864"/>
      <c r="H145" s="869" t="s">
        <v>24</v>
      </c>
      <c r="I145" s="7" t="s">
        <v>26</v>
      </c>
      <c r="J145" s="5" t="s">
        <v>28</v>
      </c>
      <c r="K145" s="693" t="s">
        <v>26</v>
      </c>
      <c r="L145" s="11" t="s">
        <v>86</v>
      </c>
      <c r="M145" s="380">
        <v>45464</v>
      </c>
      <c r="N145" s="380">
        <v>45467</v>
      </c>
      <c r="O145" s="27"/>
      <c r="P145" s="27"/>
      <c r="Q145" s="27"/>
      <c r="R145" s="27"/>
      <c r="S145" s="28">
        <f t="shared" si="6"/>
        <v>0</v>
      </c>
      <c r="T145" s="9">
        <v>3</v>
      </c>
      <c r="U145" s="32">
        <v>120</v>
      </c>
      <c r="V145" s="269">
        <v>1</v>
      </c>
      <c r="W145" s="32">
        <v>55</v>
      </c>
      <c r="X145" s="864"/>
      <c r="Y145" s="28">
        <f t="shared" si="9"/>
        <v>415</v>
      </c>
      <c r="Z145" s="30">
        <f t="shared" si="8"/>
        <v>415</v>
      </c>
      <c r="AA145" s="322"/>
    </row>
    <row r="146" spans="1:27" ht="15" x14ac:dyDescent="0.2">
      <c r="A146" s="25">
        <v>110400</v>
      </c>
      <c r="B146" s="36">
        <v>110401</v>
      </c>
      <c r="C146" s="96" t="s">
        <v>1019</v>
      </c>
      <c r="D146" s="3">
        <v>1104478</v>
      </c>
      <c r="E146" s="207" t="s">
        <v>1411</v>
      </c>
      <c r="F146" s="6" t="s">
        <v>132</v>
      </c>
      <c r="G146" s="864"/>
      <c r="H146" s="869" t="s">
        <v>24</v>
      </c>
      <c r="I146" s="7" t="s">
        <v>26</v>
      </c>
      <c r="J146" s="5" t="s">
        <v>28</v>
      </c>
      <c r="K146" s="693" t="s">
        <v>26</v>
      </c>
      <c r="L146" s="11" t="s">
        <v>86</v>
      </c>
      <c r="M146" s="380">
        <v>45488</v>
      </c>
      <c r="N146" s="380">
        <v>45489</v>
      </c>
      <c r="O146" s="27"/>
      <c r="P146" s="27"/>
      <c r="Q146" s="27"/>
      <c r="R146" s="27"/>
      <c r="S146" s="28">
        <f t="shared" si="6"/>
        <v>0</v>
      </c>
      <c r="T146" s="870">
        <v>1</v>
      </c>
      <c r="U146" s="32">
        <v>120</v>
      </c>
      <c r="V146" s="269">
        <v>1</v>
      </c>
      <c r="W146" s="32">
        <v>55</v>
      </c>
      <c r="X146" s="864"/>
      <c r="Y146" s="28">
        <f t="shared" si="9"/>
        <v>175</v>
      </c>
      <c r="Z146" s="30">
        <f t="shared" si="8"/>
        <v>175</v>
      </c>
      <c r="AA146" s="322"/>
    </row>
    <row r="147" spans="1:27" ht="15" x14ac:dyDescent="0.2">
      <c r="A147" s="25">
        <v>110400</v>
      </c>
      <c r="B147" s="36">
        <v>110401</v>
      </c>
      <c r="C147" s="96" t="s">
        <v>1143</v>
      </c>
      <c r="D147" s="96">
        <v>7074310</v>
      </c>
      <c r="E147" s="207" t="s">
        <v>1595</v>
      </c>
      <c r="F147" s="6" t="s">
        <v>132</v>
      </c>
      <c r="G147" s="864"/>
      <c r="H147" s="869" t="s">
        <v>24</v>
      </c>
      <c r="I147" s="7" t="s">
        <v>26</v>
      </c>
      <c r="J147" s="5" t="s">
        <v>28</v>
      </c>
      <c r="K147" s="693" t="s">
        <v>26</v>
      </c>
      <c r="L147" s="11" t="s">
        <v>654</v>
      </c>
      <c r="M147" s="380">
        <v>45536</v>
      </c>
      <c r="N147" s="380">
        <v>45536</v>
      </c>
      <c r="O147" s="27"/>
      <c r="P147" s="27"/>
      <c r="Q147" s="27"/>
      <c r="R147" s="27"/>
      <c r="S147" s="28">
        <f t="shared" si="6"/>
        <v>0</v>
      </c>
      <c r="T147" s="9">
        <v>0</v>
      </c>
      <c r="U147" s="32">
        <v>170.12</v>
      </c>
      <c r="V147" s="269">
        <v>1</v>
      </c>
      <c r="W147" s="32">
        <v>57</v>
      </c>
      <c r="X147" s="864"/>
      <c r="Y147" s="28">
        <f t="shared" si="9"/>
        <v>57</v>
      </c>
      <c r="Z147" s="30">
        <f t="shared" si="8"/>
        <v>57</v>
      </c>
      <c r="AA147" s="322"/>
    </row>
    <row r="148" spans="1:27" ht="15" x14ac:dyDescent="0.2">
      <c r="A148" s="25">
        <v>110400</v>
      </c>
      <c r="B148" s="36">
        <v>110401</v>
      </c>
      <c r="C148" s="874" t="s">
        <v>1909</v>
      </c>
      <c r="D148" s="9">
        <v>7982623</v>
      </c>
      <c r="E148" s="9" t="s">
        <v>1595</v>
      </c>
      <c r="F148" s="6" t="s">
        <v>132</v>
      </c>
      <c r="G148" s="864"/>
      <c r="H148" s="869" t="s">
        <v>24</v>
      </c>
      <c r="I148" s="7" t="s">
        <v>26</v>
      </c>
      <c r="J148" s="5" t="s">
        <v>28</v>
      </c>
      <c r="K148" s="693" t="s">
        <v>26</v>
      </c>
      <c r="L148" s="11" t="s">
        <v>86</v>
      </c>
      <c r="M148" s="380">
        <v>45527</v>
      </c>
      <c r="N148" s="380">
        <v>45527</v>
      </c>
      <c r="O148" s="27"/>
      <c r="P148" s="27"/>
      <c r="Q148" s="27"/>
      <c r="R148" s="27"/>
      <c r="S148" s="28">
        <f t="shared" si="6"/>
        <v>0</v>
      </c>
      <c r="T148" s="9">
        <v>0</v>
      </c>
      <c r="U148" s="32">
        <v>170.12</v>
      </c>
      <c r="V148" s="269">
        <v>2</v>
      </c>
      <c r="W148" s="32">
        <v>57</v>
      </c>
      <c r="X148" s="864"/>
      <c r="Y148" s="28">
        <f t="shared" si="9"/>
        <v>114</v>
      </c>
      <c r="Z148" s="30">
        <f t="shared" si="8"/>
        <v>114</v>
      </c>
      <c r="AA148" s="322"/>
    </row>
    <row r="149" spans="1:27" ht="15" x14ac:dyDescent="0.2">
      <c r="A149" s="25">
        <v>110400</v>
      </c>
      <c r="B149" s="36">
        <v>110401</v>
      </c>
      <c r="C149" s="874" t="s">
        <v>2021</v>
      </c>
      <c r="D149" s="9">
        <v>1092278</v>
      </c>
      <c r="E149" s="9" t="s">
        <v>1411</v>
      </c>
      <c r="F149" s="6" t="s">
        <v>132</v>
      </c>
      <c r="G149" s="864"/>
      <c r="H149" s="869" t="s">
        <v>24</v>
      </c>
      <c r="I149" s="7" t="s">
        <v>26</v>
      </c>
      <c r="J149" s="5" t="s">
        <v>28</v>
      </c>
      <c r="K149" s="693" t="s">
        <v>26</v>
      </c>
      <c r="L149" s="11" t="s">
        <v>86</v>
      </c>
      <c r="M149" s="380">
        <v>45527</v>
      </c>
      <c r="N149" s="380">
        <v>45527</v>
      </c>
      <c r="O149" s="27"/>
      <c r="P149" s="27"/>
      <c r="Q149" s="27"/>
      <c r="R149" s="27"/>
      <c r="S149" s="28">
        <f t="shared" si="6"/>
        <v>0</v>
      </c>
      <c r="T149" s="267">
        <v>0</v>
      </c>
      <c r="U149" s="32">
        <v>120</v>
      </c>
      <c r="V149" s="269">
        <v>2</v>
      </c>
      <c r="W149" s="32">
        <v>55</v>
      </c>
      <c r="X149" s="864"/>
      <c r="Y149" s="28">
        <f t="shared" si="9"/>
        <v>110</v>
      </c>
      <c r="Z149" s="30">
        <f t="shared" si="8"/>
        <v>110</v>
      </c>
      <c r="AA149" s="322"/>
    </row>
    <row r="150" spans="1:27" ht="15" x14ac:dyDescent="0.2">
      <c r="A150" s="25">
        <v>110400</v>
      </c>
      <c r="B150" s="36">
        <v>110401</v>
      </c>
      <c r="C150" s="9" t="s">
        <v>385</v>
      </c>
      <c r="D150" s="9">
        <v>9404430</v>
      </c>
      <c r="E150" s="9" t="s">
        <v>1445</v>
      </c>
      <c r="F150" s="6" t="s">
        <v>132</v>
      </c>
      <c r="G150" s="864"/>
      <c r="H150" s="869" t="s">
        <v>24</v>
      </c>
      <c r="I150" s="7" t="s">
        <v>26</v>
      </c>
      <c r="J150" s="5" t="s">
        <v>28</v>
      </c>
      <c r="K150" s="693" t="s">
        <v>26</v>
      </c>
      <c r="L150" s="11" t="s">
        <v>86</v>
      </c>
      <c r="M150" s="380">
        <v>45527</v>
      </c>
      <c r="N150" s="380">
        <v>45527</v>
      </c>
      <c r="O150" s="27"/>
      <c r="P150" s="27"/>
      <c r="Q150" s="27"/>
      <c r="R150" s="27"/>
      <c r="S150" s="28">
        <f t="shared" si="6"/>
        <v>0</v>
      </c>
      <c r="T150" s="267">
        <v>0</v>
      </c>
      <c r="U150" s="32">
        <v>120</v>
      </c>
      <c r="V150" s="269">
        <v>1</v>
      </c>
      <c r="W150" s="32">
        <v>55</v>
      </c>
      <c r="X150" s="864"/>
      <c r="Y150" s="28">
        <f t="shared" si="9"/>
        <v>55</v>
      </c>
      <c r="Z150" s="30">
        <f t="shared" si="8"/>
        <v>55</v>
      </c>
      <c r="AA150" s="322"/>
    </row>
    <row r="151" spans="1:27" ht="15" x14ac:dyDescent="0.2">
      <c r="A151" s="25">
        <v>110400</v>
      </c>
      <c r="B151" s="36">
        <v>110401</v>
      </c>
      <c r="C151" s="9" t="s">
        <v>1996</v>
      </c>
      <c r="D151" s="9">
        <v>7981139</v>
      </c>
      <c r="E151" s="9" t="s">
        <v>1445</v>
      </c>
      <c r="F151" s="6" t="s">
        <v>132</v>
      </c>
      <c r="G151" s="864"/>
      <c r="H151" s="869" t="s">
        <v>24</v>
      </c>
      <c r="I151" s="7" t="s">
        <v>26</v>
      </c>
      <c r="J151" s="5" t="s">
        <v>28</v>
      </c>
      <c r="K151" s="693" t="s">
        <v>26</v>
      </c>
      <c r="L151" s="11" t="s">
        <v>86</v>
      </c>
      <c r="M151" s="380">
        <v>45527</v>
      </c>
      <c r="N151" s="380">
        <v>45527</v>
      </c>
      <c r="O151" s="27"/>
      <c r="P151" s="27"/>
      <c r="Q151" s="27"/>
      <c r="R151" s="27"/>
      <c r="S151" s="28">
        <f t="shared" ref="S151:S412" si="10">Q151+R151</f>
        <v>0</v>
      </c>
      <c r="T151" s="267">
        <v>0</v>
      </c>
      <c r="U151" s="32">
        <v>120</v>
      </c>
      <c r="V151" s="269">
        <v>1</v>
      </c>
      <c r="W151" s="32">
        <v>55</v>
      </c>
      <c r="X151" s="864"/>
      <c r="Y151" s="28">
        <f t="shared" si="9"/>
        <v>55</v>
      </c>
      <c r="Z151" s="30">
        <f t="shared" ref="Z151:Z412" si="11">S151+Y151</f>
        <v>55</v>
      </c>
      <c r="AA151" s="322"/>
    </row>
    <row r="152" spans="1:27" ht="15" x14ac:dyDescent="0.2">
      <c r="A152" s="25">
        <v>110400</v>
      </c>
      <c r="B152" s="36">
        <v>110401</v>
      </c>
      <c r="C152" s="9" t="s">
        <v>1452</v>
      </c>
      <c r="D152" s="9">
        <v>311600</v>
      </c>
      <c r="E152" s="9" t="s">
        <v>1411</v>
      </c>
      <c r="F152" s="6" t="s">
        <v>132</v>
      </c>
      <c r="G152" s="864"/>
      <c r="H152" s="869" t="s">
        <v>24</v>
      </c>
      <c r="I152" s="7" t="s">
        <v>26</v>
      </c>
      <c r="J152" s="5" t="s">
        <v>28</v>
      </c>
      <c r="K152" s="693" t="s">
        <v>26</v>
      </c>
      <c r="L152" s="11" t="s">
        <v>86</v>
      </c>
      <c r="M152" s="380">
        <v>45527</v>
      </c>
      <c r="N152" s="380">
        <v>45527</v>
      </c>
      <c r="O152" s="27"/>
      <c r="P152" s="27"/>
      <c r="Q152" s="27"/>
      <c r="R152" s="27"/>
      <c r="S152" s="28">
        <f t="shared" si="10"/>
        <v>0</v>
      </c>
      <c r="T152" s="267">
        <v>0</v>
      </c>
      <c r="U152" s="32">
        <v>120</v>
      </c>
      <c r="V152" s="269">
        <v>1</v>
      </c>
      <c r="W152" s="32">
        <v>55</v>
      </c>
      <c r="X152" s="864"/>
      <c r="Y152" s="28">
        <f t="shared" si="9"/>
        <v>55</v>
      </c>
      <c r="Z152" s="30">
        <f t="shared" si="11"/>
        <v>55</v>
      </c>
      <c r="AA152" s="322"/>
    </row>
    <row r="153" spans="1:27" ht="15" x14ac:dyDescent="0.2">
      <c r="A153" s="25">
        <v>110400</v>
      </c>
      <c r="B153" s="36">
        <v>110401</v>
      </c>
      <c r="C153" s="874" t="s">
        <v>318</v>
      </c>
      <c r="D153" s="9">
        <v>9901000</v>
      </c>
      <c r="E153" s="9" t="s">
        <v>1411</v>
      </c>
      <c r="F153" s="6" t="s">
        <v>132</v>
      </c>
      <c r="G153" s="864"/>
      <c r="H153" s="869" t="s">
        <v>24</v>
      </c>
      <c r="I153" s="7" t="s">
        <v>26</v>
      </c>
      <c r="J153" s="5" t="s">
        <v>28</v>
      </c>
      <c r="K153" s="693" t="s">
        <v>26</v>
      </c>
      <c r="L153" s="11" t="s">
        <v>86</v>
      </c>
      <c r="M153" s="380">
        <v>45527</v>
      </c>
      <c r="N153" s="380">
        <v>45527</v>
      </c>
      <c r="O153" s="27"/>
      <c r="P153" s="27"/>
      <c r="Q153" s="27"/>
      <c r="R153" s="27"/>
      <c r="S153" s="28">
        <f t="shared" si="10"/>
        <v>0</v>
      </c>
      <c r="T153" s="267">
        <v>0</v>
      </c>
      <c r="U153" s="32">
        <v>120</v>
      </c>
      <c r="V153" s="269">
        <v>1</v>
      </c>
      <c r="W153" s="32">
        <v>55</v>
      </c>
      <c r="X153" s="864"/>
      <c r="Y153" s="28">
        <f t="shared" si="9"/>
        <v>55</v>
      </c>
      <c r="Z153" s="30">
        <f t="shared" si="11"/>
        <v>55</v>
      </c>
      <c r="AA153" s="322"/>
    </row>
    <row r="154" spans="1:27" ht="15" x14ac:dyDescent="0.2">
      <c r="A154" s="25">
        <v>110400</v>
      </c>
      <c r="B154" s="36">
        <v>110401</v>
      </c>
      <c r="C154" s="874" t="s">
        <v>1798</v>
      </c>
      <c r="D154" s="9">
        <v>1086022</v>
      </c>
      <c r="E154" s="9" t="s">
        <v>1410</v>
      </c>
      <c r="F154" s="6" t="s">
        <v>132</v>
      </c>
      <c r="G154" s="864"/>
      <c r="H154" s="869" t="s">
        <v>24</v>
      </c>
      <c r="I154" s="7" t="s">
        <v>26</v>
      </c>
      <c r="J154" s="5" t="s">
        <v>28</v>
      </c>
      <c r="K154" s="693" t="s">
        <v>26</v>
      </c>
      <c r="L154" s="11" t="s">
        <v>86</v>
      </c>
      <c r="M154" s="380">
        <v>45527</v>
      </c>
      <c r="N154" s="380">
        <v>45527</v>
      </c>
      <c r="O154" s="27"/>
      <c r="P154" s="27"/>
      <c r="Q154" s="27"/>
      <c r="R154" s="27"/>
      <c r="S154" s="28">
        <f t="shared" si="10"/>
        <v>0</v>
      </c>
      <c r="T154" s="267">
        <v>0</v>
      </c>
      <c r="U154" s="32">
        <v>120</v>
      </c>
      <c r="V154" s="269">
        <v>1</v>
      </c>
      <c r="W154" s="32">
        <v>55</v>
      </c>
      <c r="X154" s="864"/>
      <c r="Y154" s="28">
        <f t="shared" si="9"/>
        <v>55</v>
      </c>
      <c r="Z154" s="30">
        <f t="shared" si="11"/>
        <v>55</v>
      </c>
      <c r="AA154" s="322"/>
    </row>
    <row r="155" spans="1:27" ht="15" x14ac:dyDescent="0.2">
      <c r="A155" s="25">
        <v>110400</v>
      </c>
      <c r="B155" s="36">
        <v>110401</v>
      </c>
      <c r="C155" s="874" t="s">
        <v>2022</v>
      </c>
      <c r="D155" s="9">
        <v>1157167</v>
      </c>
      <c r="E155" s="9" t="s">
        <v>1410</v>
      </c>
      <c r="F155" s="6" t="s">
        <v>132</v>
      </c>
      <c r="G155" s="864"/>
      <c r="H155" s="869" t="s">
        <v>24</v>
      </c>
      <c r="I155" s="7" t="s">
        <v>26</v>
      </c>
      <c r="J155" s="5" t="s">
        <v>28</v>
      </c>
      <c r="K155" s="693" t="s">
        <v>26</v>
      </c>
      <c r="L155" s="11" t="s">
        <v>86</v>
      </c>
      <c r="M155" s="380">
        <v>45527</v>
      </c>
      <c r="N155" s="380">
        <v>45527</v>
      </c>
      <c r="O155" s="27"/>
      <c r="P155" s="27"/>
      <c r="Q155" s="27"/>
      <c r="R155" s="27"/>
      <c r="S155" s="28">
        <f t="shared" si="10"/>
        <v>0</v>
      </c>
      <c r="T155" s="267">
        <v>0</v>
      </c>
      <c r="U155" s="32">
        <v>120</v>
      </c>
      <c r="V155" s="269">
        <v>1</v>
      </c>
      <c r="W155" s="32">
        <v>55</v>
      </c>
      <c r="X155" s="864"/>
      <c r="Y155" s="28">
        <f t="shared" si="9"/>
        <v>55</v>
      </c>
      <c r="Z155" s="30">
        <f t="shared" si="11"/>
        <v>55</v>
      </c>
      <c r="AA155" s="322"/>
    </row>
    <row r="156" spans="1:27" ht="15" x14ac:dyDescent="0.2">
      <c r="A156" s="25">
        <v>110400</v>
      </c>
      <c r="B156" s="36">
        <v>110401</v>
      </c>
      <c r="C156" s="96" t="s">
        <v>1143</v>
      </c>
      <c r="D156" s="96">
        <v>7074310</v>
      </c>
      <c r="E156" s="207" t="s">
        <v>1595</v>
      </c>
      <c r="F156" s="6" t="s">
        <v>132</v>
      </c>
      <c r="G156" s="864"/>
      <c r="H156" s="869" t="s">
        <v>24</v>
      </c>
      <c r="I156" s="7" t="s">
        <v>26</v>
      </c>
      <c r="J156" s="5" t="s">
        <v>28</v>
      </c>
      <c r="K156" s="693" t="s">
        <v>26</v>
      </c>
      <c r="L156" s="11" t="s">
        <v>2004</v>
      </c>
      <c r="M156" s="380">
        <v>45534</v>
      </c>
      <c r="N156" s="380">
        <v>45534</v>
      </c>
      <c r="O156" s="27"/>
      <c r="P156" s="27"/>
      <c r="Q156" s="27"/>
      <c r="R156" s="27"/>
      <c r="S156" s="28">
        <f t="shared" si="10"/>
        <v>0</v>
      </c>
      <c r="T156" s="870">
        <v>0</v>
      </c>
      <c r="U156" s="32">
        <v>120</v>
      </c>
      <c r="V156" s="269">
        <v>1</v>
      </c>
      <c r="W156" s="32">
        <v>57</v>
      </c>
      <c r="X156" s="864"/>
      <c r="Y156" s="28">
        <f t="shared" si="9"/>
        <v>57</v>
      </c>
      <c r="Z156" s="30">
        <f t="shared" si="11"/>
        <v>57</v>
      </c>
      <c r="AA156" s="322"/>
    </row>
    <row r="157" spans="1:27" ht="15" x14ac:dyDescent="0.2">
      <c r="A157" s="25">
        <v>110400</v>
      </c>
      <c r="B157" s="36">
        <v>110401</v>
      </c>
      <c r="C157" s="96" t="s">
        <v>1539</v>
      </c>
      <c r="D157" s="96">
        <v>1045245</v>
      </c>
      <c r="E157" s="207" t="s">
        <v>1411</v>
      </c>
      <c r="F157" s="6" t="s">
        <v>132</v>
      </c>
      <c r="G157" s="864"/>
      <c r="H157" s="869" t="s">
        <v>24</v>
      </c>
      <c r="I157" s="7" t="s">
        <v>26</v>
      </c>
      <c r="J157" s="5" t="s">
        <v>28</v>
      </c>
      <c r="K157" s="693" t="s">
        <v>26</v>
      </c>
      <c r="L157" s="11" t="s">
        <v>86</v>
      </c>
      <c r="M157" s="380">
        <v>45519</v>
      </c>
      <c r="N157" s="380">
        <v>45520</v>
      </c>
      <c r="O157" s="27"/>
      <c r="P157" s="27"/>
      <c r="Q157" s="27"/>
      <c r="R157" s="27"/>
      <c r="S157" s="28">
        <f t="shared" si="10"/>
        <v>0</v>
      </c>
      <c r="T157" s="9">
        <v>0</v>
      </c>
      <c r="U157" s="32">
        <v>120</v>
      </c>
      <c r="V157" s="269">
        <v>2</v>
      </c>
      <c r="W157" s="32">
        <v>55</v>
      </c>
      <c r="X157" s="864"/>
      <c r="Y157" s="28">
        <f t="shared" si="9"/>
        <v>110</v>
      </c>
      <c r="Z157" s="30">
        <f t="shared" si="11"/>
        <v>110</v>
      </c>
      <c r="AA157" s="322"/>
    </row>
    <row r="158" spans="1:27" ht="15" x14ac:dyDescent="0.2">
      <c r="A158" s="25">
        <v>110400</v>
      </c>
      <c r="B158" s="36">
        <v>110401</v>
      </c>
      <c r="C158" s="96" t="s">
        <v>1294</v>
      </c>
      <c r="D158" s="96">
        <v>1069250</v>
      </c>
      <c r="E158" s="9" t="s">
        <v>1411</v>
      </c>
      <c r="F158" s="6" t="s">
        <v>132</v>
      </c>
      <c r="G158" s="864"/>
      <c r="H158" s="869" t="s">
        <v>24</v>
      </c>
      <c r="I158" s="7" t="s">
        <v>26</v>
      </c>
      <c r="J158" s="5" t="s">
        <v>28</v>
      </c>
      <c r="K158" s="693" t="s">
        <v>26</v>
      </c>
      <c r="L158" s="11" t="s">
        <v>86</v>
      </c>
      <c r="M158" s="380">
        <v>45519</v>
      </c>
      <c r="N158" s="380">
        <v>45520</v>
      </c>
      <c r="O158" s="27"/>
      <c r="P158" s="27"/>
      <c r="Q158" s="27"/>
      <c r="R158" s="27"/>
      <c r="S158" s="28">
        <f t="shared" si="10"/>
        <v>0</v>
      </c>
      <c r="T158" s="9">
        <v>0</v>
      </c>
      <c r="U158" s="32">
        <v>120</v>
      </c>
      <c r="V158" s="269">
        <v>2</v>
      </c>
      <c r="W158" s="32">
        <v>55</v>
      </c>
      <c r="X158" s="864"/>
      <c r="Y158" s="28">
        <f t="shared" si="9"/>
        <v>110</v>
      </c>
      <c r="Z158" s="30">
        <f t="shared" si="11"/>
        <v>110</v>
      </c>
      <c r="AA158" s="322"/>
    </row>
    <row r="159" spans="1:27" ht="15" x14ac:dyDescent="0.2">
      <c r="A159" s="25">
        <v>110400</v>
      </c>
      <c r="B159" s="36">
        <v>110401</v>
      </c>
      <c r="C159" s="96" t="s">
        <v>331</v>
      </c>
      <c r="D159" s="96">
        <v>7041497</v>
      </c>
      <c r="E159" s="9" t="s">
        <v>1749</v>
      </c>
      <c r="F159" s="6" t="s">
        <v>132</v>
      </c>
      <c r="G159" s="864"/>
      <c r="H159" s="869" t="s">
        <v>24</v>
      </c>
      <c r="I159" s="7" t="s">
        <v>26</v>
      </c>
      <c r="J159" s="5" t="s">
        <v>28</v>
      </c>
      <c r="K159" s="693" t="s">
        <v>26</v>
      </c>
      <c r="L159" s="11" t="s">
        <v>2023</v>
      </c>
      <c r="M159" s="380">
        <v>45533</v>
      </c>
      <c r="N159" s="380">
        <v>45534</v>
      </c>
      <c r="O159" s="27"/>
      <c r="P159" s="27"/>
      <c r="Q159" s="27"/>
      <c r="R159" s="27"/>
      <c r="S159" s="28">
        <f t="shared" si="10"/>
        <v>0</v>
      </c>
      <c r="T159" s="9">
        <v>1</v>
      </c>
      <c r="U159" s="32">
        <v>170.12</v>
      </c>
      <c r="V159" s="269">
        <v>1</v>
      </c>
      <c r="W159" s="32">
        <v>57</v>
      </c>
      <c r="X159" s="864"/>
      <c r="Y159" s="28">
        <f t="shared" si="9"/>
        <v>227.12</v>
      </c>
      <c r="Z159" s="30">
        <f t="shared" si="11"/>
        <v>227.12</v>
      </c>
      <c r="AA159" s="322"/>
    </row>
    <row r="160" spans="1:27" ht="15" x14ac:dyDescent="0.2">
      <c r="A160" s="25">
        <v>110400</v>
      </c>
      <c r="B160" s="36">
        <v>110401</v>
      </c>
      <c r="C160" s="9" t="s">
        <v>617</v>
      </c>
      <c r="D160" s="9">
        <v>9700323</v>
      </c>
      <c r="E160" s="9" t="s">
        <v>1422</v>
      </c>
      <c r="F160" s="6" t="s">
        <v>132</v>
      </c>
      <c r="G160" s="864"/>
      <c r="H160" s="869" t="s">
        <v>24</v>
      </c>
      <c r="I160" s="7" t="s">
        <v>26</v>
      </c>
      <c r="J160" s="5" t="s">
        <v>28</v>
      </c>
      <c r="K160" s="693" t="s">
        <v>26</v>
      </c>
      <c r="L160" s="208" t="s">
        <v>2018</v>
      </c>
      <c r="M160" s="380">
        <v>45528</v>
      </c>
      <c r="N160" s="380">
        <v>45529</v>
      </c>
      <c r="O160" s="27"/>
      <c r="P160" s="27"/>
      <c r="Q160" s="27"/>
      <c r="R160" s="27"/>
      <c r="S160" s="28">
        <f t="shared" si="10"/>
        <v>0</v>
      </c>
      <c r="T160" s="267">
        <v>0</v>
      </c>
      <c r="U160" s="32">
        <v>120</v>
      </c>
      <c r="V160" s="269">
        <v>1</v>
      </c>
      <c r="W160" s="32">
        <v>57</v>
      </c>
      <c r="X160" s="864"/>
      <c r="Y160" s="28">
        <f t="shared" si="9"/>
        <v>57</v>
      </c>
      <c r="Z160" s="30">
        <f t="shared" si="11"/>
        <v>57</v>
      </c>
      <c r="AA160" s="322"/>
    </row>
    <row r="161" spans="1:27" ht="15" x14ac:dyDescent="0.2">
      <c r="A161" s="25">
        <v>110400</v>
      </c>
      <c r="B161" s="36">
        <v>110401</v>
      </c>
      <c r="C161" s="9" t="s">
        <v>426</v>
      </c>
      <c r="D161" s="9">
        <v>1086138</v>
      </c>
      <c r="E161" s="9" t="s">
        <v>1411</v>
      </c>
      <c r="F161" s="6" t="s">
        <v>132</v>
      </c>
      <c r="G161" s="864"/>
      <c r="H161" s="869" t="s">
        <v>24</v>
      </c>
      <c r="I161" s="7" t="s">
        <v>26</v>
      </c>
      <c r="J161" s="5" t="s">
        <v>28</v>
      </c>
      <c r="K161" s="693" t="s">
        <v>26</v>
      </c>
      <c r="L161" s="208" t="s">
        <v>2018</v>
      </c>
      <c r="M161" s="380">
        <v>45528</v>
      </c>
      <c r="N161" s="380">
        <v>45529</v>
      </c>
      <c r="O161" s="27"/>
      <c r="P161" s="27"/>
      <c r="Q161" s="27"/>
      <c r="R161" s="27"/>
      <c r="S161" s="28">
        <f t="shared" si="10"/>
        <v>0</v>
      </c>
      <c r="T161" s="9">
        <v>0</v>
      </c>
      <c r="U161" s="32">
        <v>170.12</v>
      </c>
      <c r="V161" s="269">
        <v>1</v>
      </c>
      <c r="W161" s="32">
        <v>55</v>
      </c>
      <c r="X161" s="864"/>
      <c r="Y161" s="28">
        <f t="shared" si="9"/>
        <v>55</v>
      </c>
      <c r="Z161" s="30">
        <f t="shared" si="11"/>
        <v>55</v>
      </c>
      <c r="AA161" s="322"/>
    </row>
    <row r="162" spans="1:27" ht="15" x14ac:dyDescent="0.2">
      <c r="A162" s="25">
        <v>110400</v>
      </c>
      <c r="B162" s="36">
        <v>110401</v>
      </c>
      <c r="C162" s="874" t="s">
        <v>2011</v>
      </c>
      <c r="D162" s="9">
        <v>7071892</v>
      </c>
      <c r="E162" s="9" t="s">
        <v>1595</v>
      </c>
      <c r="F162" s="6" t="s">
        <v>132</v>
      </c>
      <c r="G162" s="864"/>
      <c r="H162" s="869" t="s">
        <v>24</v>
      </c>
      <c r="I162" s="7" t="s">
        <v>26</v>
      </c>
      <c r="J162" s="5" t="s">
        <v>28</v>
      </c>
      <c r="K162" s="693" t="s">
        <v>26</v>
      </c>
      <c r="L162" s="208" t="s">
        <v>2018</v>
      </c>
      <c r="M162" s="380">
        <v>45528</v>
      </c>
      <c r="N162" s="380">
        <v>45529</v>
      </c>
      <c r="O162" s="27"/>
      <c r="P162" s="27"/>
      <c r="Q162" s="27"/>
      <c r="R162" s="27"/>
      <c r="S162" s="28">
        <f t="shared" si="10"/>
        <v>0</v>
      </c>
      <c r="T162" s="267">
        <v>0</v>
      </c>
      <c r="U162" s="32">
        <v>120</v>
      </c>
      <c r="V162" s="269">
        <v>1</v>
      </c>
      <c r="W162" s="32">
        <v>57</v>
      </c>
      <c r="X162" s="864"/>
      <c r="Y162" s="28">
        <f t="shared" si="9"/>
        <v>57</v>
      </c>
      <c r="Z162" s="30">
        <f t="shared" si="11"/>
        <v>57</v>
      </c>
      <c r="AA162" s="322"/>
    </row>
    <row r="163" spans="1:27" ht="15" x14ac:dyDescent="0.2">
      <c r="A163" s="25">
        <v>110400</v>
      </c>
      <c r="B163" s="36">
        <v>110401</v>
      </c>
      <c r="C163" s="874" t="s">
        <v>2012</v>
      </c>
      <c r="D163" s="9">
        <v>1107712</v>
      </c>
      <c r="E163" s="9" t="s">
        <v>1411</v>
      </c>
      <c r="F163" s="6" t="s">
        <v>132</v>
      </c>
      <c r="G163" s="864"/>
      <c r="H163" s="869" t="s">
        <v>24</v>
      </c>
      <c r="I163" s="7" t="s">
        <v>26</v>
      </c>
      <c r="J163" s="5" t="s">
        <v>28</v>
      </c>
      <c r="K163" s="693" t="s">
        <v>26</v>
      </c>
      <c r="L163" s="208" t="s">
        <v>2018</v>
      </c>
      <c r="M163" s="380">
        <v>45528</v>
      </c>
      <c r="N163" s="380">
        <v>45529</v>
      </c>
      <c r="O163" s="27"/>
      <c r="P163" s="27"/>
      <c r="Q163" s="27"/>
      <c r="R163" s="27"/>
      <c r="S163" s="28">
        <f t="shared" si="10"/>
        <v>0</v>
      </c>
      <c r="T163" s="267">
        <v>0</v>
      </c>
      <c r="U163" s="32">
        <v>120</v>
      </c>
      <c r="V163" s="269">
        <v>1</v>
      </c>
      <c r="W163" s="32">
        <v>55</v>
      </c>
      <c r="X163" s="864"/>
      <c r="Y163" s="28">
        <f t="shared" si="9"/>
        <v>55</v>
      </c>
      <c r="Z163" s="30">
        <f t="shared" si="11"/>
        <v>55</v>
      </c>
      <c r="AA163" s="322"/>
    </row>
    <row r="164" spans="1:27" ht="15" x14ac:dyDescent="0.2">
      <c r="A164" s="25">
        <v>110400</v>
      </c>
      <c r="B164" s="36">
        <v>110401</v>
      </c>
      <c r="C164" s="874" t="s">
        <v>2013</v>
      </c>
      <c r="D164" s="9">
        <v>9302921</v>
      </c>
      <c r="E164" s="9" t="s">
        <v>2017</v>
      </c>
      <c r="F164" s="6" t="s">
        <v>132</v>
      </c>
      <c r="G164" s="864"/>
      <c r="H164" s="869" t="s">
        <v>24</v>
      </c>
      <c r="I164" s="7" t="s">
        <v>26</v>
      </c>
      <c r="J164" s="5" t="s">
        <v>28</v>
      </c>
      <c r="K164" s="693" t="s">
        <v>26</v>
      </c>
      <c r="L164" s="208" t="s">
        <v>2018</v>
      </c>
      <c r="M164" s="380">
        <v>45528</v>
      </c>
      <c r="N164" s="380">
        <v>45529</v>
      </c>
      <c r="O164" s="27"/>
      <c r="P164" s="27"/>
      <c r="Q164" s="27"/>
      <c r="R164" s="27"/>
      <c r="S164" s="28">
        <f t="shared" si="10"/>
        <v>0</v>
      </c>
      <c r="T164" s="267">
        <v>0</v>
      </c>
      <c r="U164" s="32">
        <v>120</v>
      </c>
      <c r="V164" s="269">
        <v>1</v>
      </c>
      <c r="W164" s="32">
        <v>55</v>
      </c>
      <c r="X164" s="864"/>
      <c r="Y164" s="28">
        <f t="shared" ref="Y164:Y412" si="12">(T164*U164)+(V164*W164)</f>
        <v>55</v>
      </c>
      <c r="Z164" s="30">
        <f t="shared" si="11"/>
        <v>55</v>
      </c>
      <c r="AA164" s="322"/>
    </row>
    <row r="165" spans="1:27" ht="15" x14ac:dyDescent="0.2">
      <c r="A165" s="25">
        <v>110400</v>
      </c>
      <c r="B165" s="36">
        <v>110401</v>
      </c>
      <c r="C165" s="9" t="s">
        <v>2014</v>
      </c>
      <c r="D165" s="9">
        <v>9202056</v>
      </c>
      <c r="E165" s="9" t="s">
        <v>1411</v>
      </c>
      <c r="F165" s="6" t="s">
        <v>132</v>
      </c>
      <c r="G165" s="864"/>
      <c r="H165" s="869" t="s">
        <v>24</v>
      </c>
      <c r="I165" s="7" t="s">
        <v>26</v>
      </c>
      <c r="J165" s="5" t="s">
        <v>28</v>
      </c>
      <c r="K165" s="693" t="s">
        <v>26</v>
      </c>
      <c r="L165" s="208" t="s">
        <v>2018</v>
      </c>
      <c r="M165" s="380">
        <v>45528</v>
      </c>
      <c r="N165" s="380">
        <v>45529</v>
      </c>
      <c r="O165" s="27"/>
      <c r="P165" s="27"/>
      <c r="Q165" s="27"/>
      <c r="R165" s="27"/>
      <c r="S165" s="28">
        <f t="shared" si="10"/>
        <v>0</v>
      </c>
      <c r="T165" s="9">
        <v>0</v>
      </c>
      <c r="U165" s="32">
        <v>170.12</v>
      </c>
      <c r="V165" s="269">
        <v>1</v>
      </c>
      <c r="W165" s="32">
        <v>57</v>
      </c>
      <c r="X165" s="864"/>
      <c r="Y165" s="28">
        <f t="shared" si="12"/>
        <v>57</v>
      </c>
      <c r="Z165" s="30">
        <f t="shared" si="11"/>
        <v>57</v>
      </c>
      <c r="AA165" s="322"/>
    </row>
    <row r="166" spans="1:27" ht="15" x14ac:dyDescent="0.2">
      <c r="A166" s="25">
        <v>110400</v>
      </c>
      <c r="B166" s="36">
        <v>110401</v>
      </c>
      <c r="C166" s="9" t="s">
        <v>652</v>
      </c>
      <c r="D166" s="9">
        <v>1179225</v>
      </c>
      <c r="E166" s="9" t="s">
        <v>1410</v>
      </c>
      <c r="F166" s="6" t="s">
        <v>132</v>
      </c>
      <c r="G166" s="864"/>
      <c r="H166" s="869" t="s">
        <v>24</v>
      </c>
      <c r="I166" s="7" t="s">
        <v>26</v>
      </c>
      <c r="J166" s="5" t="s">
        <v>28</v>
      </c>
      <c r="K166" s="693" t="s">
        <v>26</v>
      </c>
      <c r="L166" s="208" t="s">
        <v>2018</v>
      </c>
      <c r="M166" s="380">
        <v>45528</v>
      </c>
      <c r="N166" s="380">
        <v>45529</v>
      </c>
      <c r="O166" s="27"/>
      <c r="P166" s="27"/>
      <c r="Q166" s="27"/>
      <c r="R166" s="27"/>
      <c r="S166" s="28">
        <f t="shared" si="10"/>
        <v>0</v>
      </c>
      <c r="T166" s="267">
        <v>0</v>
      </c>
      <c r="U166" s="32">
        <v>170.12</v>
      </c>
      <c r="V166" s="269">
        <v>1</v>
      </c>
      <c r="W166" s="32">
        <v>57</v>
      </c>
      <c r="X166" s="864"/>
      <c r="Y166" s="28">
        <f t="shared" si="12"/>
        <v>57</v>
      </c>
      <c r="Z166" s="30">
        <f t="shared" si="11"/>
        <v>57</v>
      </c>
      <c r="AA166" s="322"/>
    </row>
    <row r="167" spans="1:27" ht="15" x14ac:dyDescent="0.2">
      <c r="A167" s="25">
        <v>110400</v>
      </c>
      <c r="B167" s="36">
        <v>110401</v>
      </c>
      <c r="C167" s="9" t="s">
        <v>388</v>
      </c>
      <c r="D167" s="9">
        <v>1131982</v>
      </c>
      <c r="E167" s="9" t="s">
        <v>1410</v>
      </c>
      <c r="F167" s="6" t="s">
        <v>132</v>
      </c>
      <c r="G167" s="864"/>
      <c r="H167" s="869" t="s">
        <v>24</v>
      </c>
      <c r="I167" s="7" t="s">
        <v>26</v>
      </c>
      <c r="J167" s="5" t="s">
        <v>28</v>
      </c>
      <c r="K167" s="693" t="s">
        <v>26</v>
      </c>
      <c r="L167" s="208" t="s">
        <v>2018</v>
      </c>
      <c r="M167" s="380">
        <v>45528</v>
      </c>
      <c r="N167" s="380">
        <v>45529</v>
      </c>
      <c r="O167" s="27"/>
      <c r="P167" s="27"/>
      <c r="Q167" s="27"/>
      <c r="R167" s="27"/>
      <c r="S167" s="28">
        <f t="shared" si="10"/>
        <v>0</v>
      </c>
      <c r="T167" s="9">
        <v>0</v>
      </c>
      <c r="U167" s="32">
        <v>120</v>
      </c>
      <c r="V167" s="269">
        <v>1</v>
      </c>
      <c r="W167" s="32">
        <v>55</v>
      </c>
      <c r="X167" s="864"/>
      <c r="Y167" s="28">
        <f t="shared" si="12"/>
        <v>55</v>
      </c>
      <c r="Z167" s="30">
        <f t="shared" si="11"/>
        <v>55</v>
      </c>
      <c r="AA167" s="322"/>
    </row>
    <row r="168" spans="1:27" ht="15" x14ac:dyDescent="0.2">
      <c r="A168" s="25">
        <v>110400</v>
      </c>
      <c r="B168" s="36">
        <v>110401</v>
      </c>
      <c r="C168" s="9" t="s">
        <v>439</v>
      </c>
      <c r="D168" s="9">
        <v>9404139</v>
      </c>
      <c r="E168" s="9" t="s">
        <v>1445</v>
      </c>
      <c r="F168" s="6" t="s">
        <v>132</v>
      </c>
      <c r="G168" s="864"/>
      <c r="H168" s="869" t="s">
        <v>24</v>
      </c>
      <c r="I168" s="7" t="s">
        <v>26</v>
      </c>
      <c r="J168" s="5" t="s">
        <v>28</v>
      </c>
      <c r="K168" s="693" t="s">
        <v>26</v>
      </c>
      <c r="L168" s="208" t="s">
        <v>2018</v>
      </c>
      <c r="M168" s="380">
        <v>45528</v>
      </c>
      <c r="N168" s="380">
        <v>45529</v>
      </c>
      <c r="O168" s="27"/>
      <c r="P168" s="27"/>
      <c r="Q168" s="27"/>
      <c r="R168" s="27"/>
      <c r="S168" s="28">
        <f t="shared" si="10"/>
        <v>0</v>
      </c>
      <c r="T168" s="267">
        <v>0</v>
      </c>
      <c r="U168" s="32">
        <v>120</v>
      </c>
      <c r="V168" s="269">
        <v>1</v>
      </c>
      <c r="W168" s="32">
        <v>55</v>
      </c>
      <c r="X168" s="864"/>
      <c r="Y168" s="28">
        <f t="shared" si="12"/>
        <v>55</v>
      </c>
      <c r="Z168" s="30">
        <f t="shared" si="11"/>
        <v>55</v>
      </c>
      <c r="AA168" s="322"/>
    </row>
    <row r="169" spans="1:27" ht="15" x14ac:dyDescent="0.2">
      <c r="A169" s="25">
        <v>110400</v>
      </c>
      <c r="B169" s="36">
        <v>110401</v>
      </c>
      <c r="C169" s="9" t="s">
        <v>2015</v>
      </c>
      <c r="D169" s="9">
        <v>1123386</v>
      </c>
      <c r="E169" s="9" t="s">
        <v>1410</v>
      </c>
      <c r="F169" s="6" t="s">
        <v>132</v>
      </c>
      <c r="G169" s="864"/>
      <c r="H169" s="869" t="s">
        <v>24</v>
      </c>
      <c r="I169" s="7" t="s">
        <v>26</v>
      </c>
      <c r="J169" s="5" t="s">
        <v>28</v>
      </c>
      <c r="K169" s="693" t="s">
        <v>26</v>
      </c>
      <c r="L169" s="208" t="s">
        <v>2018</v>
      </c>
      <c r="M169" s="380">
        <v>45528</v>
      </c>
      <c r="N169" s="380">
        <v>45529</v>
      </c>
      <c r="O169" s="27"/>
      <c r="P169" s="27"/>
      <c r="Q169" s="27"/>
      <c r="R169" s="27"/>
      <c r="S169" s="28">
        <f t="shared" si="10"/>
        <v>0</v>
      </c>
      <c r="T169" s="267">
        <v>0</v>
      </c>
      <c r="U169" s="32">
        <v>120</v>
      </c>
      <c r="V169" s="269">
        <v>1</v>
      </c>
      <c r="W169" s="32">
        <v>55</v>
      </c>
      <c r="X169" s="864"/>
      <c r="Y169" s="28">
        <f t="shared" si="12"/>
        <v>55</v>
      </c>
      <c r="Z169" s="30">
        <f t="shared" si="11"/>
        <v>55</v>
      </c>
      <c r="AA169" s="322"/>
    </row>
    <row r="170" spans="1:27" ht="15" x14ac:dyDescent="0.2">
      <c r="A170" s="25">
        <v>110400</v>
      </c>
      <c r="B170" s="36">
        <v>110401</v>
      </c>
      <c r="C170" s="9" t="s">
        <v>583</v>
      </c>
      <c r="D170" s="9">
        <v>9902481</v>
      </c>
      <c r="E170" s="9" t="s">
        <v>1411</v>
      </c>
      <c r="F170" s="6" t="s">
        <v>132</v>
      </c>
      <c r="G170" s="864"/>
      <c r="H170" s="869" t="s">
        <v>24</v>
      </c>
      <c r="I170" s="7" t="s">
        <v>26</v>
      </c>
      <c r="J170" s="5" t="s">
        <v>28</v>
      </c>
      <c r="K170" s="693" t="s">
        <v>26</v>
      </c>
      <c r="L170" s="208" t="s">
        <v>2018</v>
      </c>
      <c r="M170" s="380">
        <v>45528</v>
      </c>
      <c r="N170" s="380">
        <v>45529</v>
      </c>
      <c r="O170" s="27"/>
      <c r="P170" s="27"/>
      <c r="Q170" s="27"/>
      <c r="R170" s="27"/>
      <c r="S170" s="28">
        <f t="shared" si="10"/>
        <v>0</v>
      </c>
      <c r="T170" s="267">
        <v>0</v>
      </c>
      <c r="U170" s="32">
        <v>120</v>
      </c>
      <c r="V170" s="269">
        <v>1</v>
      </c>
      <c r="W170" s="32">
        <v>55</v>
      </c>
      <c r="X170" s="864"/>
      <c r="Y170" s="28">
        <f t="shared" si="12"/>
        <v>55</v>
      </c>
      <c r="Z170" s="30">
        <f t="shared" si="11"/>
        <v>55</v>
      </c>
      <c r="AA170" s="322"/>
    </row>
    <row r="171" spans="1:27" ht="15" x14ac:dyDescent="0.2">
      <c r="A171" s="25">
        <v>110400</v>
      </c>
      <c r="B171" s="36">
        <v>110401</v>
      </c>
      <c r="C171" s="9" t="s">
        <v>586</v>
      </c>
      <c r="D171" s="9">
        <v>1093185</v>
      </c>
      <c r="E171" s="9" t="s">
        <v>1411</v>
      </c>
      <c r="F171" s="6" t="s">
        <v>132</v>
      </c>
      <c r="G171" s="864"/>
      <c r="H171" s="869" t="s">
        <v>24</v>
      </c>
      <c r="I171" s="7" t="s">
        <v>26</v>
      </c>
      <c r="J171" s="5" t="s">
        <v>28</v>
      </c>
      <c r="K171" s="693" t="s">
        <v>26</v>
      </c>
      <c r="L171" s="208" t="s">
        <v>2018</v>
      </c>
      <c r="M171" s="380">
        <v>45528</v>
      </c>
      <c r="N171" s="380">
        <v>45529</v>
      </c>
      <c r="O171" s="27"/>
      <c r="P171" s="27"/>
      <c r="Q171" s="27"/>
      <c r="R171" s="27"/>
      <c r="S171" s="28">
        <f t="shared" si="10"/>
        <v>0</v>
      </c>
      <c r="T171" s="267">
        <v>0</v>
      </c>
      <c r="U171" s="32">
        <v>120</v>
      </c>
      <c r="V171" s="269">
        <v>1</v>
      </c>
      <c r="W171" s="32">
        <v>55</v>
      </c>
      <c r="X171" s="864"/>
      <c r="Y171" s="28">
        <f t="shared" si="12"/>
        <v>55</v>
      </c>
      <c r="Z171" s="30">
        <f t="shared" si="11"/>
        <v>55</v>
      </c>
      <c r="AA171" s="322"/>
    </row>
    <row r="172" spans="1:27" ht="15" x14ac:dyDescent="0.2">
      <c r="A172" s="25">
        <v>110400</v>
      </c>
      <c r="B172" s="36">
        <v>110401</v>
      </c>
      <c r="C172" s="874" t="s">
        <v>2016</v>
      </c>
      <c r="D172" s="9">
        <v>1099434</v>
      </c>
      <c r="E172" s="9" t="s">
        <v>1411</v>
      </c>
      <c r="F172" s="6" t="s">
        <v>132</v>
      </c>
      <c r="G172" s="864"/>
      <c r="H172" s="869" t="s">
        <v>24</v>
      </c>
      <c r="I172" s="7" t="s">
        <v>26</v>
      </c>
      <c r="J172" s="5" t="s">
        <v>28</v>
      </c>
      <c r="K172" s="693" t="s">
        <v>26</v>
      </c>
      <c r="L172" s="208" t="s">
        <v>2018</v>
      </c>
      <c r="M172" s="380">
        <v>45528</v>
      </c>
      <c r="N172" s="380">
        <v>45529</v>
      </c>
      <c r="O172" s="27"/>
      <c r="P172" s="27"/>
      <c r="Q172" s="27"/>
      <c r="R172" s="27"/>
      <c r="S172" s="28">
        <f t="shared" si="10"/>
        <v>0</v>
      </c>
      <c r="T172" s="267">
        <v>0</v>
      </c>
      <c r="U172" s="32">
        <v>120</v>
      </c>
      <c r="V172" s="269">
        <v>1</v>
      </c>
      <c r="W172" s="32">
        <v>55</v>
      </c>
      <c r="X172" s="864"/>
      <c r="Y172" s="28">
        <f t="shared" si="12"/>
        <v>55</v>
      </c>
      <c r="Z172" s="30">
        <f t="shared" si="11"/>
        <v>55</v>
      </c>
      <c r="AA172" s="322"/>
    </row>
    <row r="173" spans="1:27" ht="15" x14ac:dyDescent="0.2">
      <c r="A173" s="25">
        <v>110400</v>
      </c>
      <c r="B173" s="36">
        <v>110401</v>
      </c>
      <c r="C173" s="880" t="s">
        <v>626</v>
      </c>
      <c r="D173" s="9">
        <v>7113463</v>
      </c>
      <c r="E173" s="9" t="s">
        <v>1445</v>
      </c>
      <c r="F173" s="6" t="s">
        <v>132</v>
      </c>
      <c r="G173" s="864"/>
      <c r="H173" s="869" t="s">
        <v>24</v>
      </c>
      <c r="I173" s="7" t="s">
        <v>26</v>
      </c>
      <c r="J173" s="5" t="s">
        <v>28</v>
      </c>
      <c r="K173" s="693" t="s">
        <v>26</v>
      </c>
      <c r="L173" s="208" t="s">
        <v>2018</v>
      </c>
      <c r="M173" s="380">
        <v>45528</v>
      </c>
      <c r="N173" s="380">
        <v>45529</v>
      </c>
      <c r="O173" s="27"/>
      <c r="P173" s="27"/>
      <c r="Q173" s="27"/>
      <c r="R173" s="27"/>
      <c r="S173" s="28">
        <f t="shared" si="10"/>
        <v>0</v>
      </c>
      <c r="T173" s="267">
        <v>0</v>
      </c>
      <c r="U173" s="32">
        <v>120</v>
      </c>
      <c r="V173" s="269">
        <v>1</v>
      </c>
      <c r="W173" s="32">
        <v>55</v>
      </c>
      <c r="X173" s="864"/>
      <c r="Y173" s="28">
        <f t="shared" si="12"/>
        <v>55</v>
      </c>
      <c r="Z173" s="30">
        <f t="shared" si="11"/>
        <v>55</v>
      </c>
      <c r="AA173" s="322"/>
    </row>
    <row r="174" spans="1:27" ht="15" x14ac:dyDescent="0.2">
      <c r="A174" s="25">
        <v>110400</v>
      </c>
      <c r="B174" s="36">
        <v>110401</v>
      </c>
      <c r="C174" s="9" t="s">
        <v>437</v>
      </c>
      <c r="D174" s="9">
        <v>1010867</v>
      </c>
      <c r="E174" s="9" t="s">
        <v>1409</v>
      </c>
      <c r="F174" s="6" t="s">
        <v>132</v>
      </c>
      <c r="G174" s="864"/>
      <c r="H174" s="869" t="s">
        <v>24</v>
      </c>
      <c r="I174" s="7" t="s">
        <v>26</v>
      </c>
      <c r="J174" s="5" t="s">
        <v>28</v>
      </c>
      <c r="K174" s="693" t="s">
        <v>26</v>
      </c>
      <c r="L174" s="11" t="s">
        <v>86</v>
      </c>
      <c r="M174" s="380">
        <v>45527</v>
      </c>
      <c r="N174" s="380">
        <v>45527</v>
      </c>
      <c r="O174" s="27"/>
      <c r="P174" s="27"/>
      <c r="Q174" s="27"/>
      <c r="R174" s="27"/>
      <c r="S174" s="28">
        <f t="shared" si="10"/>
        <v>0</v>
      </c>
      <c r="T174" s="9">
        <v>0</v>
      </c>
      <c r="U174" s="32">
        <v>170.12</v>
      </c>
      <c r="V174" s="269">
        <v>2</v>
      </c>
      <c r="W174" s="32">
        <v>57</v>
      </c>
      <c r="X174" s="864"/>
      <c r="Y174" s="28">
        <f t="shared" si="12"/>
        <v>114</v>
      </c>
      <c r="Z174" s="30">
        <f t="shared" si="11"/>
        <v>114</v>
      </c>
      <c r="AA174" s="322"/>
    </row>
    <row r="175" spans="1:27" ht="15" x14ac:dyDescent="0.2">
      <c r="A175" s="25">
        <v>110400</v>
      </c>
      <c r="B175" s="36">
        <v>110401</v>
      </c>
      <c r="C175" s="9" t="s">
        <v>1910</v>
      </c>
      <c r="D175" s="9">
        <v>7981090</v>
      </c>
      <c r="E175" s="9" t="s">
        <v>1749</v>
      </c>
      <c r="F175" s="6" t="s">
        <v>132</v>
      </c>
      <c r="G175" s="864"/>
      <c r="H175" s="869" t="s">
        <v>24</v>
      </c>
      <c r="I175" s="7" t="s">
        <v>26</v>
      </c>
      <c r="J175" s="5" t="s">
        <v>28</v>
      </c>
      <c r="K175" s="693" t="s">
        <v>26</v>
      </c>
      <c r="L175" s="11" t="s">
        <v>86</v>
      </c>
      <c r="M175" s="380">
        <v>45527</v>
      </c>
      <c r="N175" s="380">
        <v>45527</v>
      </c>
      <c r="O175" s="27"/>
      <c r="P175" s="27"/>
      <c r="Q175" s="27"/>
      <c r="R175" s="27"/>
      <c r="S175" s="28">
        <f t="shared" si="10"/>
        <v>0</v>
      </c>
      <c r="T175" s="267">
        <v>0</v>
      </c>
      <c r="U175" s="32">
        <v>170.12</v>
      </c>
      <c r="V175" s="269">
        <v>2</v>
      </c>
      <c r="W175" s="32">
        <v>57</v>
      </c>
      <c r="X175" s="864"/>
      <c r="Y175" s="28">
        <f t="shared" si="12"/>
        <v>114</v>
      </c>
      <c r="Z175" s="30">
        <f t="shared" si="11"/>
        <v>114</v>
      </c>
      <c r="AA175" s="322"/>
    </row>
    <row r="176" spans="1:27" ht="15" x14ac:dyDescent="0.2">
      <c r="A176" s="25">
        <v>110400</v>
      </c>
      <c r="B176" s="36">
        <v>110401</v>
      </c>
      <c r="C176" s="874" t="s">
        <v>2024</v>
      </c>
      <c r="D176" s="9">
        <v>1038680</v>
      </c>
      <c r="E176" s="9" t="s">
        <v>1446</v>
      </c>
      <c r="F176" s="6" t="s">
        <v>132</v>
      </c>
      <c r="G176" s="864"/>
      <c r="H176" s="869" t="s">
        <v>24</v>
      </c>
      <c r="I176" s="7" t="s">
        <v>26</v>
      </c>
      <c r="J176" s="5" t="s">
        <v>28</v>
      </c>
      <c r="K176" s="693" t="s">
        <v>26</v>
      </c>
      <c r="L176" s="11" t="s">
        <v>86</v>
      </c>
      <c r="M176" s="380">
        <v>45527</v>
      </c>
      <c r="N176" s="380">
        <v>45527</v>
      </c>
      <c r="O176" s="27"/>
      <c r="P176" s="27"/>
      <c r="Q176" s="27"/>
      <c r="R176" s="27"/>
      <c r="S176" s="28">
        <f t="shared" si="10"/>
        <v>0</v>
      </c>
      <c r="T176" s="267">
        <v>0</v>
      </c>
      <c r="U176" s="32">
        <v>170.12</v>
      </c>
      <c r="V176" s="269">
        <v>1</v>
      </c>
      <c r="W176" s="32">
        <v>55</v>
      </c>
      <c r="X176" s="864"/>
      <c r="Y176" s="28">
        <f t="shared" si="12"/>
        <v>55</v>
      </c>
      <c r="Z176" s="30">
        <f t="shared" si="11"/>
        <v>55</v>
      </c>
      <c r="AA176" s="322"/>
    </row>
    <row r="177" spans="1:27" ht="15" x14ac:dyDescent="0.2">
      <c r="A177" s="25">
        <v>110400</v>
      </c>
      <c r="B177" s="36">
        <v>110401</v>
      </c>
      <c r="C177" s="9" t="s">
        <v>1454</v>
      </c>
      <c r="D177" s="9">
        <v>305111</v>
      </c>
      <c r="E177" s="9" t="s">
        <v>1411</v>
      </c>
      <c r="F177" s="6" t="s">
        <v>132</v>
      </c>
      <c r="G177" s="864"/>
      <c r="H177" s="869" t="s">
        <v>24</v>
      </c>
      <c r="I177" s="7" t="s">
        <v>26</v>
      </c>
      <c r="J177" s="5" t="s">
        <v>28</v>
      </c>
      <c r="K177" s="693" t="s">
        <v>26</v>
      </c>
      <c r="L177" s="11" t="s">
        <v>86</v>
      </c>
      <c r="M177" s="380">
        <v>45527</v>
      </c>
      <c r="N177" s="380">
        <v>45527</v>
      </c>
      <c r="O177" s="27"/>
      <c r="P177" s="27"/>
      <c r="Q177" s="27"/>
      <c r="R177" s="27"/>
      <c r="S177" s="28">
        <f t="shared" si="10"/>
        <v>0</v>
      </c>
      <c r="T177" s="267">
        <v>0</v>
      </c>
      <c r="U177" s="32">
        <v>120</v>
      </c>
      <c r="V177" s="269">
        <v>2</v>
      </c>
      <c r="W177" s="32">
        <v>55</v>
      </c>
      <c r="X177" s="864"/>
      <c r="Y177" s="28">
        <f t="shared" si="12"/>
        <v>110</v>
      </c>
      <c r="Z177" s="30">
        <f t="shared" si="11"/>
        <v>110</v>
      </c>
      <c r="AA177" s="322"/>
    </row>
    <row r="178" spans="1:27" ht="15" x14ac:dyDescent="0.2">
      <c r="A178" s="25">
        <v>110400</v>
      </c>
      <c r="B178" s="36">
        <v>110401</v>
      </c>
      <c r="C178" s="874" t="s">
        <v>271</v>
      </c>
      <c r="D178" s="9">
        <v>1092839</v>
      </c>
      <c r="E178" s="9" t="s">
        <v>1411</v>
      </c>
      <c r="F178" s="6" t="s">
        <v>132</v>
      </c>
      <c r="G178" s="864"/>
      <c r="H178" s="869" t="s">
        <v>24</v>
      </c>
      <c r="I178" s="7" t="s">
        <v>26</v>
      </c>
      <c r="J178" s="5" t="s">
        <v>28</v>
      </c>
      <c r="K178" s="693" t="s">
        <v>26</v>
      </c>
      <c r="L178" s="11" t="s">
        <v>86</v>
      </c>
      <c r="M178" s="380">
        <v>45527</v>
      </c>
      <c r="N178" s="380">
        <v>45527</v>
      </c>
      <c r="O178" s="27"/>
      <c r="P178" s="27"/>
      <c r="Q178" s="27"/>
      <c r="R178" s="27"/>
      <c r="S178" s="28">
        <f t="shared" si="10"/>
        <v>0</v>
      </c>
      <c r="T178" s="267">
        <v>0</v>
      </c>
      <c r="U178" s="32">
        <v>120</v>
      </c>
      <c r="V178" s="269">
        <v>2</v>
      </c>
      <c r="W178" s="32">
        <v>55</v>
      </c>
      <c r="X178" s="864"/>
      <c r="Y178" s="28">
        <f t="shared" si="12"/>
        <v>110</v>
      </c>
      <c r="Z178" s="30">
        <f t="shared" si="11"/>
        <v>110</v>
      </c>
      <c r="AA178" s="322"/>
    </row>
    <row r="179" spans="1:27" ht="15" x14ac:dyDescent="0.2">
      <c r="A179" s="25">
        <v>110400</v>
      </c>
      <c r="B179" s="36">
        <v>110401</v>
      </c>
      <c r="C179" s="874" t="s">
        <v>378</v>
      </c>
      <c r="D179" s="9">
        <v>1064150</v>
      </c>
      <c r="E179" s="9" t="s">
        <v>1411</v>
      </c>
      <c r="F179" s="6" t="s">
        <v>132</v>
      </c>
      <c r="G179" s="864"/>
      <c r="H179" s="869" t="s">
        <v>24</v>
      </c>
      <c r="I179" s="7" t="s">
        <v>26</v>
      </c>
      <c r="J179" s="5" t="s">
        <v>28</v>
      </c>
      <c r="K179" s="693" t="s">
        <v>26</v>
      </c>
      <c r="L179" s="11" t="s">
        <v>86</v>
      </c>
      <c r="M179" s="380">
        <v>45527</v>
      </c>
      <c r="N179" s="380">
        <v>45527</v>
      </c>
      <c r="O179" s="27"/>
      <c r="P179" s="27"/>
      <c r="Q179" s="27"/>
      <c r="R179" s="27"/>
      <c r="S179" s="28">
        <f t="shared" si="10"/>
        <v>0</v>
      </c>
      <c r="T179" s="267">
        <v>0</v>
      </c>
      <c r="U179" s="32">
        <v>120</v>
      </c>
      <c r="V179" s="269">
        <v>1</v>
      </c>
      <c r="W179" s="32">
        <v>55</v>
      </c>
      <c r="X179" s="864"/>
      <c r="Y179" s="28">
        <f t="shared" si="12"/>
        <v>55</v>
      </c>
      <c r="Z179" s="30">
        <f t="shared" si="11"/>
        <v>55</v>
      </c>
      <c r="AA179" s="322"/>
    </row>
    <row r="180" spans="1:27" ht="15" x14ac:dyDescent="0.2">
      <c r="A180" s="25">
        <v>110400</v>
      </c>
      <c r="B180" s="36">
        <v>110401</v>
      </c>
      <c r="C180" s="874" t="s">
        <v>1060</v>
      </c>
      <c r="D180" s="9">
        <v>1110080</v>
      </c>
      <c r="E180" s="9" t="s">
        <v>1411</v>
      </c>
      <c r="F180" s="6" t="s">
        <v>132</v>
      </c>
      <c r="G180" s="864"/>
      <c r="H180" s="869" t="s">
        <v>24</v>
      </c>
      <c r="I180" s="7" t="s">
        <v>26</v>
      </c>
      <c r="J180" s="5" t="s">
        <v>28</v>
      </c>
      <c r="K180" s="693" t="s">
        <v>26</v>
      </c>
      <c r="L180" s="11" t="s">
        <v>86</v>
      </c>
      <c r="M180" s="380">
        <v>45527</v>
      </c>
      <c r="N180" s="380">
        <v>45527</v>
      </c>
      <c r="O180" s="27"/>
      <c r="P180" s="27"/>
      <c r="Q180" s="27"/>
      <c r="R180" s="27"/>
      <c r="S180" s="28">
        <f t="shared" si="10"/>
        <v>0</v>
      </c>
      <c r="T180" s="267">
        <v>0</v>
      </c>
      <c r="U180" s="32">
        <v>120</v>
      </c>
      <c r="V180" s="269">
        <v>1</v>
      </c>
      <c r="W180" s="32">
        <v>55</v>
      </c>
      <c r="X180" s="864"/>
      <c r="Y180" s="28">
        <f t="shared" si="12"/>
        <v>55</v>
      </c>
      <c r="Z180" s="30">
        <f t="shared" si="11"/>
        <v>55</v>
      </c>
      <c r="AA180" s="322"/>
    </row>
    <row r="181" spans="1:27" ht="15" x14ac:dyDescent="0.2">
      <c r="A181" s="25">
        <v>110400</v>
      </c>
      <c r="B181" s="36">
        <v>110401</v>
      </c>
      <c r="C181" s="9" t="s">
        <v>1773</v>
      </c>
      <c r="D181" s="9">
        <v>1031198</v>
      </c>
      <c r="E181" s="9" t="s">
        <v>1411</v>
      </c>
      <c r="F181" s="6" t="s">
        <v>132</v>
      </c>
      <c r="G181" s="864"/>
      <c r="H181" s="869" t="s">
        <v>24</v>
      </c>
      <c r="I181" s="7" t="s">
        <v>26</v>
      </c>
      <c r="J181" s="5" t="s">
        <v>28</v>
      </c>
      <c r="K181" s="693" t="s">
        <v>26</v>
      </c>
      <c r="L181" s="11" t="s">
        <v>86</v>
      </c>
      <c r="M181" s="380">
        <v>45527</v>
      </c>
      <c r="N181" s="380">
        <v>45527</v>
      </c>
      <c r="O181" s="27"/>
      <c r="P181" s="27"/>
      <c r="Q181" s="27"/>
      <c r="R181" s="27"/>
      <c r="S181" s="28">
        <f t="shared" si="10"/>
        <v>0</v>
      </c>
      <c r="T181" s="267">
        <v>0</v>
      </c>
      <c r="U181" s="32">
        <v>120</v>
      </c>
      <c r="V181" s="269">
        <v>1</v>
      </c>
      <c r="W181" s="32">
        <v>55</v>
      </c>
      <c r="X181" s="864"/>
      <c r="Y181" s="28">
        <f t="shared" si="12"/>
        <v>55</v>
      </c>
      <c r="Z181" s="30">
        <f t="shared" si="11"/>
        <v>55</v>
      </c>
      <c r="AA181" s="322"/>
    </row>
    <row r="182" spans="1:27" ht="15" x14ac:dyDescent="0.2">
      <c r="A182" s="25">
        <v>110400</v>
      </c>
      <c r="B182" s="36">
        <v>110401</v>
      </c>
      <c r="C182" s="9" t="s">
        <v>597</v>
      </c>
      <c r="D182" s="9">
        <v>7980817</v>
      </c>
      <c r="E182" s="9" t="s">
        <v>1445</v>
      </c>
      <c r="F182" s="6" t="s">
        <v>132</v>
      </c>
      <c r="G182" s="864"/>
      <c r="H182" s="869" t="s">
        <v>24</v>
      </c>
      <c r="I182" s="7" t="s">
        <v>26</v>
      </c>
      <c r="J182" s="5" t="s">
        <v>28</v>
      </c>
      <c r="K182" s="693" t="s">
        <v>26</v>
      </c>
      <c r="L182" s="11" t="s">
        <v>86</v>
      </c>
      <c r="M182" s="380">
        <v>45527</v>
      </c>
      <c r="N182" s="380">
        <v>45527</v>
      </c>
      <c r="O182" s="27"/>
      <c r="P182" s="27"/>
      <c r="Q182" s="27"/>
      <c r="R182" s="27"/>
      <c r="S182" s="28">
        <f t="shared" si="10"/>
        <v>0</v>
      </c>
      <c r="T182" s="267">
        <v>0</v>
      </c>
      <c r="U182" s="32">
        <v>120</v>
      </c>
      <c r="V182" s="269">
        <v>1</v>
      </c>
      <c r="W182" s="32">
        <v>55</v>
      </c>
      <c r="X182" s="864"/>
      <c r="Y182" s="28">
        <f t="shared" si="12"/>
        <v>55</v>
      </c>
      <c r="Z182" s="30">
        <f t="shared" si="11"/>
        <v>55</v>
      </c>
      <c r="AA182" s="322"/>
    </row>
    <row r="183" spans="1:27" ht="15" x14ac:dyDescent="0.2">
      <c r="A183" s="25">
        <v>110400</v>
      </c>
      <c r="B183" s="36">
        <v>110401</v>
      </c>
      <c r="C183" s="874" t="s">
        <v>793</v>
      </c>
      <c r="D183" s="9">
        <v>9501592</v>
      </c>
      <c r="E183" s="9" t="s">
        <v>1411</v>
      </c>
      <c r="F183" s="6" t="s">
        <v>132</v>
      </c>
      <c r="G183" s="864"/>
      <c r="H183" s="869" t="s">
        <v>24</v>
      </c>
      <c r="I183" s="7" t="s">
        <v>26</v>
      </c>
      <c r="J183" s="5" t="s">
        <v>28</v>
      </c>
      <c r="K183" s="693" t="s">
        <v>26</v>
      </c>
      <c r="L183" s="11" t="s">
        <v>86</v>
      </c>
      <c r="M183" s="380">
        <v>45527</v>
      </c>
      <c r="N183" s="380">
        <v>45527</v>
      </c>
      <c r="O183" s="27"/>
      <c r="P183" s="27"/>
      <c r="Q183" s="27"/>
      <c r="R183" s="27"/>
      <c r="S183" s="28">
        <f t="shared" si="10"/>
        <v>0</v>
      </c>
      <c r="T183" s="267">
        <v>0</v>
      </c>
      <c r="U183" s="32">
        <v>120</v>
      </c>
      <c r="V183" s="269">
        <v>1</v>
      </c>
      <c r="W183" s="32">
        <v>55</v>
      </c>
      <c r="X183" s="864"/>
      <c r="Y183" s="28">
        <f t="shared" si="12"/>
        <v>55</v>
      </c>
      <c r="Z183" s="30">
        <f t="shared" si="11"/>
        <v>55</v>
      </c>
      <c r="AA183" s="322"/>
    </row>
    <row r="184" spans="1:27" ht="15" x14ac:dyDescent="0.2">
      <c r="A184" s="25">
        <v>110400</v>
      </c>
      <c r="B184" s="36">
        <v>110401</v>
      </c>
      <c r="C184" s="9" t="s">
        <v>2001</v>
      </c>
      <c r="D184" s="9">
        <v>9901302</v>
      </c>
      <c r="E184" s="9" t="s">
        <v>1411</v>
      </c>
      <c r="F184" s="6" t="s">
        <v>132</v>
      </c>
      <c r="G184" s="864"/>
      <c r="H184" s="869" t="s">
        <v>24</v>
      </c>
      <c r="I184" s="7" t="s">
        <v>26</v>
      </c>
      <c r="J184" s="5" t="s">
        <v>28</v>
      </c>
      <c r="K184" s="693" t="s">
        <v>26</v>
      </c>
      <c r="L184" s="11" t="s">
        <v>86</v>
      </c>
      <c r="M184" s="380">
        <v>45527</v>
      </c>
      <c r="N184" s="380">
        <v>45527</v>
      </c>
      <c r="O184" s="27"/>
      <c r="P184" s="27"/>
      <c r="Q184" s="27"/>
      <c r="R184" s="27"/>
      <c r="S184" s="28">
        <f t="shared" si="10"/>
        <v>0</v>
      </c>
      <c r="T184" s="267">
        <v>0</v>
      </c>
      <c r="U184" s="32">
        <v>120</v>
      </c>
      <c r="V184" s="269">
        <v>1</v>
      </c>
      <c r="W184" s="32">
        <v>55</v>
      </c>
      <c r="X184" s="864"/>
      <c r="Y184" s="28">
        <f t="shared" si="12"/>
        <v>55</v>
      </c>
      <c r="Z184" s="30">
        <f t="shared" si="11"/>
        <v>55</v>
      </c>
      <c r="AA184" s="322"/>
    </row>
    <row r="185" spans="1:27" ht="15" x14ac:dyDescent="0.2">
      <c r="A185" s="25">
        <v>110400</v>
      </c>
      <c r="B185" s="36">
        <v>110401</v>
      </c>
      <c r="C185" s="874" t="s">
        <v>2022</v>
      </c>
      <c r="D185" s="9">
        <v>1157167</v>
      </c>
      <c r="E185" s="9" t="s">
        <v>1410</v>
      </c>
      <c r="F185" s="6" t="s">
        <v>132</v>
      </c>
      <c r="G185" s="864"/>
      <c r="H185" s="869" t="s">
        <v>24</v>
      </c>
      <c r="I185" s="7" t="s">
        <v>26</v>
      </c>
      <c r="J185" s="5" t="s">
        <v>28</v>
      </c>
      <c r="K185" s="693" t="s">
        <v>26</v>
      </c>
      <c r="L185" s="11" t="s">
        <v>86</v>
      </c>
      <c r="M185" s="380">
        <v>45527</v>
      </c>
      <c r="N185" s="380">
        <v>45527</v>
      </c>
      <c r="O185" s="27"/>
      <c r="P185" s="27"/>
      <c r="Q185" s="27"/>
      <c r="R185" s="27"/>
      <c r="S185" s="28">
        <f t="shared" si="10"/>
        <v>0</v>
      </c>
      <c r="T185" s="267">
        <v>0</v>
      </c>
      <c r="U185" s="32">
        <v>120</v>
      </c>
      <c r="V185" s="269">
        <v>1</v>
      </c>
      <c r="W185" s="32">
        <v>55</v>
      </c>
      <c r="X185" s="864"/>
      <c r="Y185" s="28">
        <f t="shared" si="12"/>
        <v>55</v>
      </c>
      <c r="Z185" s="30">
        <f t="shared" si="11"/>
        <v>55</v>
      </c>
      <c r="AA185" s="322"/>
    </row>
    <row r="186" spans="1:27" ht="15" x14ac:dyDescent="0.2">
      <c r="A186" s="25">
        <v>110400</v>
      </c>
      <c r="B186" s="36">
        <v>110401</v>
      </c>
      <c r="C186" s="874" t="s">
        <v>1064</v>
      </c>
      <c r="D186" s="9">
        <v>1152300</v>
      </c>
      <c r="E186" s="9" t="s">
        <v>1410</v>
      </c>
      <c r="F186" s="6" t="s">
        <v>132</v>
      </c>
      <c r="G186" s="864"/>
      <c r="H186" s="869" t="s">
        <v>24</v>
      </c>
      <c r="I186" s="7" t="s">
        <v>26</v>
      </c>
      <c r="J186" s="5" t="s">
        <v>28</v>
      </c>
      <c r="K186" s="693" t="s">
        <v>26</v>
      </c>
      <c r="L186" s="11" t="s">
        <v>86</v>
      </c>
      <c r="M186" s="380">
        <v>45527</v>
      </c>
      <c r="N186" s="380">
        <v>45527</v>
      </c>
      <c r="O186" s="27"/>
      <c r="P186" s="27"/>
      <c r="Q186" s="27"/>
      <c r="R186" s="27"/>
      <c r="S186" s="28">
        <f t="shared" si="10"/>
        <v>0</v>
      </c>
      <c r="T186" s="267">
        <v>0</v>
      </c>
      <c r="U186" s="32">
        <v>120</v>
      </c>
      <c r="V186" s="269">
        <v>1</v>
      </c>
      <c r="W186" s="32">
        <v>55</v>
      </c>
      <c r="X186" s="864"/>
      <c r="Y186" s="28">
        <f t="shared" si="12"/>
        <v>55</v>
      </c>
      <c r="Z186" s="30">
        <f t="shared" si="11"/>
        <v>55</v>
      </c>
      <c r="AA186" s="322"/>
    </row>
    <row r="187" spans="1:27" ht="15" x14ac:dyDescent="0.2">
      <c r="A187" s="25">
        <v>110400</v>
      </c>
      <c r="B187" s="36">
        <v>110401</v>
      </c>
      <c r="C187" s="874" t="s">
        <v>1999</v>
      </c>
      <c r="D187" s="9">
        <v>1202006</v>
      </c>
      <c r="E187" s="9" t="s">
        <v>1546</v>
      </c>
      <c r="F187" s="6" t="s">
        <v>132</v>
      </c>
      <c r="G187" s="864"/>
      <c r="H187" s="869" t="s">
        <v>24</v>
      </c>
      <c r="I187" s="7" t="s">
        <v>26</v>
      </c>
      <c r="J187" s="5" t="s">
        <v>28</v>
      </c>
      <c r="K187" s="693" t="s">
        <v>26</v>
      </c>
      <c r="L187" s="11" t="s">
        <v>86</v>
      </c>
      <c r="M187" s="380">
        <v>45527</v>
      </c>
      <c r="N187" s="380">
        <v>45527</v>
      </c>
      <c r="O187" s="27"/>
      <c r="P187" s="27"/>
      <c r="Q187" s="27"/>
      <c r="R187" s="27"/>
      <c r="S187" s="28">
        <f t="shared" si="10"/>
        <v>0</v>
      </c>
      <c r="T187" s="267">
        <v>0</v>
      </c>
      <c r="U187" s="32">
        <v>120</v>
      </c>
      <c r="V187" s="269">
        <v>2</v>
      </c>
      <c r="W187" s="32">
        <v>55</v>
      </c>
      <c r="X187" s="864"/>
      <c r="Y187" s="28">
        <f t="shared" si="12"/>
        <v>110</v>
      </c>
      <c r="Z187" s="30">
        <f t="shared" si="11"/>
        <v>110</v>
      </c>
      <c r="AA187" s="322"/>
    </row>
    <row r="188" spans="1:27" ht="15" x14ac:dyDescent="0.2">
      <c r="A188" s="25">
        <v>110400</v>
      </c>
      <c r="B188" s="36">
        <v>110401</v>
      </c>
      <c r="C188" s="96" t="s">
        <v>1143</v>
      </c>
      <c r="D188" s="96">
        <v>7074310</v>
      </c>
      <c r="E188" s="207" t="s">
        <v>1595</v>
      </c>
      <c r="F188" s="6" t="s">
        <v>132</v>
      </c>
      <c r="G188" s="864"/>
      <c r="H188" s="869" t="s">
        <v>24</v>
      </c>
      <c r="I188" s="7" t="s">
        <v>26</v>
      </c>
      <c r="J188" s="5" t="s">
        <v>28</v>
      </c>
      <c r="K188" s="693" t="s">
        <v>26</v>
      </c>
      <c r="L188" s="11" t="s">
        <v>86</v>
      </c>
      <c r="M188" s="380">
        <v>45540</v>
      </c>
      <c r="N188" s="380">
        <v>45540</v>
      </c>
      <c r="O188" s="27"/>
      <c r="P188" s="27"/>
      <c r="Q188" s="27"/>
      <c r="R188" s="27"/>
      <c r="S188" s="28">
        <f t="shared" si="10"/>
        <v>0</v>
      </c>
      <c r="T188" s="267">
        <v>0</v>
      </c>
      <c r="U188" s="32">
        <v>120</v>
      </c>
      <c r="V188" s="269">
        <v>1</v>
      </c>
      <c r="W188" s="32">
        <v>57</v>
      </c>
      <c r="X188" s="864"/>
      <c r="Y188" s="28">
        <f t="shared" si="12"/>
        <v>57</v>
      </c>
      <c r="Z188" s="30">
        <f t="shared" si="11"/>
        <v>57</v>
      </c>
      <c r="AA188" s="322"/>
    </row>
    <row r="189" spans="1:27" ht="15" x14ac:dyDescent="0.2">
      <c r="A189" s="25">
        <v>110400</v>
      </c>
      <c r="B189" s="36">
        <v>110401</v>
      </c>
      <c r="C189" s="9" t="s">
        <v>2025</v>
      </c>
      <c r="D189" s="9">
        <v>9901434</v>
      </c>
      <c r="E189" s="9" t="s">
        <v>1446</v>
      </c>
      <c r="F189" s="6" t="s">
        <v>132</v>
      </c>
      <c r="G189" s="864"/>
      <c r="H189" s="869" t="s">
        <v>24</v>
      </c>
      <c r="I189" s="7" t="s">
        <v>26</v>
      </c>
      <c r="J189" s="5" t="s">
        <v>28</v>
      </c>
      <c r="K189" s="693" t="s">
        <v>26</v>
      </c>
      <c r="L189" s="11" t="s">
        <v>86</v>
      </c>
      <c r="M189" s="380">
        <v>45527</v>
      </c>
      <c r="N189" s="380">
        <v>45527</v>
      </c>
      <c r="O189" s="27"/>
      <c r="P189" s="27"/>
      <c r="Q189" s="27"/>
      <c r="R189" s="27"/>
      <c r="S189" s="28">
        <f t="shared" si="10"/>
        <v>0</v>
      </c>
      <c r="T189" s="267">
        <v>0</v>
      </c>
      <c r="U189" s="32">
        <v>120</v>
      </c>
      <c r="V189" s="269">
        <v>1</v>
      </c>
      <c r="W189" s="32">
        <v>55</v>
      </c>
      <c r="X189" s="864"/>
      <c r="Y189" s="28">
        <f t="shared" si="12"/>
        <v>55</v>
      </c>
      <c r="Z189" s="30">
        <f t="shared" si="11"/>
        <v>55</v>
      </c>
      <c r="AA189" s="322"/>
    </row>
    <row r="190" spans="1:27" ht="15" x14ac:dyDescent="0.2">
      <c r="A190" s="25">
        <v>110400</v>
      </c>
      <c r="B190" s="36">
        <v>110401</v>
      </c>
      <c r="C190" s="874" t="s">
        <v>318</v>
      </c>
      <c r="D190" s="9">
        <v>9901000</v>
      </c>
      <c r="E190" s="9" t="s">
        <v>1411</v>
      </c>
      <c r="F190" s="6" t="s">
        <v>132</v>
      </c>
      <c r="G190" s="864"/>
      <c r="H190" s="869" t="s">
        <v>24</v>
      </c>
      <c r="I190" s="7" t="s">
        <v>26</v>
      </c>
      <c r="J190" s="5" t="s">
        <v>28</v>
      </c>
      <c r="K190" s="693" t="s">
        <v>26</v>
      </c>
      <c r="L190" s="11" t="s">
        <v>86</v>
      </c>
      <c r="M190" s="380">
        <v>45527</v>
      </c>
      <c r="N190" s="380">
        <v>45527</v>
      </c>
      <c r="O190" s="27"/>
      <c r="P190" s="27"/>
      <c r="Q190" s="27"/>
      <c r="R190" s="27"/>
      <c r="S190" s="28">
        <f t="shared" si="10"/>
        <v>0</v>
      </c>
      <c r="T190" s="267">
        <v>0</v>
      </c>
      <c r="U190" s="32">
        <v>120</v>
      </c>
      <c r="V190" s="269">
        <v>1</v>
      </c>
      <c r="W190" s="32">
        <v>55</v>
      </c>
      <c r="X190" s="269"/>
      <c r="Y190" s="28">
        <f t="shared" si="12"/>
        <v>55</v>
      </c>
      <c r="Z190" s="30">
        <f t="shared" si="11"/>
        <v>55</v>
      </c>
      <c r="AA190" s="322"/>
    </row>
    <row r="191" spans="1:27" ht="15" x14ac:dyDescent="0.2">
      <c r="A191" s="25">
        <v>110400</v>
      </c>
      <c r="B191" s="36">
        <v>110401</v>
      </c>
      <c r="C191" s="874" t="s">
        <v>1798</v>
      </c>
      <c r="D191" s="9">
        <v>1086022</v>
      </c>
      <c r="E191" s="9" t="s">
        <v>1410</v>
      </c>
      <c r="F191" s="6" t="s">
        <v>132</v>
      </c>
      <c r="G191" s="864"/>
      <c r="H191" s="869" t="s">
        <v>24</v>
      </c>
      <c r="I191" s="7" t="s">
        <v>26</v>
      </c>
      <c r="J191" s="5" t="s">
        <v>28</v>
      </c>
      <c r="K191" s="693" t="s">
        <v>26</v>
      </c>
      <c r="L191" s="11" t="s">
        <v>86</v>
      </c>
      <c r="M191" s="380">
        <v>45527</v>
      </c>
      <c r="N191" s="380">
        <v>45527</v>
      </c>
      <c r="O191" s="27"/>
      <c r="P191" s="27"/>
      <c r="Q191" s="27"/>
      <c r="R191" s="27"/>
      <c r="S191" s="28">
        <f t="shared" si="10"/>
        <v>0</v>
      </c>
      <c r="T191" s="267">
        <v>0</v>
      </c>
      <c r="U191" s="32">
        <v>120</v>
      </c>
      <c r="V191" s="269">
        <v>1</v>
      </c>
      <c r="W191" s="32">
        <v>55</v>
      </c>
      <c r="X191" s="269"/>
      <c r="Y191" s="28">
        <f t="shared" si="12"/>
        <v>55</v>
      </c>
      <c r="Z191" s="30">
        <f t="shared" si="11"/>
        <v>55</v>
      </c>
      <c r="AA191" s="322"/>
    </row>
    <row r="192" spans="1:27" ht="15" x14ac:dyDescent="0.2">
      <c r="A192" s="25">
        <v>110400</v>
      </c>
      <c r="B192" s="36">
        <v>110401</v>
      </c>
      <c r="C192" s="9" t="s">
        <v>385</v>
      </c>
      <c r="D192" s="9">
        <v>9404430</v>
      </c>
      <c r="E192" s="9" t="s">
        <v>1445</v>
      </c>
      <c r="F192" s="6" t="s">
        <v>132</v>
      </c>
      <c r="G192" s="864"/>
      <c r="H192" s="869" t="s">
        <v>24</v>
      </c>
      <c r="I192" s="7" t="s">
        <v>26</v>
      </c>
      <c r="J192" s="5" t="s">
        <v>28</v>
      </c>
      <c r="K192" s="693" t="s">
        <v>26</v>
      </c>
      <c r="L192" s="11" t="s">
        <v>86</v>
      </c>
      <c r="M192" s="380">
        <v>45527</v>
      </c>
      <c r="N192" s="380">
        <v>45527</v>
      </c>
      <c r="O192" s="27"/>
      <c r="P192" s="27"/>
      <c r="Q192" s="27"/>
      <c r="R192" s="27"/>
      <c r="S192" s="28">
        <f t="shared" si="10"/>
        <v>0</v>
      </c>
      <c r="T192" s="267">
        <v>0</v>
      </c>
      <c r="U192" s="32">
        <v>120</v>
      </c>
      <c r="V192" s="269">
        <v>1</v>
      </c>
      <c r="W192" s="32">
        <v>55</v>
      </c>
      <c r="X192" s="269"/>
      <c r="Y192" s="28">
        <f t="shared" si="12"/>
        <v>55</v>
      </c>
      <c r="Z192" s="30">
        <f t="shared" si="11"/>
        <v>55</v>
      </c>
      <c r="AA192" s="322"/>
    </row>
    <row r="193" spans="1:27" ht="15" x14ac:dyDescent="0.2">
      <c r="A193" s="25">
        <v>110400</v>
      </c>
      <c r="B193" s="36">
        <v>110401</v>
      </c>
      <c r="C193" s="96" t="s">
        <v>690</v>
      </c>
      <c r="D193" s="96">
        <v>1249320</v>
      </c>
      <c r="E193" s="96" t="s">
        <v>1639</v>
      </c>
      <c r="F193" s="6" t="s">
        <v>132</v>
      </c>
      <c r="G193" s="864"/>
      <c r="H193" s="869" t="s">
        <v>24</v>
      </c>
      <c r="I193" s="7" t="s">
        <v>26</v>
      </c>
      <c r="J193" s="5" t="s">
        <v>28</v>
      </c>
      <c r="K193" s="693" t="s">
        <v>26</v>
      </c>
      <c r="L193" s="11" t="s">
        <v>86</v>
      </c>
      <c r="M193" s="380">
        <v>45526</v>
      </c>
      <c r="N193" s="380">
        <v>45527</v>
      </c>
      <c r="O193" s="27"/>
      <c r="P193" s="27"/>
      <c r="Q193" s="27"/>
      <c r="R193" s="27"/>
      <c r="S193" s="28">
        <f t="shared" si="10"/>
        <v>0</v>
      </c>
      <c r="T193" s="267">
        <v>1</v>
      </c>
      <c r="U193" s="32">
        <v>120</v>
      </c>
      <c r="V193" s="269">
        <v>1</v>
      </c>
      <c r="W193" s="32">
        <v>55</v>
      </c>
      <c r="X193" s="269"/>
      <c r="Y193" s="28">
        <f t="shared" si="12"/>
        <v>175</v>
      </c>
      <c r="Z193" s="30">
        <f t="shared" si="11"/>
        <v>175</v>
      </c>
      <c r="AA193" s="322"/>
    </row>
    <row r="194" spans="1:27" ht="15" x14ac:dyDescent="0.2">
      <c r="A194" s="25">
        <v>110400</v>
      </c>
      <c r="B194" s="36">
        <v>110401</v>
      </c>
      <c r="C194" s="96" t="s">
        <v>1143</v>
      </c>
      <c r="D194" s="96">
        <v>7074310</v>
      </c>
      <c r="E194" s="207" t="s">
        <v>1595</v>
      </c>
      <c r="F194" s="6" t="s">
        <v>132</v>
      </c>
      <c r="G194" s="864"/>
      <c r="H194" s="869" t="s">
        <v>24</v>
      </c>
      <c r="I194" s="7" t="s">
        <v>26</v>
      </c>
      <c r="J194" s="5" t="s">
        <v>28</v>
      </c>
      <c r="K194" s="693" t="s">
        <v>26</v>
      </c>
      <c r="L194" s="11" t="s">
        <v>1839</v>
      </c>
      <c r="M194" s="380">
        <v>45520</v>
      </c>
      <c r="N194" s="380">
        <v>45521</v>
      </c>
      <c r="O194" s="27"/>
      <c r="P194" s="27"/>
      <c r="Q194" s="27"/>
      <c r="R194" s="27"/>
      <c r="S194" s="28">
        <f t="shared" si="10"/>
        <v>0</v>
      </c>
      <c r="T194" s="9">
        <v>1</v>
      </c>
      <c r="U194" s="32">
        <v>170.12</v>
      </c>
      <c r="V194" s="269">
        <v>1</v>
      </c>
      <c r="W194" s="32">
        <v>57</v>
      </c>
      <c r="X194" s="269"/>
      <c r="Y194" s="28">
        <f t="shared" si="12"/>
        <v>227.12</v>
      </c>
      <c r="Z194" s="30">
        <f t="shared" si="11"/>
        <v>227.12</v>
      </c>
      <c r="AA194" s="322"/>
    </row>
    <row r="195" spans="1:27" ht="15" x14ac:dyDescent="0.2">
      <c r="A195" s="25">
        <v>110400</v>
      </c>
      <c r="B195" s="36">
        <v>110401</v>
      </c>
      <c r="C195" s="874" t="s">
        <v>1313</v>
      </c>
      <c r="D195" s="9">
        <v>9600361</v>
      </c>
      <c r="E195" s="9" t="s">
        <v>1422</v>
      </c>
      <c r="F195" s="6" t="s">
        <v>132</v>
      </c>
      <c r="G195" s="864"/>
      <c r="H195" s="869" t="s">
        <v>24</v>
      </c>
      <c r="I195" s="7" t="s">
        <v>26</v>
      </c>
      <c r="J195" s="5" t="s">
        <v>28</v>
      </c>
      <c r="K195" s="693" t="s">
        <v>26</v>
      </c>
      <c r="L195" s="11" t="s">
        <v>86</v>
      </c>
      <c r="M195" s="380">
        <v>45529</v>
      </c>
      <c r="N195" s="380">
        <v>45529</v>
      </c>
      <c r="O195" s="27"/>
      <c r="P195" s="27"/>
      <c r="Q195" s="27"/>
      <c r="R195" s="27"/>
      <c r="S195" s="28">
        <f t="shared" si="10"/>
        <v>0</v>
      </c>
      <c r="T195" s="9">
        <v>0</v>
      </c>
      <c r="U195" s="32">
        <v>170.12</v>
      </c>
      <c r="V195" s="269">
        <v>1</v>
      </c>
      <c r="W195" s="32">
        <v>57</v>
      </c>
      <c r="X195" s="269"/>
      <c r="Y195" s="28">
        <f t="shared" si="12"/>
        <v>57</v>
      </c>
      <c r="Z195" s="30">
        <f t="shared" si="11"/>
        <v>57</v>
      </c>
      <c r="AA195" s="322"/>
    </row>
    <row r="196" spans="1:27" ht="15" x14ac:dyDescent="0.2">
      <c r="A196" s="25">
        <v>110400</v>
      </c>
      <c r="B196" s="36">
        <v>110401</v>
      </c>
      <c r="C196" s="9" t="s">
        <v>2026</v>
      </c>
      <c r="D196" s="9">
        <v>1067613</v>
      </c>
      <c r="E196" s="9" t="s">
        <v>1476</v>
      </c>
      <c r="F196" s="6" t="s">
        <v>132</v>
      </c>
      <c r="G196" s="864"/>
      <c r="H196" s="869" t="s">
        <v>24</v>
      </c>
      <c r="I196" s="7" t="s">
        <v>26</v>
      </c>
      <c r="J196" s="5" t="s">
        <v>28</v>
      </c>
      <c r="K196" s="693" t="s">
        <v>26</v>
      </c>
      <c r="L196" s="11" t="s">
        <v>86</v>
      </c>
      <c r="M196" s="380">
        <v>45529</v>
      </c>
      <c r="N196" s="380">
        <v>45529</v>
      </c>
      <c r="O196" s="27"/>
      <c r="P196" s="27"/>
      <c r="Q196" s="27"/>
      <c r="R196" s="27"/>
      <c r="S196" s="28">
        <f t="shared" si="10"/>
        <v>0</v>
      </c>
      <c r="T196" s="267">
        <v>0</v>
      </c>
      <c r="U196" s="32">
        <v>170.12</v>
      </c>
      <c r="V196" s="269">
        <v>1</v>
      </c>
      <c r="W196" s="32">
        <v>57</v>
      </c>
      <c r="X196" s="269"/>
      <c r="Y196" s="28">
        <f t="shared" si="12"/>
        <v>57</v>
      </c>
      <c r="Z196" s="30">
        <f t="shared" si="11"/>
        <v>57</v>
      </c>
      <c r="AA196" s="322"/>
    </row>
    <row r="197" spans="1:27" ht="15" x14ac:dyDescent="0.2">
      <c r="A197" s="25">
        <v>110400</v>
      </c>
      <c r="B197" s="36">
        <v>110401</v>
      </c>
      <c r="C197" s="874" t="s">
        <v>142</v>
      </c>
      <c r="D197" s="9">
        <v>1113488</v>
      </c>
      <c r="E197" s="9" t="s">
        <v>1476</v>
      </c>
      <c r="F197" s="6" t="s">
        <v>132</v>
      </c>
      <c r="G197" s="864"/>
      <c r="H197" s="869" t="s">
        <v>24</v>
      </c>
      <c r="I197" s="7" t="s">
        <v>26</v>
      </c>
      <c r="J197" s="5" t="s">
        <v>28</v>
      </c>
      <c r="K197" s="693" t="s">
        <v>26</v>
      </c>
      <c r="L197" s="11" t="s">
        <v>86</v>
      </c>
      <c r="M197" s="380">
        <v>45529</v>
      </c>
      <c r="N197" s="380">
        <v>45529</v>
      </c>
      <c r="O197" s="27"/>
      <c r="P197" s="27"/>
      <c r="Q197" s="27"/>
      <c r="R197" s="27"/>
      <c r="S197" s="28">
        <f t="shared" si="10"/>
        <v>0</v>
      </c>
      <c r="T197" s="267">
        <v>0</v>
      </c>
      <c r="U197" s="32">
        <v>120</v>
      </c>
      <c r="V197" s="269">
        <v>1</v>
      </c>
      <c r="W197" s="32">
        <v>55</v>
      </c>
      <c r="X197" s="269"/>
      <c r="Y197" s="28">
        <f t="shared" si="12"/>
        <v>55</v>
      </c>
      <c r="Z197" s="30">
        <f t="shared" si="11"/>
        <v>55</v>
      </c>
      <c r="AA197" s="322"/>
    </row>
    <row r="198" spans="1:27" ht="15" x14ac:dyDescent="0.2">
      <c r="A198" s="25">
        <v>110400</v>
      </c>
      <c r="B198" s="36">
        <v>110401</v>
      </c>
      <c r="C198" s="96" t="s">
        <v>1737</v>
      </c>
      <c r="D198" s="9">
        <v>9402969</v>
      </c>
      <c r="E198" s="9" t="s">
        <v>1422</v>
      </c>
      <c r="F198" s="6" t="s">
        <v>132</v>
      </c>
      <c r="G198" s="864"/>
      <c r="H198" s="869" t="s">
        <v>24</v>
      </c>
      <c r="I198" s="7" t="s">
        <v>26</v>
      </c>
      <c r="J198" s="5" t="s">
        <v>28</v>
      </c>
      <c r="K198" s="693" t="s">
        <v>26</v>
      </c>
      <c r="L198" s="11" t="s">
        <v>170</v>
      </c>
      <c r="M198" s="380">
        <v>45528</v>
      </c>
      <c r="N198" s="380">
        <v>45529</v>
      </c>
      <c r="O198" s="27"/>
      <c r="P198" s="27"/>
      <c r="Q198" s="27"/>
      <c r="R198" s="27"/>
      <c r="S198" s="28">
        <f t="shared" si="10"/>
        <v>0</v>
      </c>
      <c r="T198" s="9">
        <v>0</v>
      </c>
      <c r="U198" s="32">
        <v>170.12</v>
      </c>
      <c r="V198" s="269">
        <v>2</v>
      </c>
      <c r="W198" s="32">
        <v>57</v>
      </c>
      <c r="X198" s="269"/>
      <c r="Y198" s="28">
        <f t="shared" si="12"/>
        <v>114</v>
      </c>
      <c r="Z198" s="30">
        <f t="shared" si="11"/>
        <v>114</v>
      </c>
      <c r="AA198" s="322"/>
    </row>
    <row r="199" spans="1:27" ht="15" x14ac:dyDescent="0.2">
      <c r="A199" s="25">
        <v>110400</v>
      </c>
      <c r="B199" s="36">
        <v>110401</v>
      </c>
      <c r="C199" s="96" t="s">
        <v>1136</v>
      </c>
      <c r="D199" s="9">
        <v>1151276</v>
      </c>
      <c r="E199" s="9" t="s">
        <v>1410</v>
      </c>
      <c r="F199" s="6" t="s">
        <v>132</v>
      </c>
      <c r="G199" s="864"/>
      <c r="H199" s="869" t="s">
        <v>24</v>
      </c>
      <c r="I199" s="7" t="s">
        <v>26</v>
      </c>
      <c r="J199" s="5" t="s">
        <v>28</v>
      </c>
      <c r="K199" s="693" t="s">
        <v>26</v>
      </c>
      <c r="L199" s="11" t="s">
        <v>170</v>
      </c>
      <c r="M199" s="380">
        <v>45528</v>
      </c>
      <c r="N199" s="380">
        <v>45529</v>
      </c>
      <c r="O199" s="27"/>
      <c r="P199" s="27"/>
      <c r="Q199" s="27"/>
      <c r="R199" s="27"/>
      <c r="S199" s="28">
        <f t="shared" si="10"/>
        <v>0</v>
      </c>
      <c r="T199" s="267">
        <v>0</v>
      </c>
      <c r="U199" s="32">
        <v>120</v>
      </c>
      <c r="V199" s="269">
        <v>2</v>
      </c>
      <c r="W199" s="32">
        <v>55</v>
      </c>
      <c r="X199" s="269"/>
      <c r="Y199" s="28">
        <f t="shared" si="12"/>
        <v>110</v>
      </c>
      <c r="Z199" s="30">
        <f t="shared" si="11"/>
        <v>110</v>
      </c>
      <c r="AA199" s="322"/>
    </row>
    <row r="200" spans="1:27" ht="15" x14ac:dyDescent="0.2">
      <c r="A200" s="25">
        <v>110400</v>
      </c>
      <c r="B200" s="36">
        <v>110401</v>
      </c>
      <c r="C200" s="96" t="s">
        <v>429</v>
      </c>
      <c r="D200" s="9">
        <v>1174215</v>
      </c>
      <c r="E200" s="9" t="s">
        <v>1410</v>
      </c>
      <c r="F200" s="6" t="s">
        <v>132</v>
      </c>
      <c r="G200" s="864"/>
      <c r="H200" s="869" t="s">
        <v>24</v>
      </c>
      <c r="I200" s="7" t="s">
        <v>26</v>
      </c>
      <c r="J200" s="5" t="s">
        <v>28</v>
      </c>
      <c r="K200" s="693" t="s">
        <v>26</v>
      </c>
      <c r="L200" s="11" t="s">
        <v>170</v>
      </c>
      <c r="M200" s="380">
        <v>45528</v>
      </c>
      <c r="N200" s="380">
        <v>45529</v>
      </c>
      <c r="O200" s="27"/>
      <c r="P200" s="27"/>
      <c r="Q200" s="27"/>
      <c r="R200" s="27"/>
      <c r="S200" s="28">
        <f t="shared" si="10"/>
        <v>0</v>
      </c>
      <c r="T200" s="267">
        <v>0</v>
      </c>
      <c r="U200" s="32">
        <v>120</v>
      </c>
      <c r="V200" s="269">
        <v>2</v>
      </c>
      <c r="W200" s="32">
        <v>55</v>
      </c>
      <c r="X200" s="269"/>
      <c r="Y200" s="28">
        <f t="shared" si="12"/>
        <v>110</v>
      </c>
      <c r="Z200" s="30">
        <f t="shared" si="11"/>
        <v>110</v>
      </c>
      <c r="AA200" s="322"/>
    </row>
    <row r="201" spans="1:27" ht="15" x14ac:dyDescent="0.2">
      <c r="A201" s="25">
        <v>110400</v>
      </c>
      <c r="B201" s="36">
        <v>110401</v>
      </c>
      <c r="C201" s="96" t="s">
        <v>2027</v>
      </c>
      <c r="D201" s="96">
        <v>9402969</v>
      </c>
      <c r="E201" s="96" t="s">
        <v>1447</v>
      </c>
      <c r="F201" s="6" t="s">
        <v>132</v>
      </c>
      <c r="G201" s="864"/>
      <c r="H201" s="869" t="s">
        <v>24</v>
      </c>
      <c r="I201" s="7" t="s">
        <v>26</v>
      </c>
      <c r="J201" s="5" t="s">
        <v>28</v>
      </c>
      <c r="K201" s="693" t="s">
        <v>26</v>
      </c>
      <c r="L201" s="11" t="s">
        <v>2023</v>
      </c>
      <c r="M201" s="380">
        <v>45534</v>
      </c>
      <c r="N201" s="380">
        <v>45541</v>
      </c>
      <c r="O201" s="27"/>
      <c r="P201" s="27"/>
      <c r="Q201" s="27"/>
      <c r="R201" s="27"/>
      <c r="S201" s="28">
        <f t="shared" si="10"/>
        <v>0</v>
      </c>
      <c r="T201" s="267">
        <v>0</v>
      </c>
      <c r="U201" s="32">
        <v>170.12</v>
      </c>
      <c r="V201" s="269">
        <v>2</v>
      </c>
      <c r="W201" s="32">
        <v>57</v>
      </c>
      <c r="X201" s="269"/>
      <c r="Y201" s="28">
        <f t="shared" si="12"/>
        <v>114</v>
      </c>
      <c r="Z201" s="30">
        <f t="shared" si="11"/>
        <v>114</v>
      </c>
      <c r="AA201" s="322"/>
    </row>
    <row r="202" spans="1:27" ht="15" x14ac:dyDescent="0.2">
      <c r="A202" s="25">
        <v>110400</v>
      </c>
      <c r="B202" s="36">
        <v>110401</v>
      </c>
      <c r="C202" s="96" t="s">
        <v>675</v>
      </c>
      <c r="D202" s="96">
        <v>9600361</v>
      </c>
      <c r="E202" s="96" t="s">
        <v>1447</v>
      </c>
      <c r="F202" s="6" t="s">
        <v>132</v>
      </c>
      <c r="G202" s="864"/>
      <c r="H202" s="869" t="s">
        <v>24</v>
      </c>
      <c r="I202" s="7" t="s">
        <v>26</v>
      </c>
      <c r="J202" s="5" t="s">
        <v>28</v>
      </c>
      <c r="K202" s="693" t="s">
        <v>26</v>
      </c>
      <c r="L202" s="11" t="s">
        <v>2023</v>
      </c>
      <c r="M202" s="380">
        <v>45534</v>
      </c>
      <c r="N202" s="380">
        <v>45541</v>
      </c>
      <c r="O202" s="27"/>
      <c r="P202" s="27"/>
      <c r="Q202" s="27"/>
      <c r="R202" s="27"/>
      <c r="S202" s="28">
        <f t="shared" si="10"/>
        <v>0</v>
      </c>
      <c r="T202" s="267">
        <v>0</v>
      </c>
      <c r="U202" s="32">
        <v>170.12</v>
      </c>
      <c r="V202" s="269">
        <v>2</v>
      </c>
      <c r="W202" s="32">
        <v>57</v>
      </c>
      <c r="X202" s="269"/>
      <c r="Y202" s="28">
        <f t="shared" si="12"/>
        <v>114</v>
      </c>
      <c r="Z202" s="30">
        <f t="shared" si="11"/>
        <v>114</v>
      </c>
      <c r="AA202" s="322"/>
    </row>
    <row r="203" spans="1:27" ht="15" x14ac:dyDescent="0.2">
      <c r="A203" s="25">
        <v>110400</v>
      </c>
      <c r="B203" s="36">
        <v>110401</v>
      </c>
      <c r="C203" s="96" t="s">
        <v>1000</v>
      </c>
      <c r="D203" s="96">
        <v>1067613</v>
      </c>
      <c r="E203" s="96" t="s">
        <v>1411</v>
      </c>
      <c r="F203" s="6" t="s">
        <v>132</v>
      </c>
      <c r="G203" s="864"/>
      <c r="H203" s="869" t="s">
        <v>24</v>
      </c>
      <c r="I203" s="7" t="s">
        <v>26</v>
      </c>
      <c r="J203" s="5" t="s">
        <v>28</v>
      </c>
      <c r="K203" s="693" t="s">
        <v>26</v>
      </c>
      <c r="L203" s="11" t="s">
        <v>2023</v>
      </c>
      <c r="M203" s="380">
        <v>45534</v>
      </c>
      <c r="N203" s="380">
        <v>45541</v>
      </c>
      <c r="O203" s="27"/>
      <c r="P203" s="27"/>
      <c r="Q203" s="27"/>
      <c r="R203" s="27"/>
      <c r="S203" s="28">
        <f t="shared" si="10"/>
        <v>0</v>
      </c>
      <c r="T203" s="267">
        <v>0</v>
      </c>
      <c r="U203" s="32">
        <v>120</v>
      </c>
      <c r="V203" s="269">
        <v>1</v>
      </c>
      <c r="W203" s="32">
        <v>55</v>
      </c>
      <c r="X203" s="269"/>
      <c r="Y203" s="28">
        <f t="shared" si="12"/>
        <v>55</v>
      </c>
      <c r="Z203" s="30">
        <f t="shared" si="11"/>
        <v>55</v>
      </c>
      <c r="AA203" s="322"/>
    </row>
    <row r="204" spans="1:27" ht="15" x14ac:dyDescent="0.2">
      <c r="A204" s="25">
        <v>110400</v>
      </c>
      <c r="B204" s="36">
        <v>110401</v>
      </c>
      <c r="C204" s="96" t="s">
        <v>2028</v>
      </c>
      <c r="D204" s="96">
        <v>1102346</v>
      </c>
      <c r="E204" s="96" t="s">
        <v>1410</v>
      </c>
      <c r="F204" s="6" t="s">
        <v>132</v>
      </c>
      <c r="G204" s="864"/>
      <c r="H204" s="869" t="s">
        <v>24</v>
      </c>
      <c r="I204" s="7" t="s">
        <v>26</v>
      </c>
      <c r="J204" s="5" t="s">
        <v>28</v>
      </c>
      <c r="K204" s="693" t="s">
        <v>26</v>
      </c>
      <c r="L204" s="11" t="s">
        <v>2023</v>
      </c>
      <c r="M204" s="380">
        <v>45534</v>
      </c>
      <c r="N204" s="380">
        <v>45541</v>
      </c>
      <c r="O204" s="27"/>
      <c r="P204" s="27"/>
      <c r="Q204" s="27"/>
      <c r="R204" s="27"/>
      <c r="S204" s="28">
        <f t="shared" si="10"/>
        <v>0</v>
      </c>
      <c r="T204" s="267">
        <v>0</v>
      </c>
      <c r="U204" s="32">
        <v>120</v>
      </c>
      <c r="V204" s="269">
        <v>3</v>
      </c>
      <c r="W204" s="32">
        <v>55</v>
      </c>
      <c r="X204" s="269"/>
      <c r="Y204" s="28">
        <f t="shared" si="12"/>
        <v>165</v>
      </c>
      <c r="Z204" s="30">
        <f t="shared" si="11"/>
        <v>165</v>
      </c>
      <c r="AA204" s="322"/>
    </row>
    <row r="205" spans="1:27" ht="15" x14ac:dyDescent="0.2">
      <c r="A205" s="25">
        <v>110400</v>
      </c>
      <c r="B205" s="36">
        <v>110401</v>
      </c>
      <c r="C205" s="96" t="s">
        <v>344</v>
      </c>
      <c r="D205" s="96">
        <v>1027450</v>
      </c>
      <c r="E205" s="96" t="s">
        <v>1409</v>
      </c>
      <c r="F205" s="6" t="s">
        <v>132</v>
      </c>
      <c r="G205" s="864"/>
      <c r="H205" s="869" t="s">
        <v>24</v>
      </c>
      <c r="I205" s="7" t="s">
        <v>26</v>
      </c>
      <c r="J205" s="5" t="s">
        <v>28</v>
      </c>
      <c r="K205" s="693" t="s">
        <v>26</v>
      </c>
      <c r="L205" s="11" t="s">
        <v>2023</v>
      </c>
      <c r="M205" s="380">
        <v>45534</v>
      </c>
      <c r="N205" s="380">
        <v>45541</v>
      </c>
      <c r="O205" s="27"/>
      <c r="P205" s="27"/>
      <c r="Q205" s="27"/>
      <c r="R205" s="27"/>
      <c r="S205" s="28">
        <f t="shared" si="10"/>
        <v>0</v>
      </c>
      <c r="T205" s="267">
        <v>0</v>
      </c>
      <c r="U205" s="32">
        <v>170.12</v>
      </c>
      <c r="V205" s="269">
        <v>1</v>
      </c>
      <c r="W205" s="32">
        <v>57</v>
      </c>
      <c r="X205" s="269"/>
      <c r="Y205" s="28">
        <f t="shared" si="12"/>
        <v>57</v>
      </c>
      <c r="Z205" s="30">
        <f t="shared" si="11"/>
        <v>57</v>
      </c>
      <c r="AA205" s="322"/>
    </row>
    <row r="206" spans="1:27" ht="15" x14ac:dyDescent="0.2">
      <c r="A206" s="25">
        <v>110400</v>
      </c>
      <c r="B206" s="36">
        <v>110401</v>
      </c>
      <c r="C206" s="96" t="s">
        <v>1904</v>
      </c>
      <c r="D206" s="96">
        <v>1115227</v>
      </c>
      <c r="E206" s="96" t="s">
        <v>1411</v>
      </c>
      <c r="F206" s="6" t="s">
        <v>132</v>
      </c>
      <c r="G206" s="864"/>
      <c r="H206" s="869" t="s">
        <v>24</v>
      </c>
      <c r="I206" s="7" t="s">
        <v>26</v>
      </c>
      <c r="J206" s="5" t="s">
        <v>28</v>
      </c>
      <c r="K206" s="693" t="s">
        <v>26</v>
      </c>
      <c r="L206" s="11" t="s">
        <v>2023</v>
      </c>
      <c r="M206" s="380">
        <v>45534</v>
      </c>
      <c r="N206" s="380">
        <v>45541</v>
      </c>
      <c r="O206" s="27"/>
      <c r="P206" s="27"/>
      <c r="Q206" s="27"/>
      <c r="R206" s="27"/>
      <c r="S206" s="28">
        <f t="shared" si="10"/>
        <v>0</v>
      </c>
      <c r="T206" s="267">
        <v>0</v>
      </c>
      <c r="U206" s="32">
        <v>120</v>
      </c>
      <c r="V206" s="269">
        <v>1</v>
      </c>
      <c r="W206" s="32">
        <v>55</v>
      </c>
      <c r="X206" s="269"/>
      <c r="Y206" s="28">
        <f t="shared" si="12"/>
        <v>55</v>
      </c>
      <c r="Z206" s="30">
        <f t="shared" si="11"/>
        <v>55</v>
      </c>
      <c r="AA206" s="322"/>
    </row>
    <row r="207" spans="1:27" ht="15" x14ac:dyDescent="0.2">
      <c r="A207" s="25">
        <v>110400</v>
      </c>
      <c r="B207" s="36">
        <v>110401</v>
      </c>
      <c r="C207" s="96" t="s">
        <v>532</v>
      </c>
      <c r="D207" s="96">
        <v>9404023</v>
      </c>
      <c r="E207" s="96" t="s">
        <v>1476</v>
      </c>
      <c r="F207" s="6" t="s">
        <v>132</v>
      </c>
      <c r="G207" s="864"/>
      <c r="H207" s="869" t="s">
        <v>24</v>
      </c>
      <c r="I207" s="7" t="s">
        <v>26</v>
      </c>
      <c r="J207" s="5" t="s">
        <v>28</v>
      </c>
      <c r="K207" s="693" t="s">
        <v>29</v>
      </c>
      <c r="L207" s="11" t="s">
        <v>2023</v>
      </c>
      <c r="M207" s="380">
        <v>45534</v>
      </c>
      <c r="N207" s="380">
        <v>45541</v>
      </c>
      <c r="O207" s="27"/>
      <c r="P207" s="27"/>
      <c r="Q207" s="27"/>
      <c r="R207" s="27"/>
      <c r="S207" s="28">
        <f t="shared" si="10"/>
        <v>0</v>
      </c>
      <c r="T207" s="267">
        <v>0</v>
      </c>
      <c r="U207" s="32">
        <v>120</v>
      </c>
      <c r="V207" s="269">
        <v>2</v>
      </c>
      <c r="W207" s="32">
        <v>55</v>
      </c>
      <c r="X207" s="269"/>
      <c r="Y207" s="28">
        <f t="shared" si="12"/>
        <v>110</v>
      </c>
      <c r="Z207" s="30">
        <f t="shared" si="11"/>
        <v>110</v>
      </c>
      <c r="AA207" s="322"/>
    </row>
    <row r="208" spans="1:27" ht="15" x14ac:dyDescent="0.2">
      <c r="A208" s="25">
        <v>110400</v>
      </c>
      <c r="B208" s="36">
        <v>110401</v>
      </c>
      <c r="C208" s="96" t="s">
        <v>202</v>
      </c>
      <c r="D208" s="96">
        <v>1113488</v>
      </c>
      <c r="E208" s="96" t="s">
        <v>1476</v>
      </c>
      <c r="F208" s="6" t="s">
        <v>132</v>
      </c>
      <c r="G208" s="864"/>
      <c r="H208" s="869" t="s">
        <v>24</v>
      </c>
      <c r="I208" s="7" t="s">
        <v>26</v>
      </c>
      <c r="J208" s="5" t="s">
        <v>28</v>
      </c>
      <c r="K208" s="693" t="s">
        <v>29</v>
      </c>
      <c r="L208" s="11" t="s">
        <v>2023</v>
      </c>
      <c r="M208" s="380">
        <v>45534</v>
      </c>
      <c r="N208" s="380">
        <v>45541</v>
      </c>
      <c r="O208" s="27"/>
      <c r="P208" s="27"/>
      <c r="Q208" s="27"/>
      <c r="R208" s="27"/>
      <c r="S208" s="28">
        <f t="shared" si="10"/>
        <v>0</v>
      </c>
      <c r="T208" s="267">
        <v>0</v>
      </c>
      <c r="U208" s="32">
        <v>120</v>
      </c>
      <c r="V208" s="269">
        <v>3</v>
      </c>
      <c r="W208" s="32">
        <v>55</v>
      </c>
      <c r="X208" s="269"/>
      <c r="Y208" s="28">
        <f t="shared" si="12"/>
        <v>165</v>
      </c>
      <c r="Z208" s="30">
        <f t="shared" si="11"/>
        <v>165</v>
      </c>
      <c r="AA208" s="322"/>
    </row>
    <row r="209" spans="1:27" ht="15" x14ac:dyDescent="0.2">
      <c r="A209" s="25">
        <v>110400</v>
      </c>
      <c r="B209" s="36">
        <v>110401</v>
      </c>
      <c r="C209" s="96" t="s">
        <v>1136</v>
      </c>
      <c r="D209" s="96">
        <v>1151276</v>
      </c>
      <c r="E209" s="96" t="s">
        <v>1410</v>
      </c>
      <c r="F209" s="6" t="s">
        <v>132</v>
      </c>
      <c r="G209" s="864"/>
      <c r="H209" s="869" t="s">
        <v>24</v>
      </c>
      <c r="I209" s="7" t="s">
        <v>26</v>
      </c>
      <c r="J209" s="5" t="s">
        <v>28</v>
      </c>
      <c r="K209" s="693" t="s">
        <v>26</v>
      </c>
      <c r="L209" s="11" t="s">
        <v>2023</v>
      </c>
      <c r="M209" s="380">
        <v>45534</v>
      </c>
      <c r="N209" s="380">
        <v>45541</v>
      </c>
      <c r="O209" s="27"/>
      <c r="P209" s="27"/>
      <c r="Q209" s="27"/>
      <c r="R209" s="27"/>
      <c r="S209" s="28">
        <f t="shared" si="10"/>
        <v>0</v>
      </c>
      <c r="T209" s="267">
        <v>0</v>
      </c>
      <c r="U209" s="32">
        <v>120</v>
      </c>
      <c r="V209" s="269">
        <v>1</v>
      </c>
      <c r="W209" s="32">
        <v>55</v>
      </c>
      <c r="X209" s="269"/>
      <c r="Y209" s="28">
        <f t="shared" si="12"/>
        <v>55</v>
      </c>
      <c r="Z209" s="30">
        <f t="shared" si="11"/>
        <v>55</v>
      </c>
      <c r="AA209" s="322"/>
    </row>
    <row r="210" spans="1:27" ht="15" x14ac:dyDescent="0.2">
      <c r="A210" s="25">
        <v>110400</v>
      </c>
      <c r="B210" s="36">
        <v>110401</v>
      </c>
      <c r="C210" s="96" t="s">
        <v>525</v>
      </c>
      <c r="D210" s="96">
        <v>1024990</v>
      </c>
      <c r="E210" s="96" t="s">
        <v>1409</v>
      </c>
      <c r="F210" s="6" t="s">
        <v>132</v>
      </c>
      <c r="G210" s="864"/>
      <c r="H210" s="869" t="s">
        <v>24</v>
      </c>
      <c r="I210" s="7" t="s">
        <v>26</v>
      </c>
      <c r="J210" s="5" t="s">
        <v>28</v>
      </c>
      <c r="K210" s="693" t="s">
        <v>26</v>
      </c>
      <c r="L210" s="11" t="s">
        <v>2029</v>
      </c>
      <c r="M210" s="380">
        <v>45503</v>
      </c>
      <c r="N210" s="380">
        <v>45503</v>
      </c>
      <c r="O210" s="27"/>
      <c r="P210" s="27"/>
      <c r="Q210" s="27"/>
      <c r="R210" s="27"/>
      <c r="S210" s="28">
        <f t="shared" si="10"/>
        <v>0</v>
      </c>
      <c r="T210" s="267">
        <v>0</v>
      </c>
      <c r="U210" s="32">
        <v>170.12</v>
      </c>
      <c r="V210" s="269">
        <v>1</v>
      </c>
      <c r="W210" s="32">
        <v>57</v>
      </c>
      <c r="X210" s="864"/>
      <c r="Y210" s="28">
        <f t="shared" si="12"/>
        <v>57</v>
      </c>
      <c r="Z210" s="30">
        <f t="shared" si="11"/>
        <v>57</v>
      </c>
      <c r="AA210" s="322"/>
    </row>
    <row r="211" spans="1:27" ht="15" x14ac:dyDescent="0.2">
      <c r="A211" s="25">
        <v>110400</v>
      </c>
      <c r="B211" s="36">
        <v>110401</v>
      </c>
      <c r="C211" s="96" t="s">
        <v>555</v>
      </c>
      <c r="D211" s="96">
        <v>1036670</v>
      </c>
      <c r="E211" s="96" t="s">
        <v>1411</v>
      </c>
      <c r="F211" s="6" t="s">
        <v>132</v>
      </c>
      <c r="G211" s="864"/>
      <c r="H211" s="869" t="s">
        <v>24</v>
      </c>
      <c r="I211" s="7" t="s">
        <v>26</v>
      </c>
      <c r="J211" s="5" t="s">
        <v>28</v>
      </c>
      <c r="K211" s="693" t="s">
        <v>26</v>
      </c>
      <c r="L211" s="11" t="s">
        <v>2029</v>
      </c>
      <c r="M211" s="380">
        <v>45503</v>
      </c>
      <c r="N211" s="380">
        <v>45503</v>
      </c>
      <c r="O211" s="27"/>
      <c r="P211" s="27"/>
      <c r="Q211" s="27"/>
      <c r="R211" s="27"/>
      <c r="S211" s="28">
        <f t="shared" si="10"/>
        <v>0</v>
      </c>
      <c r="T211" s="267">
        <v>0</v>
      </c>
      <c r="U211" s="32">
        <v>120</v>
      </c>
      <c r="V211" s="269">
        <v>1</v>
      </c>
      <c r="W211" s="32">
        <v>55</v>
      </c>
      <c r="X211" s="864"/>
      <c r="Y211" s="28">
        <f t="shared" si="12"/>
        <v>55</v>
      </c>
      <c r="Z211" s="30">
        <f t="shared" si="11"/>
        <v>55</v>
      </c>
      <c r="AA211" s="322"/>
    </row>
    <row r="212" spans="1:27" ht="15" x14ac:dyDescent="0.2">
      <c r="A212" s="25">
        <v>110400</v>
      </c>
      <c r="B212" s="36">
        <v>110401</v>
      </c>
      <c r="C212" s="96" t="s">
        <v>1526</v>
      </c>
      <c r="D212" s="96">
        <v>9101187</v>
      </c>
      <c r="E212" s="96" t="s">
        <v>1411</v>
      </c>
      <c r="F212" s="6" t="s">
        <v>132</v>
      </c>
      <c r="G212" s="864"/>
      <c r="H212" s="869" t="s">
        <v>24</v>
      </c>
      <c r="I212" s="7" t="s">
        <v>26</v>
      </c>
      <c r="J212" s="5" t="s">
        <v>28</v>
      </c>
      <c r="K212" s="693" t="s">
        <v>26</v>
      </c>
      <c r="L212" s="11" t="s">
        <v>2029</v>
      </c>
      <c r="M212" s="380">
        <v>45503</v>
      </c>
      <c r="N212" s="380">
        <v>45503</v>
      </c>
      <c r="O212" s="27"/>
      <c r="P212" s="27"/>
      <c r="Q212" s="27"/>
      <c r="R212" s="27"/>
      <c r="S212" s="28">
        <f t="shared" si="10"/>
        <v>0</v>
      </c>
      <c r="T212" s="267">
        <v>0</v>
      </c>
      <c r="U212" s="32">
        <v>120</v>
      </c>
      <c r="V212" s="269">
        <v>1</v>
      </c>
      <c r="W212" s="32">
        <v>55</v>
      </c>
      <c r="X212" s="864"/>
      <c r="Y212" s="28">
        <f t="shared" si="12"/>
        <v>55</v>
      </c>
      <c r="Z212" s="30">
        <f t="shared" si="11"/>
        <v>55</v>
      </c>
      <c r="AA212" s="322"/>
    </row>
    <row r="213" spans="1:27" ht="15" x14ac:dyDescent="0.2">
      <c r="A213" s="25">
        <v>110400</v>
      </c>
      <c r="B213" s="36">
        <v>110401</v>
      </c>
      <c r="C213" s="96" t="s">
        <v>561</v>
      </c>
      <c r="D213" s="96">
        <v>9901302</v>
      </c>
      <c r="E213" s="96" t="s">
        <v>1411</v>
      </c>
      <c r="F213" s="6" t="s">
        <v>132</v>
      </c>
      <c r="G213" s="864"/>
      <c r="H213" s="869" t="s">
        <v>24</v>
      </c>
      <c r="I213" s="7" t="s">
        <v>26</v>
      </c>
      <c r="J213" s="5" t="s">
        <v>28</v>
      </c>
      <c r="K213" s="693" t="s">
        <v>26</v>
      </c>
      <c r="L213" s="11" t="s">
        <v>2029</v>
      </c>
      <c r="M213" s="380">
        <v>45503</v>
      </c>
      <c r="N213" s="380">
        <v>45503</v>
      </c>
      <c r="O213" s="27"/>
      <c r="P213" s="27"/>
      <c r="Q213" s="27"/>
      <c r="R213" s="27"/>
      <c r="S213" s="28">
        <f t="shared" si="10"/>
        <v>0</v>
      </c>
      <c r="T213" s="267">
        <v>0</v>
      </c>
      <c r="U213" s="32">
        <v>120</v>
      </c>
      <c r="V213" s="269">
        <v>1</v>
      </c>
      <c r="W213" s="32">
        <v>55</v>
      </c>
      <c r="X213" s="864"/>
      <c r="Y213" s="28">
        <f t="shared" si="12"/>
        <v>55</v>
      </c>
      <c r="Z213" s="30">
        <f t="shared" si="11"/>
        <v>55</v>
      </c>
      <c r="AA213" s="322"/>
    </row>
    <row r="214" spans="1:27" ht="15" x14ac:dyDescent="0.2">
      <c r="A214" s="25">
        <v>110400</v>
      </c>
      <c r="B214" s="36">
        <v>110401</v>
      </c>
      <c r="C214" s="9" t="s">
        <v>1804</v>
      </c>
      <c r="D214" s="96">
        <v>1064150</v>
      </c>
      <c r="E214" s="96" t="s">
        <v>1411</v>
      </c>
      <c r="F214" s="6" t="s">
        <v>132</v>
      </c>
      <c r="G214" s="864"/>
      <c r="H214" s="869" t="s">
        <v>24</v>
      </c>
      <c r="I214" s="7" t="s">
        <v>26</v>
      </c>
      <c r="J214" s="5" t="s">
        <v>28</v>
      </c>
      <c r="K214" s="693" t="s">
        <v>26</v>
      </c>
      <c r="L214" s="11" t="s">
        <v>2029</v>
      </c>
      <c r="M214" s="380">
        <v>45503</v>
      </c>
      <c r="N214" s="380">
        <v>45503</v>
      </c>
      <c r="O214" s="27"/>
      <c r="P214" s="27"/>
      <c r="Q214" s="27"/>
      <c r="R214" s="27"/>
      <c r="S214" s="28">
        <f t="shared" si="10"/>
        <v>0</v>
      </c>
      <c r="T214" s="267">
        <v>0</v>
      </c>
      <c r="U214" s="32">
        <v>170.12</v>
      </c>
      <c r="V214" s="269">
        <v>1</v>
      </c>
      <c r="W214" s="32">
        <v>55</v>
      </c>
      <c r="X214" s="864"/>
      <c r="Y214" s="28">
        <f t="shared" si="12"/>
        <v>55</v>
      </c>
      <c r="Z214" s="30">
        <f t="shared" si="11"/>
        <v>55</v>
      </c>
      <c r="AA214" s="322"/>
    </row>
    <row r="215" spans="1:27" ht="15" x14ac:dyDescent="0.2">
      <c r="A215" s="25">
        <v>110400</v>
      </c>
      <c r="B215" s="36">
        <v>110401</v>
      </c>
      <c r="C215" s="9" t="s">
        <v>1349</v>
      </c>
      <c r="D215" s="96">
        <v>1124358</v>
      </c>
      <c r="E215" s="96" t="s">
        <v>1410</v>
      </c>
      <c r="F215" s="6" t="s">
        <v>132</v>
      </c>
      <c r="G215" s="864"/>
      <c r="H215" s="869" t="s">
        <v>24</v>
      </c>
      <c r="I215" s="7" t="s">
        <v>26</v>
      </c>
      <c r="J215" s="5" t="s">
        <v>28</v>
      </c>
      <c r="K215" s="693" t="s">
        <v>26</v>
      </c>
      <c r="L215" s="11" t="s">
        <v>2029</v>
      </c>
      <c r="M215" s="380">
        <v>45503</v>
      </c>
      <c r="N215" s="380">
        <v>45503</v>
      </c>
      <c r="O215" s="27"/>
      <c r="P215" s="27"/>
      <c r="Q215" s="27"/>
      <c r="R215" s="27"/>
      <c r="S215" s="28">
        <f t="shared" si="10"/>
        <v>0</v>
      </c>
      <c r="T215" s="267">
        <v>0</v>
      </c>
      <c r="U215" s="32">
        <v>120</v>
      </c>
      <c r="V215" s="269">
        <v>1</v>
      </c>
      <c r="W215" s="32">
        <v>55</v>
      </c>
      <c r="X215" s="864"/>
      <c r="Y215" s="28">
        <f t="shared" si="12"/>
        <v>55</v>
      </c>
      <c r="Z215" s="30">
        <f t="shared" si="11"/>
        <v>55</v>
      </c>
      <c r="AA215" s="322"/>
    </row>
    <row r="216" spans="1:27" ht="15" x14ac:dyDescent="0.25">
      <c r="A216" s="25">
        <v>110400</v>
      </c>
      <c r="B216" s="36">
        <v>110401</v>
      </c>
      <c r="C216" s="9" t="s">
        <v>525</v>
      </c>
      <c r="D216" s="96">
        <v>1024990</v>
      </c>
      <c r="E216" s="9" t="s">
        <v>1409</v>
      </c>
      <c r="F216" s="6" t="s">
        <v>132</v>
      </c>
      <c r="G216" s="864"/>
      <c r="H216" s="869" t="s">
        <v>24</v>
      </c>
      <c r="I216" s="7" t="s">
        <v>26</v>
      </c>
      <c r="J216" s="5" t="s">
        <v>28</v>
      </c>
      <c r="K216" s="693" t="s">
        <v>31</v>
      </c>
      <c r="L216" s="11" t="s">
        <v>32</v>
      </c>
      <c r="M216" s="380">
        <v>45545</v>
      </c>
      <c r="N216" s="380">
        <v>45547</v>
      </c>
      <c r="O216" s="927" t="s">
        <v>241</v>
      </c>
      <c r="P216" s="927"/>
      <c r="Q216" s="928">
        <v>1681.06</v>
      </c>
      <c r="R216" s="928">
        <v>1683.62</v>
      </c>
      <c r="S216" s="28">
        <f t="shared" si="10"/>
        <v>3364.68</v>
      </c>
      <c r="T216" s="9">
        <v>1</v>
      </c>
      <c r="U216" s="32">
        <v>332.08</v>
      </c>
      <c r="V216" s="269">
        <v>2</v>
      </c>
      <c r="W216" s="32">
        <v>99.64</v>
      </c>
      <c r="X216" s="864"/>
      <c r="Y216" s="28">
        <f t="shared" si="12"/>
        <v>531.36</v>
      </c>
      <c r="Z216" s="30">
        <f t="shared" si="11"/>
        <v>3896.04</v>
      </c>
      <c r="AA216" s="322"/>
    </row>
    <row r="217" spans="1:27" ht="15" x14ac:dyDescent="0.2">
      <c r="A217" s="25">
        <v>110400</v>
      </c>
      <c r="B217" s="36">
        <v>110401</v>
      </c>
      <c r="C217" s="9" t="s">
        <v>1143</v>
      </c>
      <c r="D217" s="96">
        <v>7074310</v>
      </c>
      <c r="E217" s="96" t="s">
        <v>1417</v>
      </c>
      <c r="F217" s="6" t="s">
        <v>132</v>
      </c>
      <c r="G217" s="864"/>
      <c r="H217" s="869" t="s">
        <v>24</v>
      </c>
      <c r="I217" s="7" t="s">
        <v>26</v>
      </c>
      <c r="J217" s="5" t="s">
        <v>28</v>
      </c>
      <c r="K217" s="693" t="s">
        <v>26</v>
      </c>
      <c r="L217" s="11" t="s">
        <v>2030</v>
      </c>
      <c r="M217" s="380">
        <v>45541</v>
      </c>
      <c r="N217" s="380">
        <v>45541</v>
      </c>
      <c r="O217" s="27"/>
      <c r="P217" s="27"/>
      <c r="Q217" s="27"/>
      <c r="R217" s="27"/>
      <c r="S217" s="28">
        <f t="shared" si="10"/>
        <v>0</v>
      </c>
      <c r="T217" s="9">
        <v>0</v>
      </c>
      <c r="U217" s="32">
        <v>170.12</v>
      </c>
      <c r="V217" s="269">
        <v>1</v>
      </c>
      <c r="W217" s="32">
        <v>57</v>
      </c>
      <c r="X217" s="864"/>
      <c r="Y217" s="28">
        <f t="shared" si="12"/>
        <v>57</v>
      </c>
      <c r="Z217" s="30">
        <f t="shared" si="11"/>
        <v>57</v>
      </c>
      <c r="AA217" s="322"/>
    </row>
    <row r="218" spans="1:27" ht="15" x14ac:dyDescent="0.2">
      <c r="A218" s="25">
        <v>110400</v>
      </c>
      <c r="B218" s="36">
        <v>110401</v>
      </c>
      <c r="C218" s="9" t="s">
        <v>1292</v>
      </c>
      <c r="D218" s="96">
        <v>7074581</v>
      </c>
      <c r="E218" s="96" t="s">
        <v>1417</v>
      </c>
      <c r="F218" s="6" t="s">
        <v>132</v>
      </c>
      <c r="G218" s="864"/>
      <c r="H218" s="869" t="s">
        <v>24</v>
      </c>
      <c r="I218" s="7" t="s">
        <v>26</v>
      </c>
      <c r="J218" s="5" t="s">
        <v>28</v>
      </c>
      <c r="K218" s="693" t="s">
        <v>26</v>
      </c>
      <c r="L218" s="11" t="s">
        <v>2030</v>
      </c>
      <c r="M218" s="380">
        <v>45541</v>
      </c>
      <c r="N218" s="380">
        <v>45541</v>
      </c>
      <c r="O218" s="27"/>
      <c r="P218" s="27"/>
      <c r="Q218" s="27"/>
      <c r="R218" s="27"/>
      <c r="S218" s="28">
        <f t="shared" si="10"/>
        <v>0</v>
      </c>
      <c r="T218" s="9">
        <v>0</v>
      </c>
      <c r="U218" s="32">
        <v>170.12</v>
      </c>
      <c r="V218" s="269">
        <v>1</v>
      </c>
      <c r="W218" s="32">
        <v>57</v>
      </c>
      <c r="X218" s="864"/>
      <c r="Y218" s="28">
        <f t="shared" si="12"/>
        <v>57</v>
      </c>
      <c r="Z218" s="30">
        <f t="shared" si="11"/>
        <v>57</v>
      </c>
      <c r="AA218" s="322"/>
    </row>
    <row r="219" spans="1:27" ht="15" x14ac:dyDescent="0.2">
      <c r="A219" s="25">
        <v>110400</v>
      </c>
      <c r="B219" s="36">
        <v>110401</v>
      </c>
      <c r="C219" s="9" t="s">
        <v>466</v>
      </c>
      <c r="D219" s="96">
        <v>7041497</v>
      </c>
      <c r="E219" s="96" t="s">
        <v>1495</v>
      </c>
      <c r="F219" s="6" t="s">
        <v>132</v>
      </c>
      <c r="G219" s="864"/>
      <c r="H219" s="869" t="s">
        <v>24</v>
      </c>
      <c r="I219" s="7" t="s">
        <v>26</v>
      </c>
      <c r="J219" s="5" t="s">
        <v>28</v>
      </c>
      <c r="K219" s="693" t="s">
        <v>26</v>
      </c>
      <c r="L219" s="11" t="s">
        <v>2030</v>
      </c>
      <c r="M219" s="380">
        <v>45541</v>
      </c>
      <c r="N219" s="380">
        <v>45541</v>
      </c>
      <c r="O219" s="27"/>
      <c r="P219" s="27"/>
      <c r="Q219" s="27"/>
      <c r="R219" s="27"/>
      <c r="S219" s="28">
        <f t="shared" si="10"/>
        <v>0</v>
      </c>
      <c r="T219" s="9">
        <v>0</v>
      </c>
      <c r="U219" s="32">
        <v>170.12</v>
      </c>
      <c r="V219" s="269">
        <v>1</v>
      </c>
      <c r="W219" s="32">
        <v>57</v>
      </c>
      <c r="X219" s="864"/>
      <c r="Y219" s="28">
        <f t="shared" si="12"/>
        <v>57</v>
      </c>
      <c r="Z219" s="30">
        <f t="shared" si="11"/>
        <v>57</v>
      </c>
      <c r="AA219" s="322"/>
    </row>
    <row r="220" spans="1:27" ht="15" x14ac:dyDescent="0.2">
      <c r="A220" s="25">
        <v>110400</v>
      </c>
      <c r="B220" s="36">
        <v>110401</v>
      </c>
      <c r="C220" s="96" t="s">
        <v>716</v>
      </c>
      <c r="D220" s="96">
        <v>9505091</v>
      </c>
      <c r="E220" s="96" t="s">
        <v>2031</v>
      </c>
      <c r="F220" s="6" t="s">
        <v>132</v>
      </c>
      <c r="G220" s="864"/>
      <c r="H220" s="869" t="s">
        <v>24</v>
      </c>
      <c r="I220" s="7" t="s">
        <v>26</v>
      </c>
      <c r="J220" s="5" t="s">
        <v>28</v>
      </c>
      <c r="K220" s="693" t="s">
        <v>26</v>
      </c>
      <c r="L220" s="11" t="s">
        <v>33</v>
      </c>
      <c r="M220" s="380">
        <v>45514</v>
      </c>
      <c r="N220" s="380">
        <v>45515</v>
      </c>
      <c r="O220" s="27"/>
      <c r="P220" s="27"/>
      <c r="Q220" s="27"/>
      <c r="R220" s="27"/>
      <c r="S220" s="28">
        <f t="shared" si="10"/>
        <v>0</v>
      </c>
      <c r="T220" s="9">
        <v>1</v>
      </c>
      <c r="U220" s="32">
        <v>120</v>
      </c>
      <c r="V220" s="269">
        <v>1</v>
      </c>
      <c r="W220" s="32">
        <v>55</v>
      </c>
      <c r="X220" s="864"/>
      <c r="Y220" s="28">
        <f t="shared" si="12"/>
        <v>175</v>
      </c>
      <c r="Z220" s="30">
        <f t="shared" si="11"/>
        <v>175</v>
      </c>
      <c r="AA220" s="322"/>
    </row>
    <row r="221" spans="1:27" ht="15" x14ac:dyDescent="0.2">
      <c r="A221" s="25">
        <v>110400</v>
      </c>
      <c r="B221" s="36">
        <v>110401</v>
      </c>
      <c r="C221" s="96" t="s">
        <v>667</v>
      </c>
      <c r="D221" s="96">
        <v>1110250</v>
      </c>
      <c r="E221" s="96" t="s">
        <v>1476</v>
      </c>
      <c r="F221" s="6" t="s">
        <v>132</v>
      </c>
      <c r="G221" s="864"/>
      <c r="H221" s="869" t="s">
        <v>24</v>
      </c>
      <c r="I221" s="7" t="s">
        <v>26</v>
      </c>
      <c r="J221" s="5" t="s">
        <v>28</v>
      </c>
      <c r="K221" s="693" t="s">
        <v>26</v>
      </c>
      <c r="L221" s="11" t="s">
        <v>33</v>
      </c>
      <c r="M221" s="380">
        <v>45514</v>
      </c>
      <c r="N221" s="380">
        <v>45515</v>
      </c>
      <c r="O221" s="27"/>
      <c r="P221" s="27"/>
      <c r="Q221" s="27"/>
      <c r="R221" s="27"/>
      <c r="S221" s="28">
        <f t="shared" si="10"/>
        <v>0</v>
      </c>
      <c r="T221" s="9">
        <v>1</v>
      </c>
      <c r="U221" s="32">
        <v>120</v>
      </c>
      <c r="V221" s="269">
        <v>1</v>
      </c>
      <c r="W221" s="32">
        <v>55</v>
      </c>
      <c r="X221" s="864"/>
      <c r="Y221" s="28">
        <f t="shared" si="12"/>
        <v>175</v>
      </c>
      <c r="Z221" s="30">
        <f t="shared" si="11"/>
        <v>175</v>
      </c>
      <c r="AA221" s="322"/>
    </row>
    <row r="222" spans="1:27" ht="15" x14ac:dyDescent="0.2">
      <c r="A222" s="25">
        <v>110400</v>
      </c>
      <c r="B222" s="36">
        <v>110401</v>
      </c>
      <c r="C222" s="96" t="s">
        <v>720</v>
      </c>
      <c r="D222" s="96">
        <v>7112378</v>
      </c>
      <c r="E222" s="96" t="s">
        <v>1523</v>
      </c>
      <c r="F222" s="6" t="s">
        <v>132</v>
      </c>
      <c r="G222" s="864"/>
      <c r="H222" s="869" t="s">
        <v>24</v>
      </c>
      <c r="I222" s="7" t="s">
        <v>26</v>
      </c>
      <c r="J222" s="5" t="s">
        <v>28</v>
      </c>
      <c r="K222" s="693" t="s">
        <v>26</v>
      </c>
      <c r="L222" s="11" t="s">
        <v>33</v>
      </c>
      <c r="M222" s="380">
        <v>45514</v>
      </c>
      <c r="N222" s="380">
        <v>45515</v>
      </c>
      <c r="O222" s="27"/>
      <c r="P222" s="27"/>
      <c r="Q222" s="27"/>
      <c r="R222" s="27"/>
      <c r="S222" s="28">
        <f t="shared" si="10"/>
        <v>0</v>
      </c>
      <c r="T222" s="9">
        <v>1</v>
      </c>
      <c r="U222" s="32">
        <v>120</v>
      </c>
      <c r="V222" s="269">
        <v>1</v>
      </c>
      <c r="W222" s="32">
        <v>55</v>
      </c>
      <c r="X222" s="864"/>
      <c r="Y222" s="28">
        <f t="shared" si="12"/>
        <v>175</v>
      </c>
      <c r="Z222" s="30">
        <f t="shared" si="11"/>
        <v>175</v>
      </c>
      <c r="AA222" s="322"/>
    </row>
    <row r="223" spans="1:27" ht="15" x14ac:dyDescent="0.2">
      <c r="A223" s="25">
        <v>110400</v>
      </c>
      <c r="B223" s="36">
        <v>110401</v>
      </c>
      <c r="C223" s="96" t="s">
        <v>1601</v>
      </c>
      <c r="D223" s="96">
        <v>9307583</v>
      </c>
      <c r="E223" s="96" t="s">
        <v>1476</v>
      </c>
      <c r="F223" s="6" t="s">
        <v>132</v>
      </c>
      <c r="G223" s="864"/>
      <c r="H223" s="869" t="s">
        <v>24</v>
      </c>
      <c r="I223" s="7" t="s">
        <v>26</v>
      </c>
      <c r="J223" s="5" t="s">
        <v>28</v>
      </c>
      <c r="K223" s="693" t="s">
        <v>26</v>
      </c>
      <c r="L223" s="11" t="s">
        <v>33</v>
      </c>
      <c r="M223" s="380">
        <v>45514</v>
      </c>
      <c r="N223" s="380">
        <v>45515</v>
      </c>
      <c r="O223" s="27"/>
      <c r="P223" s="27"/>
      <c r="Q223" s="27"/>
      <c r="R223" s="27"/>
      <c r="S223" s="28">
        <f t="shared" si="10"/>
        <v>0</v>
      </c>
      <c r="T223" s="9">
        <v>1</v>
      </c>
      <c r="U223" s="32">
        <v>120</v>
      </c>
      <c r="V223" s="269">
        <v>1</v>
      </c>
      <c r="W223" s="32">
        <v>55</v>
      </c>
      <c r="X223" s="864"/>
      <c r="Y223" s="28">
        <f t="shared" si="12"/>
        <v>175</v>
      </c>
      <c r="Z223" s="30">
        <f t="shared" si="11"/>
        <v>175</v>
      </c>
      <c r="AA223" s="322"/>
    </row>
    <row r="224" spans="1:27" ht="15" x14ac:dyDescent="0.2">
      <c r="A224" s="25">
        <v>110400</v>
      </c>
      <c r="B224" s="36">
        <v>110401</v>
      </c>
      <c r="C224" s="96" t="s">
        <v>1108</v>
      </c>
      <c r="D224" s="96">
        <v>1070304</v>
      </c>
      <c r="E224" s="96" t="s">
        <v>1476</v>
      </c>
      <c r="F224" s="6" t="s">
        <v>132</v>
      </c>
      <c r="G224" s="864"/>
      <c r="H224" s="869" t="s">
        <v>24</v>
      </c>
      <c r="I224" s="7" t="s">
        <v>26</v>
      </c>
      <c r="J224" s="5" t="s">
        <v>28</v>
      </c>
      <c r="K224" s="693" t="s">
        <v>26</v>
      </c>
      <c r="L224" s="11" t="s">
        <v>33</v>
      </c>
      <c r="M224" s="380">
        <v>45514</v>
      </c>
      <c r="N224" s="380">
        <v>45515</v>
      </c>
      <c r="O224" s="27"/>
      <c r="P224" s="27"/>
      <c r="Q224" s="27"/>
      <c r="R224" s="27"/>
      <c r="S224" s="28">
        <f t="shared" si="10"/>
        <v>0</v>
      </c>
      <c r="T224" s="9">
        <v>1</v>
      </c>
      <c r="U224" s="32">
        <v>120</v>
      </c>
      <c r="V224" s="269">
        <v>1</v>
      </c>
      <c r="W224" s="32">
        <v>55</v>
      </c>
      <c r="X224" s="864"/>
      <c r="Y224" s="28">
        <f t="shared" si="12"/>
        <v>175</v>
      </c>
      <c r="Z224" s="30">
        <f t="shared" si="11"/>
        <v>175</v>
      </c>
      <c r="AA224" s="322"/>
    </row>
    <row r="225" spans="1:27" ht="15" x14ac:dyDescent="0.2">
      <c r="A225" s="25">
        <v>110400</v>
      </c>
      <c r="B225" s="36">
        <v>110401</v>
      </c>
      <c r="C225" s="9" t="s">
        <v>1737</v>
      </c>
      <c r="D225" s="9">
        <v>9402969</v>
      </c>
      <c r="E225" s="9" t="s">
        <v>1422</v>
      </c>
      <c r="F225" s="6" t="s">
        <v>132</v>
      </c>
      <c r="G225" s="864"/>
      <c r="H225" s="869" t="s">
        <v>24</v>
      </c>
      <c r="I225" s="7" t="s">
        <v>26</v>
      </c>
      <c r="J225" s="5" t="s">
        <v>28</v>
      </c>
      <c r="K225" s="693" t="s">
        <v>26</v>
      </c>
      <c r="L225" s="11" t="s">
        <v>86</v>
      </c>
      <c r="M225" s="380">
        <v>45539</v>
      </c>
      <c r="N225" s="380">
        <v>45541</v>
      </c>
      <c r="O225" s="27"/>
      <c r="P225" s="27"/>
      <c r="Q225" s="27"/>
      <c r="R225" s="27"/>
      <c r="S225" s="28">
        <f t="shared" si="10"/>
        <v>0</v>
      </c>
      <c r="T225" s="267">
        <v>0</v>
      </c>
      <c r="U225" s="32">
        <v>120</v>
      </c>
      <c r="V225" s="269">
        <v>2</v>
      </c>
      <c r="W225" s="32">
        <v>57</v>
      </c>
      <c r="X225" s="864"/>
      <c r="Y225" s="28">
        <f t="shared" si="12"/>
        <v>114</v>
      </c>
      <c r="Z225" s="30">
        <f t="shared" si="11"/>
        <v>114</v>
      </c>
      <c r="AA225" s="322"/>
    </row>
    <row r="226" spans="1:27" ht="15" x14ac:dyDescent="0.2">
      <c r="A226" s="25">
        <v>110400</v>
      </c>
      <c r="B226" s="36">
        <v>110401</v>
      </c>
      <c r="C226" s="874" t="s">
        <v>346</v>
      </c>
      <c r="D226" s="9">
        <v>1067613</v>
      </c>
      <c r="E226" s="9" t="s">
        <v>1480</v>
      </c>
      <c r="F226" s="6" t="s">
        <v>132</v>
      </c>
      <c r="G226" s="864"/>
      <c r="H226" s="869" t="s">
        <v>24</v>
      </c>
      <c r="I226" s="7" t="s">
        <v>26</v>
      </c>
      <c r="J226" s="5" t="s">
        <v>28</v>
      </c>
      <c r="K226" s="693" t="s">
        <v>26</v>
      </c>
      <c r="L226" s="11" t="s">
        <v>86</v>
      </c>
      <c r="M226" s="380">
        <v>45539</v>
      </c>
      <c r="N226" s="380">
        <v>45541</v>
      </c>
      <c r="O226" s="27"/>
      <c r="P226" s="27"/>
      <c r="Q226" s="27"/>
      <c r="R226" s="27"/>
      <c r="S226" s="28">
        <f t="shared" si="10"/>
        <v>0</v>
      </c>
      <c r="T226" s="9">
        <v>0</v>
      </c>
      <c r="U226" s="32">
        <v>172.12</v>
      </c>
      <c r="V226" s="269">
        <v>3</v>
      </c>
      <c r="W226" s="32">
        <v>55</v>
      </c>
      <c r="X226" s="864"/>
      <c r="Y226" s="28">
        <f t="shared" si="12"/>
        <v>165</v>
      </c>
      <c r="Z226" s="30">
        <f t="shared" si="11"/>
        <v>165</v>
      </c>
      <c r="AA226" s="322"/>
    </row>
    <row r="227" spans="1:27" ht="15" x14ac:dyDescent="0.2">
      <c r="A227" s="25">
        <v>110400</v>
      </c>
      <c r="B227" s="36">
        <v>110401</v>
      </c>
      <c r="C227" s="9" t="s">
        <v>2032</v>
      </c>
      <c r="D227" s="9">
        <v>1102346</v>
      </c>
      <c r="E227" s="9" t="s">
        <v>1410</v>
      </c>
      <c r="F227" s="6" t="s">
        <v>132</v>
      </c>
      <c r="G227" s="864"/>
      <c r="H227" s="869" t="s">
        <v>24</v>
      </c>
      <c r="I227" s="7" t="s">
        <v>26</v>
      </c>
      <c r="J227" s="5" t="s">
        <v>28</v>
      </c>
      <c r="K227" s="693" t="s">
        <v>26</v>
      </c>
      <c r="L227" s="11" t="s">
        <v>86</v>
      </c>
      <c r="M227" s="380">
        <v>45539</v>
      </c>
      <c r="N227" s="380">
        <v>45541</v>
      </c>
      <c r="O227" s="27"/>
      <c r="P227" s="27"/>
      <c r="Q227" s="27"/>
      <c r="R227" s="27"/>
      <c r="S227" s="28">
        <f t="shared" si="10"/>
        <v>0</v>
      </c>
      <c r="T227" s="267">
        <v>0</v>
      </c>
      <c r="U227" s="32">
        <v>120</v>
      </c>
      <c r="V227" s="269">
        <v>2</v>
      </c>
      <c r="W227" s="32">
        <v>55</v>
      </c>
      <c r="X227" s="864"/>
      <c r="Y227" s="28">
        <f t="shared" si="12"/>
        <v>110</v>
      </c>
      <c r="Z227" s="30">
        <f t="shared" si="11"/>
        <v>110</v>
      </c>
      <c r="AA227" s="322"/>
    </row>
    <row r="228" spans="1:27" ht="15" x14ac:dyDescent="0.2">
      <c r="A228" s="25">
        <v>110400</v>
      </c>
      <c r="B228" s="36">
        <v>110401</v>
      </c>
      <c r="C228" s="874" t="s">
        <v>995</v>
      </c>
      <c r="D228" s="96">
        <v>1010743</v>
      </c>
      <c r="E228" s="96" t="s">
        <v>1409</v>
      </c>
      <c r="F228" s="6" t="s">
        <v>132</v>
      </c>
      <c r="G228" s="864"/>
      <c r="H228" s="869" t="s">
        <v>24</v>
      </c>
      <c r="I228" s="7" t="s">
        <v>26</v>
      </c>
      <c r="J228" s="5" t="s">
        <v>28</v>
      </c>
      <c r="K228" s="693" t="s">
        <v>26</v>
      </c>
      <c r="L228" s="11" t="s">
        <v>1344</v>
      </c>
      <c r="M228" s="380">
        <v>45534</v>
      </c>
      <c r="N228" s="380">
        <v>45536</v>
      </c>
      <c r="O228" s="27"/>
      <c r="P228" s="27"/>
      <c r="Q228" s="27"/>
      <c r="R228" s="27"/>
      <c r="S228" s="28">
        <f t="shared" si="10"/>
        <v>0</v>
      </c>
      <c r="T228" s="9">
        <v>0</v>
      </c>
      <c r="U228" s="32">
        <v>170.12</v>
      </c>
      <c r="V228" s="269">
        <v>3</v>
      </c>
      <c r="W228" s="32">
        <v>57</v>
      </c>
      <c r="X228" s="864"/>
      <c r="Y228" s="28">
        <f t="shared" si="12"/>
        <v>171</v>
      </c>
      <c r="Z228" s="30">
        <f t="shared" si="11"/>
        <v>171</v>
      </c>
      <c r="AA228" s="322"/>
    </row>
    <row r="229" spans="1:27" ht="15" x14ac:dyDescent="0.2">
      <c r="A229" s="25">
        <v>110400</v>
      </c>
      <c r="B229" s="36">
        <v>110401</v>
      </c>
      <c r="C229" s="874" t="s">
        <v>397</v>
      </c>
      <c r="D229" s="96">
        <v>1044133</v>
      </c>
      <c r="E229" s="96" t="s">
        <v>1446</v>
      </c>
      <c r="F229" s="6" t="s">
        <v>132</v>
      </c>
      <c r="G229" s="864"/>
      <c r="H229" s="869" t="s">
        <v>24</v>
      </c>
      <c r="I229" s="7" t="s">
        <v>26</v>
      </c>
      <c r="J229" s="5" t="s">
        <v>28</v>
      </c>
      <c r="K229" s="693" t="s">
        <v>26</v>
      </c>
      <c r="L229" s="11" t="s">
        <v>1344</v>
      </c>
      <c r="M229" s="380">
        <v>45534</v>
      </c>
      <c r="N229" s="380">
        <v>45536</v>
      </c>
      <c r="O229" s="27"/>
      <c r="P229" s="27"/>
      <c r="Q229" s="27"/>
      <c r="R229" s="27"/>
      <c r="S229" s="28">
        <f t="shared" si="10"/>
        <v>0</v>
      </c>
      <c r="T229" s="9">
        <v>0</v>
      </c>
      <c r="U229" s="32">
        <v>120</v>
      </c>
      <c r="V229" s="269">
        <v>1</v>
      </c>
      <c r="W229" s="32">
        <v>55</v>
      </c>
      <c r="X229" s="864"/>
      <c r="Y229" s="28">
        <f t="shared" si="12"/>
        <v>55</v>
      </c>
      <c r="Z229" s="30">
        <f t="shared" si="11"/>
        <v>55</v>
      </c>
      <c r="AA229" s="322"/>
    </row>
    <row r="230" spans="1:27" ht="15" x14ac:dyDescent="0.2">
      <c r="A230" s="25">
        <v>110400</v>
      </c>
      <c r="B230" s="36">
        <v>110401</v>
      </c>
      <c r="C230" s="874" t="s">
        <v>929</v>
      </c>
      <c r="D230" s="96">
        <v>7110391</v>
      </c>
      <c r="E230" s="96" t="s">
        <v>1410</v>
      </c>
      <c r="F230" s="6" t="s">
        <v>132</v>
      </c>
      <c r="G230" s="864"/>
      <c r="H230" s="869" t="s">
        <v>24</v>
      </c>
      <c r="I230" s="7" t="s">
        <v>26</v>
      </c>
      <c r="J230" s="5" t="s">
        <v>28</v>
      </c>
      <c r="K230" s="693" t="s">
        <v>26</v>
      </c>
      <c r="L230" s="11" t="s">
        <v>1344</v>
      </c>
      <c r="M230" s="380">
        <v>45534</v>
      </c>
      <c r="N230" s="380">
        <v>45536</v>
      </c>
      <c r="O230" s="27"/>
      <c r="P230" s="27"/>
      <c r="Q230" s="27"/>
      <c r="R230" s="27"/>
      <c r="S230" s="28">
        <f t="shared" si="10"/>
        <v>0</v>
      </c>
      <c r="T230" s="9">
        <v>0</v>
      </c>
      <c r="U230" s="32">
        <v>120</v>
      </c>
      <c r="V230" s="269">
        <v>1</v>
      </c>
      <c r="W230" s="32">
        <v>55</v>
      </c>
      <c r="X230" s="864"/>
      <c r="Y230" s="28">
        <f t="shared" si="12"/>
        <v>55</v>
      </c>
      <c r="Z230" s="30">
        <f t="shared" si="11"/>
        <v>55</v>
      </c>
      <c r="AA230" s="322"/>
    </row>
    <row r="231" spans="1:27" ht="15" x14ac:dyDescent="0.2">
      <c r="A231" s="25">
        <v>110400</v>
      </c>
      <c r="B231" s="36">
        <v>110401</v>
      </c>
      <c r="C231" s="9" t="s">
        <v>664</v>
      </c>
      <c r="D231" s="96">
        <v>1033280</v>
      </c>
      <c r="E231" s="96" t="s">
        <v>1411</v>
      </c>
      <c r="F231" s="6" t="s">
        <v>132</v>
      </c>
      <c r="G231" s="864"/>
      <c r="H231" s="869" t="s">
        <v>24</v>
      </c>
      <c r="I231" s="7" t="s">
        <v>26</v>
      </c>
      <c r="J231" s="5" t="s">
        <v>28</v>
      </c>
      <c r="K231" s="693" t="s">
        <v>26</v>
      </c>
      <c r="L231" s="11" t="s">
        <v>1344</v>
      </c>
      <c r="M231" s="380">
        <v>45534</v>
      </c>
      <c r="N231" s="380">
        <v>45536</v>
      </c>
      <c r="O231" s="27"/>
      <c r="P231" s="27"/>
      <c r="Q231" s="27"/>
      <c r="R231" s="27"/>
      <c r="S231" s="28">
        <f t="shared" si="10"/>
        <v>0</v>
      </c>
      <c r="T231" s="9">
        <v>0</v>
      </c>
      <c r="U231" s="32">
        <v>120</v>
      </c>
      <c r="V231" s="269">
        <v>3</v>
      </c>
      <c r="W231" s="32">
        <v>55</v>
      </c>
      <c r="X231" s="864"/>
      <c r="Y231" s="28">
        <f t="shared" si="12"/>
        <v>165</v>
      </c>
      <c r="Z231" s="30">
        <f t="shared" si="11"/>
        <v>165</v>
      </c>
      <c r="AA231" s="322"/>
    </row>
    <row r="232" spans="1:27" ht="15" x14ac:dyDescent="0.2">
      <c r="A232" s="25">
        <v>110400</v>
      </c>
      <c r="B232" s="36">
        <v>110401</v>
      </c>
      <c r="C232" s="9" t="s">
        <v>915</v>
      </c>
      <c r="D232" s="96">
        <v>1103628</v>
      </c>
      <c r="E232" s="96" t="s">
        <v>1411</v>
      </c>
      <c r="F232" s="6" t="s">
        <v>132</v>
      </c>
      <c r="G232" s="864"/>
      <c r="H232" s="869" t="s">
        <v>24</v>
      </c>
      <c r="I232" s="7" t="s">
        <v>26</v>
      </c>
      <c r="J232" s="5" t="s">
        <v>28</v>
      </c>
      <c r="K232" s="693" t="s">
        <v>26</v>
      </c>
      <c r="L232" s="11" t="s">
        <v>1344</v>
      </c>
      <c r="M232" s="380">
        <v>45534</v>
      </c>
      <c r="N232" s="380">
        <v>45536</v>
      </c>
      <c r="O232" s="27"/>
      <c r="P232" s="27"/>
      <c r="Q232" s="27"/>
      <c r="R232" s="27"/>
      <c r="S232" s="28">
        <f t="shared" si="10"/>
        <v>0</v>
      </c>
      <c r="T232" s="9">
        <v>0</v>
      </c>
      <c r="U232" s="32">
        <v>120</v>
      </c>
      <c r="V232" s="269">
        <v>1</v>
      </c>
      <c r="W232" s="32">
        <v>55</v>
      </c>
      <c r="X232" s="864"/>
      <c r="Y232" s="28">
        <f t="shared" si="12"/>
        <v>55</v>
      </c>
      <c r="Z232" s="30">
        <f t="shared" si="11"/>
        <v>55</v>
      </c>
      <c r="AA232" s="322"/>
    </row>
    <row r="233" spans="1:27" ht="15" x14ac:dyDescent="0.2">
      <c r="A233" s="25">
        <v>110400</v>
      </c>
      <c r="B233" s="36">
        <v>110401</v>
      </c>
      <c r="C233" s="874" t="s">
        <v>1804</v>
      </c>
      <c r="D233" s="96">
        <v>1064150</v>
      </c>
      <c r="E233" s="96" t="s">
        <v>1411</v>
      </c>
      <c r="F233" s="6" t="s">
        <v>132</v>
      </c>
      <c r="G233" s="864"/>
      <c r="H233" s="869" t="s">
        <v>24</v>
      </c>
      <c r="I233" s="7" t="s">
        <v>26</v>
      </c>
      <c r="J233" s="5" t="s">
        <v>28</v>
      </c>
      <c r="K233" s="693" t="s">
        <v>26</v>
      </c>
      <c r="L233" s="11" t="s">
        <v>1344</v>
      </c>
      <c r="M233" s="380">
        <v>45534</v>
      </c>
      <c r="N233" s="380">
        <v>45536</v>
      </c>
      <c r="O233" s="27"/>
      <c r="P233" s="27"/>
      <c r="Q233" s="27"/>
      <c r="R233" s="27"/>
      <c r="S233" s="28">
        <f t="shared" si="10"/>
        <v>0</v>
      </c>
      <c r="T233" s="9">
        <v>0</v>
      </c>
      <c r="U233" s="32">
        <v>120</v>
      </c>
      <c r="V233" s="269">
        <v>1</v>
      </c>
      <c r="W233" s="32">
        <v>55</v>
      </c>
      <c r="X233" s="864"/>
      <c r="Y233" s="28">
        <f t="shared" si="12"/>
        <v>55</v>
      </c>
      <c r="Z233" s="30">
        <f t="shared" si="11"/>
        <v>55</v>
      </c>
      <c r="AA233" s="322"/>
    </row>
    <row r="234" spans="1:27" ht="15" x14ac:dyDescent="0.2">
      <c r="A234" s="25">
        <v>110400</v>
      </c>
      <c r="B234" s="36">
        <v>110401</v>
      </c>
      <c r="C234" s="874" t="s">
        <v>1077</v>
      </c>
      <c r="D234" s="96">
        <v>1036955</v>
      </c>
      <c r="E234" s="96" t="s">
        <v>1446</v>
      </c>
      <c r="F234" s="6" t="s">
        <v>132</v>
      </c>
      <c r="G234" s="864"/>
      <c r="H234" s="869" t="s">
        <v>24</v>
      </c>
      <c r="I234" s="7" t="s">
        <v>26</v>
      </c>
      <c r="J234" s="5" t="s">
        <v>28</v>
      </c>
      <c r="K234" s="693" t="s">
        <v>26</v>
      </c>
      <c r="L234" s="11" t="s">
        <v>1344</v>
      </c>
      <c r="M234" s="380">
        <v>45534</v>
      </c>
      <c r="N234" s="380">
        <v>45536</v>
      </c>
      <c r="O234" s="27"/>
      <c r="P234" s="27"/>
      <c r="Q234" s="27"/>
      <c r="R234" s="27"/>
      <c r="S234" s="28">
        <f t="shared" si="10"/>
        <v>0</v>
      </c>
      <c r="T234" s="9">
        <v>0</v>
      </c>
      <c r="U234" s="32">
        <v>120</v>
      </c>
      <c r="V234" s="269">
        <v>1</v>
      </c>
      <c r="W234" s="32">
        <v>55</v>
      </c>
      <c r="X234" s="864"/>
      <c r="Y234" s="28">
        <f t="shared" si="12"/>
        <v>55</v>
      </c>
      <c r="Z234" s="30">
        <f t="shared" si="11"/>
        <v>55</v>
      </c>
      <c r="AA234" s="322"/>
    </row>
    <row r="235" spans="1:27" ht="15" x14ac:dyDescent="0.2">
      <c r="A235" s="25">
        <v>110400</v>
      </c>
      <c r="B235" s="36">
        <v>110401</v>
      </c>
      <c r="C235" s="874" t="s">
        <v>918</v>
      </c>
      <c r="D235" s="96">
        <v>1160060</v>
      </c>
      <c r="E235" s="96" t="s">
        <v>1410</v>
      </c>
      <c r="F235" s="6" t="s">
        <v>132</v>
      </c>
      <c r="G235" s="864"/>
      <c r="H235" s="869" t="s">
        <v>24</v>
      </c>
      <c r="I235" s="7" t="s">
        <v>26</v>
      </c>
      <c r="J235" s="5" t="s">
        <v>28</v>
      </c>
      <c r="K235" s="693" t="s">
        <v>26</v>
      </c>
      <c r="L235" s="11" t="s">
        <v>1344</v>
      </c>
      <c r="M235" s="380">
        <v>45534</v>
      </c>
      <c r="N235" s="380">
        <v>45536</v>
      </c>
      <c r="O235" s="27"/>
      <c r="P235" s="27"/>
      <c r="Q235" s="27"/>
      <c r="R235" s="27"/>
      <c r="S235" s="28">
        <f t="shared" si="10"/>
        <v>0</v>
      </c>
      <c r="T235" s="9">
        <v>0</v>
      </c>
      <c r="U235" s="32">
        <v>120</v>
      </c>
      <c r="V235" s="269">
        <v>1</v>
      </c>
      <c r="W235" s="32">
        <v>55</v>
      </c>
      <c r="X235" s="864"/>
      <c r="Y235" s="28">
        <f t="shared" si="12"/>
        <v>55</v>
      </c>
      <c r="Z235" s="30">
        <f t="shared" si="11"/>
        <v>55</v>
      </c>
      <c r="AA235" s="322"/>
    </row>
    <row r="236" spans="1:27" ht="15" x14ac:dyDescent="0.2">
      <c r="A236" s="25">
        <v>110400</v>
      </c>
      <c r="B236" s="36">
        <v>110401</v>
      </c>
      <c r="C236" s="9" t="s">
        <v>1114</v>
      </c>
      <c r="D236" s="96">
        <v>1179225</v>
      </c>
      <c r="E236" s="96" t="s">
        <v>1410</v>
      </c>
      <c r="F236" s="6" t="s">
        <v>132</v>
      </c>
      <c r="G236" s="864"/>
      <c r="H236" s="869" t="s">
        <v>24</v>
      </c>
      <c r="I236" s="7" t="s">
        <v>26</v>
      </c>
      <c r="J236" s="5" t="s">
        <v>28</v>
      </c>
      <c r="K236" s="693" t="s">
        <v>26</v>
      </c>
      <c r="L236" s="11" t="s">
        <v>1344</v>
      </c>
      <c r="M236" s="380">
        <v>45534</v>
      </c>
      <c r="N236" s="380">
        <v>45536</v>
      </c>
      <c r="O236" s="27"/>
      <c r="P236" s="27"/>
      <c r="Q236" s="27"/>
      <c r="R236" s="27"/>
      <c r="S236" s="28">
        <f t="shared" si="10"/>
        <v>0</v>
      </c>
      <c r="T236" s="9">
        <v>0</v>
      </c>
      <c r="U236" s="32">
        <v>120</v>
      </c>
      <c r="V236" s="269">
        <v>1</v>
      </c>
      <c r="W236" s="32">
        <v>55</v>
      </c>
      <c r="X236" s="864"/>
      <c r="Y236" s="28">
        <f t="shared" si="12"/>
        <v>55</v>
      </c>
      <c r="Z236" s="30">
        <f t="shared" si="11"/>
        <v>55</v>
      </c>
      <c r="AA236" s="322"/>
    </row>
    <row r="237" spans="1:27" ht="15" x14ac:dyDescent="0.2">
      <c r="A237" s="25">
        <v>110400</v>
      </c>
      <c r="B237" s="36">
        <v>110401</v>
      </c>
      <c r="C237" s="874" t="s">
        <v>1106</v>
      </c>
      <c r="D237" s="96">
        <v>1078658</v>
      </c>
      <c r="E237" s="96" t="s">
        <v>1411</v>
      </c>
      <c r="F237" s="6" t="s">
        <v>132</v>
      </c>
      <c r="G237" s="864"/>
      <c r="H237" s="869" t="s">
        <v>24</v>
      </c>
      <c r="I237" s="7" t="s">
        <v>26</v>
      </c>
      <c r="J237" s="5" t="s">
        <v>28</v>
      </c>
      <c r="K237" s="693" t="s">
        <v>26</v>
      </c>
      <c r="L237" s="11" t="s">
        <v>1344</v>
      </c>
      <c r="M237" s="380">
        <v>45534</v>
      </c>
      <c r="N237" s="380">
        <v>45536</v>
      </c>
      <c r="O237" s="27"/>
      <c r="P237" s="27"/>
      <c r="Q237" s="27"/>
      <c r="R237" s="27"/>
      <c r="S237" s="28">
        <f t="shared" si="10"/>
        <v>0</v>
      </c>
      <c r="T237" s="9">
        <v>0</v>
      </c>
      <c r="U237" s="32">
        <v>120</v>
      </c>
      <c r="V237" s="269">
        <v>1</v>
      </c>
      <c r="W237" s="32">
        <v>55</v>
      </c>
      <c r="X237" s="864"/>
      <c r="Y237" s="28">
        <f t="shared" si="12"/>
        <v>55</v>
      </c>
      <c r="Z237" s="30">
        <f t="shared" si="11"/>
        <v>55</v>
      </c>
      <c r="AA237" s="322"/>
    </row>
    <row r="238" spans="1:27" ht="15" x14ac:dyDescent="0.25">
      <c r="A238" s="25">
        <v>110400</v>
      </c>
      <c r="B238" s="36">
        <v>110401</v>
      </c>
      <c r="C238" s="708" t="s">
        <v>506</v>
      </c>
      <c r="D238" s="96">
        <v>1078658</v>
      </c>
      <c r="E238" s="96" t="s">
        <v>1410</v>
      </c>
      <c r="F238" s="6" t="s">
        <v>132</v>
      </c>
      <c r="G238" s="864"/>
      <c r="H238" s="869" t="s">
        <v>24</v>
      </c>
      <c r="I238" s="7" t="s">
        <v>26</v>
      </c>
      <c r="J238" s="5" t="s">
        <v>28</v>
      </c>
      <c r="K238" s="693" t="s">
        <v>26</v>
      </c>
      <c r="L238" s="11" t="s">
        <v>1344</v>
      </c>
      <c r="M238" s="380">
        <v>45534</v>
      </c>
      <c r="N238" s="380">
        <v>45536</v>
      </c>
      <c r="O238" s="27"/>
      <c r="P238" s="27"/>
      <c r="Q238" s="27"/>
      <c r="R238" s="27"/>
      <c r="S238" s="28">
        <f t="shared" si="10"/>
        <v>0</v>
      </c>
      <c r="T238" s="9">
        <v>0</v>
      </c>
      <c r="U238" s="32">
        <v>120</v>
      </c>
      <c r="V238" s="269">
        <v>1</v>
      </c>
      <c r="W238" s="32">
        <v>55</v>
      </c>
      <c r="X238" s="864"/>
      <c r="Y238" s="28">
        <f t="shared" si="12"/>
        <v>55</v>
      </c>
      <c r="Z238" s="30">
        <f t="shared" si="11"/>
        <v>55</v>
      </c>
      <c r="AA238" s="322"/>
    </row>
    <row r="239" spans="1:27" ht="15" x14ac:dyDescent="0.2">
      <c r="A239" s="25">
        <v>110400</v>
      </c>
      <c r="B239" s="36">
        <v>110401</v>
      </c>
      <c r="C239" s="96" t="s">
        <v>394</v>
      </c>
      <c r="D239" s="96">
        <v>1021214</v>
      </c>
      <c r="E239" s="96" t="s">
        <v>1409</v>
      </c>
      <c r="F239" s="6" t="s">
        <v>132</v>
      </c>
      <c r="G239" s="864"/>
      <c r="H239" s="869" t="s">
        <v>24</v>
      </c>
      <c r="I239" s="7" t="s">
        <v>26</v>
      </c>
      <c r="J239" s="5" t="s">
        <v>28</v>
      </c>
      <c r="K239" s="693" t="s">
        <v>26</v>
      </c>
      <c r="L239" s="11" t="s">
        <v>518</v>
      </c>
      <c r="M239" s="380">
        <v>45492</v>
      </c>
      <c r="N239" s="380">
        <v>45494</v>
      </c>
      <c r="O239" s="27"/>
      <c r="P239" s="27"/>
      <c r="Q239" s="27"/>
      <c r="R239" s="27"/>
      <c r="S239" s="28">
        <f t="shared" si="10"/>
        <v>0</v>
      </c>
      <c r="T239" s="9">
        <v>0</v>
      </c>
      <c r="U239" s="32">
        <v>170.12</v>
      </c>
      <c r="V239" s="269">
        <v>3</v>
      </c>
      <c r="W239" s="32">
        <v>57</v>
      </c>
      <c r="X239" s="864"/>
      <c r="Y239" s="28">
        <f t="shared" si="12"/>
        <v>171</v>
      </c>
      <c r="Z239" s="30">
        <f t="shared" si="11"/>
        <v>171</v>
      </c>
      <c r="AA239" s="322"/>
    </row>
    <row r="240" spans="1:27" ht="15" x14ac:dyDescent="0.2">
      <c r="A240" s="25">
        <v>110400</v>
      </c>
      <c r="B240" s="36">
        <v>110401</v>
      </c>
      <c r="C240" s="96" t="s">
        <v>1354</v>
      </c>
      <c r="D240" s="96">
        <v>1042009</v>
      </c>
      <c r="E240" s="96" t="s">
        <v>1411</v>
      </c>
      <c r="F240" s="6" t="s">
        <v>132</v>
      </c>
      <c r="G240" s="864"/>
      <c r="H240" s="869" t="s">
        <v>24</v>
      </c>
      <c r="I240" s="7" t="s">
        <v>26</v>
      </c>
      <c r="J240" s="5" t="s">
        <v>28</v>
      </c>
      <c r="K240" s="693" t="s">
        <v>26</v>
      </c>
      <c r="L240" s="11" t="s">
        <v>518</v>
      </c>
      <c r="M240" s="380">
        <v>45492</v>
      </c>
      <c r="N240" s="380">
        <v>45494</v>
      </c>
      <c r="O240" s="27"/>
      <c r="P240" s="27"/>
      <c r="Q240" s="27"/>
      <c r="R240" s="27"/>
      <c r="S240" s="28">
        <f t="shared" si="10"/>
        <v>0</v>
      </c>
      <c r="T240" s="9">
        <v>0</v>
      </c>
      <c r="U240" s="32">
        <v>120</v>
      </c>
      <c r="V240" s="269">
        <v>3</v>
      </c>
      <c r="W240" s="32">
        <v>55</v>
      </c>
      <c r="X240" s="864"/>
      <c r="Y240" s="28">
        <f t="shared" si="12"/>
        <v>165</v>
      </c>
      <c r="Z240" s="30">
        <f t="shared" si="11"/>
        <v>165</v>
      </c>
      <c r="AA240" s="322"/>
    </row>
    <row r="241" spans="1:27" ht="15" x14ac:dyDescent="0.2">
      <c r="A241" s="25">
        <v>110400</v>
      </c>
      <c r="B241" s="36">
        <v>110401</v>
      </c>
      <c r="C241" s="96" t="s">
        <v>504</v>
      </c>
      <c r="D241" s="96">
        <v>1116274</v>
      </c>
      <c r="E241" s="96" t="s">
        <v>1410</v>
      </c>
      <c r="F241" s="6" t="s">
        <v>132</v>
      </c>
      <c r="G241" s="864"/>
      <c r="H241" s="869" t="s">
        <v>24</v>
      </c>
      <c r="I241" s="7" t="s">
        <v>26</v>
      </c>
      <c r="J241" s="5" t="s">
        <v>28</v>
      </c>
      <c r="K241" s="693" t="s">
        <v>29</v>
      </c>
      <c r="L241" s="11" t="s">
        <v>518</v>
      </c>
      <c r="M241" s="380">
        <v>45492</v>
      </c>
      <c r="N241" s="380">
        <v>45494</v>
      </c>
      <c r="O241" s="27"/>
      <c r="P241" s="27"/>
      <c r="Q241" s="27"/>
      <c r="R241" s="27"/>
      <c r="S241" s="28">
        <f t="shared" si="10"/>
        <v>0</v>
      </c>
      <c r="T241" s="9">
        <v>0</v>
      </c>
      <c r="U241" s="32">
        <v>120</v>
      </c>
      <c r="V241" s="269">
        <v>2</v>
      </c>
      <c r="W241" s="32">
        <v>55</v>
      </c>
      <c r="X241" s="864"/>
      <c r="Y241" s="28">
        <f t="shared" si="12"/>
        <v>110</v>
      </c>
      <c r="Z241" s="30">
        <f t="shared" si="11"/>
        <v>110</v>
      </c>
      <c r="AA241" s="322"/>
    </row>
    <row r="242" spans="1:27" ht="15" x14ac:dyDescent="0.2">
      <c r="A242" s="25">
        <v>110400</v>
      </c>
      <c r="B242" s="36">
        <v>110401</v>
      </c>
      <c r="C242" s="96" t="s">
        <v>1975</v>
      </c>
      <c r="D242" s="96">
        <v>1036858</v>
      </c>
      <c r="E242" s="96" t="s">
        <v>1446</v>
      </c>
      <c r="F242" s="6" t="s">
        <v>132</v>
      </c>
      <c r="G242" s="864"/>
      <c r="H242" s="869" t="s">
        <v>24</v>
      </c>
      <c r="I242" s="7" t="s">
        <v>26</v>
      </c>
      <c r="J242" s="5" t="s">
        <v>28</v>
      </c>
      <c r="K242" s="693" t="s">
        <v>26</v>
      </c>
      <c r="L242" s="11" t="s">
        <v>518</v>
      </c>
      <c r="M242" s="380">
        <v>45492</v>
      </c>
      <c r="N242" s="380">
        <v>45494</v>
      </c>
      <c r="O242" s="27"/>
      <c r="P242" s="27"/>
      <c r="Q242" s="27"/>
      <c r="R242" s="27"/>
      <c r="S242" s="28">
        <f t="shared" si="10"/>
        <v>0</v>
      </c>
      <c r="T242" s="9">
        <v>0</v>
      </c>
      <c r="U242" s="32">
        <v>120</v>
      </c>
      <c r="V242" s="269">
        <v>2</v>
      </c>
      <c r="W242" s="32">
        <v>55</v>
      </c>
      <c r="X242" s="864"/>
      <c r="Y242" s="28">
        <f t="shared" si="12"/>
        <v>110</v>
      </c>
      <c r="Z242" s="30">
        <f t="shared" si="11"/>
        <v>110</v>
      </c>
      <c r="AA242" s="322"/>
    </row>
    <row r="243" spans="1:27" ht="15" x14ac:dyDescent="0.2">
      <c r="A243" s="25">
        <v>110400</v>
      </c>
      <c r="B243" s="36">
        <v>110401</v>
      </c>
      <c r="C243" s="96" t="s">
        <v>1648</v>
      </c>
      <c r="D243" s="96">
        <v>1110080</v>
      </c>
      <c r="E243" s="96" t="s">
        <v>1411</v>
      </c>
      <c r="F243" s="6" t="s">
        <v>132</v>
      </c>
      <c r="G243" s="864"/>
      <c r="H243" s="869" t="s">
        <v>24</v>
      </c>
      <c r="I243" s="7" t="s">
        <v>26</v>
      </c>
      <c r="J243" s="5" t="s">
        <v>28</v>
      </c>
      <c r="K243" s="693" t="s">
        <v>26</v>
      </c>
      <c r="L243" s="11" t="s">
        <v>518</v>
      </c>
      <c r="M243" s="380">
        <v>45492</v>
      </c>
      <c r="N243" s="380">
        <v>45494</v>
      </c>
      <c r="O243" s="27"/>
      <c r="P243" s="27"/>
      <c r="Q243" s="27"/>
      <c r="R243" s="27"/>
      <c r="S243" s="28">
        <f t="shared" si="10"/>
        <v>0</v>
      </c>
      <c r="T243" s="9">
        <v>0</v>
      </c>
      <c r="U243" s="32">
        <v>120</v>
      </c>
      <c r="V243" s="269">
        <v>2</v>
      </c>
      <c r="W243" s="32">
        <v>55</v>
      </c>
      <c r="X243" s="864"/>
      <c r="Y243" s="28">
        <f t="shared" si="12"/>
        <v>110</v>
      </c>
      <c r="Z243" s="30">
        <f t="shared" si="11"/>
        <v>110</v>
      </c>
      <c r="AA243" s="322"/>
    </row>
    <row r="244" spans="1:27" ht="15" x14ac:dyDescent="0.2">
      <c r="A244" s="25">
        <v>110400</v>
      </c>
      <c r="B244" s="36">
        <v>110401</v>
      </c>
      <c r="C244" s="96" t="s">
        <v>1598</v>
      </c>
      <c r="D244" s="96">
        <v>1097970</v>
      </c>
      <c r="E244" s="96" t="s">
        <v>1411</v>
      </c>
      <c r="F244" s="6" t="s">
        <v>132</v>
      </c>
      <c r="G244" s="864"/>
      <c r="H244" s="869" t="s">
        <v>24</v>
      </c>
      <c r="I244" s="7" t="s">
        <v>26</v>
      </c>
      <c r="J244" s="5" t="s">
        <v>28</v>
      </c>
      <c r="K244" s="693" t="s">
        <v>26</v>
      </c>
      <c r="L244" s="11" t="s">
        <v>518</v>
      </c>
      <c r="M244" s="380">
        <v>45492</v>
      </c>
      <c r="N244" s="380">
        <v>45494</v>
      </c>
      <c r="O244" s="27"/>
      <c r="P244" s="27"/>
      <c r="Q244" s="27"/>
      <c r="R244" s="27"/>
      <c r="S244" s="28">
        <f t="shared" si="10"/>
        <v>0</v>
      </c>
      <c r="T244" s="9">
        <v>0</v>
      </c>
      <c r="U244" s="32">
        <v>120</v>
      </c>
      <c r="V244" s="269">
        <v>2</v>
      </c>
      <c r="W244" s="32">
        <v>55</v>
      </c>
      <c r="X244" s="864"/>
      <c r="Y244" s="28">
        <f t="shared" si="12"/>
        <v>110</v>
      </c>
      <c r="Z244" s="30">
        <f t="shared" si="11"/>
        <v>110</v>
      </c>
      <c r="AA244" s="322"/>
    </row>
    <row r="245" spans="1:27" ht="15" x14ac:dyDescent="0.2">
      <c r="A245" s="25">
        <v>110400</v>
      </c>
      <c r="B245" s="36">
        <v>110401</v>
      </c>
      <c r="C245" s="96" t="s">
        <v>1803</v>
      </c>
      <c r="D245" s="96">
        <v>1137166</v>
      </c>
      <c r="E245" s="96" t="s">
        <v>1410</v>
      </c>
      <c r="F245" s="6" t="s">
        <v>132</v>
      </c>
      <c r="G245" s="864"/>
      <c r="H245" s="869" t="s">
        <v>24</v>
      </c>
      <c r="I245" s="7" t="s">
        <v>26</v>
      </c>
      <c r="J245" s="5" t="s">
        <v>28</v>
      </c>
      <c r="K245" s="693" t="s">
        <v>26</v>
      </c>
      <c r="L245" s="11" t="s">
        <v>518</v>
      </c>
      <c r="M245" s="380">
        <v>45492</v>
      </c>
      <c r="N245" s="380">
        <v>45494</v>
      </c>
      <c r="O245" s="27"/>
      <c r="P245" s="27"/>
      <c r="Q245" s="27"/>
      <c r="R245" s="27"/>
      <c r="S245" s="28">
        <f t="shared" si="10"/>
        <v>0</v>
      </c>
      <c r="T245" s="9">
        <v>0</v>
      </c>
      <c r="U245" s="32">
        <v>120</v>
      </c>
      <c r="V245" s="269">
        <v>2</v>
      </c>
      <c r="W245" s="32">
        <v>55</v>
      </c>
      <c r="X245" s="864"/>
      <c r="Y245" s="28">
        <f t="shared" si="12"/>
        <v>110</v>
      </c>
      <c r="Z245" s="30">
        <f t="shared" si="11"/>
        <v>110</v>
      </c>
      <c r="AA245" s="322"/>
    </row>
    <row r="246" spans="1:27" ht="15" x14ac:dyDescent="0.2">
      <c r="A246" s="25">
        <v>110400</v>
      </c>
      <c r="B246" s="36">
        <v>110401</v>
      </c>
      <c r="C246" s="96" t="s">
        <v>1027</v>
      </c>
      <c r="D246" s="96">
        <v>9500405</v>
      </c>
      <c r="E246" s="96" t="s">
        <v>1446</v>
      </c>
      <c r="F246" s="6" t="s">
        <v>132</v>
      </c>
      <c r="G246" s="864"/>
      <c r="H246" s="869" t="s">
        <v>24</v>
      </c>
      <c r="I246" s="7" t="s">
        <v>26</v>
      </c>
      <c r="J246" s="5" t="s">
        <v>28</v>
      </c>
      <c r="K246" s="693" t="s">
        <v>26</v>
      </c>
      <c r="L246" s="11" t="s">
        <v>518</v>
      </c>
      <c r="M246" s="380">
        <v>45492</v>
      </c>
      <c r="N246" s="380">
        <v>45494</v>
      </c>
      <c r="O246" s="27"/>
      <c r="P246" s="27"/>
      <c r="Q246" s="27"/>
      <c r="R246" s="27"/>
      <c r="S246" s="28">
        <f t="shared" si="10"/>
        <v>0</v>
      </c>
      <c r="T246" s="9">
        <v>0</v>
      </c>
      <c r="U246" s="32">
        <v>120</v>
      </c>
      <c r="V246" s="269">
        <v>2</v>
      </c>
      <c r="W246" s="32">
        <v>55</v>
      </c>
      <c r="X246" s="864"/>
      <c r="Y246" s="28">
        <f t="shared" si="12"/>
        <v>110</v>
      </c>
      <c r="Z246" s="30">
        <f t="shared" si="11"/>
        <v>110</v>
      </c>
      <c r="AA246" s="322"/>
    </row>
    <row r="247" spans="1:27" ht="15" x14ac:dyDescent="0.2">
      <c r="A247" s="25">
        <v>110400</v>
      </c>
      <c r="B247" s="36">
        <v>110401</v>
      </c>
      <c r="C247" s="874" t="s">
        <v>2033</v>
      </c>
      <c r="D247" s="9">
        <v>9900195</v>
      </c>
      <c r="E247" s="9" t="s">
        <v>1409</v>
      </c>
      <c r="F247" s="6" t="s">
        <v>132</v>
      </c>
      <c r="G247" s="864"/>
      <c r="H247" s="869" t="s">
        <v>24</v>
      </c>
      <c r="I247" s="7" t="s">
        <v>26</v>
      </c>
      <c r="J247" s="5" t="s">
        <v>28</v>
      </c>
      <c r="K247" s="693" t="s">
        <v>26</v>
      </c>
      <c r="L247" s="11" t="s">
        <v>1274</v>
      </c>
      <c r="M247" s="380">
        <v>45519</v>
      </c>
      <c r="N247" s="380">
        <v>45520</v>
      </c>
      <c r="O247" s="27"/>
      <c r="P247" s="27"/>
      <c r="Q247" s="27"/>
      <c r="R247" s="27"/>
      <c r="S247" s="28">
        <f t="shared" si="10"/>
        <v>0</v>
      </c>
      <c r="T247" s="9">
        <v>0</v>
      </c>
      <c r="U247" s="32">
        <v>170.12</v>
      </c>
      <c r="V247" s="269">
        <v>2</v>
      </c>
      <c r="W247" s="32">
        <v>57</v>
      </c>
      <c r="X247" s="864"/>
      <c r="Y247" s="28">
        <f t="shared" si="12"/>
        <v>114</v>
      </c>
      <c r="Z247" s="30">
        <f t="shared" si="11"/>
        <v>114</v>
      </c>
      <c r="AA247" s="322"/>
    </row>
    <row r="248" spans="1:27" ht="15" x14ac:dyDescent="0.2">
      <c r="A248" s="25">
        <v>110400</v>
      </c>
      <c r="B248" s="36">
        <v>110401</v>
      </c>
      <c r="C248" s="874" t="s">
        <v>1060</v>
      </c>
      <c r="D248" s="9">
        <v>1110080</v>
      </c>
      <c r="E248" s="9" t="s">
        <v>1411</v>
      </c>
      <c r="F248" s="6" t="s">
        <v>132</v>
      </c>
      <c r="G248" s="864"/>
      <c r="H248" s="869" t="s">
        <v>24</v>
      </c>
      <c r="I248" s="7" t="s">
        <v>26</v>
      </c>
      <c r="J248" s="5" t="s">
        <v>28</v>
      </c>
      <c r="K248" s="693" t="s">
        <v>26</v>
      </c>
      <c r="L248" s="11" t="s">
        <v>1274</v>
      </c>
      <c r="M248" s="380">
        <v>45519</v>
      </c>
      <c r="N248" s="380">
        <v>45520</v>
      </c>
      <c r="O248" s="27"/>
      <c r="P248" s="27"/>
      <c r="Q248" s="27"/>
      <c r="R248" s="27"/>
      <c r="S248" s="28">
        <f t="shared" si="10"/>
        <v>0</v>
      </c>
      <c r="T248" s="267">
        <v>0</v>
      </c>
      <c r="U248" s="32">
        <v>120</v>
      </c>
      <c r="V248" s="269">
        <v>2</v>
      </c>
      <c r="W248" s="32">
        <v>55</v>
      </c>
      <c r="X248" s="864"/>
      <c r="Y248" s="28">
        <f t="shared" si="12"/>
        <v>110</v>
      </c>
      <c r="Z248" s="30">
        <f t="shared" si="11"/>
        <v>110</v>
      </c>
      <c r="AA248" s="322"/>
    </row>
    <row r="249" spans="1:27" ht="15" x14ac:dyDescent="0.2">
      <c r="A249" s="25">
        <v>110400</v>
      </c>
      <c r="B249" s="36">
        <v>110401</v>
      </c>
      <c r="C249" s="874" t="s">
        <v>2034</v>
      </c>
      <c r="D249" s="9">
        <v>1093983</v>
      </c>
      <c r="E249" s="9" t="s">
        <v>1411</v>
      </c>
      <c r="F249" s="6" t="s">
        <v>132</v>
      </c>
      <c r="G249" s="864"/>
      <c r="H249" s="869" t="s">
        <v>24</v>
      </c>
      <c r="I249" s="7" t="s">
        <v>26</v>
      </c>
      <c r="J249" s="5" t="s">
        <v>28</v>
      </c>
      <c r="K249" s="693" t="s">
        <v>26</v>
      </c>
      <c r="L249" s="11" t="s">
        <v>1274</v>
      </c>
      <c r="M249" s="380">
        <v>45519</v>
      </c>
      <c r="N249" s="380">
        <v>45520</v>
      </c>
      <c r="O249" s="27"/>
      <c r="P249" s="27"/>
      <c r="Q249" s="27"/>
      <c r="R249" s="27"/>
      <c r="S249" s="28">
        <f t="shared" si="10"/>
        <v>0</v>
      </c>
      <c r="T249" s="267">
        <v>0</v>
      </c>
      <c r="U249" s="32">
        <v>120</v>
      </c>
      <c r="V249" s="269">
        <v>1</v>
      </c>
      <c r="W249" s="32">
        <v>55</v>
      </c>
      <c r="X249" s="864"/>
      <c r="Y249" s="28">
        <f t="shared" si="12"/>
        <v>55</v>
      </c>
      <c r="Z249" s="30">
        <f t="shared" si="11"/>
        <v>55</v>
      </c>
      <c r="AA249" s="322"/>
    </row>
    <row r="250" spans="1:27" ht="15" x14ac:dyDescent="0.2">
      <c r="A250" s="25">
        <v>110400</v>
      </c>
      <c r="B250" s="36">
        <v>110401</v>
      </c>
      <c r="C250" s="874" t="s">
        <v>2000</v>
      </c>
      <c r="D250" s="9" t="s">
        <v>2035</v>
      </c>
      <c r="E250" s="9" t="s">
        <v>1446</v>
      </c>
      <c r="F250" s="6" t="s">
        <v>132</v>
      </c>
      <c r="G250" s="864"/>
      <c r="H250" s="869" t="s">
        <v>24</v>
      </c>
      <c r="I250" s="7" t="s">
        <v>26</v>
      </c>
      <c r="J250" s="5" t="s">
        <v>28</v>
      </c>
      <c r="K250" s="693" t="s">
        <v>26</v>
      </c>
      <c r="L250" s="11" t="s">
        <v>1274</v>
      </c>
      <c r="M250" s="380">
        <v>45519</v>
      </c>
      <c r="N250" s="380">
        <v>45520</v>
      </c>
      <c r="O250" s="27"/>
      <c r="P250" s="27"/>
      <c r="Q250" s="27"/>
      <c r="R250" s="27"/>
      <c r="S250" s="28">
        <f t="shared" si="10"/>
        <v>0</v>
      </c>
      <c r="T250" s="267">
        <v>0</v>
      </c>
      <c r="U250" s="32">
        <v>120</v>
      </c>
      <c r="V250" s="269">
        <v>2</v>
      </c>
      <c r="W250" s="32">
        <v>55</v>
      </c>
      <c r="X250" s="864"/>
      <c r="Y250" s="28">
        <f t="shared" si="12"/>
        <v>110</v>
      </c>
      <c r="Z250" s="30">
        <f t="shared" si="11"/>
        <v>110</v>
      </c>
      <c r="AA250" s="322"/>
    </row>
    <row r="251" spans="1:27" ht="15" x14ac:dyDescent="0.2">
      <c r="A251" s="25">
        <v>110400</v>
      </c>
      <c r="B251" s="36">
        <v>110401</v>
      </c>
      <c r="C251" s="9" t="s">
        <v>2015</v>
      </c>
      <c r="D251" s="9">
        <v>1123386</v>
      </c>
      <c r="E251" s="9" t="s">
        <v>1410</v>
      </c>
      <c r="F251" s="6" t="s">
        <v>132</v>
      </c>
      <c r="G251" s="864"/>
      <c r="H251" s="869" t="s">
        <v>24</v>
      </c>
      <c r="I251" s="7" t="s">
        <v>26</v>
      </c>
      <c r="J251" s="5" t="s">
        <v>28</v>
      </c>
      <c r="K251" s="693" t="s">
        <v>26</v>
      </c>
      <c r="L251" s="11" t="s">
        <v>1274</v>
      </c>
      <c r="M251" s="380">
        <v>45519</v>
      </c>
      <c r="N251" s="380">
        <v>45520</v>
      </c>
      <c r="O251" s="27"/>
      <c r="P251" s="27"/>
      <c r="Q251" s="27"/>
      <c r="R251" s="27"/>
      <c r="S251" s="28">
        <f t="shared" si="10"/>
        <v>0</v>
      </c>
      <c r="T251" s="267">
        <v>0</v>
      </c>
      <c r="U251" s="32">
        <v>120</v>
      </c>
      <c r="V251" s="269">
        <v>1</v>
      </c>
      <c r="W251" s="32">
        <v>55</v>
      </c>
      <c r="X251" s="864"/>
      <c r="Y251" s="28">
        <f t="shared" si="12"/>
        <v>55</v>
      </c>
      <c r="Z251" s="30">
        <f t="shared" si="11"/>
        <v>55</v>
      </c>
      <c r="AA251" s="322"/>
    </row>
    <row r="252" spans="1:27" ht="15" x14ac:dyDescent="0.2">
      <c r="A252" s="25">
        <v>110400</v>
      </c>
      <c r="B252" s="36">
        <v>110401</v>
      </c>
      <c r="C252" s="874" t="s">
        <v>737</v>
      </c>
      <c r="D252" s="9">
        <v>1030825</v>
      </c>
      <c r="E252" s="9" t="s">
        <v>1411</v>
      </c>
      <c r="F252" s="6" t="s">
        <v>132</v>
      </c>
      <c r="G252" s="864"/>
      <c r="H252" s="869" t="s">
        <v>24</v>
      </c>
      <c r="I252" s="7" t="s">
        <v>26</v>
      </c>
      <c r="J252" s="5" t="s">
        <v>28</v>
      </c>
      <c r="K252" s="693" t="s">
        <v>26</v>
      </c>
      <c r="L252" s="11" t="s">
        <v>1274</v>
      </c>
      <c r="M252" s="380">
        <v>45519</v>
      </c>
      <c r="N252" s="380">
        <v>45520</v>
      </c>
      <c r="O252" s="27"/>
      <c r="P252" s="27"/>
      <c r="Q252" s="27"/>
      <c r="R252" s="27"/>
      <c r="S252" s="28">
        <f t="shared" si="10"/>
        <v>0</v>
      </c>
      <c r="T252" s="267">
        <v>0</v>
      </c>
      <c r="U252" s="32">
        <v>120</v>
      </c>
      <c r="V252" s="269">
        <v>1</v>
      </c>
      <c r="W252" s="32">
        <v>55</v>
      </c>
      <c r="X252" s="864"/>
      <c r="Y252" s="28">
        <f t="shared" si="12"/>
        <v>55</v>
      </c>
      <c r="Z252" s="30">
        <f t="shared" si="11"/>
        <v>55</v>
      </c>
      <c r="AA252" s="322"/>
    </row>
    <row r="253" spans="1:27" ht="15" x14ac:dyDescent="0.2">
      <c r="A253" s="25">
        <v>110400</v>
      </c>
      <c r="B253" s="36">
        <v>110401</v>
      </c>
      <c r="C253" s="9" t="s">
        <v>1454</v>
      </c>
      <c r="D253" s="9">
        <v>305111</v>
      </c>
      <c r="E253" s="9" t="s">
        <v>1411</v>
      </c>
      <c r="F253" s="6" t="s">
        <v>132</v>
      </c>
      <c r="G253" s="864"/>
      <c r="H253" s="869" t="s">
        <v>24</v>
      </c>
      <c r="I253" s="7" t="s">
        <v>26</v>
      </c>
      <c r="J253" s="5" t="s">
        <v>28</v>
      </c>
      <c r="K253" s="693" t="s">
        <v>26</v>
      </c>
      <c r="L253" s="11" t="s">
        <v>1274</v>
      </c>
      <c r="M253" s="380">
        <v>45519</v>
      </c>
      <c r="N253" s="380">
        <v>45520</v>
      </c>
      <c r="O253" s="27"/>
      <c r="P253" s="27"/>
      <c r="Q253" s="27"/>
      <c r="R253" s="27"/>
      <c r="S253" s="28">
        <f t="shared" si="10"/>
        <v>0</v>
      </c>
      <c r="T253" s="267">
        <v>0</v>
      </c>
      <c r="U253" s="32">
        <v>120</v>
      </c>
      <c r="V253" s="269">
        <v>2</v>
      </c>
      <c r="W253" s="32">
        <v>55</v>
      </c>
      <c r="X253" s="864"/>
      <c r="Y253" s="28">
        <f t="shared" si="12"/>
        <v>110</v>
      </c>
      <c r="Z253" s="30">
        <f t="shared" si="11"/>
        <v>110</v>
      </c>
      <c r="AA253" s="322"/>
    </row>
    <row r="254" spans="1:27" ht="15" x14ac:dyDescent="0.2">
      <c r="A254" s="25">
        <v>110400</v>
      </c>
      <c r="B254" s="36">
        <v>110401</v>
      </c>
      <c r="C254" s="9" t="s">
        <v>1990</v>
      </c>
      <c r="D254" s="9">
        <v>309680</v>
      </c>
      <c r="E254" s="9" t="s">
        <v>1411</v>
      </c>
      <c r="F254" s="6" t="s">
        <v>132</v>
      </c>
      <c r="G254" s="864"/>
      <c r="H254" s="869" t="s">
        <v>24</v>
      </c>
      <c r="I254" s="7" t="s">
        <v>26</v>
      </c>
      <c r="J254" s="5" t="s">
        <v>28</v>
      </c>
      <c r="K254" s="693" t="s">
        <v>26</v>
      </c>
      <c r="L254" s="11" t="s">
        <v>1274</v>
      </c>
      <c r="M254" s="380">
        <v>45519</v>
      </c>
      <c r="N254" s="380">
        <v>45520</v>
      </c>
      <c r="O254" s="27"/>
      <c r="P254" s="27"/>
      <c r="Q254" s="27"/>
      <c r="R254" s="27"/>
      <c r="S254" s="28">
        <f t="shared" si="10"/>
        <v>0</v>
      </c>
      <c r="T254" s="267">
        <v>0</v>
      </c>
      <c r="U254" s="32">
        <v>120</v>
      </c>
      <c r="V254" s="269">
        <v>1</v>
      </c>
      <c r="W254" s="32">
        <v>55</v>
      </c>
      <c r="X254" s="864"/>
      <c r="Y254" s="28">
        <f t="shared" si="12"/>
        <v>55</v>
      </c>
      <c r="Z254" s="30">
        <f t="shared" si="11"/>
        <v>55</v>
      </c>
      <c r="AA254" s="322"/>
    </row>
    <row r="255" spans="1:27" ht="15" x14ac:dyDescent="0.2">
      <c r="A255" s="25">
        <v>110400</v>
      </c>
      <c r="B255" s="36">
        <v>110401</v>
      </c>
      <c r="C255" s="874" t="s">
        <v>461</v>
      </c>
      <c r="D255" s="9">
        <v>9309608</v>
      </c>
      <c r="E255" s="9" t="s">
        <v>1411</v>
      </c>
      <c r="F255" s="6" t="s">
        <v>132</v>
      </c>
      <c r="G255" s="864"/>
      <c r="H255" s="869" t="s">
        <v>24</v>
      </c>
      <c r="I255" s="7" t="s">
        <v>26</v>
      </c>
      <c r="J255" s="5" t="s">
        <v>28</v>
      </c>
      <c r="K255" s="693" t="s">
        <v>26</v>
      </c>
      <c r="L255" s="11" t="s">
        <v>1274</v>
      </c>
      <c r="M255" s="380">
        <v>45519</v>
      </c>
      <c r="N255" s="380">
        <v>45520</v>
      </c>
      <c r="O255" s="27"/>
      <c r="P255" s="27"/>
      <c r="Q255" s="27"/>
      <c r="R255" s="27"/>
      <c r="S255" s="28">
        <f t="shared" si="10"/>
        <v>0</v>
      </c>
      <c r="T255" s="267">
        <v>0</v>
      </c>
      <c r="U255" s="32">
        <v>120</v>
      </c>
      <c r="V255" s="269">
        <v>1</v>
      </c>
      <c r="W255" s="32">
        <v>55</v>
      </c>
      <c r="X255" s="864"/>
      <c r="Y255" s="28">
        <f t="shared" si="12"/>
        <v>55</v>
      </c>
      <c r="Z255" s="30">
        <f t="shared" si="11"/>
        <v>55</v>
      </c>
      <c r="AA255" s="322"/>
    </row>
    <row r="256" spans="1:27" ht="15" x14ac:dyDescent="0.2">
      <c r="A256" s="25">
        <v>110400</v>
      </c>
      <c r="B256" s="36">
        <v>110401</v>
      </c>
      <c r="C256" s="9" t="s">
        <v>439</v>
      </c>
      <c r="D256" s="9">
        <v>9404139</v>
      </c>
      <c r="E256" s="9" t="s">
        <v>1633</v>
      </c>
      <c r="F256" s="6" t="s">
        <v>132</v>
      </c>
      <c r="G256" s="864"/>
      <c r="H256" s="869" t="s">
        <v>24</v>
      </c>
      <c r="I256" s="7" t="s">
        <v>26</v>
      </c>
      <c r="J256" s="5" t="s">
        <v>28</v>
      </c>
      <c r="K256" s="693" t="s">
        <v>26</v>
      </c>
      <c r="L256" s="11" t="s">
        <v>1274</v>
      </c>
      <c r="M256" s="380">
        <v>45519</v>
      </c>
      <c r="N256" s="380">
        <v>45520</v>
      </c>
      <c r="O256" s="27"/>
      <c r="P256" s="27"/>
      <c r="Q256" s="27"/>
      <c r="R256" s="27"/>
      <c r="S256" s="28">
        <f t="shared" si="10"/>
        <v>0</v>
      </c>
      <c r="T256" s="267">
        <v>0</v>
      </c>
      <c r="U256" s="32">
        <v>120</v>
      </c>
      <c r="V256" s="269">
        <v>1</v>
      </c>
      <c r="W256" s="32">
        <v>55</v>
      </c>
      <c r="X256" s="864"/>
      <c r="Y256" s="28">
        <f t="shared" si="12"/>
        <v>55</v>
      </c>
      <c r="Z256" s="30">
        <f t="shared" si="11"/>
        <v>55</v>
      </c>
      <c r="AA256" s="322"/>
    </row>
    <row r="257" spans="1:27" ht="15" x14ac:dyDescent="0.2">
      <c r="A257" s="25">
        <v>110400</v>
      </c>
      <c r="B257" s="36">
        <v>110401</v>
      </c>
      <c r="C257" s="874" t="s">
        <v>324</v>
      </c>
      <c r="D257" s="9">
        <v>1040804</v>
      </c>
      <c r="E257" s="9" t="s">
        <v>1411</v>
      </c>
      <c r="F257" s="6" t="s">
        <v>132</v>
      </c>
      <c r="G257" s="864"/>
      <c r="H257" s="869" t="s">
        <v>24</v>
      </c>
      <c r="I257" s="7" t="s">
        <v>26</v>
      </c>
      <c r="J257" s="5" t="s">
        <v>28</v>
      </c>
      <c r="K257" s="693" t="s">
        <v>26</v>
      </c>
      <c r="L257" s="11" t="s">
        <v>1274</v>
      </c>
      <c r="M257" s="380">
        <v>45519</v>
      </c>
      <c r="N257" s="380">
        <v>45520</v>
      </c>
      <c r="O257" s="27"/>
      <c r="P257" s="27"/>
      <c r="Q257" s="27"/>
      <c r="R257" s="27"/>
      <c r="S257" s="28">
        <f t="shared" si="10"/>
        <v>0</v>
      </c>
      <c r="T257" s="267">
        <v>0</v>
      </c>
      <c r="U257" s="32">
        <v>120</v>
      </c>
      <c r="V257" s="269">
        <v>1</v>
      </c>
      <c r="W257" s="32">
        <v>55</v>
      </c>
      <c r="X257" s="864"/>
      <c r="Y257" s="28">
        <f t="shared" si="12"/>
        <v>55</v>
      </c>
      <c r="Z257" s="30">
        <f t="shared" si="11"/>
        <v>55</v>
      </c>
      <c r="AA257" s="322"/>
    </row>
    <row r="258" spans="1:27" ht="15" x14ac:dyDescent="0.2">
      <c r="A258" s="25">
        <v>110400</v>
      </c>
      <c r="B258" s="36">
        <v>110401</v>
      </c>
      <c r="C258" s="874" t="s">
        <v>268</v>
      </c>
      <c r="D258" s="9">
        <v>1068709</v>
      </c>
      <c r="E258" s="9" t="s">
        <v>1411</v>
      </c>
      <c r="F258" s="6" t="s">
        <v>132</v>
      </c>
      <c r="G258" s="864"/>
      <c r="H258" s="869" t="s">
        <v>24</v>
      </c>
      <c r="I258" s="7" t="s">
        <v>26</v>
      </c>
      <c r="J258" s="5" t="s">
        <v>28</v>
      </c>
      <c r="K258" s="693" t="s">
        <v>26</v>
      </c>
      <c r="L258" s="11" t="s">
        <v>1274</v>
      </c>
      <c r="M258" s="380">
        <v>45519</v>
      </c>
      <c r="N258" s="380">
        <v>45520</v>
      </c>
      <c r="O258" s="27"/>
      <c r="P258" s="27"/>
      <c r="Q258" s="27"/>
      <c r="R258" s="27"/>
      <c r="S258" s="28">
        <f t="shared" si="10"/>
        <v>0</v>
      </c>
      <c r="T258" s="267">
        <v>0</v>
      </c>
      <c r="U258" s="32">
        <v>120</v>
      </c>
      <c r="V258" s="269">
        <v>1</v>
      </c>
      <c r="W258" s="32">
        <v>55</v>
      </c>
      <c r="X258" s="864"/>
      <c r="Y258" s="28">
        <f t="shared" si="12"/>
        <v>55</v>
      </c>
      <c r="Z258" s="30">
        <f t="shared" si="11"/>
        <v>55</v>
      </c>
      <c r="AA258" s="322"/>
    </row>
    <row r="259" spans="1:27" ht="15" x14ac:dyDescent="0.2">
      <c r="A259" s="25">
        <v>110400</v>
      </c>
      <c r="B259" s="36">
        <v>110401</v>
      </c>
      <c r="C259" s="9" t="s">
        <v>312</v>
      </c>
      <c r="D259" s="9">
        <v>9805923</v>
      </c>
      <c r="E259" s="9" t="s">
        <v>1411</v>
      </c>
      <c r="F259" s="6" t="s">
        <v>132</v>
      </c>
      <c r="G259" s="864"/>
      <c r="H259" s="869" t="s">
        <v>24</v>
      </c>
      <c r="I259" s="7" t="s">
        <v>26</v>
      </c>
      <c r="J259" s="5" t="s">
        <v>28</v>
      </c>
      <c r="K259" s="693" t="s">
        <v>26</v>
      </c>
      <c r="L259" s="11" t="s">
        <v>1274</v>
      </c>
      <c r="M259" s="380">
        <v>45519</v>
      </c>
      <c r="N259" s="380">
        <v>45520</v>
      </c>
      <c r="O259" s="27"/>
      <c r="P259" s="27"/>
      <c r="Q259" s="27"/>
      <c r="R259" s="27"/>
      <c r="S259" s="28">
        <f t="shared" si="10"/>
        <v>0</v>
      </c>
      <c r="T259" s="267">
        <v>0</v>
      </c>
      <c r="U259" s="32">
        <v>120</v>
      </c>
      <c r="V259" s="269">
        <v>1</v>
      </c>
      <c r="W259" s="32">
        <v>55</v>
      </c>
      <c r="X259" s="864"/>
      <c r="Y259" s="28">
        <f t="shared" si="12"/>
        <v>55</v>
      </c>
      <c r="Z259" s="30">
        <f t="shared" si="11"/>
        <v>55</v>
      </c>
      <c r="AA259" s="322"/>
    </row>
    <row r="260" spans="1:27" ht="15" x14ac:dyDescent="0.2">
      <c r="A260" s="25">
        <v>110400</v>
      </c>
      <c r="B260" s="36">
        <v>110401</v>
      </c>
      <c r="C260" s="874" t="s">
        <v>275</v>
      </c>
      <c r="D260" s="9">
        <v>7101287</v>
      </c>
      <c r="E260" s="9" t="s">
        <v>1445</v>
      </c>
      <c r="F260" s="6" t="s">
        <v>132</v>
      </c>
      <c r="G260" s="864"/>
      <c r="H260" s="869" t="s">
        <v>24</v>
      </c>
      <c r="I260" s="7" t="s">
        <v>26</v>
      </c>
      <c r="J260" s="5" t="s">
        <v>28</v>
      </c>
      <c r="K260" s="693" t="s">
        <v>26</v>
      </c>
      <c r="L260" s="11" t="s">
        <v>1274</v>
      </c>
      <c r="M260" s="380">
        <v>45519</v>
      </c>
      <c r="N260" s="380">
        <v>45520</v>
      </c>
      <c r="O260" s="27"/>
      <c r="P260" s="27"/>
      <c r="Q260" s="27"/>
      <c r="R260" s="27"/>
      <c r="S260" s="28">
        <f t="shared" si="10"/>
        <v>0</v>
      </c>
      <c r="T260" s="267">
        <v>0</v>
      </c>
      <c r="U260" s="32">
        <v>120</v>
      </c>
      <c r="V260" s="269">
        <v>1</v>
      </c>
      <c r="W260" s="32">
        <v>55</v>
      </c>
      <c r="X260" s="864"/>
      <c r="Y260" s="28">
        <f t="shared" si="12"/>
        <v>55</v>
      </c>
      <c r="Z260" s="30">
        <f t="shared" si="11"/>
        <v>55</v>
      </c>
      <c r="AA260" s="322"/>
    </row>
    <row r="261" spans="1:27" ht="15" x14ac:dyDescent="0.2">
      <c r="A261" s="25">
        <v>110400</v>
      </c>
      <c r="B261" s="36">
        <v>110401</v>
      </c>
      <c r="C261" s="874" t="s">
        <v>2036</v>
      </c>
      <c r="D261" s="9">
        <v>1036955</v>
      </c>
      <c r="E261" s="9" t="s">
        <v>1446</v>
      </c>
      <c r="F261" s="6" t="s">
        <v>132</v>
      </c>
      <c r="G261" s="864"/>
      <c r="H261" s="869" t="s">
        <v>24</v>
      </c>
      <c r="I261" s="7" t="s">
        <v>26</v>
      </c>
      <c r="J261" s="5" t="s">
        <v>28</v>
      </c>
      <c r="K261" s="693" t="s">
        <v>26</v>
      </c>
      <c r="L261" s="11" t="s">
        <v>1344</v>
      </c>
      <c r="M261" s="380">
        <v>45540</v>
      </c>
      <c r="N261" s="380">
        <v>45540</v>
      </c>
      <c r="O261" s="27"/>
      <c r="P261" s="27"/>
      <c r="Q261" s="27"/>
      <c r="R261" s="27"/>
      <c r="S261" s="28">
        <f t="shared" si="10"/>
        <v>0</v>
      </c>
      <c r="T261" s="9">
        <v>0</v>
      </c>
      <c r="U261" s="32">
        <v>120</v>
      </c>
      <c r="V261" s="269">
        <v>1</v>
      </c>
      <c r="W261" s="32">
        <v>55</v>
      </c>
      <c r="X261" s="864"/>
      <c r="Y261" s="28">
        <f t="shared" si="12"/>
        <v>55</v>
      </c>
      <c r="Z261" s="30">
        <f t="shared" si="11"/>
        <v>55</v>
      </c>
      <c r="AA261" s="322"/>
    </row>
    <row r="262" spans="1:27" ht="15" x14ac:dyDescent="0.2">
      <c r="A262" s="25">
        <v>110400</v>
      </c>
      <c r="B262" s="36">
        <v>110401</v>
      </c>
      <c r="C262" s="9" t="s">
        <v>1092</v>
      </c>
      <c r="D262" s="9">
        <v>1103628</v>
      </c>
      <c r="E262" s="9" t="s">
        <v>1411</v>
      </c>
      <c r="F262" s="6" t="s">
        <v>132</v>
      </c>
      <c r="G262" s="864"/>
      <c r="H262" s="869" t="s">
        <v>24</v>
      </c>
      <c r="I262" s="7" t="s">
        <v>26</v>
      </c>
      <c r="J262" s="5" t="s">
        <v>28</v>
      </c>
      <c r="K262" s="693" t="s">
        <v>26</v>
      </c>
      <c r="L262" s="11" t="s">
        <v>1344</v>
      </c>
      <c r="M262" s="380">
        <v>45540</v>
      </c>
      <c r="N262" s="380">
        <v>45540</v>
      </c>
      <c r="O262" s="27"/>
      <c r="P262" s="27"/>
      <c r="Q262" s="27"/>
      <c r="R262" s="27"/>
      <c r="S262" s="28">
        <f t="shared" si="10"/>
        <v>0</v>
      </c>
      <c r="T262" s="267">
        <v>0</v>
      </c>
      <c r="U262" s="32">
        <v>120</v>
      </c>
      <c r="V262" s="269">
        <v>1</v>
      </c>
      <c r="W262" s="32">
        <v>55</v>
      </c>
      <c r="X262" s="864"/>
      <c r="Y262" s="28">
        <f t="shared" si="12"/>
        <v>55</v>
      </c>
      <c r="Z262" s="30">
        <f t="shared" si="11"/>
        <v>55</v>
      </c>
      <c r="AA262" s="322"/>
    </row>
    <row r="263" spans="1:27" ht="15" x14ac:dyDescent="0.2">
      <c r="A263" s="25">
        <v>110400</v>
      </c>
      <c r="B263" s="36">
        <v>110401</v>
      </c>
      <c r="C263" s="874" t="s">
        <v>378</v>
      </c>
      <c r="D263" s="9">
        <v>1064150</v>
      </c>
      <c r="E263" s="9" t="s">
        <v>1411</v>
      </c>
      <c r="F263" s="6" t="s">
        <v>132</v>
      </c>
      <c r="G263" s="864"/>
      <c r="H263" s="869" t="s">
        <v>24</v>
      </c>
      <c r="I263" s="7" t="s">
        <v>26</v>
      </c>
      <c r="J263" s="5" t="s">
        <v>28</v>
      </c>
      <c r="K263" s="693" t="s">
        <v>26</v>
      </c>
      <c r="L263" s="11" t="s">
        <v>1344</v>
      </c>
      <c r="M263" s="380">
        <v>45540</v>
      </c>
      <c r="N263" s="380">
        <v>45540</v>
      </c>
      <c r="O263" s="27"/>
      <c r="P263" s="27"/>
      <c r="Q263" s="27"/>
      <c r="R263" s="27"/>
      <c r="S263" s="28">
        <f t="shared" si="10"/>
        <v>0</v>
      </c>
      <c r="T263" s="267">
        <v>0</v>
      </c>
      <c r="U263" s="32">
        <v>120</v>
      </c>
      <c r="V263" s="269">
        <v>1</v>
      </c>
      <c r="W263" s="32">
        <v>55</v>
      </c>
      <c r="X263" s="864"/>
      <c r="Y263" s="28">
        <f t="shared" si="12"/>
        <v>55</v>
      </c>
      <c r="Z263" s="30">
        <f t="shared" si="11"/>
        <v>55</v>
      </c>
      <c r="AA263" s="322"/>
    </row>
    <row r="264" spans="1:27" ht="15" x14ac:dyDescent="0.2">
      <c r="A264" s="25">
        <v>110400</v>
      </c>
      <c r="B264" s="36">
        <v>110401</v>
      </c>
      <c r="C264" s="9" t="s">
        <v>2037</v>
      </c>
      <c r="D264" s="9">
        <v>1078658</v>
      </c>
      <c r="E264" s="9" t="s">
        <v>1411</v>
      </c>
      <c r="F264" s="6" t="s">
        <v>132</v>
      </c>
      <c r="G264" s="864"/>
      <c r="H264" s="869" t="s">
        <v>24</v>
      </c>
      <c r="I264" s="7" t="s">
        <v>26</v>
      </c>
      <c r="J264" s="5" t="s">
        <v>28</v>
      </c>
      <c r="K264" s="693" t="s">
        <v>26</v>
      </c>
      <c r="L264" s="11" t="s">
        <v>1344</v>
      </c>
      <c r="M264" s="380">
        <v>45540</v>
      </c>
      <c r="N264" s="380">
        <v>45540</v>
      </c>
      <c r="O264" s="27"/>
      <c r="P264" s="27"/>
      <c r="Q264" s="27"/>
      <c r="R264" s="27"/>
      <c r="S264" s="28">
        <f t="shared" si="10"/>
        <v>0</v>
      </c>
      <c r="T264" s="267">
        <v>0</v>
      </c>
      <c r="U264" s="32">
        <v>120</v>
      </c>
      <c r="V264" s="269">
        <v>1</v>
      </c>
      <c r="W264" s="32">
        <v>55</v>
      </c>
      <c r="X264" s="864"/>
      <c r="Y264" s="28">
        <f t="shared" si="12"/>
        <v>55</v>
      </c>
      <c r="Z264" s="30">
        <f t="shared" si="11"/>
        <v>55</v>
      </c>
      <c r="AA264" s="322"/>
    </row>
    <row r="265" spans="1:27" ht="15" x14ac:dyDescent="0.2">
      <c r="A265" s="25">
        <v>110400</v>
      </c>
      <c r="B265" s="36">
        <v>110401</v>
      </c>
      <c r="C265" s="9" t="s">
        <v>1450</v>
      </c>
      <c r="D265" s="9">
        <v>1078658</v>
      </c>
      <c r="E265" s="9" t="s">
        <v>1410</v>
      </c>
      <c r="F265" s="6" t="s">
        <v>132</v>
      </c>
      <c r="G265" s="864"/>
      <c r="H265" s="869" t="s">
        <v>24</v>
      </c>
      <c r="I265" s="7" t="s">
        <v>26</v>
      </c>
      <c r="J265" s="5" t="s">
        <v>28</v>
      </c>
      <c r="K265" s="693" t="s">
        <v>26</v>
      </c>
      <c r="L265" s="11" t="s">
        <v>1344</v>
      </c>
      <c r="M265" s="380">
        <v>45540</v>
      </c>
      <c r="N265" s="380">
        <v>45540</v>
      </c>
      <c r="O265" s="27"/>
      <c r="P265" s="27"/>
      <c r="Q265" s="27"/>
      <c r="R265" s="27"/>
      <c r="S265" s="28">
        <f t="shared" si="10"/>
        <v>0</v>
      </c>
      <c r="T265" s="267">
        <v>0</v>
      </c>
      <c r="U265" s="32">
        <v>120</v>
      </c>
      <c r="V265" s="269">
        <v>1</v>
      </c>
      <c r="W265" s="32">
        <v>55</v>
      </c>
      <c r="X265" s="864"/>
      <c r="Y265" s="28">
        <f t="shared" si="12"/>
        <v>55</v>
      </c>
      <c r="Z265" s="30">
        <f t="shared" si="11"/>
        <v>55</v>
      </c>
      <c r="AA265" s="322"/>
    </row>
    <row r="266" spans="1:27" ht="15" x14ac:dyDescent="0.2">
      <c r="A266" s="25">
        <v>110400</v>
      </c>
      <c r="B266" s="36">
        <v>110401</v>
      </c>
      <c r="C266" s="874" t="s">
        <v>985</v>
      </c>
      <c r="D266" s="9">
        <v>1160060</v>
      </c>
      <c r="E266" s="9" t="s">
        <v>1410</v>
      </c>
      <c r="F266" s="6" t="s">
        <v>132</v>
      </c>
      <c r="G266" s="864"/>
      <c r="H266" s="869" t="s">
        <v>24</v>
      </c>
      <c r="I266" s="7" t="s">
        <v>26</v>
      </c>
      <c r="J266" s="5" t="s">
        <v>28</v>
      </c>
      <c r="K266" s="693" t="s">
        <v>26</v>
      </c>
      <c r="L266" s="11" t="s">
        <v>1344</v>
      </c>
      <c r="M266" s="380">
        <v>45540</v>
      </c>
      <c r="N266" s="380">
        <v>45540</v>
      </c>
      <c r="O266" s="27"/>
      <c r="P266" s="27"/>
      <c r="Q266" s="27"/>
      <c r="R266" s="27"/>
      <c r="S266" s="28">
        <f t="shared" si="10"/>
        <v>0</v>
      </c>
      <c r="T266" s="267">
        <v>0</v>
      </c>
      <c r="U266" s="32">
        <v>120</v>
      </c>
      <c r="V266" s="269">
        <v>1</v>
      </c>
      <c r="W266" s="32">
        <v>55</v>
      </c>
      <c r="X266" s="864"/>
      <c r="Y266" s="28">
        <f t="shared" si="12"/>
        <v>55</v>
      </c>
      <c r="Z266" s="30">
        <f t="shared" si="11"/>
        <v>55</v>
      </c>
      <c r="AA266" s="322"/>
    </row>
    <row r="267" spans="1:27" ht="15" x14ac:dyDescent="0.2">
      <c r="A267" s="25">
        <v>110400</v>
      </c>
      <c r="B267" s="36">
        <v>110401</v>
      </c>
      <c r="C267" s="9" t="s">
        <v>652</v>
      </c>
      <c r="D267" s="9">
        <v>1179225</v>
      </c>
      <c r="E267" s="9" t="s">
        <v>1410</v>
      </c>
      <c r="F267" s="6" t="s">
        <v>132</v>
      </c>
      <c r="G267" s="864"/>
      <c r="H267" s="869" t="s">
        <v>24</v>
      </c>
      <c r="I267" s="7" t="s">
        <v>26</v>
      </c>
      <c r="J267" s="5" t="s">
        <v>28</v>
      </c>
      <c r="K267" s="693" t="s">
        <v>26</v>
      </c>
      <c r="L267" s="11" t="s">
        <v>1344</v>
      </c>
      <c r="M267" s="380">
        <v>45540</v>
      </c>
      <c r="N267" s="380">
        <v>45540</v>
      </c>
      <c r="O267" s="27"/>
      <c r="P267" s="27"/>
      <c r="Q267" s="27"/>
      <c r="R267" s="27"/>
      <c r="S267" s="28">
        <f t="shared" si="10"/>
        <v>0</v>
      </c>
      <c r="T267" s="267">
        <v>0</v>
      </c>
      <c r="U267" s="32">
        <v>120</v>
      </c>
      <c r="V267" s="269">
        <v>1</v>
      </c>
      <c r="W267" s="32">
        <v>55</v>
      </c>
      <c r="X267" s="864"/>
      <c r="Y267" s="28">
        <f t="shared" si="12"/>
        <v>55</v>
      </c>
      <c r="Z267" s="30">
        <f t="shared" si="11"/>
        <v>55</v>
      </c>
      <c r="AA267" s="322"/>
    </row>
    <row r="268" spans="1:27" ht="15" x14ac:dyDescent="0.2">
      <c r="A268" s="25">
        <v>110400</v>
      </c>
      <c r="B268" s="36">
        <v>110401</v>
      </c>
      <c r="C268" s="3" t="s">
        <v>1051</v>
      </c>
      <c r="D268" s="3">
        <v>9105832</v>
      </c>
      <c r="E268" s="9" t="s">
        <v>1414</v>
      </c>
      <c r="F268" s="6" t="s">
        <v>132</v>
      </c>
      <c r="G268" s="864"/>
      <c r="H268" s="869" t="s">
        <v>24</v>
      </c>
      <c r="I268" s="7" t="s">
        <v>26</v>
      </c>
      <c r="J268" s="5" t="s">
        <v>28</v>
      </c>
      <c r="K268" s="693" t="s">
        <v>26</v>
      </c>
      <c r="L268" s="11" t="s">
        <v>2038</v>
      </c>
      <c r="M268" s="380">
        <v>45541</v>
      </c>
      <c r="N268" s="380">
        <v>45541</v>
      </c>
      <c r="O268" s="27"/>
      <c r="P268" s="27"/>
      <c r="Q268" s="27"/>
      <c r="R268" s="27"/>
      <c r="S268" s="28">
        <f t="shared" si="10"/>
        <v>0</v>
      </c>
      <c r="T268" s="870">
        <v>0</v>
      </c>
      <c r="U268" s="32">
        <v>241.86</v>
      </c>
      <c r="V268" s="269">
        <v>1</v>
      </c>
      <c r="W268" s="32">
        <v>72.540000000000006</v>
      </c>
      <c r="X268" s="864"/>
      <c r="Y268" s="28">
        <f t="shared" si="12"/>
        <v>72.540000000000006</v>
      </c>
      <c r="Z268" s="30">
        <f t="shared" si="11"/>
        <v>72.540000000000006</v>
      </c>
      <c r="AA268" s="322"/>
    </row>
    <row r="269" spans="1:27" s="871" customFormat="1" ht="15" x14ac:dyDescent="0.2">
      <c r="A269" s="25">
        <v>110400</v>
      </c>
      <c r="B269" s="36">
        <v>110401</v>
      </c>
      <c r="C269" s="3" t="s">
        <v>914</v>
      </c>
      <c r="D269" s="3">
        <v>9802290</v>
      </c>
      <c r="E269" s="9" t="s">
        <v>1411</v>
      </c>
      <c r="F269" s="6" t="s">
        <v>132</v>
      </c>
      <c r="G269" s="872"/>
      <c r="H269" s="873" t="s">
        <v>24</v>
      </c>
      <c r="I269" s="7" t="s">
        <v>26</v>
      </c>
      <c r="J269" s="5" t="s">
        <v>28</v>
      </c>
      <c r="K269" s="693" t="s">
        <v>26</v>
      </c>
      <c r="L269" s="11" t="s">
        <v>2038</v>
      </c>
      <c r="M269" s="380">
        <v>45541</v>
      </c>
      <c r="N269" s="380">
        <v>45541</v>
      </c>
      <c r="O269" s="27"/>
      <c r="P269" s="27"/>
      <c r="Q269" s="27"/>
      <c r="R269" s="27"/>
      <c r="S269" s="28">
        <f t="shared" si="10"/>
        <v>0</v>
      </c>
      <c r="T269" s="870">
        <v>0</v>
      </c>
      <c r="U269" s="32">
        <v>120</v>
      </c>
      <c r="V269" s="269">
        <v>1</v>
      </c>
      <c r="W269" s="32">
        <v>55</v>
      </c>
      <c r="X269" s="872"/>
      <c r="Y269" s="28">
        <f t="shared" si="12"/>
        <v>55</v>
      </c>
      <c r="Z269" s="30">
        <f t="shared" si="11"/>
        <v>55</v>
      </c>
      <c r="AA269" s="322"/>
    </row>
    <row r="270" spans="1:27" s="871" customFormat="1" ht="15" x14ac:dyDescent="0.2">
      <c r="A270" s="25">
        <v>110400</v>
      </c>
      <c r="B270" s="36">
        <v>110401</v>
      </c>
      <c r="C270" s="96" t="s">
        <v>494</v>
      </c>
      <c r="D270" s="96">
        <v>7982623</v>
      </c>
      <c r="E270" s="96" t="s">
        <v>1595</v>
      </c>
      <c r="F270" s="6" t="s">
        <v>132</v>
      </c>
      <c r="G270" s="872"/>
      <c r="H270" s="873" t="s">
        <v>24</v>
      </c>
      <c r="I270" s="7" t="s">
        <v>26</v>
      </c>
      <c r="J270" s="5" t="s">
        <v>28</v>
      </c>
      <c r="K270" s="693" t="s">
        <v>26</v>
      </c>
      <c r="L270" s="11" t="s">
        <v>654</v>
      </c>
      <c r="M270" s="380">
        <v>45535</v>
      </c>
      <c r="N270" s="380">
        <v>45536</v>
      </c>
      <c r="O270" s="27"/>
      <c r="P270" s="27"/>
      <c r="Q270" s="27"/>
      <c r="R270" s="27"/>
      <c r="S270" s="28">
        <f t="shared" si="10"/>
        <v>0</v>
      </c>
      <c r="T270" s="9">
        <v>0</v>
      </c>
      <c r="U270" s="32">
        <v>170.12</v>
      </c>
      <c r="V270" s="269">
        <v>2</v>
      </c>
      <c r="W270" s="32">
        <v>57</v>
      </c>
      <c r="X270" s="872"/>
      <c r="Y270" s="28">
        <f t="shared" si="12"/>
        <v>114</v>
      </c>
      <c r="Z270" s="30">
        <f t="shared" si="11"/>
        <v>114</v>
      </c>
      <c r="AA270" s="322"/>
    </row>
    <row r="271" spans="1:27" s="871" customFormat="1" ht="15" x14ac:dyDescent="0.2">
      <c r="A271" s="25">
        <v>110400</v>
      </c>
      <c r="B271" s="36">
        <v>110401</v>
      </c>
      <c r="C271" s="96" t="s">
        <v>1976</v>
      </c>
      <c r="D271" s="96">
        <v>1068806</v>
      </c>
      <c r="E271" s="96" t="s">
        <v>1411</v>
      </c>
      <c r="F271" s="6" t="s">
        <v>132</v>
      </c>
      <c r="G271" s="872"/>
      <c r="H271" s="873" t="s">
        <v>24</v>
      </c>
      <c r="I271" s="7" t="s">
        <v>26</v>
      </c>
      <c r="J271" s="5" t="s">
        <v>28</v>
      </c>
      <c r="K271" s="693" t="s">
        <v>26</v>
      </c>
      <c r="L271" s="11" t="s">
        <v>654</v>
      </c>
      <c r="M271" s="380">
        <v>45535</v>
      </c>
      <c r="N271" s="380">
        <v>45536</v>
      </c>
      <c r="O271" s="27"/>
      <c r="P271" s="27"/>
      <c r="Q271" s="27"/>
      <c r="R271" s="27"/>
      <c r="S271" s="28">
        <f t="shared" si="10"/>
        <v>0</v>
      </c>
      <c r="T271" s="9">
        <v>0</v>
      </c>
      <c r="U271" s="32">
        <v>120</v>
      </c>
      <c r="V271" s="269">
        <v>1</v>
      </c>
      <c r="W271" s="32">
        <v>55</v>
      </c>
      <c r="X271" s="872"/>
      <c r="Y271" s="28">
        <f t="shared" si="12"/>
        <v>55</v>
      </c>
      <c r="Z271" s="30">
        <f t="shared" si="11"/>
        <v>55</v>
      </c>
      <c r="AA271" s="322"/>
    </row>
    <row r="272" spans="1:27" s="871" customFormat="1" ht="15" x14ac:dyDescent="0.2">
      <c r="A272" s="25">
        <v>110400</v>
      </c>
      <c r="B272" s="36">
        <v>110401</v>
      </c>
      <c r="C272" s="96" t="s">
        <v>181</v>
      </c>
      <c r="D272" s="96">
        <v>1089471</v>
      </c>
      <c r="E272" s="96" t="s">
        <v>1411</v>
      </c>
      <c r="F272" s="6" t="s">
        <v>132</v>
      </c>
      <c r="G272" s="872"/>
      <c r="H272" s="873" t="s">
        <v>24</v>
      </c>
      <c r="I272" s="7" t="s">
        <v>26</v>
      </c>
      <c r="J272" s="5" t="s">
        <v>28</v>
      </c>
      <c r="K272" s="693" t="s">
        <v>26</v>
      </c>
      <c r="L272" s="11" t="s">
        <v>654</v>
      </c>
      <c r="M272" s="380">
        <v>45535</v>
      </c>
      <c r="N272" s="380">
        <v>45536</v>
      </c>
      <c r="O272" s="27"/>
      <c r="P272" s="27"/>
      <c r="Q272" s="27"/>
      <c r="R272" s="27"/>
      <c r="S272" s="28">
        <f t="shared" si="10"/>
        <v>0</v>
      </c>
      <c r="T272" s="9">
        <v>0</v>
      </c>
      <c r="U272" s="32">
        <v>120</v>
      </c>
      <c r="V272" s="269">
        <v>1</v>
      </c>
      <c r="W272" s="32">
        <v>55</v>
      </c>
      <c r="X272" s="872"/>
      <c r="Y272" s="28">
        <f t="shared" si="12"/>
        <v>55</v>
      </c>
      <c r="Z272" s="30">
        <f t="shared" si="11"/>
        <v>55</v>
      </c>
      <c r="AA272" s="322"/>
    </row>
    <row r="273" spans="1:27" s="871" customFormat="1" ht="15" x14ac:dyDescent="0.2">
      <c r="A273" s="25">
        <v>110400</v>
      </c>
      <c r="B273" s="36">
        <v>110401</v>
      </c>
      <c r="C273" s="96" t="s">
        <v>469</v>
      </c>
      <c r="D273" s="96">
        <v>1063405</v>
      </c>
      <c r="E273" s="96" t="s">
        <v>1507</v>
      </c>
      <c r="F273" s="6" t="s">
        <v>132</v>
      </c>
      <c r="G273" s="872"/>
      <c r="H273" s="873" t="s">
        <v>24</v>
      </c>
      <c r="I273" s="7" t="s">
        <v>26</v>
      </c>
      <c r="J273" s="5" t="s">
        <v>28</v>
      </c>
      <c r="K273" s="693" t="s">
        <v>26</v>
      </c>
      <c r="L273" s="11" t="s">
        <v>654</v>
      </c>
      <c r="M273" s="380">
        <v>45535</v>
      </c>
      <c r="N273" s="380">
        <v>45536</v>
      </c>
      <c r="O273" s="27"/>
      <c r="P273" s="27"/>
      <c r="Q273" s="27"/>
      <c r="R273" s="27"/>
      <c r="S273" s="28">
        <f t="shared" si="10"/>
        <v>0</v>
      </c>
      <c r="T273" s="9">
        <v>0</v>
      </c>
      <c r="U273" s="32">
        <v>170.12</v>
      </c>
      <c r="V273" s="269">
        <v>2</v>
      </c>
      <c r="W273" s="32">
        <v>57</v>
      </c>
      <c r="X273" s="872"/>
      <c r="Y273" s="28">
        <f t="shared" si="12"/>
        <v>114</v>
      </c>
      <c r="Z273" s="30">
        <f t="shared" si="11"/>
        <v>114</v>
      </c>
      <c r="AA273" s="322"/>
    </row>
    <row r="274" spans="1:27" s="871" customFormat="1" ht="15" x14ac:dyDescent="0.2">
      <c r="A274" s="25">
        <v>110400</v>
      </c>
      <c r="B274" s="36">
        <v>110401</v>
      </c>
      <c r="C274" s="96" t="s">
        <v>1067</v>
      </c>
      <c r="D274" s="96">
        <v>9203222</v>
      </c>
      <c r="E274" s="96" t="s">
        <v>1411</v>
      </c>
      <c r="F274" s="6" t="s">
        <v>132</v>
      </c>
      <c r="G274" s="872"/>
      <c r="H274" s="873" t="s">
        <v>24</v>
      </c>
      <c r="I274" s="7" t="s">
        <v>26</v>
      </c>
      <c r="J274" s="5" t="s">
        <v>28</v>
      </c>
      <c r="K274" s="693" t="s">
        <v>26</v>
      </c>
      <c r="L274" s="11" t="s">
        <v>654</v>
      </c>
      <c r="M274" s="380">
        <v>45535</v>
      </c>
      <c r="N274" s="380">
        <v>45536</v>
      </c>
      <c r="O274" s="27"/>
      <c r="P274" s="27"/>
      <c r="Q274" s="27"/>
      <c r="R274" s="27"/>
      <c r="S274" s="28">
        <f t="shared" si="10"/>
        <v>0</v>
      </c>
      <c r="T274" s="9">
        <v>0</v>
      </c>
      <c r="U274" s="32">
        <v>120</v>
      </c>
      <c r="V274" s="269">
        <v>1</v>
      </c>
      <c r="W274" s="32">
        <v>55</v>
      </c>
      <c r="X274" s="872"/>
      <c r="Y274" s="28">
        <f t="shared" si="12"/>
        <v>55</v>
      </c>
      <c r="Z274" s="30">
        <f t="shared" si="11"/>
        <v>55</v>
      </c>
      <c r="AA274" s="322"/>
    </row>
    <row r="275" spans="1:27" s="871" customFormat="1" ht="15" x14ac:dyDescent="0.2">
      <c r="A275" s="25">
        <v>110400</v>
      </c>
      <c r="B275" s="36">
        <v>110401</v>
      </c>
      <c r="C275" s="96" t="s">
        <v>1600</v>
      </c>
      <c r="D275" s="96">
        <v>9202056</v>
      </c>
      <c r="E275" s="96" t="s">
        <v>1411</v>
      </c>
      <c r="F275" s="6" t="s">
        <v>132</v>
      </c>
      <c r="G275" s="872"/>
      <c r="H275" s="873" t="s">
        <v>24</v>
      </c>
      <c r="I275" s="7" t="s">
        <v>26</v>
      </c>
      <c r="J275" s="5" t="s">
        <v>28</v>
      </c>
      <c r="K275" s="693" t="s">
        <v>26</v>
      </c>
      <c r="L275" s="11" t="s">
        <v>654</v>
      </c>
      <c r="M275" s="380">
        <v>45535</v>
      </c>
      <c r="N275" s="380">
        <v>45536</v>
      </c>
      <c r="O275" s="27"/>
      <c r="P275" s="27"/>
      <c r="Q275" s="27"/>
      <c r="R275" s="27"/>
      <c r="S275" s="28">
        <f t="shared" si="10"/>
        <v>0</v>
      </c>
      <c r="T275" s="9">
        <v>0</v>
      </c>
      <c r="U275" s="32">
        <v>120</v>
      </c>
      <c r="V275" s="269">
        <v>1</v>
      </c>
      <c r="W275" s="32">
        <v>55</v>
      </c>
      <c r="X275" s="872"/>
      <c r="Y275" s="28">
        <f t="shared" si="12"/>
        <v>55</v>
      </c>
      <c r="Z275" s="30">
        <f t="shared" si="11"/>
        <v>55</v>
      </c>
      <c r="AA275" s="322"/>
    </row>
    <row r="276" spans="1:27" s="871" customFormat="1" ht="15" x14ac:dyDescent="0.2">
      <c r="A276" s="25">
        <v>110400</v>
      </c>
      <c r="B276" s="36">
        <v>110401</v>
      </c>
      <c r="C276" s="96" t="s">
        <v>1066</v>
      </c>
      <c r="D276" s="96">
        <v>1028456</v>
      </c>
      <c r="E276" s="96" t="s">
        <v>1411</v>
      </c>
      <c r="F276" s="6" t="s">
        <v>132</v>
      </c>
      <c r="G276" s="872"/>
      <c r="H276" s="873" t="s">
        <v>24</v>
      </c>
      <c r="I276" s="7" t="s">
        <v>26</v>
      </c>
      <c r="J276" s="5" t="s">
        <v>28</v>
      </c>
      <c r="K276" s="693" t="s">
        <v>26</v>
      </c>
      <c r="L276" s="11" t="s">
        <v>654</v>
      </c>
      <c r="M276" s="380">
        <v>45535</v>
      </c>
      <c r="N276" s="380">
        <v>45536</v>
      </c>
      <c r="O276" s="27"/>
      <c r="P276" s="27"/>
      <c r="Q276" s="27"/>
      <c r="R276" s="27"/>
      <c r="S276" s="28">
        <f t="shared" si="10"/>
        <v>0</v>
      </c>
      <c r="T276" s="9">
        <v>0</v>
      </c>
      <c r="U276" s="32">
        <v>120</v>
      </c>
      <c r="V276" s="269">
        <v>1</v>
      </c>
      <c r="W276" s="32">
        <v>55</v>
      </c>
      <c r="X276" s="872"/>
      <c r="Y276" s="28">
        <f t="shared" si="12"/>
        <v>55</v>
      </c>
      <c r="Z276" s="30">
        <f t="shared" si="11"/>
        <v>55</v>
      </c>
      <c r="AA276" s="322"/>
    </row>
    <row r="277" spans="1:27" s="871" customFormat="1" ht="15" x14ac:dyDescent="0.2">
      <c r="A277" s="25">
        <v>110400</v>
      </c>
      <c r="B277" s="36">
        <v>110401</v>
      </c>
      <c r="C277" s="96" t="s">
        <v>930</v>
      </c>
      <c r="D277" s="96">
        <v>1202006</v>
      </c>
      <c r="E277" s="96" t="s">
        <v>1546</v>
      </c>
      <c r="F277" s="6" t="s">
        <v>132</v>
      </c>
      <c r="G277" s="872"/>
      <c r="H277" s="873" t="s">
        <v>24</v>
      </c>
      <c r="I277" s="7" t="s">
        <v>26</v>
      </c>
      <c r="J277" s="5" t="s">
        <v>28</v>
      </c>
      <c r="K277" s="693" t="s">
        <v>26</v>
      </c>
      <c r="L277" s="11" t="s">
        <v>654</v>
      </c>
      <c r="M277" s="380">
        <v>45535</v>
      </c>
      <c r="N277" s="380">
        <v>45536</v>
      </c>
      <c r="O277" s="27"/>
      <c r="P277" s="27"/>
      <c r="Q277" s="27"/>
      <c r="R277" s="27"/>
      <c r="S277" s="28">
        <f t="shared" si="10"/>
        <v>0</v>
      </c>
      <c r="T277" s="9">
        <v>0</v>
      </c>
      <c r="U277" s="32">
        <v>120</v>
      </c>
      <c r="V277" s="269">
        <v>1</v>
      </c>
      <c r="W277" s="32">
        <v>55</v>
      </c>
      <c r="X277" s="872"/>
      <c r="Y277" s="28">
        <f t="shared" si="12"/>
        <v>55</v>
      </c>
      <c r="Z277" s="30">
        <f t="shared" si="11"/>
        <v>55</v>
      </c>
      <c r="AA277" s="322"/>
    </row>
    <row r="278" spans="1:27" s="871" customFormat="1" ht="15" x14ac:dyDescent="0.2">
      <c r="A278" s="25">
        <v>110400</v>
      </c>
      <c r="B278" s="36">
        <v>110401</v>
      </c>
      <c r="C278" s="96" t="s">
        <v>910</v>
      </c>
      <c r="D278" s="96">
        <v>1133632</v>
      </c>
      <c r="E278" s="96" t="s">
        <v>1410</v>
      </c>
      <c r="F278" s="6" t="s">
        <v>132</v>
      </c>
      <c r="G278" s="872"/>
      <c r="H278" s="873" t="s">
        <v>24</v>
      </c>
      <c r="I278" s="7" t="s">
        <v>26</v>
      </c>
      <c r="J278" s="5" t="s">
        <v>28</v>
      </c>
      <c r="K278" s="693" t="s">
        <v>26</v>
      </c>
      <c r="L278" s="11" t="s">
        <v>654</v>
      </c>
      <c r="M278" s="380">
        <v>45535</v>
      </c>
      <c r="N278" s="380">
        <v>45536</v>
      </c>
      <c r="O278" s="27"/>
      <c r="P278" s="27"/>
      <c r="Q278" s="27"/>
      <c r="R278" s="27"/>
      <c r="S278" s="28">
        <f t="shared" si="10"/>
        <v>0</v>
      </c>
      <c r="T278" s="9">
        <v>0</v>
      </c>
      <c r="U278" s="32">
        <v>120</v>
      </c>
      <c r="V278" s="269">
        <v>1</v>
      </c>
      <c r="W278" s="32">
        <v>55</v>
      </c>
      <c r="X278" s="872"/>
      <c r="Y278" s="28">
        <f t="shared" si="12"/>
        <v>55</v>
      </c>
      <c r="Z278" s="30">
        <f t="shared" si="11"/>
        <v>55</v>
      </c>
      <c r="AA278" s="322"/>
    </row>
    <row r="279" spans="1:27" s="871" customFormat="1" ht="15" x14ac:dyDescent="0.2">
      <c r="A279" s="25">
        <v>110400</v>
      </c>
      <c r="B279" s="36">
        <v>110401</v>
      </c>
      <c r="C279" s="96" t="s">
        <v>1975</v>
      </c>
      <c r="D279" s="96">
        <v>1036858</v>
      </c>
      <c r="E279" s="96" t="s">
        <v>1446</v>
      </c>
      <c r="F279" s="6" t="s">
        <v>132</v>
      </c>
      <c r="G279" s="872"/>
      <c r="H279" s="873" t="s">
        <v>24</v>
      </c>
      <c r="I279" s="7" t="s">
        <v>26</v>
      </c>
      <c r="J279" s="5" t="s">
        <v>28</v>
      </c>
      <c r="K279" s="693" t="s">
        <v>26</v>
      </c>
      <c r="L279" s="11" t="s">
        <v>654</v>
      </c>
      <c r="M279" s="380">
        <v>45535</v>
      </c>
      <c r="N279" s="380">
        <v>45536</v>
      </c>
      <c r="O279" s="27"/>
      <c r="P279" s="27"/>
      <c r="Q279" s="27"/>
      <c r="R279" s="27"/>
      <c r="S279" s="28">
        <f t="shared" si="10"/>
        <v>0</v>
      </c>
      <c r="T279" s="9">
        <v>0</v>
      </c>
      <c r="U279" s="32">
        <v>120</v>
      </c>
      <c r="V279" s="269">
        <v>1</v>
      </c>
      <c r="W279" s="32">
        <v>55</v>
      </c>
      <c r="X279" s="872"/>
      <c r="Y279" s="28">
        <f t="shared" si="12"/>
        <v>55</v>
      </c>
      <c r="Z279" s="30">
        <f t="shared" si="11"/>
        <v>55</v>
      </c>
      <c r="AA279" s="322"/>
    </row>
    <row r="280" spans="1:27" s="871" customFormat="1" ht="15" x14ac:dyDescent="0.2">
      <c r="A280" s="25">
        <v>110400</v>
      </c>
      <c r="B280" s="36">
        <v>110401</v>
      </c>
      <c r="C280" s="96" t="s">
        <v>1070</v>
      </c>
      <c r="D280" s="96">
        <v>9302921</v>
      </c>
      <c r="E280" s="96" t="s">
        <v>1411</v>
      </c>
      <c r="F280" s="6" t="s">
        <v>132</v>
      </c>
      <c r="G280" s="872"/>
      <c r="H280" s="873" t="s">
        <v>24</v>
      </c>
      <c r="I280" s="7" t="s">
        <v>26</v>
      </c>
      <c r="J280" s="5" t="s">
        <v>28</v>
      </c>
      <c r="K280" s="693" t="s">
        <v>26</v>
      </c>
      <c r="L280" s="11" t="s">
        <v>654</v>
      </c>
      <c r="M280" s="380">
        <v>45535</v>
      </c>
      <c r="N280" s="380">
        <v>45536</v>
      </c>
      <c r="O280" s="27"/>
      <c r="P280" s="27"/>
      <c r="Q280" s="27"/>
      <c r="R280" s="27"/>
      <c r="S280" s="28">
        <f t="shared" si="10"/>
        <v>0</v>
      </c>
      <c r="T280" s="9">
        <v>0</v>
      </c>
      <c r="U280" s="32">
        <v>120</v>
      </c>
      <c r="V280" s="269">
        <v>1</v>
      </c>
      <c r="W280" s="32">
        <v>55</v>
      </c>
      <c r="X280" s="872"/>
      <c r="Y280" s="28">
        <f t="shared" si="12"/>
        <v>55</v>
      </c>
      <c r="Z280" s="30">
        <f t="shared" si="11"/>
        <v>55</v>
      </c>
      <c r="AA280" s="322"/>
    </row>
    <row r="281" spans="1:27" s="871" customFormat="1" ht="15" x14ac:dyDescent="0.2">
      <c r="A281" s="25">
        <v>110400</v>
      </c>
      <c r="B281" s="36">
        <v>110401</v>
      </c>
      <c r="C281" s="96" t="s">
        <v>2039</v>
      </c>
      <c r="D281" s="96">
        <v>9501592</v>
      </c>
      <c r="E281" s="96" t="s">
        <v>1411</v>
      </c>
      <c r="F281" s="6" t="s">
        <v>132</v>
      </c>
      <c r="G281" s="872"/>
      <c r="H281" s="873" t="s">
        <v>24</v>
      </c>
      <c r="I281" s="7" t="s">
        <v>26</v>
      </c>
      <c r="J281" s="5" t="s">
        <v>28</v>
      </c>
      <c r="K281" s="693" t="s">
        <v>26</v>
      </c>
      <c r="L281" s="11" t="s">
        <v>654</v>
      </c>
      <c r="M281" s="380">
        <v>45535</v>
      </c>
      <c r="N281" s="380">
        <v>45536</v>
      </c>
      <c r="O281" s="27"/>
      <c r="P281" s="27"/>
      <c r="Q281" s="27"/>
      <c r="R281" s="27"/>
      <c r="S281" s="28">
        <f t="shared" si="10"/>
        <v>0</v>
      </c>
      <c r="T281" s="9">
        <v>0</v>
      </c>
      <c r="U281" s="32">
        <v>120</v>
      </c>
      <c r="V281" s="269">
        <v>1</v>
      </c>
      <c r="W281" s="32">
        <v>55</v>
      </c>
      <c r="X281" s="872"/>
      <c r="Y281" s="28">
        <f t="shared" si="12"/>
        <v>55</v>
      </c>
      <c r="Z281" s="30">
        <f t="shared" si="11"/>
        <v>55</v>
      </c>
      <c r="AA281" s="322"/>
    </row>
    <row r="282" spans="1:27" s="871" customFormat="1" ht="15" x14ac:dyDescent="0.2">
      <c r="A282" s="25">
        <v>110400</v>
      </c>
      <c r="B282" s="36">
        <v>110401</v>
      </c>
      <c r="C282" s="96" t="s">
        <v>146</v>
      </c>
      <c r="D282" s="96">
        <v>1040243</v>
      </c>
      <c r="E282" s="96" t="s">
        <v>1446</v>
      </c>
      <c r="F282" s="6" t="s">
        <v>132</v>
      </c>
      <c r="G282" s="872"/>
      <c r="H282" s="873" t="s">
        <v>24</v>
      </c>
      <c r="I282" s="7" t="s">
        <v>26</v>
      </c>
      <c r="J282" s="5" t="s">
        <v>28</v>
      </c>
      <c r="K282" s="693" t="s">
        <v>26</v>
      </c>
      <c r="L282" s="11" t="s">
        <v>654</v>
      </c>
      <c r="M282" s="380">
        <v>45535</v>
      </c>
      <c r="N282" s="380">
        <v>45536</v>
      </c>
      <c r="O282" s="27"/>
      <c r="P282" s="27"/>
      <c r="Q282" s="27"/>
      <c r="R282" s="27"/>
      <c r="S282" s="28">
        <f t="shared" si="10"/>
        <v>0</v>
      </c>
      <c r="T282" s="9">
        <v>0</v>
      </c>
      <c r="U282" s="32">
        <v>120</v>
      </c>
      <c r="V282" s="269">
        <v>2</v>
      </c>
      <c r="W282" s="32">
        <v>55</v>
      </c>
      <c r="X282" s="872"/>
      <c r="Y282" s="28">
        <f t="shared" si="12"/>
        <v>110</v>
      </c>
      <c r="Z282" s="30">
        <f t="shared" si="11"/>
        <v>110</v>
      </c>
      <c r="AA282" s="322"/>
    </row>
    <row r="283" spans="1:27" s="871" customFormat="1" ht="15" x14ac:dyDescent="0.2">
      <c r="A283" s="25">
        <v>110400</v>
      </c>
      <c r="B283" s="36">
        <v>110401</v>
      </c>
      <c r="C283" s="96" t="s">
        <v>1080</v>
      </c>
      <c r="D283" s="96">
        <v>9310240</v>
      </c>
      <c r="E283" s="96" t="s">
        <v>1411</v>
      </c>
      <c r="F283" s="6" t="s">
        <v>132</v>
      </c>
      <c r="G283" s="872"/>
      <c r="H283" s="873" t="s">
        <v>24</v>
      </c>
      <c r="I283" s="7" t="s">
        <v>26</v>
      </c>
      <c r="J283" s="5" t="s">
        <v>28</v>
      </c>
      <c r="K283" s="693" t="s">
        <v>26</v>
      </c>
      <c r="L283" s="11" t="s">
        <v>654</v>
      </c>
      <c r="M283" s="380">
        <v>45535</v>
      </c>
      <c r="N283" s="380">
        <v>45536</v>
      </c>
      <c r="O283" s="27"/>
      <c r="P283" s="27"/>
      <c r="Q283" s="27"/>
      <c r="R283" s="27"/>
      <c r="S283" s="28">
        <f t="shared" si="10"/>
        <v>0</v>
      </c>
      <c r="T283" s="9">
        <v>0</v>
      </c>
      <c r="U283" s="32">
        <v>120</v>
      </c>
      <c r="V283" s="269">
        <v>2</v>
      </c>
      <c r="W283" s="32">
        <v>55</v>
      </c>
      <c r="X283" s="872"/>
      <c r="Y283" s="28">
        <f t="shared" si="12"/>
        <v>110</v>
      </c>
      <c r="Z283" s="30">
        <f t="shared" si="11"/>
        <v>110</v>
      </c>
      <c r="AA283" s="322"/>
    </row>
    <row r="284" spans="1:27" s="871" customFormat="1" ht="15" x14ac:dyDescent="0.2">
      <c r="A284" s="25">
        <v>110400</v>
      </c>
      <c r="B284" s="36">
        <v>110401</v>
      </c>
      <c r="C284" s="96" t="s">
        <v>117</v>
      </c>
      <c r="D284" s="96">
        <v>9902481</v>
      </c>
      <c r="E284" s="96" t="s">
        <v>1411</v>
      </c>
      <c r="F284" s="6" t="s">
        <v>132</v>
      </c>
      <c r="G284" s="872"/>
      <c r="H284" s="873" t="s">
        <v>24</v>
      </c>
      <c r="I284" s="7" t="s">
        <v>26</v>
      </c>
      <c r="J284" s="5" t="s">
        <v>28</v>
      </c>
      <c r="K284" s="693" t="s">
        <v>26</v>
      </c>
      <c r="L284" s="11" t="s">
        <v>654</v>
      </c>
      <c r="M284" s="380">
        <v>45535</v>
      </c>
      <c r="N284" s="380">
        <v>45536</v>
      </c>
      <c r="O284" s="27"/>
      <c r="P284" s="27"/>
      <c r="Q284" s="27"/>
      <c r="R284" s="27"/>
      <c r="S284" s="28">
        <f t="shared" si="10"/>
        <v>0</v>
      </c>
      <c r="T284" s="9">
        <v>0</v>
      </c>
      <c r="U284" s="32">
        <v>120</v>
      </c>
      <c r="V284" s="269">
        <v>1</v>
      </c>
      <c r="W284" s="32">
        <v>55</v>
      </c>
      <c r="X284" s="872"/>
      <c r="Y284" s="28">
        <f t="shared" si="12"/>
        <v>55</v>
      </c>
      <c r="Z284" s="30">
        <f t="shared" si="11"/>
        <v>55</v>
      </c>
      <c r="AA284" s="322"/>
    </row>
    <row r="285" spans="1:27" s="871" customFormat="1" ht="15" x14ac:dyDescent="0.2">
      <c r="A285" s="25">
        <v>110400</v>
      </c>
      <c r="B285" s="36">
        <v>110401</v>
      </c>
      <c r="C285" s="96" t="s">
        <v>1993</v>
      </c>
      <c r="D285" s="96">
        <v>1087827</v>
      </c>
      <c r="E285" s="96" t="s">
        <v>1411</v>
      </c>
      <c r="F285" s="6" t="s">
        <v>132</v>
      </c>
      <c r="G285" s="872"/>
      <c r="H285" s="873" t="s">
        <v>24</v>
      </c>
      <c r="I285" s="7" t="s">
        <v>26</v>
      </c>
      <c r="J285" s="5" t="s">
        <v>28</v>
      </c>
      <c r="K285" s="693" t="s">
        <v>26</v>
      </c>
      <c r="L285" s="11" t="s">
        <v>654</v>
      </c>
      <c r="M285" s="380">
        <v>45535</v>
      </c>
      <c r="N285" s="380">
        <v>45536</v>
      </c>
      <c r="O285" s="27"/>
      <c r="P285" s="27"/>
      <c r="Q285" s="27"/>
      <c r="R285" s="27"/>
      <c r="S285" s="28">
        <f t="shared" si="10"/>
        <v>0</v>
      </c>
      <c r="T285" s="9">
        <v>0</v>
      </c>
      <c r="U285" s="32">
        <v>120</v>
      </c>
      <c r="V285" s="269">
        <v>1</v>
      </c>
      <c r="W285" s="32">
        <v>55</v>
      </c>
      <c r="X285" s="872"/>
      <c r="Y285" s="28">
        <f t="shared" si="12"/>
        <v>55</v>
      </c>
      <c r="Z285" s="30">
        <f t="shared" si="11"/>
        <v>55</v>
      </c>
      <c r="AA285" s="322"/>
    </row>
    <row r="286" spans="1:27" s="871" customFormat="1" ht="15" x14ac:dyDescent="0.2">
      <c r="A286" s="25">
        <v>110400</v>
      </c>
      <c r="B286" s="36">
        <v>110401</v>
      </c>
      <c r="C286" s="96" t="s">
        <v>719</v>
      </c>
      <c r="D286" s="96">
        <v>1132296</v>
      </c>
      <c r="E286" s="96" t="s">
        <v>1410</v>
      </c>
      <c r="F286" s="6" t="s">
        <v>132</v>
      </c>
      <c r="G286" s="872"/>
      <c r="H286" s="873" t="s">
        <v>24</v>
      </c>
      <c r="I286" s="7" t="s">
        <v>26</v>
      </c>
      <c r="J286" s="5" t="s">
        <v>28</v>
      </c>
      <c r="K286" s="693" t="s">
        <v>26</v>
      </c>
      <c r="L286" s="11" t="s">
        <v>654</v>
      </c>
      <c r="M286" s="380">
        <v>45535</v>
      </c>
      <c r="N286" s="380">
        <v>45536</v>
      </c>
      <c r="O286" s="27"/>
      <c r="P286" s="27"/>
      <c r="Q286" s="27"/>
      <c r="R286" s="27"/>
      <c r="S286" s="28">
        <f t="shared" si="10"/>
        <v>0</v>
      </c>
      <c r="T286" s="9">
        <v>0</v>
      </c>
      <c r="U286" s="32">
        <v>120</v>
      </c>
      <c r="V286" s="269">
        <v>1</v>
      </c>
      <c r="W286" s="32">
        <v>55</v>
      </c>
      <c r="X286" s="872"/>
      <c r="Y286" s="28">
        <f t="shared" si="12"/>
        <v>55</v>
      </c>
      <c r="Z286" s="30">
        <f t="shared" si="11"/>
        <v>55</v>
      </c>
      <c r="AA286" s="322"/>
    </row>
    <row r="287" spans="1:27" s="871" customFormat="1" ht="15" x14ac:dyDescent="0.2">
      <c r="A287" s="25">
        <v>110400</v>
      </c>
      <c r="B287" s="36">
        <v>110401</v>
      </c>
      <c r="C287" s="96" t="s">
        <v>115</v>
      </c>
      <c r="D287" s="96">
        <v>311600</v>
      </c>
      <c r="E287" s="96" t="s">
        <v>1411</v>
      </c>
      <c r="F287" s="6" t="s">
        <v>132</v>
      </c>
      <c r="G287" s="872"/>
      <c r="H287" s="873" t="s">
        <v>24</v>
      </c>
      <c r="I287" s="7" t="s">
        <v>26</v>
      </c>
      <c r="J287" s="5" t="s">
        <v>28</v>
      </c>
      <c r="K287" s="693" t="s">
        <v>26</v>
      </c>
      <c r="L287" s="11" t="s">
        <v>654</v>
      </c>
      <c r="M287" s="380">
        <v>45535</v>
      </c>
      <c r="N287" s="380">
        <v>45536</v>
      </c>
      <c r="O287" s="27"/>
      <c r="P287" s="27"/>
      <c r="Q287" s="27"/>
      <c r="R287" s="27"/>
      <c r="S287" s="28">
        <f t="shared" si="10"/>
        <v>0</v>
      </c>
      <c r="T287" s="9">
        <v>0</v>
      </c>
      <c r="U287" s="32">
        <v>120</v>
      </c>
      <c r="V287" s="269">
        <v>1</v>
      </c>
      <c r="W287" s="32">
        <v>55</v>
      </c>
      <c r="X287" s="872"/>
      <c r="Y287" s="28">
        <f t="shared" si="12"/>
        <v>55</v>
      </c>
      <c r="Z287" s="30">
        <f t="shared" si="11"/>
        <v>55</v>
      </c>
      <c r="AA287" s="322"/>
    </row>
    <row r="288" spans="1:27" s="871" customFormat="1" ht="15" x14ac:dyDescent="0.2">
      <c r="A288" s="25">
        <v>110400</v>
      </c>
      <c r="B288" s="36">
        <v>110401</v>
      </c>
      <c r="C288" s="878" t="s">
        <v>182</v>
      </c>
      <c r="D288" s="878">
        <v>1110276</v>
      </c>
      <c r="E288" s="878" t="s">
        <v>1411</v>
      </c>
      <c r="F288" s="6" t="s">
        <v>132</v>
      </c>
      <c r="G288" s="872"/>
      <c r="H288" s="873" t="s">
        <v>24</v>
      </c>
      <c r="I288" s="7" t="s">
        <v>26</v>
      </c>
      <c r="J288" s="5" t="s">
        <v>28</v>
      </c>
      <c r="K288" s="693" t="s">
        <v>26</v>
      </c>
      <c r="L288" s="11" t="s">
        <v>654</v>
      </c>
      <c r="M288" s="380">
        <v>45535</v>
      </c>
      <c r="N288" s="380">
        <v>45536</v>
      </c>
      <c r="O288" s="27"/>
      <c r="P288" s="27"/>
      <c r="Q288" s="27"/>
      <c r="R288" s="27"/>
      <c r="S288" s="28">
        <f t="shared" si="10"/>
        <v>0</v>
      </c>
      <c r="T288" s="9">
        <v>0</v>
      </c>
      <c r="U288" s="32">
        <v>120</v>
      </c>
      <c r="V288" s="269">
        <v>1</v>
      </c>
      <c r="W288" s="32">
        <v>55</v>
      </c>
      <c r="X288" s="872"/>
      <c r="Y288" s="28">
        <f t="shared" si="12"/>
        <v>55</v>
      </c>
      <c r="Z288" s="30">
        <f t="shared" si="11"/>
        <v>55</v>
      </c>
      <c r="AA288" s="322"/>
    </row>
    <row r="289" spans="1:27" s="871" customFormat="1" ht="15" x14ac:dyDescent="0.2">
      <c r="A289" s="25">
        <v>110400</v>
      </c>
      <c r="B289" s="36">
        <v>110401</v>
      </c>
      <c r="C289" s="582" t="s">
        <v>911</v>
      </c>
      <c r="D289" s="879">
        <v>1076299</v>
      </c>
      <c r="E289" s="878" t="s">
        <v>1411</v>
      </c>
      <c r="F289" s="6" t="s">
        <v>132</v>
      </c>
      <c r="G289" s="872"/>
      <c r="H289" s="873" t="s">
        <v>24</v>
      </c>
      <c r="I289" s="7" t="s">
        <v>26</v>
      </c>
      <c r="J289" s="5" t="s">
        <v>28</v>
      </c>
      <c r="K289" s="693" t="s">
        <v>26</v>
      </c>
      <c r="L289" s="11" t="s">
        <v>654</v>
      </c>
      <c r="M289" s="380">
        <v>45535</v>
      </c>
      <c r="N289" s="380">
        <v>45536</v>
      </c>
      <c r="O289" s="27"/>
      <c r="P289" s="27"/>
      <c r="Q289" s="27"/>
      <c r="R289" s="27"/>
      <c r="S289" s="28">
        <f t="shared" si="10"/>
        <v>0</v>
      </c>
      <c r="T289" s="9">
        <v>0</v>
      </c>
      <c r="U289" s="32">
        <v>120</v>
      </c>
      <c r="V289" s="269">
        <v>1</v>
      </c>
      <c r="W289" s="32">
        <v>55</v>
      </c>
      <c r="X289" s="872"/>
      <c r="Y289" s="28">
        <f t="shared" si="12"/>
        <v>55</v>
      </c>
      <c r="Z289" s="30">
        <f t="shared" si="11"/>
        <v>55</v>
      </c>
      <c r="AA289" s="322"/>
    </row>
    <row r="290" spans="1:27" s="871" customFormat="1" ht="15" x14ac:dyDescent="0.2">
      <c r="A290" s="25">
        <v>110400</v>
      </c>
      <c r="B290" s="36">
        <v>110401</v>
      </c>
      <c r="C290" s="96" t="s">
        <v>169</v>
      </c>
      <c r="D290" s="96">
        <v>7102496</v>
      </c>
      <c r="E290" s="96" t="s">
        <v>1445</v>
      </c>
      <c r="F290" s="6" t="s">
        <v>132</v>
      </c>
      <c r="G290" s="872"/>
      <c r="H290" s="873" t="s">
        <v>24</v>
      </c>
      <c r="I290" s="7" t="s">
        <v>26</v>
      </c>
      <c r="J290" s="5" t="s">
        <v>28</v>
      </c>
      <c r="K290" s="693" t="s">
        <v>26</v>
      </c>
      <c r="L290" s="11" t="s">
        <v>654</v>
      </c>
      <c r="M290" s="380">
        <v>45535</v>
      </c>
      <c r="N290" s="380">
        <v>45536</v>
      </c>
      <c r="O290" s="27"/>
      <c r="P290" s="27"/>
      <c r="Q290" s="27"/>
      <c r="R290" s="27"/>
      <c r="S290" s="28">
        <f t="shared" si="10"/>
        <v>0</v>
      </c>
      <c r="T290" s="267">
        <v>0</v>
      </c>
      <c r="U290" s="32">
        <v>120</v>
      </c>
      <c r="V290" s="269">
        <v>1</v>
      </c>
      <c r="W290" s="32">
        <v>55</v>
      </c>
      <c r="X290" s="872"/>
      <c r="Y290" s="28">
        <f t="shared" si="12"/>
        <v>55</v>
      </c>
      <c r="Z290" s="30">
        <f t="shared" si="11"/>
        <v>55</v>
      </c>
      <c r="AA290" s="322"/>
    </row>
    <row r="291" spans="1:27" s="871" customFormat="1" ht="15" x14ac:dyDescent="0.2">
      <c r="A291" s="25">
        <v>110400</v>
      </c>
      <c r="B291" s="36">
        <v>110401</v>
      </c>
      <c r="C291" s="96" t="s">
        <v>1291</v>
      </c>
      <c r="D291" s="96">
        <v>1101560</v>
      </c>
      <c r="E291" s="96" t="s">
        <v>1476</v>
      </c>
      <c r="F291" s="6" t="s">
        <v>132</v>
      </c>
      <c r="G291" s="872"/>
      <c r="H291" s="873" t="s">
        <v>24</v>
      </c>
      <c r="I291" s="7" t="s">
        <v>26</v>
      </c>
      <c r="J291" s="5" t="s">
        <v>28</v>
      </c>
      <c r="K291" s="693" t="s">
        <v>26</v>
      </c>
      <c r="L291" s="11" t="s">
        <v>2044</v>
      </c>
      <c r="M291" s="380">
        <v>45451</v>
      </c>
      <c r="N291" s="380">
        <v>45520</v>
      </c>
      <c r="O291" s="27"/>
      <c r="P291" s="27"/>
      <c r="Q291" s="27"/>
      <c r="R291" s="27"/>
      <c r="S291" s="28">
        <f t="shared" si="10"/>
        <v>0</v>
      </c>
      <c r="T291" s="9">
        <v>0</v>
      </c>
      <c r="U291" s="32">
        <v>120</v>
      </c>
      <c r="V291" s="269">
        <v>2</v>
      </c>
      <c r="W291" s="32">
        <v>55</v>
      </c>
      <c r="X291" s="872"/>
      <c r="Y291" s="28">
        <f t="shared" si="12"/>
        <v>110</v>
      </c>
      <c r="Z291" s="30">
        <f t="shared" si="11"/>
        <v>110</v>
      </c>
      <c r="AA291" s="322"/>
    </row>
    <row r="292" spans="1:27" s="871" customFormat="1" ht="15" x14ac:dyDescent="0.2">
      <c r="A292" s="25">
        <v>110400</v>
      </c>
      <c r="B292" s="36">
        <v>110401</v>
      </c>
      <c r="C292" s="96" t="s">
        <v>1601</v>
      </c>
      <c r="D292" s="96">
        <v>9307583</v>
      </c>
      <c r="E292" s="96" t="s">
        <v>2043</v>
      </c>
      <c r="F292" s="6" t="s">
        <v>132</v>
      </c>
      <c r="G292" s="872"/>
      <c r="H292" s="873" t="s">
        <v>24</v>
      </c>
      <c r="I292" s="7" t="s">
        <v>26</v>
      </c>
      <c r="J292" s="5" t="s">
        <v>28</v>
      </c>
      <c r="K292" s="693" t="s">
        <v>26</v>
      </c>
      <c r="L292" s="11" t="s">
        <v>2044</v>
      </c>
      <c r="M292" s="380">
        <v>45451</v>
      </c>
      <c r="N292" s="380">
        <v>45520</v>
      </c>
      <c r="O292" s="27"/>
      <c r="P292" s="27"/>
      <c r="Q292" s="27"/>
      <c r="R292" s="27"/>
      <c r="S292" s="28">
        <f t="shared" si="10"/>
        <v>0</v>
      </c>
      <c r="T292" s="9">
        <v>1</v>
      </c>
      <c r="U292" s="32">
        <v>120</v>
      </c>
      <c r="V292" s="269">
        <v>1</v>
      </c>
      <c r="W292" s="32">
        <v>55</v>
      </c>
      <c r="X292" s="872"/>
      <c r="Y292" s="28">
        <f t="shared" si="12"/>
        <v>175</v>
      </c>
      <c r="Z292" s="30">
        <f t="shared" si="11"/>
        <v>175</v>
      </c>
      <c r="AA292" s="322"/>
    </row>
    <row r="293" spans="1:27" s="871" customFormat="1" ht="15" x14ac:dyDescent="0.2">
      <c r="A293" s="25">
        <v>110400</v>
      </c>
      <c r="B293" s="36">
        <v>110401</v>
      </c>
      <c r="C293" s="96" t="s">
        <v>94</v>
      </c>
      <c r="D293" s="96">
        <v>9902708</v>
      </c>
      <c r="E293" s="96" t="s">
        <v>1476</v>
      </c>
      <c r="F293" s="6" t="s">
        <v>132</v>
      </c>
      <c r="G293" s="872"/>
      <c r="H293" s="873" t="s">
        <v>24</v>
      </c>
      <c r="I293" s="7" t="s">
        <v>26</v>
      </c>
      <c r="J293" s="5" t="s">
        <v>28</v>
      </c>
      <c r="K293" s="693" t="s">
        <v>26</v>
      </c>
      <c r="L293" s="11" t="s">
        <v>2044</v>
      </c>
      <c r="M293" s="380">
        <v>45451</v>
      </c>
      <c r="N293" s="380">
        <v>45520</v>
      </c>
      <c r="O293" s="27"/>
      <c r="P293" s="27"/>
      <c r="Q293" s="27"/>
      <c r="R293" s="27"/>
      <c r="S293" s="28">
        <f t="shared" si="10"/>
        <v>0</v>
      </c>
      <c r="T293" s="9">
        <v>0</v>
      </c>
      <c r="U293" s="32">
        <v>120</v>
      </c>
      <c r="V293" s="269">
        <v>6</v>
      </c>
      <c r="W293" s="32">
        <v>55</v>
      </c>
      <c r="X293" s="872"/>
      <c r="Y293" s="28">
        <f t="shared" si="12"/>
        <v>330</v>
      </c>
      <c r="Z293" s="30">
        <f t="shared" si="11"/>
        <v>330</v>
      </c>
      <c r="AA293" s="322"/>
    </row>
    <row r="294" spans="1:27" s="871" customFormat="1" ht="15" x14ac:dyDescent="0.2">
      <c r="A294" s="25">
        <v>110400</v>
      </c>
      <c r="B294" s="36">
        <v>110401</v>
      </c>
      <c r="C294" s="96" t="s">
        <v>126</v>
      </c>
      <c r="D294" s="96">
        <v>1076965</v>
      </c>
      <c r="E294" s="96" t="s">
        <v>1476</v>
      </c>
      <c r="F294" s="6" t="s">
        <v>132</v>
      </c>
      <c r="G294" s="872"/>
      <c r="H294" s="873" t="s">
        <v>24</v>
      </c>
      <c r="I294" s="7" t="s">
        <v>26</v>
      </c>
      <c r="J294" s="5" t="s">
        <v>28</v>
      </c>
      <c r="K294" s="693" t="s">
        <v>26</v>
      </c>
      <c r="L294" s="11" t="s">
        <v>2044</v>
      </c>
      <c r="M294" s="380">
        <v>45451</v>
      </c>
      <c r="N294" s="380">
        <v>45520</v>
      </c>
      <c r="O294" s="27"/>
      <c r="P294" s="27"/>
      <c r="Q294" s="27"/>
      <c r="R294" s="27"/>
      <c r="S294" s="28">
        <f t="shared" si="10"/>
        <v>0</v>
      </c>
      <c r="T294" s="9">
        <v>1</v>
      </c>
      <c r="U294" s="32">
        <v>120</v>
      </c>
      <c r="V294" s="269">
        <v>1</v>
      </c>
      <c r="W294" s="32">
        <v>55</v>
      </c>
      <c r="X294" s="872"/>
      <c r="Y294" s="28">
        <f t="shared" si="12"/>
        <v>175</v>
      </c>
      <c r="Z294" s="30">
        <f t="shared" si="11"/>
        <v>175</v>
      </c>
      <c r="AA294" s="322"/>
    </row>
    <row r="295" spans="1:27" s="871" customFormat="1" ht="15" x14ac:dyDescent="0.2">
      <c r="A295" s="25">
        <v>110400</v>
      </c>
      <c r="B295" s="36">
        <v>110401</v>
      </c>
      <c r="C295" s="96" t="s">
        <v>923</v>
      </c>
      <c r="D295" s="96">
        <v>1062930</v>
      </c>
      <c r="E295" s="96" t="s">
        <v>1736</v>
      </c>
      <c r="F295" s="6" t="s">
        <v>132</v>
      </c>
      <c r="G295" s="872"/>
      <c r="H295" s="873" t="s">
        <v>24</v>
      </c>
      <c r="I295" s="7" t="s">
        <v>26</v>
      </c>
      <c r="J295" s="5" t="s">
        <v>28</v>
      </c>
      <c r="K295" s="693" t="s">
        <v>26</v>
      </c>
      <c r="L295" s="11" t="s">
        <v>2044</v>
      </c>
      <c r="M295" s="380">
        <v>45451</v>
      </c>
      <c r="N295" s="380">
        <v>45520</v>
      </c>
      <c r="O295" s="27"/>
      <c r="P295" s="27"/>
      <c r="Q295" s="27"/>
      <c r="R295" s="27"/>
      <c r="S295" s="28">
        <f t="shared" si="10"/>
        <v>0</v>
      </c>
      <c r="T295" s="9">
        <v>0</v>
      </c>
      <c r="U295" s="32">
        <v>120</v>
      </c>
      <c r="V295" s="269">
        <v>7</v>
      </c>
      <c r="W295" s="32">
        <v>55</v>
      </c>
      <c r="X295" s="872"/>
      <c r="Y295" s="28">
        <f t="shared" si="12"/>
        <v>385</v>
      </c>
      <c r="Z295" s="30">
        <f t="shared" si="11"/>
        <v>385</v>
      </c>
      <c r="AA295" s="322"/>
    </row>
    <row r="296" spans="1:27" s="871" customFormat="1" ht="15" x14ac:dyDescent="0.2">
      <c r="A296" s="25">
        <v>110400</v>
      </c>
      <c r="B296" s="36">
        <v>110401</v>
      </c>
      <c r="C296" s="96" t="s">
        <v>1035</v>
      </c>
      <c r="D296" s="96">
        <v>315583</v>
      </c>
      <c r="E296" s="96" t="s">
        <v>1476</v>
      </c>
      <c r="F296" s="6" t="s">
        <v>132</v>
      </c>
      <c r="G296" s="872"/>
      <c r="H296" s="873" t="s">
        <v>24</v>
      </c>
      <c r="I296" s="7" t="s">
        <v>26</v>
      </c>
      <c r="J296" s="5" t="s">
        <v>28</v>
      </c>
      <c r="K296" s="693" t="s">
        <v>26</v>
      </c>
      <c r="L296" s="11" t="s">
        <v>2044</v>
      </c>
      <c r="M296" s="380">
        <v>45451</v>
      </c>
      <c r="N296" s="380">
        <v>45520</v>
      </c>
      <c r="O296" s="27"/>
      <c r="P296" s="27"/>
      <c r="Q296" s="27"/>
      <c r="R296" s="27"/>
      <c r="S296" s="28">
        <f t="shared" si="10"/>
        <v>0</v>
      </c>
      <c r="T296" s="9">
        <v>1</v>
      </c>
      <c r="U296" s="32">
        <v>120</v>
      </c>
      <c r="V296" s="269">
        <v>1</v>
      </c>
      <c r="W296" s="32">
        <v>55</v>
      </c>
      <c r="X296" s="872"/>
      <c r="Y296" s="28">
        <f t="shared" si="12"/>
        <v>175</v>
      </c>
      <c r="Z296" s="30">
        <f t="shared" si="11"/>
        <v>175</v>
      </c>
      <c r="AA296" s="322"/>
    </row>
    <row r="297" spans="1:27" s="871" customFormat="1" ht="15" x14ac:dyDescent="0.2">
      <c r="A297" s="25">
        <v>110400</v>
      </c>
      <c r="B297" s="36">
        <v>110401</v>
      </c>
      <c r="C297" s="96" t="s">
        <v>1036</v>
      </c>
      <c r="D297" s="96">
        <v>1152033</v>
      </c>
      <c r="E297" s="96" t="s">
        <v>1410</v>
      </c>
      <c r="F297" s="6" t="s">
        <v>132</v>
      </c>
      <c r="G297" s="872"/>
      <c r="H297" s="873" t="s">
        <v>24</v>
      </c>
      <c r="I297" s="7" t="s">
        <v>26</v>
      </c>
      <c r="J297" s="5" t="s">
        <v>28</v>
      </c>
      <c r="K297" s="693" t="s">
        <v>26</v>
      </c>
      <c r="L297" s="11" t="s">
        <v>2044</v>
      </c>
      <c r="M297" s="380">
        <v>45451</v>
      </c>
      <c r="N297" s="380">
        <v>45520</v>
      </c>
      <c r="O297" s="27"/>
      <c r="P297" s="27"/>
      <c r="Q297" s="27"/>
      <c r="R297" s="27"/>
      <c r="S297" s="28">
        <f t="shared" si="10"/>
        <v>0</v>
      </c>
      <c r="T297" s="9">
        <v>1</v>
      </c>
      <c r="U297" s="32">
        <v>120</v>
      </c>
      <c r="V297" s="269">
        <v>1</v>
      </c>
      <c r="W297" s="32">
        <v>55</v>
      </c>
      <c r="X297" s="872"/>
      <c r="Y297" s="28">
        <f t="shared" si="12"/>
        <v>175</v>
      </c>
      <c r="Z297" s="30">
        <f t="shared" si="11"/>
        <v>175</v>
      </c>
      <c r="AA297" s="322"/>
    </row>
    <row r="298" spans="1:27" s="871" customFormat="1" ht="15" x14ac:dyDescent="0.2">
      <c r="A298" s="25">
        <v>110400</v>
      </c>
      <c r="B298" s="36">
        <v>110401</v>
      </c>
      <c r="C298" s="96" t="s">
        <v>1034</v>
      </c>
      <c r="D298" s="96">
        <v>9203702</v>
      </c>
      <c r="E298" s="96" t="s">
        <v>1411</v>
      </c>
      <c r="F298" s="6" t="s">
        <v>132</v>
      </c>
      <c r="G298" s="872"/>
      <c r="H298" s="873" t="s">
        <v>24</v>
      </c>
      <c r="I298" s="7" t="s">
        <v>26</v>
      </c>
      <c r="J298" s="5" t="s">
        <v>28</v>
      </c>
      <c r="K298" s="693" t="s">
        <v>26</v>
      </c>
      <c r="L298" s="11" t="s">
        <v>2044</v>
      </c>
      <c r="M298" s="380">
        <v>45451</v>
      </c>
      <c r="N298" s="380">
        <v>45520</v>
      </c>
      <c r="O298" s="27"/>
      <c r="P298" s="27"/>
      <c r="Q298" s="27"/>
      <c r="R298" s="27"/>
      <c r="S298" s="28">
        <f t="shared" si="10"/>
        <v>0</v>
      </c>
      <c r="T298" s="9">
        <v>1</v>
      </c>
      <c r="U298" s="32">
        <v>120</v>
      </c>
      <c r="V298" s="269">
        <v>1</v>
      </c>
      <c r="W298" s="32">
        <v>55</v>
      </c>
      <c r="X298" s="872"/>
      <c r="Y298" s="28">
        <f t="shared" si="12"/>
        <v>175</v>
      </c>
      <c r="Z298" s="30">
        <f t="shared" si="11"/>
        <v>175</v>
      </c>
      <c r="AA298" s="322"/>
    </row>
    <row r="299" spans="1:27" s="871" customFormat="1" ht="15" x14ac:dyDescent="0.2">
      <c r="A299" s="25">
        <v>110400</v>
      </c>
      <c r="B299" s="36">
        <v>110401</v>
      </c>
      <c r="C299" s="96" t="s">
        <v>2040</v>
      </c>
      <c r="D299" s="96">
        <v>1154206</v>
      </c>
      <c r="E299" s="96" t="s">
        <v>1410</v>
      </c>
      <c r="F299" s="6" t="s">
        <v>132</v>
      </c>
      <c r="G299" s="872"/>
      <c r="H299" s="873" t="s">
        <v>24</v>
      </c>
      <c r="I299" s="7" t="s">
        <v>26</v>
      </c>
      <c r="J299" s="5" t="s">
        <v>28</v>
      </c>
      <c r="K299" s="693" t="s">
        <v>26</v>
      </c>
      <c r="L299" s="11" t="s">
        <v>2044</v>
      </c>
      <c r="M299" s="380">
        <v>45451</v>
      </c>
      <c r="N299" s="380">
        <v>45520</v>
      </c>
      <c r="O299" s="27"/>
      <c r="P299" s="27"/>
      <c r="Q299" s="27"/>
      <c r="R299" s="27"/>
      <c r="S299" s="28">
        <f t="shared" si="10"/>
        <v>0</v>
      </c>
      <c r="T299" s="9">
        <v>1</v>
      </c>
      <c r="U299" s="32">
        <v>120</v>
      </c>
      <c r="V299" s="269">
        <v>1</v>
      </c>
      <c r="W299" s="32">
        <v>55</v>
      </c>
      <c r="X299" s="872"/>
      <c r="Y299" s="28">
        <f t="shared" si="12"/>
        <v>175</v>
      </c>
      <c r="Z299" s="30">
        <f t="shared" si="11"/>
        <v>175</v>
      </c>
      <c r="AA299" s="322"/>
    </row>
    <row r="300" spans="1:27" s="871" customFormat="1" ht="15" x14ac:dyDescent="0.2">
      <c r="A300" s="25">
        <v>110400</v>
      </c>
      <c r="B300" s="36">
        <v>110401</v>
      </c>
      <c r="C300" s="96" t="s">
        <v>1340</v>
      </c>
      <c r="D300" s="96">
        <v>1076914</v>
      </c>
      <c r="E300" s="96" t="s">
        <v>2043</v>
      </c>
      <c r="F300" s="6" t="s">
        <v>132</v>
      </c>
      <c r="G300" s="872"/>
      <c r="H300" s="873" t="s">
        <v>24</v>
      </c>
      <c r="I300" s="7" t="s">
        <v>26</v>
      </c>
      <c r="J300" s="5" t="s">
        <v>28</v>
      </c>
      <c r="K300" s="693" t="s">
        <v>26</v>
      </c>
      <c r="L300" s="11" t="s">
        <v>2044</v>
      </c>
      <c r="M300" s="380">
        <v>45451</v>
      </c>
      <c r="N300" s="380">
        <v>45520</v>
      </c>
      <c r="O300" s="27"/>
      <c r="P300" s="27"/>
      <c r="Q300" s="27"/>
      <c r="R300" s="27"/>
      <c r="S300" s="28">
        <f t="shared" si="10"/>
        <v>0</v>
      </c>
      <c r="T300" s="9">
        <v>0</v>
      </c>
      <c r="U300" s="32">
        <v>120</v>
      </c>
      <c r="V300" s="269">
        <v>1</v>
      </c>
      <c r="W300" s="32">
        <v>55</v>
      </c>
      <c r="X300" s="872"/>
      <c r="Y300" s="28">
        <f t="shared" si="12"/>
        <v>55</v>
      </c>
      <c r="Z300" s="30">
        <f t="shared" si="11"/>
        <v>55</v>
      </c>
      <c r="AA300" s="322"/>
    </row>
    <row r="301" spans="1:27" s="871" customFormat="1" ht="15" x14ac:dyDescent="0.2">
      <c r="A301" s="25">
        <v>110400</v>
      </c>
      <c r="B301" s="36">
        <v>110401</v>
      </c>
      <c r="C301" s="96" t="s">
        <v>125</v>
      </c>
      <c r="D301" s="96">
        <v>9804650</v>
      </c>
      <c r="E301" s="96" t="s">
        <v>1476</v>
      </c>
      <c r="F301" s="6" t="s">
        <v>132</v>
      </c>
      <c r="G301" s="872"/>
      <c r="H301" s="873" t="s">
        <v>24</v>
      </c>
      <c r="I301" s="7" t="s">
        <v>26</v>
      </c>
      <c r="J301" s="5" t="s">
        <v>28</v>
      </c>
      <c r="K301" s="693" t="s">
        <v>26</v>
      </c>
      <c r="L301" s="11" t="s">
        <v>2044</v>
      </c>
      <c r="M301" s="380">
        <v>45451</v>
      </c>
      <c r="N301" s="380">
        <v>45520</v>
      </c>
      <c r="O301" s="27"/>
      <c r="P301" s="27"/>
      <c r="Q301" s="27"/>
      <c r="R301" s="27"/>
      <c r="S301" s="28">
        <f t="shared" si="10"/>
        <v>0</v>
      </c>
      <c r="T301" s="9">
        <v>2</v>
      </c>
      <c r="U301" s="32">
        <v>120</v>
      </c>
      <c r="V301" s="269">
        <v>4</v>
      </c>
      <c r="W301" s="32">
        <v>55</v>
      </c>
      <c r="X301" s="872"/>
      <c r="Y301" s="28">
        <f t="shared" si="12"/>
        <v>460</v>
      </c>
      <c r="Z301" s="30">
        <f t="shared" si="11"/>
        <v>460</v>
      </c>
      <c r="AA301" s="322"/>
    </row>
    <row r="302" spans="1:27" ht="15" x14ac:dyDescent="0.2">
      <c r="A302" s="25">
        <v>110400</v>
      </c>
      <c r="B302" s="36">
        <v>110401</v>
      </c>
      <c r="C302" s="96" t="s">
        <v>2041</v>
      </c>
      <c r="D302" s="96">
        <v>1123890</v>
      </c>
      <c r="E302" s="96" t="s">
        <v>1410</v>
      </c>
      <c r="F302" s="6" t="s">
        <v>132</v>
      </c>
      <c r="G302" s="864"/>
      <c r="H302" s="869" t="s">
        <v>24</v>
      </c>
      <c r="I302" s="7" t="s">
        <v>26</v>
      </c>
      <c r="J302" s="5" t="s">
        <v>28</v>
      </c>
      <c r="K302" s="693" t="s">
        <v>26</v>
      </c>
      <c r="L302" s="11" t="s">
        <v>2044</v>
      </c>
      <c r="M302" s="380">
        <v>45451</v>
      </c>
      <c r="N302" s="380">
        <v>45520</v>
      </c>
      <c r="O302" s="27"/>
      <c r="P302" s="27"/>
      <c r="Q302" s="27"/>
      <c r="R302" s="27"/>
      <c r="S302" s="28">
        <f t="shared" si="10"/>
        <v>0</v>
      </c>
      <c r="T302" s="9">
        <v>1</v>
      </c>
      <c r="U302" s="32">
        <v>120</v>
      </c>
      <c r="V302" s="269">
        <v>1</v>
      </c>
      <c r="W302" s="32">
        <v>55</v>
      </c>
      <c r="X302" s="864"/>
      <c r="Y302" s="28">
        <f t="shared" si="12"/>
        <v>175</v>
      </c>
      <c r="Z302" s="30">
        <f t="shared" si="11"/>
        <v>175</v>
      </c>
      <c r="AA302" s="322"/>
    </row>
    <row r="303" spans="1:27" ht="15" x14ac:dyDescent="0.2">
      <c r="A303" s="25">
        <v>110400</v>
      </c>
      <c r="B303" s="36">
        <v>110401</v>
      </c>
      <c r="C303" s="96" t="s">
        <v>921</v>
      </c>
      <c r="D303" s="96">
        <v>1163396</v>
      </c>
      <c r="E303" s="96" t="s">
        <v>1410</v>
      </c>
      <c r="F303" s="6" t="s">
        <v>132</v>
      </c>
      <c r="G303" s="864"/>
      <c r="H303" s="869" t="s">
        <v>24</v>
      </c>
      <c r="I303" s="7" t="s">
        <v>26</v>
      </c>
      <c r="J303" s="5" t="s">
        <v>28</v>
      </c>
      <c r="K303" s="693" t="s">
        <v>26</v>
      </c>
      <c r="L303" s="11" t="s">
        <v>2044</v>
      </c>
      <c r="M303" s="380">
        <v>45451</v>
      </c>
      <c r="N303" s="380">
        <v>45520</v>
      </c>
      <c r="O303" s="27"/>
      <c r="P303" s="27"/>
      <c r="Q303" s="27"/>
      <c r="R303" s="27"/>
      <c r="S303" s="28">
        <f t="shared" si="10"/>
        <v>0</v>
      </c>
      <c r="T303" s="9">
        <v>0</v>
      </c>
      <c r="U303" s="32">
        <v>120</v>
      </c>
      <c r="V303" s="269">
        <v>5</v>
      </c>
      <c r="W303" s="32">
        <v>55</v>
      </c>
      <c r="X303" s="864"/>
      <c r="Y303" s="28">
        <f t="shared" si="12"/>
        <v>275</v>
      </c>
      <c r="Z303" s="30">
        <f t="shared" si="11"/>
        <v>275</v>
      </c>
      <c r="AA303" s="322"/>
    </row>
    <row r="304" spans="1:27" ht="15" x14ac:dyDescent="0.2">
      <c r="A304" s="25">
        <v>110400</v>
      </c>
      <c r="B304" s="36">
        <v>110401</v>
      </c>
      <c r="C304" s="96" t="s">
        <v>720</v>
      </c>
      <c r="D304" s="96">
        <v>7112378</v>
      </c>
      <c r="E304" s="96" t="s">
        <v>1523</v>
      </c>
      <c r="F304" s="6" t="s">
        <v>132</v>
      </c>
      <c r="G304" s="864"/>
      <c r="H304" s="869" t="s">
        <v>24</v>
      </c>
      <c r="I304" s="7" t="s">
        <v>26</v>
      </c>
      <c r="J304" s="5" t="s">
        <v>28</v>
      </c>
      <c r="K304" s="693" t="s">
        <v>26</v>
      </c>
      <c r="L304" s="11" t="s">
        <v>2044</v>
      </c>
      <c r="M304" s="380">
        <v>45451</v>
      </c>
      <c r="N304" s="380">
        <v>45520</v>
      </c>
      <c r="O304" s="27"/>
      <c r="P304" s="27"/>
      <c r="Q304" s="27"/>
      <c r="R304" s="27"/>
      <c r="S304" s="28">
        <f t="shared" si="10"/>
        <v>0</v>
      </c>
      <c r="T304" s="9">
        <v>1</v>
      </c>
      <c r="U304" s="32">
        <v>120</v>
      </c>
      <c r="V304" s="269">
        <v>1</v>
      </c>
      <c r="W304" s="32">
        <v>55</v>
      </c>
      <c r="X304" s="864"/>
      <c r="Y304" s="28">
        <f t="shared" si="12"/>
        <v>175</v>
      </c>
      <c r="Z304" s="30">
        <f t="shared" si="11"/>
        <v>175</v>
      </c>
      <c r="AA304" s="322"/>
    </row>
    <row r="305" spans="1:27" ht="15" x14ac:dyDescent="0.2">
      <c r="A305" s="25">
        <v>110400</v>
      </c>
      <c r="B305" s="36">
        <v>110401</v>
      </c>
      <c r="C305" s="96" t="s">
        <v>1108</v>
      </c>
      <c r="D305" s="96">
        <v>1070304</v>
      </c>
      <c r="E305" s="96" t="s">
        <v>1411</v>
      </c>
      <c r="F305" s="6" t="s">
        <v>132</v>
      </c>
      <c r="G305" s="864"/>
      <c r="H305" s="869" t="s">
        <v>24</v>
      </c>
      <c r="I305" s="7" t="s">
        <v>26</v>
      </c>
      <c r="J305" s="5" t="s">
        <v>28</v>
      </c>
      <c r="K305" s="693" t="s">
        <v>26</v>
      </c>
      <c r="L305" s="11" t="s">
        <v>2044</v>
      </c>
      <c r="M305" s="380">
        <v>45451</v>
      </c>
      <c r="N305" s="380">
        <v>45520</v>
      </c>
      <c r="O305" s="27"/>
      <c r="P305" s="27"/>
      <c r="Q305" s="27"/>
      <c r="R305" s="27"/>
      <c r="S305" s="28">
        <f t="shared" si="10"/>
        <v>0</v>
      </c>
      <c r="T305" s="9">
        <v>1</v>
      </c>
      <c r="U305" s="32">
        <v>120</v>
      </c>
      <c r="V305" s="269">
        <v>1</v>
      </c>
      <c r="W305" s="32">
        <v>55</v>
      </c>
      <c r="X305" s="864"/>
      <c r="Y305" s="28">
        <f t="shared" si="12"/>
        <v>175</v>
      </c>
      <c r="Z305" s="30">
        <f t="shared" si="11"/>
        <v>175</v>
      </c>
      <c r="AA305" s="322"/>
    </row>
    <row r="306" spans="1:27" ht="15" x14ac:dyDescent="0.2">
      <c r="A306" s="25">
        <v>110400</v>
      </c>
      <c r="B306" s="36">
        <v>110401</v>
      </c>
      <c r="C306" s="96" t="s">
        <v>1499</v>
      </c>
      <c r="D306" s="96">
        <v>1058266</v>
      </c>
      <c r="E306" s="96" t="s">
        <v>1411</v>
      </c>
      <c r="F306" s="6" t="s">
        <v>132</v>
      </c>
      <c r="G306" s="864"/>
      <c r="H306" s="869" t="s">
        <v>24</v>
      </c>
      <c r="I306" s="7" t="s">
        <v>26</v>
      </c>
      <c r="J306" s="5" t="s">
        <v>28</v>
      </c>
      <c r="K306" s="693" t="s">
        <v>26</v>
      </c>
      <c r="L306" s="11" t="s">
        <v>2044</v>
      </c>
      <c r="M306" s="380">
        <v>45451</v>
      </c>
      <c r="N306" s="380">
        <v>45520</v>
      </c>
      <c r="O306" s="27"/>
      <c r="P306" s="27"/>
      <c r="Q306" s="27"/>
      <c r="R306" s="27"/>
      <c r="S306" s="28">
        <f t="shared" si="10"/>
        <v>0</v>
      </c>
      <c r="T306" s="9">
        <v>0</v>
      </c>
      <c r="U306" s="32">
        <v>120</v>
      </c>
      <c r="V306" s="269">
        <v>2</v>
      </c>
      <c r="W306" s="32">
        <v>55</v>
      </c>
      <c r="X306" s="864"/>
      <c r="Y306" s="28">
        <f t="shared" si="12"/>
        <v>110</v>
      </c>
      <c r="Z306" s="30">
        <f t="shared" si="11"/>
        <v>110</v>
      </c>
      <c r="AA306" s="322"/>
    </row>
    <row r="307" spans="1:27" ht="15" x14ac:dyDescent="0.2">
      <c r="A307" s="25">
        <v>110400</v>
      </c>
      <c r="B307" s="36">
        <v>110401</v>
      </c>
      <c r="C307" s="96" t="s">
        <v>1526</v>
      </c>
      <c r="D307" s="96">
        <v>9101187</v>
      </c>
      <c r="E307" s="96" t="s">
        <v>2043</v>
      </c>
      <c r="F307" s="6" t="s">
        <v>132</v>
      </c>
      <c r="G307" s="864"/>
      <c r="H307" s="869" t="s">
        <v>24</v>
      </c>
      <c r="I307" s="7" t="s">
        <v>26</v>
      </c>
      <c r="J307" s="5" t="s">
        <v>28</v>
      </c>
      <c r="K307" s="693" t="s">
        <v>26</v>
      </c>
      <c r="L307" s="11" t="s">
        <v>2044</v>
      </c>
      <c r="M307" s="380">
        <v>45451</v>
      </c>
      <c r="N307" s="380">
        <v>45520</v>
      </c>
      <c r="O307" s="27"/>
      <c r="P307" s="27"/>
      <c r="Q307" s="27"/>
      <c r="R307" s="27"/>
      <c r="S307" s="28">
        <f t="shared" si="10"/>
        <v>0</v>
      </c>
      <c r="T307" s="9">
        <v>1</v>
      </c>
      <c r="U307" s="32">
        <v>120</v>
      </c>
      <c r="V307" s="269">
        <v>4</v>
      </c>
      <c r="W307" s="32">
        <v>55</v>
      </c>
      <c r="X307" s="864"/>
      <c r="Y307" s="28">
        <f t="shared" si="12"/>
        <v>340</v>
      </c>
      <c r="Z307" s="30">
        <f t="shared" si="11"/>
        <v>340</v>
      </c>
      <c r="AA307" s="322"/>
    </row>
    <row r="308" spans="1:27" ht="15" x14ac:dyDescent="0.2">
      <c r="A308" s="25">
        <v>110400</v>
      </c>
      <c r="B308" s="36">
        <v>110401</v>
      </c>
      <c r="C308" s="96" t="s">
        <v>1353</v>
      </c>
      <c r="D308" s="96">
        <v>1076175</v>
      </c>
      <c r="E308" s="96" t="s">
        <v>2043</v>
      </c>
      <c r="F308" s="6" t="s">
        <v>132</v>
      </c>
      <c r="G308" s="864"/>
      <c r="H308" s="869" t="s">
        <v>24</v>
      </c>
      <c r="I308" s="7" t="s">
        <v>26</v>
      </c>
      <c r="J308" s="5" t="s">
        <v>28</v>
      </c>
      <c r="K308" s="693" t="s">
        <v>26</v>
      </c>
      <c r="L308" s="11" t="s">
        <v>2044</v>
      </c>
      <c r="M308" s="380">
        <v>45451</v>
      </c>
      <c r="N308" s="380">
        <v>45520</v>
      </c>
      <c r="O308" s="27"/>
      <c r="P308" s="27"/>
      <c r="Q308" s="27"/>
      <c r="R308" s="27"/>
      <c r="S308" s="28">
        <f t="shared" si="10"/>
        <v>0</v>
      </c>
      <c r="T308" s="9">
        <v>1</v>
      </c>
      <c r="U308" s="32">
        <v>120</v>
      </c>
      <c r="V308" s="269">
        <v>6</v>
      </c>
      <c r="W308" s="32">
        <v>55</v>
      </c>
      <c r="X308" s="864"/>
      <c r="Y308" s="28">
        <f t="shared" si="12"/>
        <v>450</v>
      </c>
      <c r="Z308" s="30">
        <f t="shared" si="11"/>
        <v>450</v>
      </c>
      <c r="AA308" s="322"/>
    </row>
    <row r="309" spans="1:27" ht="15" x14ac:dyDescent="0.2">
      <c r="A309" s="25">
        <v>110400</v>
      </c>
      <c r="B309" s="36">
        <v>110401</v>
      </c>
      <c r="C309" s="878" t="s">
        <v>1559</v>
      </c>
      <c r="D309" s="878">
        <v>1122037</v>
      </c>
      <c r="E309" s="878" t="s">
        <v>1410</v>
      </c>
      <c r="F309" s="6" t="s">
        <v>132</v>
      </c>
      <c r="G309" s="864"/>
      <c r="H309" s="869" t="s">
        <v>24</v>
      </c>
      <c r="I309" s="7" t="s">
        <v>26</v>
      </c>
      <c r="J309" s="5" t="s">
        <v>28</v>
      </c>
      <c r="K309" s="693" t="s">
        <v>26</v>
      </c>
      <c r="L309" s="11" t="s">
        <v>2044</v>
      </c>
      <c r="M309" s="380">
        <v>45451</v>
      </c>
      <c r="N309" s="380">
        <v>45520</v>
      </c>
      <c r="O309" s="27"/>
      <c r="P309" s="27"/>
      <c r="Q309" s="27"/>
      <c r="R309" s="27"/>
      <c r="S309" s="28">
        <f t="shared" si="10"/>
        <v>0</v>
      </c>
      <c r="T309" s="9">
        <v>0</v>
      </c>
      <c r="U309" s="32">
        <v>120</v>
      </c>
      <c r="V309" s="269">
        <v>2</v>
      </c>
      <c r="W309" s="32">
        <v>55</v>
      </c>
      <c r="X309" s="864"/>
      <c r="Y309" s="28">
        <f t="shared" si="12"/>
        <v>110</v>
      </c>
      <c r="Z309" s="30">
        <f t="shared" si="11"/>
        <v>110</v>
      </c>
      <c r="AA309" s="322"/>
    </row>
    <row r="310" spans="1:27" ht="15" x14ac:dyDescent="0.2">
      <c r="A310" s="25">
        <v>110400</v>
      </c>
      <c r="B310" s="36">
        <v>110401</v>
      </c>
      <c r="C310" s="582" t="s">
        <v>1539</v>
      </c>
      <c r="D310" s="879">
        <v>1045245</v>
      </c>
      <c r="E310" s="878" t="s">
        <v>1476</v>
      </c>
      <c r="F310" s="6" t="s">
        <v>132</v>
      </c>
      <c r="G310" s="864"/>
      <c r="H310" s="869" t="s">
        <v>24</v>
      </c>
      <c r="I310" s="7" t="s">
        <v>26</v>
      </c>
      <c r="J310" s="5" t="s">
        <v>28</v>
      </c>
      <c r="K310" s="693" t="s">
        <v>26</v>
      </c>
      <c r="L310" s="11" t="s">
        <v>2044</v>
      </c>
      <c r="M310" s="380">
        <v>45451</v>
      </c>
      <c r="N310" s="380">
        <v>45520</v>
      </c>
      <c r="O310" s="27"/>
      <c r="P310" s="27"/>
      <c r="Q310" s="27"/>
      <c r="R310" s="27"/>
      <c r="S310" s="28">
        <f t="shared" si="10"/>
        <v>0</v>
      </c>
      <c r="T310" s="9">
        <v>2</v>
      </c>
      <c r="U310" s="32">
        <v>120</v>
      </c>
      <c r="V310" s="269">
        <v>3</v>
      </c>
      <c r="W310" s="32">
        <v>55</v>
      </c>
      <c r="X310" s="864"/>
      <c r="Y310" s="28">
        <f t="shared" si="12"/>
        <v>405</v>
      </c>
      <c r="Z310" s="30">
        <f t="shared" si="11"/>
        <v>405</v>
      </c>
      <c r="AA310" s="322"/>
    </row>
    <row r="311" spans="1:27" s="871" customFormat="1" ht="15" x14ac:dyDescent="0.2">
      <c r="A311" s="25">
        <v>110400</v>
      </c>
      <c r="B311" s="36">
        <v>110401</v>
      </c>
      <c r="C311" s="96" t="s">
        <v>662</v>
      </c>
      <c r="D311" s="96">
        <v>1137000</v>
      </c>
      <c r="E311" s="96" t="s">
        <v>1410</v>
      </c>
      <c r="F311" s="6" t="s">
        <v>132</v>
      </c>
      <c r="G311" s="872"/>
      <c r="H311" s="873" t="s">
        <v>24</v>
      </c>
      <c r="I311" s="7" t="s">
        <v>26</v>
      </c>
      <c r="J311" s="5" t="s">
        <v>28</v>
      </c>
      <c r="K311" s="693" t="s">
        <v>26</v>
      </c>
      <c r="L311" s="11" t="s">
        <v>2044</v>
      </c>
      <c r="M311" s="380">
        <v>45451</v>
      </c>
      <c r="N311" s="380">
        <v>45520</v>
      </c>
      <c r="O311" s="27"/>
      <c r="P311" s="27"/>
      <c r="Q311" s="27"/>
      <c r="R311" s="27"/>
      <c r="S311" s="28">
        <f t="shared" si="10"/>
        <v>0</v>
      </c>
      <c r="T311" s="9">
        <v>1</v>
      </c>
      <c r="U311" s="32">
        <v>120</v>
      </c>
      <c r="V311" s="269">
        <v>2</v>
      </c>
      <c r="W311" s="32">
        <v>55</v>
      </c>
      <c r="X311" s="872"/>
      <c r="Y311" s="28">
        <f t="shared" ref="Y311:Y358" si="13">(T311*U311)+(V311*W311)</f>
        <v>230</v>
      </c>
      <c r="Z311" s="30">
        <f t="shared" ref="Z311:Z358" si="14">S311+Y311</f>
        <v>230</v>
      </c>
      <c r="AA311" s="322"/>
    </row>
    <row r="312" spans="1:27" s="871" customFormat="1" ht="15" x14ac:dyDescent="0.2">
      <c r="A312" s="25">
        <v>110400</v>
      </c>
      <c r="B312" s="36">
        <v>110401</v>
      </c>
      <c r="C312" s="96" t="s">
        <v>2042</v>
      </c>
      <c r="D312" s="96">
        <v>1108190</v>
      </c>
      <c r="E312" s="96" t="s">
        <v>1411</v>
      </c>
      <c r="F312" s="6" t="s">
        <v>132</v>
      </c>
      <c r="G312" s="872"/>
      <c r="H312" s="873" t="s">
        <v>24</v>
      </c>
      <c r="I312" s="7" t="s">
        <v>26</v>
      </c>
      <c r="J312" s="5" t="s">
        <v>28</v>
      </c>
      <c r="K312" s="693" t="s">
        <v>26</v>
      </c>
      <c r="L312" s="11" t="s">
        <v>2044</v>
      </c>
      <c r="M312" s="380">
        <v>45451</v>
      </c>
      <c r="N312" s="380">
        <v>45520</v>
      </c>
      <c r="O312" s="27"/>
      <c r="P312" s="27"/>
      <c r="Q312" s="27"/>
      <c r="R312" s="27"/>
      <c r="S312" s="28">
        <f t="shared" si="10"/>
        <v>0</v>
      </c>
      <c r="T312" s="9">
        <v>0</v>
      </c>
      <c r="U312" s="32">
        <v>120</v>
      </c>
      <c r="V312" s="269">
        <v>1</v>
      </c>
      <c r="W312" s="32">
        <v>55</v>
      </c>
      <c r="X312" s="872"/>
      <c r="Y312" s="28">
        <f t="shared" si="13"/>
        <v>55</v>
      </c>
      <c r="Z312" s="30">
        <f t="shared" si="14"/>
        <v>55</v>
      </c>
      <c r="AA312" s="322"/>
    </row>
    <row r="313" spans="1:27" s="871" customFormat="1" ht="15" x14ac:dyDescent="0.2">
      <c r="A313" s="25">
        <v>110400</v>
      </c>
      <c r="B313" s="36">
        <v>110401</v>
      </c>
      <c r="C313" s="96" t="s">
        <v>716</v>
      </c>
      <c r="D313" s="96">
        <v>9505091</v>
      </c>
      <c r="E313" s="96" t="s">
        <v>2031</v>
      </c>
      <c r="F313" s="6" t="s">
        <v>132</v>
      </c>
      <c r="G313" s="872"/>
      <c r="H313" s="873" t="s">
        <v>24</v>
      </c>
      <c r="I313" s="7" t="s">
        <v>26</v>
      </c>
      <c r="J313" s="5" t="s">
        <v>28</v>
      </c>
      <c r="K313" s="693" t="s">
        <v>26</v>
      </c>
      <c r="L313" s="11" t="s">
        <v>33</v>
      </c>
      <c r="M313" s="380">
        <v>45479</v>
      </c>
      <c r="N313" s="380">
        <v>45480</v>
      </c>
      <c r="O313" s="27"/>
      <c r="P313" s="27"/>
      <c r="Q313" s="27"/>
      <c r="R313" s="27"/>
      <c r="S313" s="28">
        <f t="shared" si="10"/>
        <v>0</v>
      </c>
      <c r="T313" s="9">
        <v>1</v>
      </c>
      <c r="U313" s="32">
        <v>120</v>
      </c>
      <c r="V313" s="269">
        <v>1</v>
      </c>
      <c r="W313" s="32">
        <v>55</v>
      </c>
      <c r="X313" s="872"/>
      <c r="Y313" s="28">
        <f t="shared" si="13"/>
        <v>175</v>
      </c>
      <c r="Z313" s="30">
        <f t="shared" si="14"/>
        <v>175</v>
      </c>
      <c r="AA313" s="322"/>
    </row>
    <row r="314" spans="1:27" s="871" customFormat="1" ht="15" x14ac:dyDescent="0.2">
      <c r="A314" s="25">
        <v>110400</v>
      </c>
      <c r="B314" s="36">
        <v>110401</v>
      </c>
      <c r="C314" s="96" t="s">
        <v>718</v>
      </c>
      <c r="D314" s="96">
        <v>1123890</v>
      </c>
      <c r="E314" s="96" t="s">
        <v>1410</v>
      </c>
      <c r="F314" s="6" t="s">
        <v>132</v>
      </c>
      <c r="G314" s="872"/>
      <c r="H314" s="873" t="s">
        <v>24</v>
      </c>
      <c r="I314" s="7" t="s">
        <v>26</v>
      </c>
      <c r="J314" s="5" t="s">
        <v>28</v>
      </c>
      <c r="K314" s="693" t="s">
        <v>26</v>
      </c>
      <c r="L314" s="11" t="s">
        <v>33</v>
      </c>
      <c r="M314" s="380">
        <v>45479</v>
      </c>
      <c r="N314" s="380">
        <v>45480</v>
      </c>
      <c r="O314" s="27"/>
      <c r="P314" s="27"/>
      <c r="Q314" s="27"/>
      <c r="R314" s="27"/>
      <c r="S314" s="28">
        <f t="shared" si="10"/>
        <v>0</v>
      </c>
      <c r="T314" s="9">
        <v>1</v>
      </c>
      <c r="U314" s="32">
        <v>120</v>
      </c>
      <c r="V314" s="269">
        <v>1</v>
      </c>
      <c r="W314" s="32">
        <v>55</v>
      </c>
      <c r="X314" s="872"/>
      <c r="Y314" s="28">
        <f t="shared" si="13"/>
        <v>175</v>
      </c>
      <c r="Z314" s="30">
        <f t="shared" si="14"/>
        <v>175</v>
      </c>
      <c r="AA314" s="322"/>
    </row>
    <row r="315" spans="1:27" s="871" customFormat="1" ht="15" x14ac:dyDescent="0.2">
      <c r="A315" s="25">
        <v>110400</v>
      </c>
      <c r="B315" s="36">
        <v>110401</v>
      </c>
      <c r="C315" s="96" t="s">
        <v>720</v>
      </c>
      <c r="D315" s="96">
        <v>7112378</v>
      </c>
      <c r="E315" s="96" t="s">
        <v>1523</v>
      </c>
      <c r="F315" s="6" t="s">
        <v>132</v>
      </c>
      <c r="G315" s="872"/>
      <c r="H315" s="873" t="s">
        <v>24</v>
      </c>
      <c r="I315" s="7" t="s">
        <v>26</v>
      </c>
      <c r="J315" s="5" t="s">
        <v>28</v>
      </c>
      <c r="K315" s="693" t="s">
        <v>26</v>
      </c>
      <c r="L315" s="11" t="s">
        <v>33</v>
      </c>
      <c r="M315" s="380">
        <v>45479</v>
      </c>
      <c r="N315" s="380">
        <v>45480</v>
      </c>
      <c r="O315" s="27"/>
      <c r="P315" s="27"/>
      <c r="Q315" s="27"/>
      <c r="R315" s="27"/>
      <c r="S315" s="28">
        <f t="shared" si="10"/>
        <v>0</v>
      </c>
      <c r="T315" s="9">
        <v>1</v>
      </c>
      <c r="U315" s="32">
        <v>120</v>
      </c>
      <c r="V315" s="269">
        <v>1</v>
      </c>
      <c r="W315" s="32">
        <v>55</v>
      </c>
      <c r="X315" s="872"/>
      <c r="Y315" s="28">
        <f t="shared" si="13"/>
        <v>175</v>
      </c>
      <c r="Z315" s="30">
        <f t="shared" si="14"/>
        <v>175</v>
      </c>
      <c r="AA315" s="322"/>
    </row>
    <row r="316" spans="1:27" s="871" customFormat="1" ht="15" x14ac:dyDescent="0.2">
      <c r="A316" s="25">
        <v>110400</v>
      </c>
      <c r="B316" s="36">
        <v>110401</v>
      </c>
      <c r="C316" s="96" t="s">
        <v>1601</v>
      </c>
      <c r="D316" s="96">
        <v>9307583</v>
      </c>
      <c r="E316" s="96" t="s">
        <v>1476</v>
      </c>
      <c r="F316" s="6" t="s">
        <v>132</v>
      </c>
      <c r="G316" s="872"/>
      <c r="H316" s="873" t="s">
        <v>24</v>
      </c>
      <c r="I316" s="7" t="s">
        <v>26</v>
      </c>
      <c r="J316" s="5" t="s">
        <v>28</v>
      </c>
      <c r="K316" s="693" t="s">
        <v>26</v>
      </c>
      <c r="L316" s="11" t="s">
        <v>33</v>
      </c>
      <c r="M316" s="380">
        <v>45479</v>
      </c>
      <c r="N316" s="380">
        <v>45480</v>
      </c>
      <c r="O316" s="27"/>
      <c r="P316" s="27"/>
      <c r="Q316" s="27"/>
      <c r="R316" s="27"/>
      <c r="S316" s="28">
        <f t="shared" si="10"/>
        <v>0</v>
      </c>
      <c r="T316" s="9">
        <v>1</v>
      </c>
      <c r="U316" s="32">
        <v>120</v>
      </c>
      <c r="V316" s="269">
        <v>1</v>
      </c>
      <c r="W316" s="32">
        <v>55</v>
      </c>
      <c r="X316" s="872"/>
      <c r="Y316" s="28">
        <f t="shared" si="13"/>
        <v>175</v>
      </c>
      <c r="Z316" s="30">
        <f t="shared" si="14"/>
        <v>175</v>
      </c>
      <c r="AA316" s="322"/>
    </row>
    <row r="317" spans="1:27" s="871" customFormat="1" ht="15" x14ac:dyDescent="0.2">
      <c r="A317" s="25">
        <v>110400</v>
      </c>
      <c r="B317" s="36">
        <v>110401</v>
      </c>
      <c r="C317" s="96" t="s">
        <v>1071</v>
      </c>
      <c r="D317" s="96">
        <v>1065548</v>
      </c>
      <c r="E317" s="96" t="s">
        <v>1411</v>
      </c>
      <c r="F317" s="6" t="s">
        <v>132</v>
      </c>
      <c r="G317" s="872"/>
      <c r="H317" s="873" t="s">
        <v>24</v>
      </c>
      <c r="I317" s="7" t="s">
        <v>26</v>
      </c>
      <c r="J317" s="5" t="s">
        <v>28</v>
      </c>
      <c r="K317" s="693" t="s">
        <v>26</v>
      </c>
      <c r="L317" s="11" t="s">
        <v>33</v>
      </c>
      <c r="M317" s="380">
        <v>45479</v>
      </c>
      <c r="N317" s="380">
        <v>45480</v>
      </c>
      <c r="O317" s="27"/>
      <c r="P317" s="27"/>
      <c r="Q317" s="27"/>
      <c r="R317" s="27"/>
      <c r="S317" s="28">
        <f t="shared" si="10"/>
        <v>0</v>
      </c>
      <c r="T317" s="9">
        <v>0</v>
      </c>
      <c r="U317" s="32">
        <v>120</v>
      </c>
      <c r="V317" s="269">
        <v>2</v>
      </c>
      <c r="W317" s="32">
        <v>55</v>
      </c>
      <c r="X317" s="872"/>
      <c r="Y317" s="28">
        <f t="shared" si="13"/>
        <v>110</v>
      </c>
      <c r="Z317" s="30">
        <f t="shared" si="14"/>
        <v>110</v>
      </c>
      <c r="AA317" s="322"/>
    </row>
    <row r="318" spans="1:27" s="871" customFormat="1" ht="15" x14ac:dyDescent="0.2">
      <c r="A318" s="25">
        <v>110400</v>
      </c>
      <c r="B318" s="36">
        <v>110401</v>
      </c>
      <c r="C318" s="96" t="s">
        <v>2045</v>
      </c>
      <c r="D318" s="96">
        <v>1076914</v>
      </c>
      <c r="E318" s="96" t="s">
        <v>1411</v>
      </c>
      <c r="F318" s="6" t="s">
        <v>132</v>
      </c>
      <c r="G318" s="872"/>
      <c r="H318" s="873" t="s">
        <v>24</v>
      </c>
      <c r="I318" s="7" t="s">
        <v>26</v>
      </c>
      <c r="J318" s="5" t="s">
        <v>28</v>
      </c>
      <c r="K318" s="693" t="s">
        <v>26</v>
      </c>
      <c r="L318" s="11" t="s">
        <v>33</v>
      </c>
      <c r="M318" s="380">
        <v>45479</v>
      </c>
      <c r="N318" s="380">
        <v>45480</v>
      </c>
      <c r="O318" s="27"/>
      <c r="P318" s="27"/>
      <c r="Q318" s="27"/>
      <c r="R318" s="27"/>
      <c r="S318" s="28">
        <f t="shared" si="10"/>
        <v>0</v>
      </c>
      <c r="T318" s="9">
        <v>0</v>
      </c>
      <c r="U318" s="32">
        <v>120</v>
      </c>
      <c r="V318" s="269">
        <v>2</v>
      </c>
      <c r="W318" s="32">
        <v>55</v>
      </c>
      <c r="X318" s="872"/>
      <c r="Y318" s="28">
        <f t="shared" si="13"/>
        <v>110</v>
      </c>
      <c r="Z318" s="30">
        <f t="shared" si="14"/>
        <v>110</v>
      </c>
      <c r="AA318" s="322"/>
    </row>
    <row r="319" spans="1:27" s="871" customFormat="1" ht="15" x14ac:dyDescent="0.2">
      <c r="A319" s="25">
        <v>110400</v>
      </c>
      <c r="B319" s="36">
        <v>110401</v>
      </c>
      <c r="C319" s="96" t="s">
        <v>2046</v>
      </c>
      <c r="D319" s="96">
        <v>1108387</v>
      </c>
      <c r="E319" s="96" t="s">
        <v>1411</v>
      </c>
      <c r="F319" s="6" t="s">
        <v>132</v>
      </c>
      <c r="G319" s="872"/>
      <c r="H319" s="873" t="s">
        <v>24</v>
      </c>
      <c r="I319" s="7" t="s">
        <v>26</v>
      </c>
      <c r="J319" s="5" t="s">
        <v>28</v>
      </c>
      <c r="K319" s="693" t="s">
        <v>26</v>
      </c>
      <c r="L319" s="11" t="s">
        <v>33</v>
      </c>
      <c r="M319" s="380">
        <v>45479</v>
      </c>
      <c r="N319" s="380">
        <v>45480</v>
      </c>
      <c r="O319" s="27"/>
      <c r="P319" s="27"/>
      <c r="Q319" s="27"/>
      <c r="R319" s="27"/>
      <c r="S319" s="28">
        <f t="shared" si="10"/>
        <v>0</v>
      </c>
      <c r="T319" s="9">
        <v>0</v>
      </c>
      <c r="U319" s="32">
        <v>120</v>
      </c>
      <c r="V319" s="269">
        <v>2</v>
      </c>
      <c r="W319" s="32">
        <v>55</v>
      </c>
      <c r="X319" s="872"/>
      <c r="Y319" s="28">
        <f t="shared" si="13"/>
        <v>110</v>
      </c>
      <c r="Z319" s="30">
        <f t="shared" si="14"/>
        <v>110</v>
      </c>
      <c r="AA319" s="322"/>
    </row>
    <row r="320" spans="1:27" s="871" customFormat="1" ht="15" x14ac:dyDescent="0.2">
      <c r="A320" s="25">
        <v>110400</v>
      </c>
      <c r="B320" s="36">
        <v>110401</v>
      </c>
      <c r="C320" s="96" t="s">
        <v>690</v>
      </c>
      <c r="D320" s="96">
        <v>1249320</v>
      </c>
      <c r="E320" s="96" t="s">
        <v>1446</v>
      </c>
      <c r="F320" s="6" t="s">
        <v>132</v>
      </c>
      <c r="G320" s="872"/>
      <c r="H320" s="873" t="s">
        <v>24</v>
      </c>
      <c r="I320" s="7" t="s">
        <v>26</v>
      </c>
      <c r="J320" s="5" t="s">
        <v>28</v>
      </c>
      <c r="K320" s="693" t="s">
        <v>26</v>
      </c>
      <c r="L320" s="11" t="s">
        <v>86</v>
      </c>
      <c r="M320" s="380">
        <v>45513</v>
      </c>
      <c r="N320" s="380">
        <v>45514</v>
      </c>
      <c r="O320" s="27"/>
      <c r="P320" s="27"/>
      <c r="Q320" s="27"/>
      <c r="R320" s="27"/>
      <c r="S320" s="28">
        <f t="shared" si="10"/>
        <v>0</v>
      </c>
      <c r="T320" s="267">
        <v>1</v>
      </c>
      <c r="U320" s="32">
        <v>180</v>
      </c>
      <c r="V320" s="269">
        <v>1</v>
      </c>
      <c r="W320" s="32">
        <v>55</v>
      </c>
      <c r="X320" s="872"/>
      <c r="Y320" s="28">
        <f t="shared" si="13"/>
        <v>235</v>
      </c>
      <c r="Z320" s="30">
        <f t="shared" si="14"/>
        <v>235</v>
      </c>
      <c r="AA320" s="322"/>
    </row>
    <row r="321" spans="1:27" s="871" customFormat="1" ht="15" x14ac:dyDescent="0.2">
      <c r="A321" s="25">
        <v>110400</v>
      </c>
      <c r="B321" s="36">
        <v>110401</v>
      </c>
      <c r="C321" s="9" t="s">
        <v>262</v>
      </c>
      <c r="D321" s="9">
        <v>1025023</v>
      </c>
      <c r="E321" s="9" t="s">
        <v>1409</v>
      </c>
      <c r="F321" s="6" t="s">
        <v>132</v>
      </c>
      <c r="G321" s="872"/>
      <c r="H321" s="873" t="s">
        <v>24</v>
      </c>
      <c r="I321" s="7" t="s">
        <v>26</v>
      </c>
      <c r="J321" s="5" t="s">
        <v>28</v>
      </c>
      <c r="K321" s="693" t="s">
        <v>26</v>
      </c>
      <c r="L321" s="11" t="s">
        <v>2050</v>
      </c>
      <c r="M321" s="380">
        <v>45540</v>
      </c>
      <c r="N321" s="380">
        <v>45541</v>
      </c>
      <c r="O321" s="27"/>
      <c r="P321" s="27"/>
      <c r="Q321" s="27"/>
      <c r="R321" s="27"/>
      <c r="S321" s="28">
        <f t="shared" si="10"/>
        <v>0</v>
      </c>
      <c r="T321" s="10">
        <v>0</v>
      </c>
      <c r="U321" s="32">
        <v>170.12</v>
      </c>
      <c r="V321" s="269">
        <v>2</v>
      </c>
      <c r="W321" s="32">
        <v>57</v>
      </c>
      <c r="X321" s="872"/>
      <c r="Y321" s="28">
        <f t="shared" si="13"/>
        <v>114</v>
      </c>
      <c r="Z321" s="30">
        <f t="shared" si="14"/>
        <v>114</v>
      </c>
      <c r="AA321" s="322"/>
    </row>
    <row r="322" spans="1:27" s="871" customFormat="1" ht="15" x14ac:dyDescent="0.2">
      <c r="A322" s="25">
        <v>110400</v>
      </c>
      <c r="B322" s="36">
        <v>110401</v>
      </c>
      <c r="C322" s="9" t="s">
        <v>1910</v>
      </c>
      <c r="D322" s="9">
        <v>7981090</v>
      </c>
      <c r="E322" s="9" t="s">
        <v>1749</v>
      </c>
      <c r="F322" s="6" t="s">
        <v>132</v>
      </c>
      <c r="G322" s="872"/>
      <c r="H322" s="873" t="s">
        <v>24</v>
      </c>
      <c r="I322" s="7" t="s">
        <v>26</v>
      </c>
      <c r="J322" s="5" t="s">
        <v>28</v>
      </c>
      <c r="K322" s="693" t="s">
        <v>26</v>
      </c>
      <c r="L322" s="11" t="s">
        <v>2050</v>
      </c>
      <c r="M322" s="380">
        <v>45540</v>
      </c>
      <c r="N322" s="380">
        <v>45541</v>
      </c>
      <c r="O322" s="27"/>
      <c r="P322" s="27"/>
      <c r="Q322" s="27"/>
      <c r="R322" s="27"/>
      <c r="S322" s="28">
        <f t="shared" si="10"/>
        <v>0</v>
      </c>
      <c r="T322" s="10">
        <v>0</v>
      </c>
      <c r="U322" s="32">
        <v>170.12</v>
      </c>
      <c r="V322" s="269">
        <v>2</v>
      </c>
      <c r="W322" s="32">
        <v>57</v>
      </c>
      <c r="X322" s="872"/>
      <c r="Y322" s="28">
        <f t="shared" si="13"/>
        <v>114</v>
      </c>
      <c r="Z322" s="30">
        <f t="shared" si="14"/>
        <v>114</v>
      </c>
      <c r="AA322" s="322"/>
    </row>
    <row r="323" spans="1:27" s="871" customFormat="1" ht="15" x14ac:dyDescent="0.2">
      <c r="A323" s="25">
        <v>110400</v>
      </c>
      <c r="B323" s="36">
        <v>110401</v>
      </c>
      <c r="C323" s="874" t="s">
        <v>374</v>
      </c>
      <c r="D323" s="9">
        <v>9500405</v>
      </c>
      <c r="E323" s="9" t="s">
        <v>1446</v>
      </c>
      <c r="F323" s="6" t="s">
        <v>132</v>
      </c>
      <c r="G323" s="872"/>
      <c r="H323" s="873" t="s">
        <v>24</v>
      </c>
      <c r="I323" s="7" t="s">
        <v>26</v>
      </c>
      <c r="J323" s="5" t="s">
        <v>28</v>
      </c>
      <c r="K323" s="693" t="s">
        <v>26</v>
      </c>
      <c r="L323" s="11" t="s">
        <v>2050</v>
      </c>
      <c r="M323" s="380">
        <v>45540</v>
      </c>
      <c r="N323" s="380">
        <v>45541</v>
      </c>
      <c r="O323" s="27"/>
      <c r="P323" s="27"/>
      <c r="Q323" s="27"/>
      <c r="R323" s="27"/>
      <c r="S323" s="28">
        <f t="shared" si="10"/>
        <v>0</v>
      </c>
      <c r="T323" s="10">
        <v>0</v>
      </c>
      <c r="U323" s="32">
        <v>170.12</v>
      </c>
      <c r="V323" s="269">
        <v>2</v>
      </c>
      <c r="W323" s="32">
        <v>55</v>
      </c>
      <c r="X323" s="872"/>
      <c r="Y323" s="28">
        <f t="shared" si="13"/>
        <v>110</v>
      </c>
      <c r="Z323" s="30">
        <f t="shared" si="14"/>
        <v>110</v>
      </c>
      <c r="AA323" s="322"/>
    </row>
    <row r="324" spans="1:27" s="871" customFormat="1" ht="15" x14ac:dyDescent="0.2">
      <c r="A324" s="25">
        <v>110400</v>
      </c>
      <c r="B324" s="36">
        <v>110401</v>
      </c>
      <c r="C324" s="9" t="s">
        <v>2025</v>
      </c>
      <c r="D324" s="9">
        <v>9901434</v>
      </c>
      <c r="E324" s="9" t="s">
        <v>1446</v>
      </c>
      <c r="F324" s="6" t="s">
        <v>132</v>
      </c>
      <c r="G324" s="872"/>
      <c r="H324" s="873" t="s">
        <v>24</v>
      </c>
      <c r="I324" s="7" t="s">
        <v>26</v>
      </c>
      <c r="J324" s="5" t="s">
        <v>28</v>
      </c>
      <c r="K324" s="693" t="s">
        <v>26</v>
      </c>
      <c r="L324" s="11" t="s">
        <v>2050</v>
      </c>
      <c r="M324" s="380">
        <v>45540</v>
      </c>
      <c r="N324" s="380">
        <v>45541</v>
      </c>
      <c r="O324" s="27"/>
      <c r="P324" s="27"/>
      <c r="Q324" s="27"/>
      <c r="R324" s="27"/>
      <c r="S324" s="28">
        <f t="shared" si="10"/>
        <v>0</v>
      </c>
      <c r="T324" s="10">
        <v>0</v>
      </c>
      <c r="U324" s="32">
        <v>170.12</v>
      </c>
      <c r="V324" s="269">
        <v>1</v>
      </c>
      <c r="W324" s="32">
        <v>55</v>
      </c>
      <c r="X324" s="872"/>
      <c r="Y324" s="28">
        <f t="shared" si="13"/>
        <v>55</v>
      </c>
      <c r="Z324" s="30">
        <f t="shared" si="14"/>
        <v>55</v>
      </c>
      <c r="AA324" s="322"/>
    </row>
    <row r="325" spans="1:27" s="871" customFormat="1" ht="15" x14ac:dyDescent="0.2">
      <c r="A325" s="25">
        <v>110400</v>
      </c>
      <c r="B325" s="36">
        <v>110401</v>
      </c>
      <c r="C325" s="874" t="s">
        <v>2024</v>
      </c>
      <c r="D325" s="9">
        <v>1038680</v>
      </c>
      <c r="E325" s="9" t="s">
        <v>1446</v>
      </c>
      <c r="F325" s="6" t="s">
        <v>132</v>
      </c>
      <c r="G325" s="872"/>
      <c r="H325" s="873" t="s">
        <v>24</v>
      </c>
      <c r="I325" s="7" t="s">
        <v>26</v>
      </c>
      <c r="J325" s="5" t="s">
        <v>28</v>
      </c>
      <c r="K325" s="693" t="s">
        <v>26</v>
      </c>
      <c r="L325" s="11" t="s">
        <v>2050</v>
      </c>
      <c r="M325" s="380">
        <v>45540</v>
      </c>
      <c r="N325" s="380">
        <v>45541</v>
      </c>
      <c r="O325" s="27"/>
      <c r="P325" s="27"/>
      <c r="Q325" s="27"/>
      <c r="R325" s="27"/>
      <c r="S325" s="28">
        <f t="shared" si="10"/>
        <v>0</v>
      </c>
      <c r="T325" s="10">
        <v>0</v>
      </c>
      <c r="U325" s="32">
        <v>170.12</v>
      </c>
      <c r="V325" s="269">
        <v>1</v>
      </c>
      <c r="W325" s="32">
        <v>55</v>
      </c>
      <c r="X325" s="872"/>
      <c r="Y325" s="28">
        <f t="shared" si="13"/>
        <v>55</v>
      </c>
      <c r="Z325" s="30">
        <f t="shared" si="14"/>
        <v>55</v>
      </c>
      <c r="AA325" s="322"/>
    </row>
    <row r="326" spans="1:27" s="871" customFormat="1" ht="15" x14ac:dyDescent="0.2">
      <c r="A326" s="25">
        <v>110400</v>
      </c>
      <c r="B326" s="36">
        <v>110401</v>
      </c>
      <c r="C326" s="9" t="s">
        <v>426</v>
      </c>
      <c r="D326" s="9">
        <v>1086138</v>
      </c>
      <c r="E326" s="9" t="s">
        <v>1411</v>
      </c>
      <c r="F326" s="6" t="s">
        <v>132</v>
      </c>
      <c r="G326" s="872"/>
      <c r="H326" s="873" t="s">
        <v>24</v>
      </c>
      <c r="I326" s="7" t="s">
        <v>26</v>
      </c>
      <c r="J326" s="5" t="s">
        <v>28</v>
      </c>
      <c r="K326" s="693" t="s">
        <v>26</v>
      </c>
      <c r="L326" s="11" t="s">
        <v>2050</v>
      </c>
      <c r="M326" s="380">
        <v>45540</v>
      </c>
      <c r="N326" s="380">
        <v>45541</v>
      </c>
      <c r="O326" s="27"/>
      <c r="P326" s="27"/>
      <c r="Q326" s="27"/>
      <c r="R326" s="27"/>
      <c r="S326" s="28">
        <f t="shared" si="10"/>
        <v>0</v>
      </c>
      <c r="T326" s="10">
        <v>0</v>
      </c>
      <c r="U326" s="32">
        <v>170.12</v>
      </c>
      <c r="V326" s="269">
        <v>1</v>
      </c>
      <c r="W326" s="32">
        <v>55</v>
      </c>
      <c r="X326" s="872"/>
      <c r="Y326" s="28">
        <f t="shared" si="13"/>
        <v>55</v>
      </c>
      <c r="Z326" s="30">
        <f t="shared" si="14"/>
        <v>55</v>
      </c>
      <c r="AA326" s="322"/>
    </row>
    <row r="327" spans="1:27" s="871" customFormat="1" ht="15" x14ac:dyDescent="0.2">
      <c r="A327" s="25">
        <v>110400</v>
      </c>
      <c r="B327" s="36">
        <v>110401</v>
      </c>
      <c r="C327" s="9" t="s">
        <v>597</v>
      </c>
      <c r="D327" s="9">
        <v>7980817</v>
      </c>
      <c r="E327" s="9" t="s">
        <v>1445</v>
      </c>
      <c r="F327" s="6" t="s">
        <v>132</v>
      </c>
      <c r="G327" s="872"/>
      <c r="H327" s="873" t="s">
        <v>24</v>
      </c>
      <c r="I327" s="7" t="s">
        <v>26</v>
      </c>
      <c r="J327" s="5" t="s">
        <v>28</v>
      </c>
      <c r="K327" s="693" t="s">
        <v>26</v>
      </c>
      <c r="L327" s="11" t="s">
        <v>2050</v>
      </c>
      <c r="M327" s="380">
        <v>45540</v>
      </c>
      <c r="N327" s="380">
        <v>45541</v>
      </c>
      <c r="O327" s="27"/>
      <c r="P327" s="27"/>
      <c r="Q327" s="27"/>
      <c r="R327" s="27"/>
      <c r="S327" s="28">
        <f t="shared" si="10"/>
        <v>0</v>
      </c>
      <c r="T327" s="10">
        <v>0</v>
      </c>
      <c r="U327" s="32">
        <v>120</v>
      </c>
      <c r="V327" s="269">
        <v>1</v>
      </c>
      <c r="W327" s="32">
        <v>55</v>
      </c>
      <c r="X327" s="872"/>
      <c r="Y327" s="28">
        <f t="shared" si="13"/>
        <v>55</v>
      </c>
      <c r="Z327" s="30">
        <f t="shared" si="14"/>
        <v>55</v>
      </c>
      <c r="AA327" s="322"/>
    </row>
    <row r="328" spans="1:27" s="871" customFormat="1" ht="15" x14ac:dyDescent="0.2">
      <c r="A328" s="25">
        <v>110400</v>
      </c>
      <c r="B328" s="36">
        <v>110401</v>
      </c>
      <c r="C328" s="874" t="s">
        <v>806</v>
      </c>
      <c r="D328" s="9">
        <v>1033280</v>
      </c>
      <c r="E328" s="9" t="s">
        <v>1411</v>
      </c>
      <c r="F328" s="6" t="s">
        <v>132</v>
      </c>
      <c r="G328" s="872"/>
      <c r="H328" s="873" t="s">
        <v>24</v>
      </c>
      <c r="I328" s="7" t="s">
        <v>26</v>
      </c>
      <c r="J328" s="5" t="s">
        <v>28</v>
      </c>
      <c r="K328" s="693" t="s">
        <v>26</v>
      </c>
      <c r="L328" s="11" t="s">
        <v>2050</v>
      </c>
      <c r="M328" s="380">
        <v>45540</v>
      </c>
      <c r="N328" s="380">
        <v>45541</v>
      </c>
      <c r="O328" s="27"/>
      <c r="P328" s="27"/>
      <c r="Q328" s="27"/>
      <c r="R328" s="27"/>
      <c r="S328" s="28">
        <f t="shared" si="10"/>
        <v>0</v>
      </c>
      <c r="T328" s="10">
        <v>0</v>
      </c>
      <c r="U328" s="32">
        <v>120</v>
      </c>
      <c r="V328" s="269">
        <v>2</v>
      </c>
      <c r="W328" s="32">
        <v>55</v>
      </c>
      <c r="X328" s="872"/>
      <c r="Y328" s="28">
        <f t="shared" si="13"/>
        <v>110</v>
      </c>
      <c r="Z328" s="30">
        <f t="shared" si="14"/>
        <v>110</v>
      </c>
      <c r="AA328" s="322"/>
    </row>
    <row r="329" spans="1:27" s="871" customFormat="1" ht="15" x14ac:dyDescent="0.2">
      <c r="A329" s="25">
        <v>110400</v>
      </c>
      <c r="B329" s="36">
        <v>110401</v>
      </c>
      <c r="C329" s="9" t="s">
        <v>2014</v>
      </c>
      <c r="D329" s="9">
        <v>9202056</v>
      </c>
      <c r="E329" s="9" t="s">
        <v>1411</v>
      </c>
      <c r="F329" s="6" t="s">
        <v>132</v>
      </c>
      <c r="G329" s="872"/>
      <c r="H329" s="873" t="s">
        <v>24</v>
      </c>
      <c r="I329" s="7" t="s">
        <v>26</v>
      </c>
      <c r="J329" s="5" t="s">
        <v>28</v>
      </c>
      <c r="K329" s="693" t="s">
        <v>26</v>
      </c>
      <c r="L329" s="11" t="s">
        <v>2050</v>
      </c>
      <c r="M329" s="380">
        <v>45540</v>
      </c>
      <c r="N329" s="380">
        <v>45541</v>
      </c>
      <c r="O329" s="27"/>
      <c r="P329" s="27"/>
      <c r="Q329" s="27"/>
      <c r="R329" s="27"/>
      <c r="S329" s="28">
        <f t="shared" si="10"/>
        <v>0</v>
      </c>
      <c r="T329" s="10">
        <v>0</v>
      </c>
      <c r="U329" s="32">
        <v>120</v>
      </c>
      <c r="V329" s="269">
        <v>1</v>
      </c>
      <c r="W329" s="32">
        <v>55</v>
      </c>
      <c r="X329" s="872"/>
      <c r="Y329" s="28">
        <f t="shared" si="13"/>
        <v>55</v>
      </c>
      <c r="Z329" s="30">
        <f t="shared" si="14"/>
        <v>55</v>
      </c>
      <c r="AA329" s="322"/>
    </row>
    <row r="330" spans="1:27" s="871" customFormat="1" ht="15" x14ac:dyDescent="0.2">
      <c r="A330" s="25">
        <v>110400</v>
      </c>
      <c r="B330" s="36">
        <v>110401</v>
      </c>
      <c r="C330" s="874" t="s">
        <v>614</v>
      </c>
      <c r="D330" s="9">
        <v>1064150</v>
      </c>
      <c r="E330" s="9" t="s">
        <v>1411</v>
      </c>
      <c r="F330" s="6" t="s">
        <v>132</v>
      </c>
      <c r="G330" s="872"/>
      <c r="H330" s="873" t="s">
        <v>24</v>
      </c>
      <c r="I330" s="7" t="s">
        <v>26</v>
      </c>
      <c r="J330" s="5" t="s">
        <v>28</v>
      </c>
      <c r="K330" s="693" t="s">
        <v>26</v>
      </c>
      <c r="L330" s="11" t="s">
        <v>2050</v>
      </c>
      <c r="M330" s="380">
        <v>45540</v>
      </c>
      <c r="N330" s="380">
        <v>45541</v>
      </c>
      <c r="O330" s="27"/>
      <c r="P330" s="27"/>
      <c r="Q330" s="27"/>
      <c r="R330" s="27"/>
      <c r="S330" s="28">
        <f t="shared" si="10"/>
        <v>0</v>
      </c>
      <c r="T330" s="10">
        <v>0</v>
      </c>
      <c r="U330" s="32">
        <v>120</v>
      </c>
      <c r="V330" s="269">
        <v>1</v>
      </c>
      <c r="W330" s="32">
        <v>55</v>
      </c>
      <c r="X330" s="872"/>
      <c r="Y330" s="28">
        <f t="shared" si="13"/>
        <v>55</v>
      </c>
      <c r="Z330" s="30">
        <f t="shared" si="14"/>
        <v>55</v>
      </c>
      <c r="AA330" s="322"/>
    </row>
    <row r="331" spans="1:27" s="871" customFormat="1" ht="15" x14ac:dyDescent="0.2">
      <c r="A331" s="25">
        <v>110400</v>
      </c>
      <c r="B331" s="36">
        <v>110401</v>
      </c>
      <c r="C331" s="874" t="s">
        <v>2047</v>
      </c>
      <c r="D331" s="9">
        <v>1092855</v>
      </c>
      <c r="E331" s="9" t="s">
        <v>1411</v>
      </c>
      <c r="F331" s="6" t="s">
        <v>132</v>
      </c>
      <c r="G331" s="872"/>
      <c r="H331" s="873" t="s">
        <v>24</v>
      </c>
      <c r="I331" s="7" t="s">
        <v>26</v>
      </c>
      <c r="J331" s="5" t="s">
        <v>28</v>
      </c>
      <c r="K331" s="693" t="s">
        <v>26</v>
      </c>
      <c r="L331" s="11" t="s">
        <v>2050</v>
      </c>
      <c r="M331" s="380">
        <v>45540</v>
      </c>
      <c r="N331" s="380">
        <v>45541</v>
      </c>
      <c r="O331" s="27"/>
      <c r="P331" s="27"/>
      <c r="Q331" s="27"/>
      <c r="R331" s="27"/>
      <c r="S331" s="28">
        <f t="shared" si="10"/>
        <v>0</v>
      </c>
      <c r="T331" s="10">
        <v>0</v>
      </c>
      <c r="U331" s="32">
        <v>120</v>
      </c>
      <c r="V331" s="269">
        <v>1</v>
      </c>
      <c r="W331" s="32">
        <v>55</v>
      </c>
      <c r="X331" s="872"/>
      <c r="Y331" s="28">
        <f t="shared" si="13"/>
        <v>55</v>
      </c>
      <c r="Z331" s="30">
        <f t="shared" si="14"/>
        <v>55</v>
      </c>
      <c r="AA331" s="322"/>
    </row>
    <row r="332" spans="1:27" s="871" customFormat="1" ht="15" x14ac:dyDescent="0.2">
      <c r="A332" s="25">
        <v>110400</v>
      </c>
      <c r="B332" s="36">
        <v>110401</v>
      </c>
      <c r="C332" s="874" t="s">
        <v>1835</v>
      </c>
      <c r="D332" s="9">
        <v>1097970</v>
      </c>
      <c r="E332" s="9" t="s">
        <v>1411</v>
      </c>
      <c r="F332" s="6" t="s">
        <v>132</v>
      </c>
      <c r="G332" s="872"/>
      <c r="H332" s="873" t="s">
        <v>24</v>
      </c>
      <c r="I332" s="7" t="s">
        <v>26</v>
      </c>
      <c r="J332" s="5" t="s">
        <v>28</v>
      </c>
      <c r="K332" s="693" t="s">
        <v>26</v>
      </c>
      <c r="L332" s="11" t="s">
        <v>2050</v>
      </c>
      <c r="M332" s="380">
        <v>45540</v>
      </c>
      <c r="N332" s="380">
        <v>45541</v>
      </c>
      <c r="O332" s="27"/>
      <c r="P332" s="27"/>
      <c r="Q332" s="27"/>
      <c r="R332" s="27"/>
      <c r="S332" s="28">
        <f t="shared" si="10"/>
        <v>0</v>
      </c>
      <c r="T332" s="10">
        <v>0</v>
      </c>
      <c r="U332" s="32">
        <v>120</v>
      </c>
      <c r="V332" s="269">
        <v>1</v>
      </c>
      <c r="W332" s="32">
        <v>55</v>
      </c>
      <c r="X332" s="872"/>
      <c r="Y332" s="28">
        <f t="shared" si="13"/>
        <v>55</v>
      </c>
      <c r="Z332" s="30">
        <f t="shared" si="14"/>
        <v>55</v>
      </c>
      <c r="AA332" s="322"/>
    </row>
    <row r="333" spans="1:27" s="871" customFormat="1" ht="15" x14ac:dyDescent="0.2">
      <c r="A333" s="25">
        <v>110400</v>
      </c>
      <c r="B333" s="36">
        <v>110401</v>
      </c>
      <c r="C333" s="874" t="s">
        <v>266</v>
      </c>
      <c r="D333" s="9">
        <v>9901906</v>
      </c>
      <c r="E333" s="9" t="s">
        <v>1411</v>
      </c>
      <c r="F333" s="6" t="s">
        <v>132</v>
      </c>
      <c r="G333" s="872"/>
      <c r="H333" s="873" t="s">
        <v>24</v>
      </c>
      <c r="I333" s="7" t="s">
        <v>26</v>
      </c>
      <c r="J333" s="5" t="s">
        <v>28</v>
      </c>
      <c r="K333" s="693" t="s">
        <v>26</v>
      </c>
      <c r="L333" s="11" t="s">
        <v>2050</v>
      </c>
      <c r="M333" s="380">
        <v>45540</v>
      </c>
      <c r="N333" s="380">
        <v>45541</v>
      </c>
      <c r="O333" s="27"/>
      <c r="P333" s="27"/>
      <c r="Q333" s="27"/>
      <c r="R333" s="27"/>
      <c r="S333" s="28">
        <f t="shared" si="10"/>
        <v>0</v>
      </c>
      <c r="T333" s="10">
        <v>0</v>
      </c>
      <c r="U333" s="32">
        <v>120</v>
      </c>
      <c r="V333" s="269">
        <v>1</v>
      </c>
      <c r="W333" s="32">
        <v>55</v>
      </c>
      <c r="X333" s="872"/>
      <c r="Y333" s="28">
        <f t="shared" si="13"/>
        <v>55</v>
      </c>
      <c r="Z333" s="30">
        <f t="shared" si="14"/>
        <v>55</v>
      </c>
      <c r="AA333" s="322"/>
    </row>
    <row r="334" spans="1:27" s="871" customFormat="1" ht="15" x14ac:dyDescent="0.2">
      <c r="A334" s="25">
        <v>110400</v>
      </c>
      <c r="B334" s="36">
        <v>110401</v>
      </c>
      <c r="C334" s="9" t="s">
        <v>1451</v>
      </c>
      <c r="D334" s="9">
        <v>1087827</v>
      </c>
      <c r="E334" s="9" t="s">
        <v>1411</v>
      </c>
      <c r="F334" s="6" t="s">
        <v>132</v>
      </c>
      <c r="G334" s="872"/>
      <c r="H334" s="873" t="s">
        <v>24</v>
      </c>
      <c r="I334" s="7" t="s">
        <v>26</v>
      </c>
      <c r="J334" s="5" t="s">
        <v>28</v>
      </c>
      <c r="K334" s="693" t="s">
        <v>26</v>
      </c>
      <c r="L334" s="11" t="s">
        <v>2050</v>
      </c>
      <c r="M334" s="380">
        <v>45540</v>
      </c>
      <c r="N334" s="380">
        <v>45541</v>
      </c>
      <c r="O334" s="27"/>
      <c r="P334" s="27"/>
      <c r="Q334" s="27"/>
      <c r="R334" s="27"/>
      <c r="S334" s="28">
        <f t="shared" si="10"/>
        <v>0</v>
      </c>
      <c r="T334" s="10">
        <v>0</v>
      </c>
      <c r="U334" s="32">
        <v>120</v>
      </c>
      <c r="V334" s="269">
        <v>1</v>
      </c>
      <c r="W334" s="32">
        <v>55</v>
      </c>
      <c r="X334" s="872"/>
      <c r="Y334" s="28">
        <f t="shared" si="13"/>
        <v>55</v>
      </c>
      <c r="Z334" s="30">
        <f t="shared" si="14"/>
        <v>55</v>
      </c>
      <c r="AA334" s="322"/>
    </row>
    <row r="335" spans="1:27" s="871" customFormat="1" ht="15" x14ac:dyDescent="0.2">
      <c r="A335" s="25">
        <v>110400</v>
      </c>
      <c r="B335" s="36">
        <v>110401</v>
      </c>
      <c r="C335" s="9" t="s">
        <v>586</v>
      </c>
      <c r="D335" s="9">
        <v>1093185</v>
      </c>
      <c r="E335" s="9" t="s">
        <v>1411</v>
      </c>
      <c r="F335" s="6" t="s">
        <v>132</v>
      </c>
      <c r="G335" s="872"/>
      <c r="H335" s="873" t="s">
        <v>24</v>
      </c>
      <c r="I335" s="7" t="s">
        <v>26</v>
      </c>
      <c r="J335" s="5" t="s">
        <v>28</v>
      </c>
      <c r="K335" s="693" t="s">
        <v>26</v>
      </c>
      <c r="L335" s="11" t="s">
        <v>2050</v>
      </c>
      <c r="M335" s="380">
        <v>45540</v>
      </c>
      <c r="N335" s="380">
        <v>45541</v>
      </c>
      <c r="O335" s="27"/>
      <c r="P335" s="27"/>
      <c r="Q335" s="27"/>
      <c r="R335" s="27"/>
      <c r="S335" s="28">
        <f t="shared" si="10"/>
        <v>0</v>
      </c>
      <c r="T335" s="10">
        <v>0</v>
      </c>
      <c r="U335" s="32">
        <v>120</v>
      </c>
      <c r="V335" s="269">
        <v>1</v>
      </c>
      <c r="W335" s="32">
        <v>55</v>
      </c>
      <c r="X335" s="872"/>
      <c r="Y335" s="28">
        <f t="shared" si="13"/>
        <v>55</v>
      </c>
      <c r="Z335" s="30">
        <f t="shared" si="14"/>
        <v>55</v>
      </c>
      <c r="AA335" s="322"/>
    </row>
    <row r="336" spans="1:27" s="871" customFormat="1" ht="15" x14ac:dyDescent="0.2">
      <c r="A336" s="25">
        <v>110400</v>
      </c>
      <c r="B336" s="36">
        <v>110401</v>
      </c>
      <c r="C336" s="874" t="s">
        <v>314</v>
      </c>
      <c r="D336" s="9">
        <v>7101040</v>
      </c>
      <c r="E336" s="9" t="s">
        <v>1445</v>
      </c>
      <c r="F336" s="6" t="s">
        <v>132</v>
      </c>
      <c r="G336" s="872"/>
      <c r="H336" s="873" t="s">
        <v>24</v>
      </c>
      <c r="I336" s="7" t="s">
        <v>26</v>
      </c>
      <c r="J336" s="5" t="s">
        <v>28</v>
      </c>
      <c r="K336" s="693" t="s">
        <v>26</v>
      </c>
      <c r="L336" s="11" t="s">
        <v>2050</v>
      </c>
      <c r="M336" s="380">
        <v>45540</v>
      </c>
      <c r="N336" s="380">
        <v>45541</v>
      </c>
      <c r="O336" s="27"/>
      <c r="P336" s="27"/>
      <c r="Q336" s="27"/>
      <c r="R336" s="27"/>
      <c r="S336" s="28">
        <f t="shared" si="10"/>
        <v>0</v>
      </c>
      <c r="T336" s="10">
        <v>0</v>
      </c>
      <c r="U336" s="32">
        <v>120</v>
      </c>
      <c r="V336" s="269">
        <v>1</v>
      </c>
      <c r="W336" s="32">
        <v>55</v>
      </c>
      <c r="X336" s="872"/>
      <c r="Y336" s="28">
        <f t="shared" si="13"/>
        <v>55</v>
      </c>
      <c r="Z336" s="30">
        <f t="shared" si="14"/>
        <v>55</v>
      </c>
      <c r="AA336" s="322"/>
    </row>
    <row r="337" spans="1:27" s="871" customFormat="1" ht="15" x14ac:dyDescent="0.2">
      <c r="A337" s="25">
        <v>110400</v>
      </c>
      <c r="B337" s="36">
        <v>110401</v>
      </c>
      <c r="C337" s="9" t="s">
        <v>2048</v>
      </c>
      <c r="D337" s="9">
        <v>1138278</v>
      </c>
      <c r="E337" s="9" t="s">
        <v>1410</v>
      </c>
      <c r="F337" s="6" t="s">
        <v>132</v>
      </c>
      <c r="G337" s="872"/>
      <c r="H337" s="873" t="s">
        <v>24</v>
      </c>
      <c r="I337" s="7" t="s">
        <v>26</v>
      </c>
      <c r="J337" s="5" t="s">
        <v>28</v>
      </c>
      <c r="K337" s="693" t="s">
        <v>26</v>
      </c>
      <c r="L337" s="11" t="s">
        <v>2050</v>
      </c>
      <c r="M337" s="380">
        <v>45540</v>
      </c>
      <c r="N337" s="380">
        <v>45541</v>
      </c>
      <c r="O337" s="27"/>
      <c r="P337" s="27"/>
      <c r="Q337" s="27"/>
      <c r="R337" s="27"/>
      <c r="S337" s="28">
        <f t="shared" si="10"/>
        <v>0</v>
      </c>
      <c r="T337" s="10">
        <v>0</v>
      </c>
      <c r="U337" s="32">
        <v>120</v>
      </c>
      <c r="V337" s="269">
        <v>2</v>
      </c>
      <c r="W337" s="32">
        <v>55</v>
      </c>
      <c r="X337" s="872"/>
      <c r="Y337" s="28">
        <f t="shared" si="13"/>
        <v>110</v>
      </c>
      <c r="Z337" s="30">
        <f t="shared" si="14"/>
        <v>110</v>
      </c>
      <c r="AA337" s="322"/>
    </row>
    <row r="338" spans="1:27" s="871" customFormat="1" ht="15" x14ac:dyDescent="0.2">
      <c r="A338" s="25">
        <v>110400</v>
      </c>
      <c r="B338" s="36">
        <v>110401</v>
      </c>
      <c r="C338" s="9" t="s">
        <v>388</v>
      </c>
      <c r="D338" s="9">
        <v>1131982</v>
      </c>
      <c r="E338" s="9" t="s">
        <v>1410</v>
      </c>
      <c r="F338" s="6" t="s">
        <v>132</v>
      </c>
      <c r="G338" s="872"/>
      <c r="H338" s="873" t="s">
        <v>24</v>
      </c>
      <c r="I338" s="7" t="s">
        <v>26</v>
      </c>
      <c r="J338" s="5" t="s">
        <v>28</v>
      </c>
      <c r="K338" s="693" t="s">
        <v>26</v>
      </c>
      <c r="L338" s="11" t="s">
        <v>2050</v>
      </c>
      <c r="M338" s="380">
        <v>45540</v>
      </c>
      <c r="N338" s="380">
        <v>45541</v>
      </c>
      <c r="O338" s="27"/>
      <c r="P338" s="27"/>
      <c r="Q338" s="27"/>
      <c r="R338" s="27"/>
      <c r="S338" s="28">
        <f t="shared" si="10"/>
        <v>0</v>
      </c>
      <c r="T338" s="10">
        <v>0</v>
      </c>
      <c r="U338" s="32">
        <v>120</v>
      </c>
      <c r="V338" s="269">
        <v>1</v>
      </c>
      <c r="W338" s="32">
        <v>55</v>
      </c>
      <c r="X338" s="872"/>
      <c r="Y338" s="28">
        <f t="shared" si="13"/>
        <v>55</v>
      </c>
      <c r="Z338" s="30">
        <f t="shared" si="14"/>
        <v>55</v>
      </c>
      <c r="AA338" s="322"/>
    </row>
    <row r="339" spans="1:27" s="871" customFormat="1" ht="15" x14ac:dyDescent="0.2">
      <c r="A339" s="25">
        <v>110400</v>
      </c>
      <c r="B339" s="36">
        <v>110401</v>
      </c>
      <c r="C339" s="874" t="s">
        <v>761</v>
      </c>
      <c r="D339" s="9">
        <v>1140752</v>
      </c>
      <c r="E339" s="9" t="s">
        <v>1410</v>
      </c>
      <c r="F339" s="6" t="s">
        <v>132</v>
      </c>
      <c r="G339" s="872"/>
      <c r="H339" s="873" t="s">
        <v>24</v>
      </c>
      <c r="I339" s="7" t="s">
        <v>26</v>
      </c>
      <c r="J339" s="5" t="s">
        <v>28</v>
      </c>
      <c r="K339" s="693" t="s">
        <v>26</v>
      </c>
      <c r="L339" s="11" t="s">
        <v>2050</v>
      </c>
      <c r="M339" s="380">
        <v>45540</v>
      </c>
      <c r="N339" s="380">
        <v>45541</v>
      </c>
      <c r="O339" s="27"/>
      <c r="P339" s="27"/>
      <c r="Q339" s="27"/>
      <c r="R339" s="27"/>
      <c r="S339" s="28">
        <f t="shared" si="10"/>
        <v>0</v>
      </c>
      <c r="T339" s="10">
        <v>0</v>
      </c>
      <c r="U339" s="32">
        <v>120</v>
      </c>
      <c r="V339" s="269">
        <v>1</v>
      </c>
      <c r="W339" s="32">
        <v>55</v>
      </c>
      <c r="X339" s="872"/>
      <c r="Y339" s="28">
        <f t="shared" si="13"/>
        <v>55</v>
      </c>
      <c r="Z339" s="30">
        <f t="shared" si="14"/>
        <v>55</v>
      </c>
      <c r="AA339" s="322"/>
    </row>
    <row r="340" spans="1:27" s="871" customFormat="1" ht="15" x14ac:dyDescent="0.2">
      <c r="A340" s="25">
        <v>110400</v>
      </c>
      <c r="B340" s="36">
        <v>110401</v>
      </c>
      <c r="C340" s="9" t="s">
        <v>652</v>
      </c>
      <c r="D340" s="9">
        <v>1179225</v>
      </c>
      <c r="E340" s="9" t="s">
        <v>1410</v>
      </c>
      <c r="F340" s="6" t="s">
        <v>132</v>
      </c>
      <c r="G340" s="872"/>
      <c r="H340" s="873" t="s">
        <v>24</v>
      </c>
      <c r="I340" s="7" t="s">
        <v>26</v>
      </c>
      <c r="J340" s="5" t="s">
        <v>28</v>
      </c>
      <c r="K340" s="693" t="s">
        <v>26</v>
      </c>
      <c r="L340" s="11" t="s">
        <v>2050</v>
      </c>
      <c r="M340" s="380">
        <v>45540</v>
      </c>
      <c r="N340" s="380">
        <v>45541</v>
      </c>
      <c r="O340" s="27"/>
      <c r="P340" s="27"/>
      <c r="Q340" s="27"/>
      <c r="R340" s="27"/>
      <c r="S340" s="28">
        <f t="shared" si="10"/>
        <v>0</v>
      </c>
      <c r="T340" s="10">
        <v>0</v>
      </c>
      <c r="U340" s="32">
        <v>120</v>
      </c>
      <c r="V340" s="269">
        <v>1</v>
      </c>
      <c r="W340" s="32">
        <v>55</v>
      </c>
      <c r="X340" s="872"/>
      <c r="Y340" s="28">
        <f t="shared" si="13"/>
        <v>55</v>
      </c>
      <c r="Z340" s="30">
        <f t="shared" si="14"/>
        <v>55</v>
      </c>
      <c r="AA340" s="322"/>
    </row>
    <row r="341" spans="1:27" s="871" customFormat="1" ht="15" x14ac:dyDescent="0.2">
      <c r="A341" s="25">
        <v>110400</v>
      </c>
      <c r="B341" s="36">
        <v>110401</v>
      </c>
      <c r="C341" s="9" t="s">
        <v>1913</v>
      </c>
      <c r="D341" s="9">
        <v>1123408</v>
      </c>
      <c r="E341" s="9" t="s">
        <v>1410</v>
      </c>
      <c r="F341" s="6" t="s">
        <v>132</v>
      </c>
      <c r="G341" s="872"/>
      <c r="H341" s="873" t="s">
        <v>24</v>
      </c>
      <c r="I341" s="7" t="s">
        <v>26</v>
      </c>
      <c r="J341" s="5" t="s">
        <v>28</v>
      </c>
      <c r="K341" s="693" t="s">
        <v>26</v>
      </c>
      <c r="L341" s="11" t="s">
        <v>2050</v>
      </c>
      <c r="M341" s="380">
        <v>45540</v>
      </c>
      <c r="N341" s="380">
        <v>45541</v>
      </c>
      <c r="O341" s="27"/>
      <c r="P341" s="27"/>
      <c r="Q341" s="27"/>
      <c r="R341" s="27"/>
      <c r="S341" s="28">
        <f t="shared" si="10"/>
        <v>0</v>
      </c>
      <c r="T341" s="10">
        <v>0</v>
      </c>
      <c r="U341" s="32">
        <v>120</v>
      </c>
      <c r="V341" s="269">
        <v>1</v>
      </c>
      <c r="W341" s="32">
        <v>55</v>
      </c>
      <c r="X341" s="872"/>
      <c r="Y341" s="28">
        <f t="shared" si="13"/>
        <v>55</v>
      </c>
      <c r="Z341" s="30">
        <f t="shared" si="14"/>
        <v>55</v>
      </c>
      <c r="AA341" s="322"/>
    </row>
    <row r="342" spans="1:27" s="871" customFormat="1" ht="15" x14ac:dyDescent="0.2">
      <c r="A342" s="25">
        <v>110400</v>
      </c>
      <c r="B342" s="36">
        <v>110401</v>
      </c>
      <c r="C342" s="874" t="s">
        <v>2022</v>
      </c>
      <c r="D342" s="9">
        <v>1157167</v>
      </c>
      <c r="E342" s="9" t="s">
        <v>1410</v>
      </c>
      <c r="F342" s="6" t="s">
        <v>132</v>
      </c>
      <c r="G342" s="872"/>
      <c r="H342" s="873" t="s">
        <v>24</v>
      </c>
      <c r="I342" s="7" t="s">
        <v>26</v>
      </c>
      <c r="J342" s="5" t="s">
        <v>28</v>
      </c>
      <c r="K342" s="693" t="s">
        <v>26</v>
      </c>
      <c r="L342" s="11" t="s">
        <v>2050</v>
      </c>
      <c r="M342" s="380">
        <v>45540</v>
      </c>
      <c r="N342" s="380">
        <v>45541</v>
      </c>
      <c r="O342" s="27"/>
      <c r="P342" s="27"/>
      <c r="Q342" s="27"/>
      <c r="R342" s="27"/>
      <c r="S342" s="28">
        <f t="shared" si="10"/>
        <v>0</v>
      </c>
      <c r="T342" s="10">
        <v>0</v>
      </c>
      <c r="U342" s="32">
        <v>120</v>
      </c>
      <c r="V342" s="269">
        <v>1</v>
      </c>
      <c r="W342" s="32">
        <v>55</v>
      </c>
      <c r="X342" s="872"/>
      <c r="Y342" s="28">
        <f t="shared" si="13"/>
        <v>55</v>
      </c>
      <c r="Z342" s="30">
        <f t="shared" si="14"/>
        <v>55</v>
      </c>
      <c r="AA342" s="322"/>
    </row>
    <row r="343" spans="1:27" s="871" customFormat="1" ht="15" x14ac:dyDescent="0.2">
      <c r="A343" s="25">
        <v>110400</v>
      </c>
      <c r="B343" s="36">
        <v>110401</v>
      </c>
      <c r="C343" s="874" t="s">
        <v>276</v>
      </c>
      <c r="D343" s="9">
        <v>1127055</v>
      </c>
      <c r="E343" s="9" t="s">
        <v>1410</v>
      </c>
      <c r="F343" s="6" t="s">
        <v>132</v>
      </c>
      <c r="G343" s="872"/>
      <c r="H343" s="873" t="s">
        <v>24</v>
      </c>
      <c r="I343" s="7" t="s">
        <v>26</v>
      </c>
      <c r="J343" s="5" t="s">
        <v>28</v>
      </c>
      <c r="K343" s="693" t="s">
        <v>26</v>
      </c>
      <c r="L343" s="11" t="s">
        <v>2050</v>
      </c>
      <c r="M343" s="380">
        <v>45540</v>
      </c>
      <c r="N343" s="380">
        <v>45541</v>
      </c>
      <c r="O343" s="27"/>
      <c r="P343" s="27"/>
      <c r="Q343" s="27"/>
      <c r="R343" s="27"/>
      <c r="S343" s="28">
        <f t="shared" si="10"/>
        <v>0</v>
      </c>
      <c r="T343" s="10">
        <v>0</v>
      </c>
      <c r="U343" s="32">
        <v>120</v>
      </c>
      <c r="V343" s="269">
        <v>2</v>
      </c>
      <c r="W343" s="32">
        <v>55</v>
      </c>
      <c r="X343" s="872"/>
      <c r="Y343" s="28">
        <f t="shared" si="13"/>
        <v>110</v>
      </c>
      <c r="Z343" s="30">
        <f t="shared" si="14"/>
        <v>110</v>
      </c>
      <c r="AA343" s="322"/>
    </row>
    <row r="344" spans="1:27" s="871" customFormat="1" ht="15" x14ac:dyDescent="0.2">
      <c r="A344" s="25">
        <v>110400</v>
      </c>
      <c r="B344" s="36">
        <v>110401</v>
      </c>
      <c r="C344" s="874" t="s">
        <v>1126</v>
      </c>
      <c r="D344" s="9">
        <v>1132296</v>
      </c>
      <c r="E344" s="9" t="s">
        <v>1410</v>
      </c>
      <c r="F344" s="6" t="s">
        <v>132</v>
      </c>
      <c r="G344" s="872"/>
      <c r="H344" s="873" t="s">
        <v>24</v>
      </c>
      <c r="I344" s="7" t="s">
        <v>26</v>
      </c>
      <c r="J344" s="5" t="s">
        <v>28</v>
      </c>
      <c r="K344" s="693" t="s">
        <v>26</v>
      </c>
      <c r="L344" s="11" t="s">
        <v>2050</v>
      </c>
      <c r="M344" s="380">
        <v>45540</v>
      </c>
      <c r="N344" s="380">
        <v>45541</v>
      </c>
      <c r="O344" s="27"/>
      <c r="P344" s="27"/>
      <c r="Q344" s="27"/>
      <c r="R344" s="27"/>
      <c r="S344" s="28">
        <f t="shared" si="10"/>
        <v>0</v>
      </c>
      <c r="T344" s="10">
        <v>0</v>
      </c>
      <c r="U344" s="32">
        <v>120</v>
      </c>
      <c r="V344" s="269">
        <v>1</v>
      </c>
      <c r="W344" s="32">
        <v>55</v>
      </c>
      <c r="X344" s="872"/>
      <c r="Y344" s="28">
        <f t="shared" si="13"/>
        <v>55</v>
      </c>
      <c r="Z344" s="30">
        <f t="shared" si="14"/>
        <v>55</v>
      </c>
      <c r="AA344" s="322"/>
    </row>
    <row r="345" spans="1:27" s="871" customFormat="1" ht="15" x14ac:dyDescent="0.2">
      <c r="A345" s="25">
        <v>110400</v>
      </c>
      <c r="B345" s="36">
        <v>110401</v>
      </c>
      <c r="C345" s="874" t="s">
        <v>1798</v>
      </c>
      <c r="D345" s="9">
        <v>1086022</v>
      </c>
      <c r="E345" s="9" t="s">
        <v>1410</v>
      </c>
      <c r="F345" s="6" t="s">
        <v>132</v>
      </c>
      <c r="G345" s="872"/>
      <c r="H345" s="873" t="s">
        <v>24</v>
      </c>
      <c r="I345" s="7" t="s">
        <v>26</v>
      </c>
      <c r="J345" s="5" t="s">
        <v>28</v>
      </c>
      <c r="K345" s="693" t="s">
        <v>26</v>
      </c>
      <c r="L345" s="11" t="s">
        <v>2050</v>
      </c>
      <c r="M345" s="380">
        <v>45540</v>
      </c>
      <c r="N345" s="380">
        <v>45541</v>
      </c>
      <c r="O345" s="27"/>
      <c r="P345" s="27"/>
      <c r="Q345" s="27"/>
      <c r="R345" s="27"/>
      <c r="S345" s="28">
        <f t="shared" si="10"/>
        <v>0</v>
      </c>
      <c r="T345" s="10">
        <v>0</v>
      </c>
      <c r="U345" s="32">
        <v>120</v>
      </c>
      <c r="V345" s="269">
        <v>1</v>
      </c>
      <c r="W345" s="32">
        <v>55</v>
      </c>
      <c r="X345" s="872"/>
      <c r="Y345" s="28">
        <f t="shared" si="13"/>
        <v>55</v>
      </c>
      <c r="Z345" s="30">
        <f t="shared" si="14"/>
        <v>55</v>
      </c>
      <c r="AA345" s="322"/>
    </row>
    <row r="346" spans="1:27" s="871" customFormat="1" ht="15" x14ac:dyDescent="0.2">
      <c r="A346" s="25">
        <v>110400</v>
      </c>
      <c r="B346" s="36">
        <v>110401</v>
      </c>
      <c r="C346" s="874" t="s">
        <v>1999</v>
      </c>
      <c r="D346" s="9">
        <v>1202006</v>
      </c>
      <c r="E346" s="9" t="s">
        <v>1410</v>
      </c>
      <c r="F346" s="6" t="s">
        <v>132</v>
      </c>
      <c r="G346" s="872"/>
      <c r="H346" s="873" t="s">
        <v>24</v>
      </c>
      <c r="I346" s="7" t="s">
        <v>26</v>
      </c>
      <c r="J346" s="5" t="s">
        <v>28</v>
      </c>
      <c r="K346" s="693" t="s">
        <v>26</v>
      </c>
      <c r="L346" s="11" t="s">
        <v>2050</v>
      </c>
      <c r="M346" s="380">
        <v>45540</v>
      </c>
      <c r="N346" s="380">
        <v>45541</v>
      </c>
      <c r="O346" s="27"/>
      <c r="P346" s="27"/>
      <c r="Q346" s="27"/>
      <c r="R346" s="27"/>
      <c r="S346" s="28">
        <f t="shared" si="10"/>
        <v>0</v>
      </c>
      <c r="T346" s="10">
        <v>0</v>
      </c>
      <c r="U346" s="32">
        <v>120</v>
      </c>
      <c r="V346" s="269">
        <v>1</v>
      </c>
      <c r="W346" s="32">
        <v>55</v>
      </c>
      <c r="X346" s="872"/>
      <c r="Y346" s="28">
        <f t="shared" si="13"/>
        <v>55</v>
      </c>
      <c r="Z346" s="30">
        <f t="shared" si="14"/>
        <v>55</v>
      </c>
      <c r="AA346" s="322"/>
    </row>
    <row r="347" spans="1:27" s="871" customFormat="1" ht="15" x14ac:dyDescent="0.2">
      <c r="A347" s="25">
        <v>110400</v>
      </c>
      <c r="B347" s="36">
        <v>110401</v>
      </c>
      <c r="C347" s="9" t="s">
        <v>2049</v>
      </c>
      <c r="D347" s="9">
        <v>1210432</v>
      </c>
      <c r="E347" s="9" t="s">
        <v>1546</v>
      </c>
      <c r="F347" s="6" t="s">
        <v>132</v>
      </c>
      <c r="G347" s="872"/>
      <c r="H347" s="873" t="s">
        <v>24</v>
      </c>
      <c r="I347" s="7" t="s">
        <v>26</v>
      </c>
      <c r="J347" s="5" t="s">
        <v>28</v>
      </c>
      <c r="K347" s="693" t="s">
        <v>26</v>
      </c>
      <c r="L347" s="11" t="s">
        <v>2050</v>
      </c>
      <c r="M347" s="380">
        <v>45540</v>
      </c>
      <c r="N347" s="380">
        <v>45541</v>
      </c>
      <c r="O347" s="27"/>
      <c r="P347" s="27"/>
      <c r="Q347" s="27"/>
      <c r="R347" s="27"/>
      <c r="S347" s="28">
        <f t="shared" si="10"/>
        <v>0</v>
      </c>
      <c r="T347" s="10">
        <v>0</v>
      </c>
      <c r="U347" s="32">
        <v>120</v>
      </c>
      <c r="V347" s="269">
        <v>1</v>
      </c>
      <c r="W347" s="32">
        <v>55</v>
      </c>
      <c r="X347" s="872"/>
      <c r="Y347" s="28">
        <f t="shared" si="13"/>
        <v>55</v>
      </c>
      <c r="Z347" s="30">
        <f t="shared" si="14"/>
        <v>55</v>
      </c>
      <c r="AA347" s="322"/>
    </row>
    <row r="348" spans="1:27" s="871" customFormat="1" ht="15" x14ac:dyDescent="0.2">
      <c r="A348" s="25">
        <v>110400</v>
      </c>
      <c r="B348" s="36">
        <v>110401</v>
      </c>
      <c r="C348" s="874" t="s">
        <v>263</v>
      </c>
      <c r="D348" s="9">
        <v>1025198</v>
      </c>
      <c r="E348" s="9" t="s">
        <v>1409</v>
      </c>
      <c r="F348" s="6" t="s">
        <v>132</v>
      </c>
      <c r="G348" s="872"/>
      <c r="H348" s="873" t="s">
        <v>24</v>
      </c>
      <c r="I348" s="7" t="s">
        <v>26</v>
      </c>
      <c r="J348" s="5" t="s">
        <v>28</v>
      </c>
      <c r="K348" s="693" t="s">
        <v>26</v>
      </c>
      <c r="L348" s="11" t="s">
        <v>228</v>
      </c>
      <c r="M348" s="380">
        <v>45506</v>
      </c>
      <c r="N348" s="380">
        <v>45510</v>
      </c>
      <c r="O348" s="27"/>
      <c r="P348" s="27"/>
      <c r="Q348" s="27"/>
      <c r="R348" s="27"/>
      <c r="S348" s="28">
        <f t="shared" si="10"/>
        <v>0</v>
      </c>
      <c r="T348" s="10">
        <v>0</v>
      </c>
      <c r="U348" s="32">
        <v>170.12</v>
      </c>
      <c r="V348" s="269">
        <v>3</v>
      </c>
      <c r="W348" s="32">
        <v>57</v>
      </c>
      <c r="X348" s="872"/>
      <c r="Y348" s="28">
        <f t="shared" si="13"/>
        <v>171</v>
      </c>
      <c r="Z348" s="30">
        <f t="shared" si="14"/>
        <v>171</v>
      </c>
      <c r="AA348" s="322"/>
    </row>
    <row r="349" spans="1:27" s="871" customFormat="1" ht="15" x14ac:dyDescent="0.2">
      <c r="A349" s="25">
        <v>110400</v>
      </c>
      <c r="B349" s="36">
        <v>110401</v>
      </c>
      <c r="C349" s="9" t="s">
        <v>1792</v>
      </c>
      <c r="D349" s="9">
        <v>1021214</v>
      </c>
      <c r="E349" s="9" t="s">
        <v>1409</v>
      </c>
      <c r="F349" s="6" t="s">
        <v>132</v>
      </c>
      <c r="G349" s="872"/>
      <c r="H349" s="873" t="s">
        <v>24</v>
      </c>
      <c r="I349" s="7" t="s">
        <v>26</v>
      </c>
      <c r="J349" s="5" t="s">
        <v>28</v>
      </c>
      <c r="K349" s="693" t="s">
        <v>26</v>
      </c>
      <c r="L349" s="11" t="s">
        <v>228</v>
      </c>
      <c r="M349" s="380">
        <v>45506</v>
      </c>
      <c r="N349" s="380">
        <v>45510</v>
      </c>
      <c r="O349" s="27"/>
      <c r="P349" s="27"/>
      <c r="Q349" s="27"/>
      <c r="R349" s="27"/>
      <c r="S349" s="28">
        <f t="shared" si="10"/>
        <v>0</v>
      </c>
      <c r="T349" s="10">
        <v>0</v>
      </c>
      <c r="U349" s="32">
        <v>170.12</v>
      </c>
      <c r="V349" s="269">
        <v>1</v>
      </c>
      <c r="W349" s="32">
        <v>57</v>
      </c>
      <c r="X349" s="872"/>
      <c r="Y349" s="28">
        <f t="shared" si="13"/>
        <v>57</v>
      </c>
      <c r="Z349" s="30">
        <f t="shared" si="14"/>
        <v>57</v>
      </c>
      <c r="AA349" s="322"/>
    </row>
    <row r="350" spans="1:27" s="871" customFormat="1" ht="15" x14ac:dyDescent="0.2">
      <c r="A350" s="25">
        <v>110400</v>
      </c>
      <c r="B350" s="36">
        <v>110401</v>
      </c>
      <c r="C350" s="9" t="s">
        <v>650</v>
      </c>
      <c r="D350" s="9">
        <v>104413</v>
      </c>
      <c r="E350" s="9" t="s">
        <v>1446</v>
      </c>
      <c r="F350" s="6" t="s">
        <v>132</v>
      </c>
      <c r="G350" s="872"/>
      <c r="H350" s="873" t="s">
        <v>24</v>
      </c>
      <c r="I350" s="7" t="s">
        <v>26</v>
      </c>
      <c r="J350" s="5" t="s">
        <v>28</v>
      </c>
      <c r="K350" s="693" t="s">
        <v>26</v>
      </c>
      <c r="L350" s="11" t="s">
        <v>228</v>
      </c>
      <c r="M350" s="380">
        <v>45506</v>
      </c>
      <c r="N350" s="380">
        <v>45510</v>
      </c>
      <c r="O350" s="27"/>
      <c r="P350" s="27"/>
      <c r="Q350" s="27"/>
      <c r="R350" s="27"/>
      <c r="S350" s="28">
        <f t="shared" si="10"/>
        <v>0</v>
      </c>
      <c r="T350" s="10">
        <v>0</v>
      </c>
      <c r="U350" s="32">
        <v>120</v>
      </c>
      <c r="V350" s="269">
        <v>1</v>
      </c>
      <c r="W350" s="32">
        <v>55</v>
      </c>
      <c r="X350" s="872"/>
      <c r="Y350" s="28">
        <f t="shared" si="13"/>
        <v>55</v>
      </c>
      <c r="Z350" s="30">
        <f t="shared" si="14"/>
        <v>55</v>
      </c>
      <c r="AA350" s="322"/>
    </row>
    <row r="351" spans="1:27" s="871" customFormat="1" ht="15" x14ac:dyDescent="0.2">
      <c r="A351" s="25">
        <v>110400</v>
      </c>
      <c r="B351" s="36">
        <v>110401</v>
      </c>
      <c r="C351" s="874" t="s">
        <v>2036</v>
      </c>
      <c r="D351" s="9">
        <v>1036955</v>
      </c>
      <c r="E351" s="9" t="s">
        <v>1446</v>
      </c>
      <c r="F351" s="6" t="s">
        <v>132</v>
      </c>
      <c r="G351" s="872"/>
      <c r="H351" s="873" t="s">
        <v>24</v>
      </c>
      <c r="I351" s="7" t="s">
        <v>26</v>
      </c>
      <c r="J351" s="5" t="s">
        <v>28</v>
      </c>
      <c r="K351" s="693" t="s">
        <v>26</v>
      </c>
      <c r="L351" s="11" t="s">
        <v>228</v>
      </c>
      <c r="M351" s="380">
        <v>45506</v>
      </c>
      <c r="N351" s="380">
        <v>45510</v>
      </c>
      <c r="O351" s="27"/>
      <c r="P351" s="27"/>
      <c r="Q351" s="27"/>
      <c r="R351" s="27"/>
      <c r="S351" s="28">
        <f t="shared" si="10"/>
        <v>0</v>
      </c>
      <c r="T351" s="10">
        <v>0</v>
      </c>
      <c r="U351" s="32">
        <v>120</v>
      </c>
      <c r="V351" s="269">
        <v>2</v>
      </c>
      <c r="W351" s="32">
        <v>55</v>
      </c>
      <c r="X351" s="872"/>
      <c r="Y351" s="28">
        <f t="shared" si="13"/>
        <v>110</v>
      </c>
      <c r="Z351" s="30">
        <f t="shared" si="14"/>
        <v>110</v>
      </c>
      <c r="AA351" s="322"/>
    </row>
    <row r="352" spans="1:27" s="871" customFormat="1" ht="15" x14ac:dyDescent="0.2">
      <c r="A352" s="25">
        <v>110400</v>
      </c>
      <c r="B352" s="36">
        <v>110401</v>
      </c>
      <c r="C352" s="874" t="s">
        <v>737</v>
      </c>
      <c r="D352" s="9">
        <v>1030825</v>
      </c>
      <c r="E352" s="9" t="s">
        <v>1411</v>
      </c>
      <c r="F352" s="6" t="s">
        <v>132</v>
      </c>
      <c r="G352" s="872"/>
      <c r="H352" s="873" t="s">
        <v>24</v>
      </c>
      <c r="I352" s="7" t="s">
        <v>26</v>
      </c>
      <c r="J352" s="5" t="s">
        <v>28</v>
      </c>
      <c r="K352" s="693" t="s">
        <v>26</v>
      </c>
      <c r="L352" s="11" t="s">
        <v>228</v>
      </c>
      <c r="M352" s="380">
        <v>45506</v>
      </c>
      <c r="N352" s="380">
        <v>45510</v>
      </c>
      <c r="O352" s="27"/>
      <c r="P352" s="27"/>
      <c r="Q352" s="27"/>
      <c r="R352" s="27"/>
      <c r="S352" s="28">
        <f t="shared" si="10"/>
        <v>0</v>
      </c>
      <c r="T352" s="10">
        <v>0</v>
      </c>
      <c r="U352" s="32">
        <v>120</v>
      </c>
      <c r="V352" s="269">
        <v>1</v>
      </c>
      <c r="W352" s="32">
        <v>55</v>
      </c>
      <c r="X352" s="872"/>
      <c r="Y352" s="28">
        <f t="shared" si="13"/>
        <v>55</v>
      </c>
      <c r="Z352" s="30">
        <f t="shared" si="14"/>
        <v>55</v>
      </c>
      <c r="AA352" s="322"/>
    </row>
    <row r="353" spans="1:27" s="871" customFormat="1" ht="15" x14ac:dyDescent="0.2">
      <c r="A353" s="25">
        <v>110400</v>
      </c>
      <c r="B353" s="36">
        <v>110401</v>
      </c>
      <c r="C353" s="9" t="s">
        <v>2051</v>
      </c>
      <c r="D353" s="9">
        <v>1055712</v>
      </c>
      <c r="E353" s="9" t="s">
        <v>1411</v>
      </c>
      <c r="F353" s="6" t="s">
        <v>132</v>
      </c>
      <c r="G353" s="872"/>
      <c r="H353" s="873" t="s">
        <v>24</v>
      </c>
      <c r="I353" s="7" t="s">
        <v>26</v>
      </c>
      <c r="J353" s="5" t="s">
        <v>28</v>
      </c>
      <c r="K353" s="693" t="s">
        <v>26</v>
      </c>
      <c r="L353" s="11" t="s">
        <v>228</v>
      </c>
      <c r="M353" s="380">
        <v>45506</v>
      </c>
      <c r="N353" s="380">
        <v>45510</v>
      </c>
      <c r="O353" s="27"/>
      <c r="P353" s="27"/>
      <c r="Q353" s="27"/>
      <c r="R353" s="27"/>
      <c r="S353" s="28">
        <f t="shared" si="10"/>
        <v>0</v>
      </c>
      <c r="T353" s="10">
        <v>0</v>
      </c>
      <c r="U353" s="32">
        <v>120</v>
      </c>
      <c r="V353" s="269">
        <v>2</v>
      </c>
      <c r="W353" s="32">
        <v>55</v>
      </c>
      <c r="X353" s="872"/>
      <c r="Y353" s="28">
        <f t="shared" si="13"/>
        <v>110</v>
      </c>
      <c r="Z353" s="30">
        <f t="shared" si="14"/>
        <v>110</v>
      </c>
      <c r="AA353" s="322"/>
    </row>
    <row r="354" spans="1:27" s="871" customFormat="1" ht="15" x14ac:dyDescent="0.2">
      <c r="A354" s="25">
        <v>110400</v>
      </c>
      <c r="B354" s="36">
        <v>110401</v>
      </c>
      <c r="C354" s="9" t="s">
        <v>248</v>
      </c>
      <c r="D354" s="9">
        <v>7110391</v>
      </c>
      <c r="E354" s="9" t="s">
        <v>1410</v>
      </c>
      <c r="F354" s="6" t="s">
        <v>132</v>
      </c>
      <c r="G354" s="872"/>
      <c r="H354" s="873" t="s">
        <v>24</v>
      </c>
      <c r="I354" s="7" t="s">
        <v>26</v>
      </c>
      <c r="J354" s="5" t="s">
        <v>28</v>
      </c>
      <c r="K354" s="693" t="s">
        <v>26</v>
      </c>
      <c r="L354" s="11" t="s">
        <v>228</v>
      </c>
      <c r="M354" s="380">
        <v>45506</v>
      </c>
      <c r="N354" s="380">
        <v>45510</v>
      </c>
      <c r="O354" s="27"/>
      <c r="P354" s="27"/>
      <c r="Q354" s="27"/>
      <c r="R354" s="27"/>
      <c r="S354" s="28">
        <f t="shared" si="10"/>
        <v>0</v>
      </c>
      <c r="T354" s="10">
        <v>0</v>
      </c>
      <c r="U354" s="32">
        <v>120</v>
      </c>
      <c r="V354" s="269">
        <v>1</v>
      </c>
      <c r="W354" s="32">
        <v>55</v>
      </c>
      <c r="X354" s="872"/>
      <c r="Y354" s="28">
        <f t="shared" si="13"/>
        <v>55</v>
      </c>
      <c r="Z354" s="30">
        <f t="shared" si="14"/>
        <v>55</v>
      </c>
      <c r="AA354" s="322"/>
    </row>
    <row r="355" spans="1:27" s="871" customFormat="1" ht="15" x14ac:dyDescent="0.2">
      <c r="A355" s="25">
        <v>110400</v>
      </c>
      <c r="B355" s="36">
        <v>110401</v>
      </c>
      <c r="C355" s="874" t="s">
        <v>1126</v>
      </c>
      <c r="D355" s="9">
        <v>1132296</v>
      </c>
      <c r="E355" s="9" t="s">
        <v>1410</v>
      </c>
      <c r="F355" s="6" t="s">
        <v>132</v>
      </c>
      <c r="G355" s="872"/>
      <c r="H355" s="873" t="s">
        <v>24</v>
      </c>
      <c r="I355" s="7" t="s">
        <v>26</v>
      </c>
      <c r="J355" s="5" t="s">
        <v>28</v>
      </c>
      <c r="K355" s="693" t="s">
        <v>26</v>
      </c>
      <c r="L355" s="11" t="s">
        <v>228</v>
      </c>
      <c r="M355" s="380">
        <v>45506</v>
      </c>
      <c r="N355" s="380">
        <v>45510</v>
      </c>
      <c r="O355" s="27"/>
      <c r="P355" s="27"/>
      <c r="Q355" s="27"/>
      <c r="R355" s="27"/>
      <c r="S355" s="28">
        <f t="shared" si="10"/>
        <v>0</v>
      </c>
      <c r="T355" s="10">
        <v>0</v>
      </c>
      <c r="U355" s="32">
        <v>120</v>
      </c>
      <c r="V355" s="269">
        <v>3</v>
      </c>
      <c r="W355" s="32">
        <v>55</v>
      </c>
      <c r="X355" s="872"/>
      <c r="Y355" s="28">
        <f t="shared" si="13"/>
        <v>165</v>
      </c>
      <c r="Z355" s="30">
        <f t="shared" si="14"/>
        <v>165</v>
      </c>
      <c r="AA355" s="322"/>
    </row>
    <row r="356" spans="1:27" s="871" customFormat="1" ht="15" x14ac:dyDescent="0.2">
      <c r="A356" s="25">
        <v>110400</v>
      </c>
      <c r="B356" s="36">
        <v>110401</v>
      </c>
      <c r="C356" s="874" t="s">
        <v>2052</v>
      </c>
      <c r="D356" s="9">
        <v>1162063</v>
      </c>
      <c r="E356" s="9" t="s">
        <v>1410</v>
      </c>
      <c r="F356" s="6" t="s">
        <v>132</v>
      </c>
      <c r="G356" s="872"/>
      <c r="H356" s="873" t="s">
        <v>24</v>
      </c>
      <c r="I356" s="7" t="s">
        <v>26</v>
      </c>
      <c r="J356" s="5" t="s">
        <v>28</v>
      </c>
      <c r="K356" s="693" t="s">
        <v>26</v>
      </c>
      <c r="L356" s="11" t="s">
        <v>228</v>
      </c>
      <c r="M356" s="380">
        <v>45506</v>
      </c>
      <c r="N356" s="380">
        <v>45510</v>
      </c>
      <c r="O356" s="27"/>
      <c r="P356" s="27"/>
      <c r="Q356" s="27"/>
      <c r="R356" s="27"/>
      <c r="S356" s="28">
        <f t="shared" si="10"/>
        <v>0</v>
      </c>
      <c r="T356" s="10">
        <v>0</v>
      </c>
      <c r="U356" s="32">
        <v>120</v>
      </c>
      <c r="V356" s="269">
        <v>2</v>
      </c>
      <c r="W356" s="32">
        <v>55</v>
      </c>
      <c r="X356" s="872"/>
      <c r="Y356" s="28">
        <f t="shared" si="13"/>
        <v>110</v>
      </c>
      <c r="Z356" s="30">
        <f t="shared" si="14"/>
        <v>110</v>
      </c>
      <c r="AA356" s="322"/>
    </row>
    <row r="357" spans="1:27" s="871" customFormat="1" ht="15" x14ac:dyDescent="0.2">
      <c r="A357" s="25">
        <v>110400</v>
      </c>
      <c r="B357" s="36">
        <v>110401</v>
      </c>
      <c r="C357" s="9" t="s">
        <v>652</v>
      </c>
      <c r="D357" s="9">
        <v>1179225</v>
      </c>
      <c r="E357" s="9" t="s">
        <v>1410</v>
      </c>
      <c r="F357" s="6" t="s">
        <v>132</v>
      </c>
      <c r="G357" s="872"/>
      <c r="H357" s="873" t="s">
        <v>24</v>
      </c>
      <c r="I357" s="7" t="s">
        <v>26</v>
      </c>
      <c r="J357" s="5" t="s">
        <v>28</v>
      </c>
      <c r="K357" s="693" t="s">
        <v>26</v>
      </c>
      <c r="L357" s="11" t="s">
        <v>228</v>
      </c>
      <c r="M357" s="380">
        <v>45506</v>
      </c>
      <c r="N357" s="380">
        <v>45510</v>
      </c>
      <c r="O357" s="27"/>
      <c r="P357" s="27"/>
      <c r="Q357" s="27"/>
      <c r="R357" s="27"/>
      <c r="S357" s="28">
        <f t="shared" si="10"/>
        <v>0</v>
      </c>
      <c r="T357" s="10">
        <v>0</v>
      </c>
      <c r="U357" s="32">
        <v>120</v>
      </c>
      <c r="V357" s="269">
        <v>2</v>
      </c>
      <c r="W357" s="32">
        <v>55</v>
      </c>
      <c r="X357" s="872"/>
      <c r="Y357" s="28">
        <f t="shared" si="13"/>
        <v>110</v>
      </c>
      <c r="Z357" s="30">
        <f t="shared" si="14"/>
        <v>110</v>
      </c>
      <c r="AA357" s="322"/>
    </row>
    <row r="358" spans="1:27" s="871" customFormat="1" ht="15" x14ac:dyDescent="0.2">
      <c r="A358" s="25">
        <v>110400</v>
      </c>
      <c r="B358" s="36">
        <v>110401</v>
      </c>
      <c r="C358" s="874" t="s">
        <v>480</v>
      </c>
      <c r="D358" s="9">
        <v>1027450</v>
      </c>
      <c r="E358" s="9" t="s">
        <v>1409</v>
      </c>
      <c r="F358" s="6" t="s">
        <v>132</v>
      </c>
      <c r="G358" s="872"/>
      <c r="H358" s="873" t="s">
        <v>24</v>
      </c>
      <c r="I358" s="7" t="s">
        <v>26</v>
      </c>
      <c r="J358" s="5" t="s">
        <v>28</v>
      </c>
      <c r="K358" s="693" t="s">
        <v>26</v>
      </c>
      <c r="L358" s="11" t="s">
        <v>2054</v>
      </c>
      <c r="M358" s="380">
        <v>45553</v>
      </c>
      <c r="N358" s="380">
        <v>45555</v>
      </c>
      <c r="O358" s="27"/>
      <c r="P358" s="27"/>
      <c r="Q358" s="27"/>
      <c r="R358" s="27"/>
      <c r="S358" s="28">
        <f t="shared" si="10"/>
        <v>0</v>
      </c>
      <c r="T358" s="10">
        <v>2</v>
      </c>
      <c r="U358" s="32">
        <v>170.12</v>
      </c>
      <c r="V358" s="269">
        <v>1</v>
      </c>
      <c r="W358" s="32">
        <v>57</v>
      </c>
      <c r="X358" s="872"/>
      <c r="Y358" s="28">
        <f t="shared" si="13"/>
        <v>397.24</v>
      </c>
      <c r="Z358" s="30">
        <f t="shared" si="14"/>
        <v>397.24</v>
      </c>
      <c r="AA358" s="322"/>
    </row>
    <row r="359" spans="1:27" s="882" customFormat="1" ht="15" x14ac:dyDescent="0.2">
      <c r="A359" s="25">
        <v>110400</v>
      </c>
      <c r="B359" s="36">
        <v>110401</v>
      </c>
      <c r="C359" s="9" t="s">
        <v>2053</v>
      </c>
      <c r="D359" s="9">
        <v>1075683</v>
      </c>
      <c r="E359" s="9" t="s">
        <v>1476</v>
      </c>
      <c r="F359" s="6" t="s">
        <v>132</v>
      </c>
      <c r="G359" s="881"/>
      <c r="H359" s="883" t="s">
        <v>24</v>
      </c>
      <c r="I359" s="7" t="s">
        <v>26</v>
      </c>
      <c r="J359" s="5" t="s">
        <v>28</v>
      </c>
      <c r="K359" s="693" t="s">
        <v>26</v>
      </c>
      <c r="L359" s="11" t="s">
        <v>2054</v>
      </c>
      <c r="M359" s="380">
        <v>45553</v>
      </c>
      <c r="N359" s="380">
        <v>45555</v>
      </c>
      <c r="O359" s="27"/>
      <c r="P359" s="27"/>
      <c r="Q359" s="27"/>
      <c r="R359" s="27"/>
      <c r="S359" s="28">
        <f t="shared" si="10"/>
        <v>0</v>
      </c>
      <c r="T359" s="10">
        <v>2</v>
      </c>
      <c r="U359" s="32">
        <v>120</v>
      </c>
      <c r="V359" s="269">
        <v>1</v>
      </c>
      <c r="W359" s="32">
        <v>55</v>
      </c>
      <c r="X359" s="881"/>
      <c r="Y359" s="28">
        <f t="shared" ref="Y359:Y409" si="15">(T359*U359)+(V359*W359)</f>
        <v>295</v>
      </c>
      <c r="Z359" s="30">
        <f t="shared" ref="Z359:Z409" si="16">S359+Y359</f>
        <v>295</v>
      </c>
      <c r="AA359" s="322"/>
    </row>
    <row r="360" spans="1:27" s="882" customFormat="1" ht="15" x14ac:dyDescent="0.2">
      <c r="A360" s="25">
        <v>110400</v>
      </c>
      <c r="B360" s="36">
        <v>110401</v>
      </c>
      <c r="C360" s="9" t="s">
        <v>2055</v>
      </c>
      <c r="D360" s="9">
        <v>7074310</v>
      </c>
      <c r="E360" s="96" t="s">
        <v>1595</v>
      </c>
      <c r="F360" s="6" t="s">
        <v>132</v>
      </c>
      <c r="G360" s="881"/>
      <c r="H360" s="883" t="s">
        <v>24</v>
      </c>
      <c r="I360" s="7" t="s">
        <v>26</v>
      </c>
      <c r="J360" s="5" t="s">
        <v>28</v>
      </c>
      <c r="K360" s="693" t="s">
        <v>26</v>
      </c>
      <c r="L360" s="11" t="s">
        <v>2054</v>
      </c>
      <c r="M360" s="380">
        <v>45553</v>
      </c>
      <c r="N360" s="380">
        <v>45555</v>
      </c>
      <c r="O360" s="27"/>
      <c r="P360" s="27"/>
      <c r="Q360" s="27"/>
      <c r="R360" s="27"/>
      <c r="S360" s="28">
        <f t="shared" si="10"/>
        <v>0</v>
      </c>
      <c r="T360" s="10">
        <v>2</v>
      </c>
      <c r="U360" s="32">
        <v>170.12</v>
      </c>
      <c r="V360" s="269">
        <v>1</v>
      </c>
      <c r="W360" s="32">
        <v>57</v>
      </c>
      <c r="X360" s="881"/>
      <c r="Y360" s="28">
        <f t="shared" si="15"/>
        <v>397.24</v>
      </c>
      <c r="Z360" s="30">
        <f t="shared" si="16"/>
        <v>397.24</v>
      </c>
      <c r="AA360" s="322"/>
    </row>
    <row r="361" spans="1:27" s="882" customFormat="1" ht="15" x14ac:dyDescent="0.2">
      <c r="A361" s="25">
        <v>110400</v>
      </c>
      <c r="B361" s="36">
        <v>110401</v>
      </c>
      <c r="C361" s="9" t="s">
        <v>1800</v>
      </c>
      <c r="D361" s="9">
        <v>1024990</v>
      </c>
      <c r="E361" s="9" t="s">
        <v>1409</v>
      </c>
      <c r="F361" s="6" t="s">
        <v>132</v>
      </c>
      <c r="G361" s="881"/>
      <c r="H361" s="883" t="s">
        <v>24</v>
      </c>
      <c r="I361" s="7" t="s">
        <v>26</v>
      </c>
      <c r="J361" s="5" t="s">
        <v>28</v>
      </c>
      <c r="K361" s="693" t="s">
        <v>26</v>
      </c>
      <c r="L361" s="11" t="s">
        <v>2059</v>
      </c>
      <c r="M361" s="380">
        <v>45553</v>
      </c>
      <c r="N361" s="380">
        <v>45553</v>
      </c>
      <c r="O361" s="27"/>
      <c r="P361" s="27"/>
      <c r="Q361" s="27"/>
      <c r="R361" s="27"/>
      <c r="S361" s="28">
        <f t="shared" si="10"/>
        <v>0</v>
      </c>
      <c r="T361" s="10">
        <v>0</v>
      </c>
      <c r="U361" s="32">
        <v>170.12</v>
      </c>
      <c r="V361" s="269">
        <v>1</v>
      </c>
      <c r="W361" s="32">
        <v>57</v>
      </c>
      <c r="X361" s="881"/>
      <c r="Y361" s="28">
        <f t="shared" si="15"/>
        <v>57</v>
      </c>
      <c r="Z361" s="30">
        <f t="shared" si="16"/>
        <v>57</v>
      </c>
      <c r="AA361" s="322"/>
    </row>
    <row r="362" spans="1:27" s="882" customFormat="1" ht="15" x14ac:dyDescent="0.2">
      <c r="A362" s="25">
        <v>110400</v>
      </c>
      <c r="B362" s="36">
        <v>110401</v>
      </c>
      <c r="C362" s="874" t="s">
        <v>374</v>
      </c>
      <c r="D362" s="9">
        <v>9500405</v>
      </c>
      <c r="E362" s="9" t="s">
        <v>1446</v>
      </c>
      <c r="F362" s="6" t="s">
        <v>132</v>
      </c>
      <c r="G362" s="881"/>
      <c r="H362" s="883" t="s">
        <v>24</v>
      </c>
      <c r="I362" s="7" t="s">
        <v>26</v>
      </c>
      <c r="J362" s="5" t="s">
        <v>28</v>
      </c>
      <c r="K362" s="693" t="s">
        <v>26</v>
      </c>
      <c r="L362" s="11" t="s">
        <v>2059</v>
      </c>
      <c r="M362" s="380">
        <v>45553</v>
      </c>
      <c r="N362" s="380">
        <v>45553</v>
      </c>
      <c r="O362" s="27"/>
      <c r="P362" s="27"/>
      <c r="Q362" s="27"/>
      <c r="R362" s="27"/>
      <c r="S362" s="28">
        <f t="shared" si="10"/>
        <v>0</v>
      </c>
      <c r="T362" s="10">
        <v>0</v>
      </c>
      <c r="U362" s="32">
        <v>120</v>
      </c>
      <c r="V362" s="269">
        <v>1</v>
      </c>
      <c r="W362" s="32">
        <v>55</v>
      </c>
      <c r="X362" s="881"/>
      <c r="Y362" s="28">
        <f t="shared" si="15"/>
        <v>55</v>
      </c>
      <c r="Z362" s="30">
        <f t="shared" si="16"/>
        <v>55</v>
      </c>
      <c r="AA362" s="322"/>
    </row>
    <row r="363" spans="1:27" s="882" customFormat="1" ht="15" x14ac:dyDescent="0.2">
      <c r="A363" s="25">
        <v>110400</v>
      </c>
      <c r="B363" s="36">
        <v>110401</v>
      </c>
      <c r="C363" s="9" t="s">
        <v>1453</v>
      </c>
      <c r="D363" s="9">
        <v>9901434</v>
      </c>
      <c r="E363" s="9" t="s">
        <v>1446</v>
      </c>
      <c r="F363" s="6" t="s">
        <v>132</v>
      </c>
      <c r="G363" s="881"/>
      <c r="H363" s="883" t="s">
        <v>24</v>
      </c>
      <c r="I363" s="7" t="s">
        <v>26</v>
      </c>
      <c r="J363" s="5" t="s">
        <v>28</v>
      </c>
      <c r="K363" s="693" t="s">
        <v>26</v>
      </c>
      <c r="L363" s="11" t="s">
        <v>2059</v>
      </c>
      <c r="M363" s="380">
        <v>45553</v>
      </c>
      <c r="N363" s="380">
        <v>45553</v>
      </c>
      <c r="O363" s="27"/>
      <c r="P363" s="27"/>
      <c r="Q363" s="27"/>
      <c r="R363" s="27"/>
      <c r="S363" s="28">
        <f t="shared" si="10"/>
        <v>0</v>
      </c>
      <c r="T363" s="10">
        <v>0</v>
      </c>
      <c r="U363" s="32">
        <v>120</v>
      </c>
      <c r="V363" s="269">
        <v>1</v>
      </c>
      <c r="W363" s="32">
        <v>55</v>
      </c>
      <c r="X363" s="881"/>
      <c r="Y363" s="28">
        <f t="shared" si="15"/>
        <v>55</v>
      </c>
      <c r="Z363" s="30">
        <f t="shared" si="16"/>
        <v>55</v>
      </c>
      <c r="AA363" s="322"/>
    </row>
    <row r="364" spans="1:27" s="882" customFormat="1" ht="15" x14ac:dyDescent="0.2">
      <c r="A364" s="25">
        <v>110400</v>
      </c>
      <c r="B364" s="36">
        <v>110401</v>
      </c>
      <c r="C364" s="874" t="s">
        <v>2056</v>
      </c>
      <c r="D364" s="9">
        <v>1035398</v>
      </c>
      <c r="E364" s="9" t="s">
        <v>1411</v>
      </c>
      <c r="F364" s="6" t="s">
        <v>132</v>
      </c>
      <c r="G364" s="881"/>
      <c r="H364" s="883" t="s">
        <v>24</v>
      </c>
      <c r="I364" s="7" t="s">
        <v>26</v>
      </c>
      <c r="J364" s="5" t="s">
        <v>28</v>
      </c>
      <c r="K364" s="693" t="s">
        <v>26</v>
      </c>
      <c r="L364" s="11" t="s">
        <v>2059</v>
      </c>
      <c r="M364" s="380">
        <v>45553</v>
      </c>
      <c r="N364" s="380">
        <v>45553</v>
      </c>
      <c r="O364" s="27"/>
      <c r="P364" s="27"/>
      <c r="Q364" s="27"/>
      <c r="R364" s="27"/>
      <c r="S364" s="28">
        <f t="shared" si="10"/>
        <v>0</v>
      </c>
      <c r="T364" s="10">
        <v>0</v>
      </c>
      <c r="U364" s="32">
        <v>120</v>
      </c>
      <c r="V364" s="269">
        <v>1</v>
      </c>
      <c r="W364" s="32">
        <v>55</v>
      </c>
      <c r="X364" s="881"/>
      <c r="Y364" s="28">
        <f t="shared" si="15"/>
        <v>55</v>
      </c>
      <c r="Z364" s="30">
        <f t="shared" si="16"/>
        <v>55</v>
      </c>
      <c r="AA364" s="322"/>
    </row>
    <row r="365" spans="1:27" s="882" customFormat="1" ht="15" x14ac:dyDescent="0.2">
      <c r="A365" s="25">
        <v>110400</v>
      </c>
      <c r="B365" s="36">
        <v>110401</v>
      </c>
      <c r="C365" s="874" t="s">
        <v>2057</v>
      </c>
      <c r="D365" s="9">
        <v>1093983</v>
      </c>
      <c r="E365" s="9" t="s">
        <v>1411</v>
      </c>
      <c r="F365" s="6" t="s">
        <v>132</v>
      </c>
      <c r="G365" s="881"/>
      <c r="H365" s="883" t="s">
        <v>24</v>
      </c>
      <c r="I365" s="7" t="s">
        <v>26</v>
      </c>
      <c r="J365" s="5" t="s">
        <v>28</v>
      </c>
      <c r="K365" s="693" t="s">
        <v>26</v>
      </c>
      <c r="L365" s="11" t="s">
        <v>2059</v>
      </c>
      <c r="M365" s="380">
        <v>45553</v>
      </c>
      <c r="N365" s="380">
        <v>45553</v>
      </c>
      <c r="O365" s="27"/>
      <c r="P365" s="27"/>
      <c r="Q365" s="27"/>
      <c r="R365" s="27"/>
      <c r="S365" s="28">
        <f t="shared" si="10"/>
        <v>0</v>
      </c>
      <c r="T365" s="10">
        <v>0</v>
      </c>
      <c r="U365" s="32">
        <v>120</v>
      </c>
      <c r="V365" s="269">
        <v>1</v>
      </c>
      <c r="W365" s="32">
        <v>55</v>
      </c>
      <c r="X365" s="881"/>
      <c r="Y365" s="28">
        <f t="shared" si="15"/>
        <v>55</v>
      </c>
      <c r="Z365" s="30">
        <f t="shared" si="16"/>
        <v>55</v>
      </c>
      <c r="AA365" s="322"/>
    </row>
    <row r="366" spans="1:27" s="882" customFormat="1" ht="15" x14ac:dyDescent="0.2">
      <c r="A366" s="25">
        <v>110400</v>
      </c>
      <c r="B366" s="36">
        <v>110401</v>
      </c>
      <c r="C366" s="874" t="s">
        <v>964</v>
      </c>
      <c r="D366" s="9">
        <v>1028456</v>
      </c>
      <c r="E366" s="9" t="s">
        <v>1411</v>
      </c>
      <c r="F366" s="6" t="s">
        <v>132</v>
      </c>
      <c r="G366" s="881"/>
      <c r="H366" s="883" t="s">
        <v>24</v>
      </c>
      <c r="I366" s="7" t="s">
        <v>26</v>
      </c>
      <c r="J366" s="5" t="s">
        <v>28</v>
      </c>
      <c r="K366" s="693" t="s">
        <v>26</v>
      </c>
      <c r="L366" s="11" t="s">
        <v>2059</v>
      </c>
      <c r="M366" s="380">
        <v>45553</v>
      </c>
      <c r="N366" s="380">
        <v>45553</v>
      </c>
      <c r="O366" s="27"/>
      <c r="P366" s="27"/>
      <c r="Q366" s="27"/>
      <c r="R366" s="27"/>
      <c r="S366" s="28">
        <f t="shared" si="10"/>
        <v>0</v>
      </c>
      <c r="T366" s="10">
        <v>0</v>
      </c>
      <c r="U366" s="32">
        <v>120</v>
      </c>
      <c r="V366" s="269">
        <v>1</v>
      </c>
      <c r="W366" s="32">
        <v>55</v>
      </c>
      <c r="X366" s="881"/>
      <c r="Y366" s="28">
        <f t="shared" si="15"/>
        <v>55</v>
      </c>
      <c r="Z366" s="30">
        <f t="shared" si="16"/>
        <v>55</v>
      </c>
      <c r="AA366" s="322"/>
    </row>
    <row r="367" spans="1:27" s="882" customFormat="1" ht="15" x14ac:dyDescent="0.2">
      <c r="A367" s="25">
        <v>110400</v>
      </c>
      <c r="B367" s="36">
        <v>110401</v>
      </c>
      <c r="C367" s="9" t="s">
        <v>778</v>
      </c>
      <c r="D367" s="9">
        <v>1084526</v>
      </c>
      <c r="E367" s="9" t="s">
        <v>1411</v>
      </c>
      <c r="F367" s="6" t="s">
        <v>132</v>
      </c>
      <c r="G367" s="881"/>
      <c r="H367" s="883" t="s">
        <v>24</v>
      </c>
      <c r="I367" s="7" t="s">
        <v>26</v>
      </c>
      <c r="J367" s="5" t="s">
        <v>28</v>
      </c>
      <c r="K367" s="693" t="s">
        <v>26</v>
      </c>
      <c r="L367" s="11" t="s">
        <v>2059</v>
      </c>
      <c r="M367" s="380">
        <v>45553</v>
      </c>
      <c r="N367" s="380">
        <v>45553</v>
      </c>
      <c r="O367" s="27"/>
      <c r="P367" s="27"/>
      <c r="Q367" s="27"/>
      <c r="R367" s="27"/>
      <c r="S367" s="28">
        <f t="shared" si="10"/>
        <v>0</v>
      </c>
      <c r="T367" s="10">
        <v>0</v>
      </c>
      <c r="U367" s="32">
        <v>120</v>
      </c>
      <c r="V367" s="269">
        <v>1</v>
      </c>
      <c r="W367" s="32">
        <v>55</v>
      </c>
      <c r="X367" s="881"/>
      <c r="Y367" s="28">
        <f t="shared" si="15"/>
        <v>55</v>
      </c>
      <c r="Z367" s="30">
        <f t="shared" si="16"/>
        <v>55</v>
      </c>
      <c r="AA367" s="322"/>
    </row>
    <row r="368" spans="1:27" s="882" customFormat="1" ht="15" x14ac:dyDescent="0.2">
      <c r="A368" s="25">
        <v>110400</v>
      </c>
      <c r="B368" s="36">
        <v>110401</v>
      </c>
      <c r="C368" s="874" t="s">
        <v>982</v>
      </c>
      <c r="D368" s="9">
        <v>1102508</v>
      </c>
      <c r="E368" s="9" t="s">
        <v>1411</v>
      </c>
      <c r="F368" s="6" t="s">
        <v>132</v>
      </c>
      <c r="G368" s="881"/>
      <c r="H368" s="883" t="s">
        <v>24</v>
      </c>
      <c r="I368" s="7" t="s">
        <v>26</v>
      </c>
      <c r="J368" s="5" t="s">
        <v>28</v>
      </c>
      <c r="K368" s="693" t="s">
        <v>26</v>
      </c>
      <c r="L368" s="11" t="s">
        <v>2059</v>
      </c>
      <c r="M368" s="380">
        <v>45553</v>
      </c>
      <c r="N368" s="380">
        <v>45553</v>
      </c>
      <c r="O368" s="27"/>
      <c r="P368" s="27"/>
      <c r="Q368" s="27"/>
      <c r="R368" s="27"/>
      <c r="S368" s="28">
        <f t="shared" si="10"/>
        <v>0</v>
      </c>
      <c r="T368" s="10">
        <v>0</v>
      </c>
      <c r="U368" s="32">
        <v>120</v>
      </c>
      <c r="V368" s="269">
        <v>1</v>
      </c>
      <c r="W368" s="32">
        <v>55</v>
      </c>
      <c r="X368" s="881"/>
      <c r="Y368" s="28">
        <f t="shared" si="15"/>
        <v>55</v>
      </c>
      <c r="Z368" s="30">
        <f t="shared" si="16"/>
        <v>55</v>
      </c>
      <c r="AA368" s="322"/>
    </row>
    <row r="369" spans="1:27" s="882" customFormat="1" ht="15" x14ac:dyDescent="0.2">
      <c r="A369" s="25">
        <v>110400</v>
      </c>
      <c r="B369" s="36">
        <v>110401</v>
      </c>
      <c r="C369" s="874" t="s">
        <v>806</v>
      </c>
      <c r="D369" s="9">
        <v>1033280</v>
      </c>
      <c r="E369" s="9" t="s">
        <v>1411</v>
      </c>
      <c r="F369" s="6" t="s">
        <v>132</v>
      </c>
      <c r="G369" s="881"/>
      <c r="H369" s="883" t="s">
        <v>24</v>
      </c>
      <c r="I369" s="7" t="s">
        <v>26</v>
      </c>
      <c r="J369" s="5" t="s">
        <v>28</v>
      </c>
      <c r="K369" s="693" t="s">
        <v>26</v>
      </c>
      <c r="L369" s="11" t="s">
        <v>2059</v>
      </c>
      <c r="M369" s="380">
        <v>45553</v>
      </c>
      <c r="N369" s="380">
        <v>45553</v>
      </c>
      <c r="O369" s="27"/>
      <c r="P369" s="27"/>
      <c r="Q369" s="27"/>
      <c r="R369" s="27"/>
      <c r="S369" s="28">
        <f t="shared" si="10"/>
        <v>0</v>
      </c>
      <c r="T369" s="10">
        <v>0</v>
      </c>
      <c r="U369" s="32">
        <v>120</v>
      </c>
      <c r="V369" s="269">
        <v>1</v>
      </c>
      <c r="W369" s="32">
        <v>55</v>
      </c>
      <c r="X369" s="881"/>
      <c r="Y369" s="28">
        <f t="shared" si="15"/>
        <v>55</v>
      </c>
      <c r="Z369" s="30">
        <f t="shared" si="16"/>
        <v>55</v>
      </c>
      <c r="AA369" s="322"/>
    </row>
    <row r="370" spans="1:27" s="882" customFormat="1" ht="15" x14ac:dyDescent="0.2">
      <c r="A370" s="25">
        <v>110400</v>
      </c>
      <c r="B370" s="36">
        <v>110401</v>
      </c>
      <c r="C370" s="9" t="s">
        <v>2051</v>
      </c>
      <c r="D370" s="9">
        <v>1055712</v>
      </c>
      <c r="E370" s="9" t="s">
        <v>1411</v>
      </c>
      <c r="F370" s="6" t="s">
        <v>132</v>
      </c>
      <c r="G370" s="881"/>
      <c r="H370" s="883" t="s">
        <v>24</v>
      </c>
      <c r="I370" s="7" t="s">
        <v>26</v>
      </c>
      <c r="J370" s="5" t="s">
        <v>28</v>
      </c>
      <c r="K370" s="693" t="s">
        <v>26</v>
      </c>
      <c r="L370" s="11" t="s">
        <v>2059</v>
      </c>
      <c r="M370" s="380">
        <v>45553</v>
      </c>
      <c r="N370" s="380">
        <v>45553</v>
      </c>
      <c r="O370" s="27"/>
      <c r="P370" s="27"/>
      <c r="Q370" s="27"/>
      <c r="R370" s="27"/>
      <c r="S370" s="28">
        <f t="shared" si="10"/>
        <v>0</v>
      </c>
      <c r="T370" s="10">
        <v>0</v>
      </c>
      <c r="U370" s="32">
        <v>120</v>
      </c>
      <c r="V370" s="269">
        <v>1</v>
      </c>
      <c r="W370" s="32">
        <v>55</v>
      </c>
      <c r="X370" s="881"/>
      <c r="Y370" s="28">
        <f t="shared" si="15"/>
        <v>55</v>
      </c>
      <c r="Z370" s="30">
        <f t="shared" si="16"/>
        <v>55</v>
      </c>
      <c r="AA370" s="322"/>
    </row>
    <row r="371" spans="1:27" s="882" customFormat="1" ht="15" x14ac:dyDescent="0.2">
      <c r="A371" s="25">
        <v>110400</v>
      </c>
      <c r="B371" s="36">
        <v>110401</v>
      </c>
      <c r="C371" s="9" t="s">
        <v>586</v>
      </c>
      <c r="D371" s="9">
        <v>1093185</v>
      </c>
      <c r="E371" s="9" t="s">
        <v>1411</v>
      </c>
      <c r="F371" s="6" t="s">
        <v>132</v>
      </c>
      <c r="G371" s="881"/>
      <c r="H371" s="883" t="s">
        <v>24</v>
      </c>
      <c r="I371" s="7" t="s">
        <v>26</v>
      </c>
      <c r="J371" s="5" t="s">
        <v>28</v>
      </c>
      <c r="K371" s="693" t="s">
        <v>26</v>
      </c>
      <c r="L371" s="11" t="s">
        <v>2059</v>
      </c>
      <c r="M371" s="380">
        <v>45553</v>
      </c>
      <c r="N371" s="380">
        <v>45553</v>
      </c>
      <c r="O371" s="27"/>
      <c r="P371" s="27"/>
      <c r="Q371" s="27"/>
      <c r="R371" s="27"/>
      <c r="S371" s="28">
        <f t="shared" si="10"/>
        <v>0</v>
      </c>
      <c r="T371" s="10">
        <v>0</v>
      </c>
      <c r="U371" s="32">
        <v>120</v>
      </c>
      <c r="V371" s="269">
        <v>1</v>
      </c>
      <c r="W371" s="32">
        <v>55</v>
      </c>
      <c r="X371" s="881"/>
      <c r="Y371" s="28">
        <f t="shared" si="15"/>
        <v>55</v>
      </c>
      <c r="Z371" s="30">
        <f t="shared" si="16"/>
        <v>55</v>
      </c>
      <c r="AA371" s="322"/>
    </row>
    <row r="372" spans="1:27" s="882" customFormat="1" ht="15" x14ac:dyDescent="0.2">
      <c r="A372" s="25">
        <v>110400</v>
      </c>
      <c r="B372" s="36">
        <v>110401</v>
      </c>
      <c r="C372" s="874" t="s">
        <v>314</v>
      </c>
      <c r="D372" s="9">
        <v>7101040</v>
      </c>
      <c r="E372" s="9" t="s">
        <v>1445</v>
      </c>
      <c r="F372" s="6" t="s">
        <v>132</v>
      </c>
      <c r="G372" s="881"/>
      <c r="H372" s="883" t="s">
        <v>24</v>
      </c>
      <c r="I372" s="7" t="s">
        <v>26</v>
      </c>
      <c r="J372" s="5" t="s">
        <v>28</v>
      </c>
      <c r="K372" s="693" t="s">
        <v>26</v>
      </c>
      <c r="L372" s="11" t="s">
        <v>2059</v>
      </c>
      <c r="M372" s="380">
        <v>45553</v>
      </c>
      <c r="N372" s="380">
        <v>45553</v>
      </c>
      <c r="O372" s="27"/>
      <c r="P372" s="27"/>
      <c r="Q372" s="27"/>
      <c r="R372" s="27"/>
      <c r="S372" s="28">
        <f t="shared" si="10"/>
        <v>0</v>
      </c>
      <c r="T372" s="10">
        <v>0</v>
      </c>
      <c r="U372" s="32">
        <v>120</v>
      </c>
      <c r="V372" s="269">
        <v>1</v>
      </c>
      <c r="W372" s="32">
        <v>55</v>
      </c>
      <c r="X372" s="881"/>
      <c r="Y372" s="28">
        <f t="shared" si="15"/>
        <v>55</v>
      </c>
      <c r="Z372" s="30">
        <f t="shared" si="16"/>
        <v>55</v>
      </c>
      <c r="AA372" s="322"/>
    </row>
    <row r="373" spans="1:27" s="882" customFormat="1" ht="15" x14ac:dyDescent="0.2">
      <c r="A373" s="25">
        <v>110400</v>
      </c>
      <c r="B373" s="36">
        <v>110401</v>
      </c>
      <c r="C373" s="9" t="s">
        <v>1984</v>
      </c>
      <c r="D373" s="9">
        <v>1036670</v>
      </c>
      <c r="E373" s="9" t="s">
        <v>1411</v>
      </c>
      <c r="F373" s="6" t="s">
        <v>132</v>
      </c>
      <c r="G373" s="881"/>
      <c r="H373" s="883" t="s">
        <v>24</v>
      </c>
      <c r="I373" s="7" t="s">
        <v>26</v>
      </c>
      <c r="J373" s="5" t="s">
        <v>28</v>
      </c>
      <c r="K373" s="693" t="s">
        <v>26</v>
      </c>
      <c r="L373" s="11" t="s">
        <v>2059</v>
      </c>
      <c r="M373" s="380">
        <v>45553</v>
      </c>
      <c r="N373" s="380">
        <v>45553</v>
      </c>
      <c r="O373" s="27"/>
      <c r="P373" s="27"/>
      <c r="Q373" s="27"/>
      <c r="R373" s="27"/>
      <c r="S373" s="28">
        <f t="shared" si="10"/>
        <v>0</v>
      </c>
      <c r="T373" s="10">
        <v>2</v>
      </c>
      <c r="U373" s="32">
        <v>120</v>
      </c>
      <c r="V373" s="269">
        <v>1</v>
      </c>
      <c r="W373" s="32">
        <v>55</v>
      </c>
      <c r="X373" s="881"/>
      <c r="Y373" s="28">
        <f t="shared" si="15"/>
        <v>295</v>
      </c>
      <c r="Z373" s="30">
        <f t="shared" si="16"/>
        <v>295</v>
      </c>
      <c r="AA373" s="322"/>
    </row>
    <row r="374" spans="1:27" s="882" customFormat="1" ht="15" x14ac:dyDescent="0.2">
      <c r="A374" s="25">
        <v>110400</v>
      </c>
      <c r="B374" s="36">
        <v>110401</v>
      </c>
      <c r="C374" s="874" t="s">
        <v>2058</v>
      </c>
      <c r="D374" s="9">
        <v>1133632</v>
      </c>
      <c r="E374" s="9" t="s">
        <v>1410</v>
      </c>
      <c r="F374" s="6" t="s">
        <v>132</v>
      </c>
      <c r="G374" s="881"/>
      <c r="H374" s="883" t="s">
        <v>24</v>
      </c>
      <c r="I374" s="7" t="s">
        <v>26</v>
      </c>
      <c r="J374" s="5" t="s">
        <v>28</v>
      </c>
      <c r="K374" s="693" t="s">
        <v>26</v>
      </c>
      <c r="L374" s="11" t="s">
        <v>2059</v>
      </c>
      <c r="M374" s="380">
        <v>45553</v>
      </c>
      <c r="N374" s="380">
        <v>45553</v>
      </c>
      <c r="O374" s="27"/>
      <c r="P374" s="27"/>
      <c r="Q374" s="27"/>
      <c r="R374" s="27"/>
      <c r="S374" s="28">
        <f t="shared" si="10"/>
        <v>0</v>
      </c>
      <c r="T374" s="10">
        <v>0</v>
      </c>
      <c r="U374" s="32">
        <v>120</v>
      </c>
      <c r="V374" s="269">
        <v>1</v>
      </c>
      <c r="W374" s="32">
        <v>55</v>
      </c>
      <c r="X374" s="881"/>
      <c r="Y374" s="28">
        <f t="shared" si="15"/>
        <v>55</v>
      </c>
      <c r="Z374" s="30">
        <f t="shared" si="16"/>
        <v>55</v>
      </c>
      <c r="AA374" s="322"/>
    </row>
    <row r="375" spans="1:27" s="882" customFormat="1" ht="15" x14ac:dyDescent="0.2">
      <c r="A375" s="25">
        <v>110400</v>
      </c>
      <c r="B375" s="36">
        <v>110401</v>
      </c>
      <c r="C375" s="874" t="s">
        <v>276</v>
      </c>
      <c r="D375" s="9">
        <v>1127055</v>
      </c>
      <c r="E375" s="9" t="s">
        <v>1410</v>
      </c>
      <c r="F375" s="6" t="s">
        <v>132</v>
      </c>
      <c r="G375" s="881"/>
      <c r="H375" s="883" t="s">
        <v>24</v>
      </c>
      <c r="I375" s="7" t="s">
        <v>26</v>
      </c>
      <c r="J375" s="5" t="s">
        <v>28</v>
      </c>
      <c r="K375" s="693" t="s">
        <v>26</v>
      </c>
      <c r="L375" s="11" t="s">
        <v>2059</v>
      </c>
      <c r="M375" s="380">
        <v>45553</v>
      </c>
      <c r="N375" s="380">
        <v>45553</v>
      </c>
      <c r="O375" s="27"/>
      <c r="P375" s="27"/>
      <c r="Q375" s="27"/>
      <c r="R375" s="27"/>
      <c r="S375" s="28">
        <f t="shared" si="10"/>
        <v>0</v>
      </c>
      <c r="T375" s="10">
        <v>0</v>
      </c>
      <c r="U375" s="32">
        <v>120</v>
      </c>
      <c r="V375" s="269">
        <v>1</v>
      </c>
      <c r="W375" s="32">
        <v>55</v>
      </c>
      <c r="X375" s="881"/>
      <c r="Y375" s="28">
        <f t="shared" si="15"/>
        <v>55</v>
      </c>
      <c r="Z375" s="30">
        <f t="shared" si="16"/>
        <v>55</v>
      </c>
      <c r="AA375" s="322"/>
    </row>
    <row r="376" spans="1:27" s="882" customFormat="1" ht="15" x14ac:dyDescent="0.2">
      <c r="A376" s="25">
        <v>110400</v>
      </c>
      <c r="B376" s="36">
        <v>110401</v>
      </c>
      <c r="C376" s="874" t="s">
        <v>1798</v>
      </c>
      <c r="D376" s="9">
        <v>1086022</v>
      </c>
      <c r="E376" s="9" t="s">
        <v>1410</v>
      </c>
      <c r="F376" s="6" t="s">
        <v>132</v>
      </c>
      <c r="G376" s="881"/>
      <c r="H376" s="883" t="s">
        <v>24</v>
      </c>
      <c r="I376" s="7" t="s">
        <v>26</v>
      </c>
      <c r="J376" s="5" t="s">
        <v>28</v>
      </c>
      <c r="K376" s="693" t="s">
        <v>26</v>
      </c>
      <c r="L376" s="11" t="s">
        <v>2059</v>
      </c>
      <c r="M376" s="380">
        <v>45553</v>
      </c>
      <c r="N376" s="380">
        <v>45553</v>
      </c>
      <c r="O376" s="27"/>
      <c r="P376" s="27"/>
      <c r="Q376" s="27"/>
      <c r="R376" s="27"/>
      <c r="S376" s="28">
        <f t="shared" si="10"/>
        <v>0</v>
      </c>
      <c r="T376" s="10">
        <v>0</v>
      </c>
      <c r="U376" s="32">
        <v>120</v>
      </c>
      <c r="V376" s="269">
        <v>1</v>
      </c>
      <c r="W376" s="32">
        <v>55</v>
      </c>
      <c r="X376" s="881"/>
      <c r="Y376" s="28">
        <f t="shared" si="15"/>
        <v>55</v>
      </c>
      <c r="Z376" s="30">
        <f t="shared" si="16"/>
        <v>55</v>
      </c>
      <c r="AA376" s="322"/>
    </row>
    <row r="377" spans="1:27" s="882" customFormat="1" ht="15" x14ac:dyDescent="0.2">
      <c r="A377" s="25">
        <v>110400</v>
      </c>
      <c r="B377" s="36">
        <v>110401</v>
      </c>
      <c r="C377" s="9" t="s">
        <v>2015</v>
      </c>
      <c r="D377" s="9">
        <v>1123386</v>
      </c>
      <c r="E377" s="9" t="s">
        <v>1410</v>
      </c>
      <c r="F377" s="6" t="s">
        <v>132</v>
      </c>
      <c r="G377" s="881"/>
      <c r="H377" s="883" t="s">
        <v>24</v>
      </c>
      <c r="I377" s="7" t="s">
        <v>26</v>
      </c>
      <c r="J377" s="5" t="s">
        <v>28</v>
      </c>
      <c r="K377" s="693" t="s">
        <v>26</v>
      </c>
      <c r="L377" s="11" t="s">
        <v>2059</v>
      </c>
      <c r="M377" s="380">
        <v>45553</v>
      </c>
      <c r="N377" s="380">
        <v>45553</v>
      </c>
      <c r="O377" s="27"/>
      <c r="P377" s="27"/>
      <c r="Q377" s="27"/>
      <c r="R377" s="27"/>
      <c r="S377" s="28">
        <f t="shared" si="10"/>
        <v>0</v>
      </c>
      <c r="T377" s="10">
        <v>2</v>
      </c>
      <c r="U377" s="32">
        <v>120</v>
      </c>
      <c r="V377" s="269">
        <v>1</v>
      </c>
      <c r="W377" s="32">
        <v>55</v>
      </c>
      <c r="X377" s="881"/>
      <c r="Y377" s="28">
        <f t="shared" si="15"/>
        <v>295</v>
      </c>
      <c r="Z377" s="30">
        <f t="shared" si="16"/>
        <v>295</v>
      </c>
      <c r="AA377" s="322"/>
    </row>
    <row r="378" spans="1:27" s="882" customFormat="1" ht="15" x14ac:dyDescent="0.2">
      <c r="A378" s="25">
        <v>110400</v>
      </c>
      <c r="B378" s="36">
        <v>110401</v>
      </c>
      <c r="C378" s="9" t="s">
        <v>425</v>
      </c>
      <c r="D378" s="9">
        <v>1045245</v>
      </c>
      <c r="E378" s="9" t="s">
        <v>1411</v>
      </c>
      <c r="F378" s="6" t="s">
        <v>132</v>
      </c>
      <c r="G378" s="881"/>
      <c r="H378" s="883" t="s">
        <v>24</v>
      </c>
      <c r="I378" s="7" t="s">
        <v>26</v>
      </c>
      <c r="J378" s="5" t="s">
        <v>28</v>
      </c>
      <c r="K378" s="693" t="s">
        <v>26</v>
      </c>
      <c r="L378" s="11" t="s">
        <v>86</v>
      </c>
      <c r="M378" s="380">
        <v>45541</v>
      </c>
      <c r="N378" s="380">
        <v>45542</v>
      </c>
      <c r="O378" s="27"/>
      <c r="P378" s="27"/>
      <c r="Q378" s="27"/>
      <c r="R378" s="27"/>
      <c r="S378" s="28">
        <f t="shared" si="10"/>
        <v>0</v>
      </c>
      <c r="T378" s="10">
        <v>1</v>
      </c>
      <c r="U378" s="32">
        <v>120</v>
      </c>
      <c r="V378" s="269">
        <v>1</v>
      </c>
      <c r="W378" s="32">
        <v>55</v>
      </c>
      <c r="X378" s="881"/>
      <c r="Y378" s="28">
        <f t="shared" si="15"/>
        <v>175</v>
      </c>
      <c r="Z378" s="30">
        <f t="shared" si="16"/>
        <v>175</v>
      </c>
      <c r="AA378" s="322"/>
    </row>
    <row r="379" spans="1:27" s="882" customFormat="1" ht="15" x14ac:dyDescent="0.2">
      <c r="A379" s="25">
        <v>110400</v>
      </c>
      <c r="B379" s="36">
        <v>110401</v>
      </c>
      <c r="C379" s="874" t="s">
        <v>2060</v>
      </c>
      <c r="D379" s="9">
        <v>1069250</v>
      </c>
      <c r="E379" s="9" t="s">
        <v>1411</v>
      </c>
      <c r="F379" s="6" t="s">
        <v>132</v>
      </c>
      <c r="G379" s="881"/>
      <c r="H379" s="883" t="s">
        <v>24</v>
      </c>
      <c r="I379" s="7" t="s">
        <v>26</v>
      </c>
      <c r="J379" s="5" t="s">
        <v>28</v>
      </c>
      <c r="K379" s="693" t="s">
        <v>26</v>
      </c>
      <c r="L379" s="11" t="s">
        <v>86</v>
      </c>
      <c r="M379" s="380">
        <v>45541</v>
      </c>
      <c r="N379" s="380">
        <v>45542</v>
      </c>
      <c r="O379" s="27"/>
      <c r="P379" s="27"/>
      <c r="Q379" s="27"/>
      <c r="R379" s="27"/>
      <c r="S379" s="28">
        <f t="shared" si="10"/>
        <v>0</v>
      </c>
      <c r="T379" s="10">
        <v>1</v>
      </c>
      <c r="U379" s="32">
        <v>120</v>
      </c>
      <c r="V379" s="269">
        <v>1</v>
      </c>
      <c r="W379" s="32">
        <v>55</v>
      </c>
      <c r="X379" s="881"/>
      <c r="Y379" s="28">
        <f t="shared" si="15"/>
        <v>175</v>
      </c>
      <c r="Z379" s="30">
        <f t="shared" si="16"/>
        <v>175</v>
      </c>
      <c r="AA379" s="322"/>
    </row>
    <row r="380" spans="1:27" s="882" customFormat="1" ht="15" x14ac:dyDescent="0.2">
      <c r="A380" s="25">
        <v>110400</v>
      </c>
      <c r="B380" s="36">
        <v>110401</v>
      </c>
      <c r="C380" s="9" t="s">
        <v>1775</v>
      </c>
      <c r="D380" s="9">
        <v>1063227</v>
      </c>
      <c r="E380" s="9" t="s">
        <v>1411</v>
      </c>
      <c r="F380" s="6" t="s">
        <v>132</v>
      </c>
      <c r="G380" s="881"/>
      <c r="H380" s="883" t="s">
        <v>24</v>
      </c>
      <c r="I380" s="7" t="s">
        <v>26</v>
      </c>
      <c r="J380" s="5" t="s">
        <v>28</v>
      </c>
      <c r="K380" s="693" t="s">
        <v>26</v>
      </c>
      <c r="L380" s="11" t="s">
        <v>516</v>
      </c>
      <c r="M380" s="380">
        <v>45540</v>
      </c>
      <c r="N380" s="380">
        <v>45541</v>
      </c>
      <c r="O380" s="27"/>
      <c r="P380" s="27"/>
      <c r="Q380" s="27"/>
      <c r="R380" s="27"/>
      <c r="S380" s="28">
        <f t="shared" si="10"/>
        <v>0</v>
      </c>
      <c r="T380" s="10">
        <v>1</v>
      </c>
      <c r="U380" s="32">
        <v>120</v>
      </c>
      <c r="V380" s="269">
        <v>1</v>
      </c>
      <c r="W380" s="32">
        <v>55</v>
      </c>
      <c r="X380" s="881"/>
      <c r="Y380" s="28">
        <f t="shared" si="15"/>
        <v>175</v>
      </c>
      <c r="Z380" s="30">
        <f t="shared" si="16"/>
        <v>175</v>
      </c>
      <c r="AA380" s="322"/>
    </row>
    <row r="381" spans="1:27" s="882" customFormat="1" ht="15" x14ac:dyDescent="0.2">
      <c r="A381" s="25">
        <v>110400</v>
      </c>
      <c r="B381" s="36">
        <v>110401</v>
      </c>
      <c r="C381" s="790" t="s">
        <v>2061</v>
      </c>
      <c r="D381" s="9">
        <v>1088831</v>
      </c>
      <c r="E381" s="9" t="s">
        <v>1411</v>
      </c>
      <c r="F381" s="6" t="s">
        <v>132</v>
      </c>
      <c r="G381" s="881"/>
      <c r="H381" s="883" t="s">
        <v>24</v>
      </c>
      <c r="I381" s="7" t="s">
        <v>26</v>
      </c>
      <c r="J381" s="5" t="s">
        <v>28</v>
      </c>
      <c r="K381" s="693" t="s">
        <v>26</v>
      </c>
      <c r="L381" s="11" t="s">
        <v>516</v>
      </c>
      <c r="M381" s="380">
        <v>45540</v>
      </c>
      <c r="N381" s="380">
        <v>45541</v>
      </c>
      <c r="O381" s="27"/>
      <c r="P381" s="27"/>
      <c r="Q381" s="27"/>
      <c r="R381" s="27"/>
      <c r="S381" s="28">
        <f t="shared" si="10"/>
        <v>0</v>
      </c>
      <c r="T381" s="10">
        <v>1</v>
      </c>
      <c r="U381" s="32">
        <v>120</v>
      </c>
      <c r="V381" s="269">
        <v>1</v>
      </c>
      <c r="W381" s="32">
        <v>55</v>
      </c>
      <c r="X381" s="881"/>
      <c r="Y381" s="28">
        <f t="shared" si="15"/>
        <v>175</v>
      </c>
      <c r="Z381" s="30">
        <f t="shared" si="16"/>
        <v>175</v>
      </c>
      <c r="AA381" s="322"/>
    </row>
    <row r="382" spans="1:27" s="882" customFormat="1" ht="15" x14ac:dyDescent="0.2">
      <c r="A382" s="25">
        <v>110400</v>
      </c>
      <c r="B382" s="36">
        <v>110401</v>
      </c>
      <c r="C382" s="9" t="s">
        <v>599</v>
      </c>
      <c r="D382" s="9">
        <v>1063600</v>
      </c>
      <c r="E382" s="9" t="s">
        <v>1411</v>
      </c>
      <c r="F382" s="6" t="s">
        <v>132</v>
      </c>
      <c r="G382" s="881"/>
      <c r="H382" s="883" t="s">
        <v>24</v>
      </c>
      <c r="I382" s="7" t="s">
        <v>26</v>
      </c>
      <c r="J382" s="5" t="s">
        <v>28</v>
      </c>
      <c r="K382" s="693" t="s">
        <v>26</v>
      </c>
      <c r="L382" s="11" t="s">
        <v>516</v>
      </c>
      <c r="M382" s="380">
        <v>45540</v>
      </c>
      <c r="N382" s="380">
        <v>45541</v>
      </c>
      <c r="O382" s="27"/>
      <c r="P382" s="27"/>
      <c r="Q382" s="27"/>
      <c r="R382" s="27"/>
      <c r="S382" s="28">
        <f t="shared" ref="S382:S409" si="17">Q382+R382</f>
        <v>0</v>
      </c>
      <c r="T382" s="10">
        <v>1</v>
      </c>
      <c r="U382" s="32">
        <v>120</v>
      </c>
      <c r="V382" s="269">
        <v>1</v>
      </c>
      <c r="W382" s="32">
        <v>55</v>
      </c>
      <c r="X382" s="881"/>
      <c r="Y382" s="28">
        <f t="shared" si="15"/>
        <v>175</v>
      </c>
      <c r="Z382" s="30">
        <f t="shared" si="16"/>
        <v>175</v>
      </c>
      <c r="AA382" s="322"/>
    </row>
    <row r="383" spans="1:27" s="882" customFormat="1" ht="15" x14ac:dyDescent="0.2">
      <c r="A383" s="25">
        <v>110400</v>
      </c>
      <c r="B383" s="36">
        <v>110401</v>
      </c>
      <c r="C383" s="874" t="s">
        <v>245</v>
      </c>
      <c r="D383" s="9">
        <v>9805338</v>
      </c>
      <c r="E383" s="9" t="s">
        <v>1411</v>
      </c>
      <c r="F383" s="6" t="s">
        <v>132</v>
      </c>
      <c r="G383" s="881"/>
      <c r="H383" s="883" t="s">
        <v>24</v>
      </c>
      <c r="I383" s="7" t="s">
        <v>26</v>
      </c>
      <c r="J383" s="5" t="s">
        <v>28</v>
      </c>
      <c r="K383" s="693" t="s">
        <v>26</v>
      </c>
      <c r="L383" s="11" t="s">
        <v>516</v>
      </c>
      <c r="M383" s="380">
        <v>45540</v>
      </c>
      <c r="N383" s="380">
        <v>45541</v>
      </c>
      <c r="O383" s="27"/>
      <c r="P383" s="27"/>
      <c r="Q383" s="27"/>
      <c r="R383" s="27"/>
      <c r="S383" s="28">
        <f t="shared" si="17"/>
        <v>0</v>
      </c>
      <c r="T383" s="10">
        <v>1</v>
      </c>
      <c r="U383" s="32">
        <v>120</v>
      </c>
      <c r="V383" s="269">
        <v>1</v>
      </c>
      <c r="W383" s="32">
        <v>55</v>
      </c>
      <c r="X383" s="881"/>
      <c r="Y383" s="28">
        <f t="shared" si="15"/>
        <v>175</v>
      </c>
      <c r="Z383" s="30">
        <f t="shared" si="16"/>
        <v>175</v>
      </c>
      <c r="AA383" s="322"/>
    </row>
    <row r="384" spans="1:27" s="882" customFormat="1" ht="15" x14ac:dyDescent="0.2">
      <c r="A384" s="25">
        <v>110400</v>
      </c>
      <c r="B384" s="36">
        <v>110401</v>
      </c>
      <c r="C384" s="9" t="s">
        <v>641</v>
      </c>
      <c r="D384" s="9">
        <v>1110250</v>
      </c>
      <c r="E384" s="9" t="s">
        <v>1411</v>
      </c>
      <c r="F384" s="6" t="s">
        <v>132</v>
      </c>
      <c r="G384" s="881"/>
      <c r="H384" s="883" t="s">
        <v>24</v>
      </c>
      <c r="I384" s="7" t="s">
        <v>26</v>
      </c>
      <c r="J384" s="5" t="s">
        <v>28</v>
      </c>
      <c r="K384" s="693" t="s">
        <v>26</v>
      </c>
      <c r="L384" s="11" t="s">
        <v>516</v>
      </c>
      <c r="M384" s="380">
        <v>45540</v>
      </c>
      <c r="N384" s="380">
        <v>45541</v>
      </c>
      <c r="O384" s="27"/>
      <c r="P384" s="27"/>
      <c r="Q384" s="27"/>
      <c r="R384" s="27"/>
      <c r="S384" s="28">
        <f t="shared" si="17"/>
        <v>0</v>
      </c>
      <c r="T384" s="10">
        <v>1</v>
      </c>
      <c r="U384" s="32">
        <v>120</v>
      </c>
      <c r="V384" s="269">
        <v>1</v>
      </c>
      <c r="W384" s="32">
        <v>55</v>
      </c>
      <c r="X384" s="881"/>
      <c r="Y384" s="28">
        <f t="shared" si="15"/>
        <v>175</v>
      </c>
      <c r="Z384" s="30">
        <f t="shared" si="16"/>
        <v>175</v>
      </c>
      <c r="AA384" s="322"/>
    </row>
    <row r="385" spans="1:27" s="882" customFormat="1" ht="15" x14ac:dyDescent="0.2">
      <c r="A385" s="25">
        <v>110400</v>
      </c>
      <c r="B385" s="36">
        <v>110401</v>
      </c>
      <c r="C385" s="874" t="s">
        <v>244</v>
      </c>
      <c r="D385" s="9">
        <v>1030655</v>
      </c>
      <c r="E385" s="9" t="s">
        <v>1411</v>
      </c>
      <c r="F385" s="6" t="s">
        <v>132</v>
      </c>
      <c r="G385" s="881"/>
      <c r="H385" s="883" t="s">
        <v>24</v>
      </c>
      <c r="I385" s="7" t="s">
        <v>26</v>
      </c>
      <c r="J385" s="5" t="s">
        <v>28</v>
      </c>
      <c r="K385" s="693" t="s">
        <v>26</v>
      </c>
      <c r="L385" s="11" t="s">
        <v>516</v>
      </c>
      <c r="M385" s="380">
        <v>45540</v>
      </c>
      <c r="N385" s="380">
        <v>45541</v>
      </c>
      <c r="O385" s="27"/>
      <c r="P385" s="27"/>
      <c r="Q385" s="27"/>
      <c r="R385" s="27"/>
      <c r="S385" s="28">
        <f t="shared" si="17"/>
        <v>0</v>
      </c>
      <c r="T385" s="10">
        <v>1</v>
      </c>
      <c r="U385" s="32">
        <v>120</v>
      </c>
      <c r="V385" s="269">
        <v>1</v>
      </c>
      <c r="W385" s="32">
        <v>55</v>
      </c>
      <c r="X385" s="881"/>
      <c r="Y385" s="28">
        <f t="shared" si="15"/>
        <v>175</v>
      </c>
      <c r="Z385" s="30">
        <f t="shared" si="16"/>
        <v>175</v>
      </c>
      <c r="AA385" s="322"/>
    </row>
    <row r="386" spans="1:27" s="882" customFormat="1" ht="15" x14ac:dyDescent="0.2">
      <c r="A386" s="25">
        <v>110400</v>
      </c>
      <c r="B386" s="36">
        <v>110401</v>
      </c>
      <c r="C386" s="9" t="s">
        <v>1959</v>
      </c>
      <c r="D386" s="9">
        <v>7074581</v>
      </c>
      <c r="E386" s="9" t="s">
        <v>1595</v>
      </c>
      <c r="F386" s="6" t="s">
        <v>132</v>
      </c>
      <c r="G386" s="881"/>
      <c r="H386" s="883" t="s">
        <v>24</v>
      </c>
      <c r="I386" s="7" t="s">
        <v>26</v>
      </c>
      <c r="J386" s="5" t="s">
        <v>28</v>
      </c>
      <c r="K386" s="693" t="s">
        <v>26</v>
      </c>
      <c r="L386" s="11" t="s">
        <v>86</v>
      </c>
      <c r="M386" s="380">
        <v>45555</v>
      </c>
      <c r="N386" s="380">
        <v>45555</v>
      </c>
      <c r="O386" s="27"/>
      <c r="P386" s="27"/>
      <c r="Q386" s="27"/>
      <c r="R386" s="27"/>
      <c r="S386" s="28">
        <f t="shared" si="17"/>
        <v>0</v>
      </c>
      <c r="T386" s="267">
        <v>0</v>
      </c>
      <c r="U386" s="32">
        <v>120</v>
      </c>
      <c r="V386" s="269">
        <v>1</v>
      </c>
      <c r="W386" s="32">
        <v>57</v>
      </c>
      <c r="X386" s="881"/>
      <c r="Y386" s="28">
        <f t="shared" si="15"/>
        <v>57</v>
      </c>
      <c r="Z386" s="30">
        <f t="shared" si="16"/>
        <v>57</v>
      </c>
      <c r="AA386" s="322"/>
    </row>
    <row r="387" spans="1:27" s="882" customFormat="1" ht="15" x14ac:dyDescent="0.25">
      <c r="A387" s="25">
        <v>110400</v>
      </c>
      <c r="B387" s="36">
        <v>110401</v>
      </c>
      <c r="C387" s="891" t="s">
        <v>2062</v>
      </c>
      <c r="D387" s="669">
        <v>1105817</v>
      </c>
      <c r="E387" s="669" t="s">
        <v>1476</v>
      </c>
      <c r="F387" s="6" t="s">
        <v>132</v>
      </c>
      <c r="G387" s="881"/>
      <c r="H387" s="883" t="s">
        <v>24</v>
      </c>
      <c r="I387" s="7" t="s">
        <v>26</v>
      </c>
      <c r="J387" s="5" t="s">
        <v>28</v>
      </c>
      <c r="K387" s="693" t="s">
        <v>26</v>
      </c>
      <c r="L387" s="11" t="s">
        <v>2063</v>
      </c>
      <c r="M387" s="380">
        <v>45555</v>
      </c>
      <c r="N387" s="380">
        <v>45557</v>
      </c>
      <c r="O387" s="27"/>
      <c r="P387" s="27"/>
      <c r="Q387" s="27"/>
      <c r="R387" s="27"/>
      <c r="S387" s="28">
        <f t="shared" si="17"/>
        <v>0</v>
      </c>
      <c r="T387" s="267">
        <v>2</v>
      </c>
      <c r="U387" s="32">
        <v>120</v>
      </c>
      <c r="V387" s="269">
        <v>1</v>
      </c>
      <c r="W387" s="32">
        <v>55</v>
      </c>
      <c r="X387" s="881"/>
      <c r="Y387" s="28">
        <f t="shared" si="15"/>
        <v>295</v>
      </c>
      <c r="Z387" s="30">
        <f t="shared" si="16"/>
        <v>295</v>
      </c>
      <c r="AA387" s="322"/>
    </row>
    <row r="388" spans="1:27" s="882" customFormat="1" ht="15" x14ac:dyDescent="0.2">
      <c r="A388" s="25">
        <v>110400</v>
      </c>
      <c r="B388" s="36">
        <v>110401</v>
      </c>
      <c r="C388" s="9" t="s">
        <v>1240</v>
      </c>
      <c r="D388" s="9">
        <v>7113463</v>
      </c>
      <c r="E388" s="9" t="s">
        <v>1523</v>
      </c>
      <c r="F388" s="6" t="s">
        <v>132</v>
      </c>
      <c r="G388" s="881"/>
      <c r="H388" s="883" t="s">
        <v>24</v>
      </c>
      <c r="I388" s="7" t="s">
        <v>26</v>
      </c>
      <c r="J388" s="5" t="s">
        <v>28</v>
      </c>
      <c r="K388" s="693" t="s">
        <v>26</v>
      </c>
      <c r="L388" s="11" t="s">
        <v>86</v>
      </c>
      <c r="M388" s="380">
        <v>45536</v>
      </c>
      <c r="N388" s="380">
        <v>45537</v>
      </c>
      <c r="O388" s="27"/>
      <c r="P388" s="27"/>
      <c r="Q388" s="27"/>
      <c r="R388" s="27"/>
      <c r="S388" s="28">
        <f t="shared" si="17"/>
        <v>0</v>
      </c>
      <c r="T388" s="267">
        <v>1</v>
      </c>
      <c r="U388" s="32">
        <v>120</v>
      </c>
      <c r="V388" s="269">
        <v>1</v>
      </c>
      <c r="W388" s="32">
        <v>55</v>
      </c>
      <c r="X388" s="881"/>
      <c r="Y388" s="28">
        <f t="shared" si="15"/>
        <v>175</v>
      </c>
      <c r="Z388" s="30">
        <f t="shared" si="16"/>
        <v>175</v>
      </c>
      <c r="AA388" s="322"/>
    </row>
    <row r="389" spans="1:27" s="882" customFormat="1" ht="15" x14ac:dyDescent="0.25">
      <c r="A389" s="25">
        <v>110400</v>
      </c>
      <c r="B389" s="36">
        <v>110401</v>
      </c>
      <c r="C389" s="669" t="s">
        <v>2064</v>
      </c>
      <c r="D389" s="669">
        <v>9802290</v>
      </c>
      <c r="E389" s="9" t="s">
        <v>1411</v>
      </c>
      <c r="F389" s="6" t="s">
        <v>132</v>
      </c>
      <c r="G389" s="881"/>
      <c r="H389" s="883" t="s">
        <v>24</v>
      </c>
      <c r="I389" s="7" t="s">
        <v>26</v>
      </c>
      <c r="J389" s="5" t="s">
        <v>28</v>
      </c>
      <c r="K389" s="693" t="s">
        <v>26</v>
      </c>
      <c r="L389" s="11" t="s">
        <v>86</v>
      </c>
      <c r="M389" s="380">
        <v>45537</v>
      </c>
      <c r="N389" s="380">
        <v>45541</v>
      </c>
      <c r="O389" s="27"/>
      <c r="P389" s="27"/>
      <c r="Q389" s="27"/>
      <c r="R389" s="27"/>
      <c r="S389" s="28">
        <f t="shared" si="17"/>
        <v>0</v>
      </c>
      <c r="T389" s="10">
        <v>3</v>
      </c>
      <c r="U389" s="32">
        <v>120</v>
      </c>
      <c r="V389" s="269">
        <v>2</v>
      </c>
      <c r="W389" s="32">
        <v>55</v>
      </c>
      <c r="X389" s="881"/>
      <c r="Y389" s="28">
        <f t="shared" si="15"/>
        <v>470</v>
      </c>
      <c r="Z389" s="30">
        <f t="shared" si="16"/>
        <v>470</v>
      </c>
      <c r="AA389" s="322"/>
    </row>
    <row r="390" spans="1:27" s="882" customFormat="1" ht="15" x14ac:dyDescent="0.25">
      <c r="A390" s="25">
        <v>110400</v>
      </c>
      <c r="B390" s="36">
        <v>110401</v>
      </c>
      <c r="C390" s="891" t="s">
        <v>2062</v>
      </c>
      <c r="D390" s="669">
        <v>1105817</v>
      </c>
      <c r="E390" s="669" t="s">
        <v>1476</v>
      </c>
      <c r="F390" s="6" t="s">
        <v>132</v>
      </c>
      <c r="G390" s="881"/>
      <c r="H390" s="883" t="s">
        <v>24</v>
      </c>
      <c r="I390" s="7" t="s">
        <v>26</v>
      </c>
      <c r="J390" s="5" t="s">
        <v>28</v>
      </c>
      <c r="K390" s="693" t="s">
        <v>26</v>
      </c>
      <c r="L390" s="11" t="s">
        <v>86</v>
      </c>
      <c r="M390" s="380">
        <v>45555</v>
      </c>
      <c r="N390" s="380">
        <v>45556</v>
      </c>
      <c r="O390" s="27"/>
      <c r="P390" s="27"/>
      <c r="Q390" s="27"/>
      <c r="R390" s="27"/>
      <c r="S390" s="28">
        <f t="shared" si="17"/>
        <v>0</v>
      </c>
      <c r="T390" s="10">
        <v>1</v>
      </c>
      <c r="U390" s="32">
        <v>120</v>
      </c>
      <c r="V390" s="269">
        <v>1</v>
      </c>
      <c r="W390" s="32">
        <v>55</v>
      </c>
      <c r="X390" s="881"/>
      <c r="Y390" s="28">
        <f t="shared" si="15"/>
        <v>175</v>
      </c>
      <c r="Z390" s="30">
        <f t="shared" si="16"/>
        <v>175</v>
      </c>
      <c r="AA390" s="322"/>
    </row>
    <row r="391" spans="1:27" s="882" customFormat="1" ht="15" x14ac:dyDescent="0.2">
      <c r="A391" s="25">
        <v>110400</v>
      </c>
      <c r="B391" s="36">
        <v>110401</v>
      </c>
      <c r="C391" s="9" t="s">
        <v>437</v>
      </c>
      <c r="D391" s="9">
        <v>1010867</v>
      </c>
      <c r="E391" s="9" t="s">
        <v>1409</v>
      </c>
      <c r="F391" s="6" t="s">
        <v>132</v>
      </c>
      <c r="G391" s="881"/>
      <c r="H391" s="883" t="s">
        <v>24</v>
      </c>
      <c r="I391" s="7" t="s">
        <v>26</v>
      </c>
      <c r="J391" s="5" t="s">
        <v>28</v>
      </c>
      <c r="K391" s="693" t="s">
        <v>26</v>
      </c>
      <c r="L391" s="11" t="s">
        <v>856</v>
      </c>
      <c r="M391" s="380">
        <v>45556</v>
      </c>
      <c r="N391" s="380">
        <v>45557</v>
      </c>
      <c r="O391" s="27"/>
      <c r="P391" s="27"/>
      <c r="Q391" s="27"/>
      <c r="R391" s="27"/>
      <c r="S391" s="28">
        <f t="shared" si="17"/>
        <v>0</v>
      </c>
      <c r="T391" s="10">
        <v>0</v>
      </c>
      <c r="U391" s="32">
        <v>170.12</v>
      </c>
      <c r="V391" s="269">
        <v>2</v>
      </c>
      <c r="W391" s="32">
        <v>57</v>
      </c>
      <c r="X391" s="881"/>
      <c r="Y391" s="28">
        <f t="shared" si="15"/>
        <v>114</v>
      </c>
      <c r="Z391" s="30">
        <f t="shared" si="16"/>
        <v>114</v>
      </c>
      <c r="AA391" s="322"/>
    </row>
    <row r="392" spans="1:27" s="882" customFormat="1" ht="15" x14ac:dyDescent="0.2">
      <c r="A392" s="25">
        <v>110400</v>
      </c>
      <c r="B392" s="36">
        <v>110401</v>
      </c>
      <c r="C392" s="9" t="s">
        <v>1453</v>
      </c>
      <c r="D392" s="9">
        <v>9901434</v>
      </c>
      <c r="E392" s="9" t="s">
        <v>1446</v>
      </c>
      <c r="F392" s="6" t="s">
        <v>132</v>
      </c>
      <c r="G392" s="881"/>
      <c r="H392" s="883" t="s">
        <v>24</v>
      </c>
      <c r="I392" s="7" t="s">
        <v>26</v>
      </c>
      <c r="J392" s="5" t="s">
        <v>28</v>
      </c>
      <c r="K392" s="693" t="s">
        <v>26</v>
      </c>
      <c r="L392" s="11" t="s">
        <v>856</v>
      </c>
      <c r="M392" s="380">
        <v>45556</v>
      </c>
      <c r="N392" s="380">
        <v>45557</v>
      </c>
      <c r="O392" s="27"/>
      <c r="P392" s="27"/>
      <c r="Q392" s="27"/>
      <c r="R392" s="27"/>
      <c r="S392" s="28">
        <f t="shared" si="17"/>
        <v>0</v>
      </c>
      <c r="T392" s="10">
        <v>0</v>
      </c>
      <c r="U392" s="32">
        <v>120</v>
      </c>
      <c r="V392" s="269">
        <v>2</v>
      </c>
      <c r="W392" s="32">
        <v>55</v>
      </c>
      <c r="X392" s="881"/>
      <c r="Y392" s="28">
        <f t="shared" si="15"/>
        <v>110</v>
      </c>
      <c r="Z392" s="30">
        <f t="shared" si="16"/>
        <v>110</v>
      </c>
      <c r="AA392" s="322"/>
    </row>
    <row r="393" spans="1:27" s="882" customFormat="1" ht="15" x14ac:dyDescent="0.2">
      <c r="A393" s="25">
        <v>110400</v>
      </c>
      <c r="B393" s="36">
        <v>110401</v>
      </c>
      <c r="C393" s="9" t="s">
        <v>1914</v>
      </c>
      <c r="D393" s="9">
        <v>1040243</v>
      </c>
      <c r="E393" s="9" t="s">
        <v>1446</v>
      </c>
      <c r="F393" s="6" t="s">
        <v>132</v>
      </c>
      <c r="G393" s="881"/>
      <c r="H393" s="883" t="s">
        <v>24</v>
      </c>
      <c r="I393" s="7" t="s">
        <v>26</v>
      </c>
      <c r="J393" s="5" t="s">
        <v>28</v>
      </c>
      <c r="K393" s="693" t="s">
        <v>26</v>
      </c>
      <c r="L393" s="11" t="s">
        <v>856</v>
      </c>
      <c r="M393" s="380">
        <v>45556</v>
      </c>
      <c r="N393" s="380">
        <v>45557</v>
      </c>
      <c r="O393" s="27"/>
      <c r="P393" s="27"/>
      <c r="Q393" s="27"/>
      <c r="R393" s="27"/>
      <c r="S393" s="28">
        <f t="shared" si="17"/>
        <v>0</v>
      </c>
      <c r="T393" s="10">
        <v>0</v>
      </c>
      <c r="U393" s="32">
        <v>120</v>
      </c>
      <c r="V393" s="269">
        <v>2</v>
      </c>
      <c r="W393" s="32">
        <v>55</v>
      </c>
      <c r="X393" s="881"/>
      <c r="Y393" s="28">
        <f t="shared" si="15"/>
        <v>110</v>
      </c>
      <c r="Z393" s="30">
        <f t="shared" si="16"/>
        <v>110</v>
      </c>
      <c r="AA393" s="322"/>
    </row>
    <row r="394" spans="1:27" s="882" customFormat="1" ht="15" x14ac:dyDescent="0.2">
      <c r="A394" s="25">
        <v>110400</v>
      </c>
      <c r="B394" s="36">
        <v>110401</v>
      </c>
      <c r="C394" s="874" t="s">
        <v>2065</v>
      </c>
      <c r="D394" s="9">
        <v>1035398</v>
      </c>
      <c r="E394" s="9" t="s">
        <v>1411</v>
      </c>
      <c r="F394" s="6" t="s">
        <v>132</v>
      </c>
      <c r="G394" s="881"/>
      <c r="H394" s="883" t="s">
        <v>24</v>
      </c>
      <c r="I394" s="7" t="s">
        <v>26</v>
      </c>
      <c r="J394" s="5" t="s">
        <v>28</v>
      </c>
      <c r="K394" s="693" t="s">
        <v>26</v>
      </c>
      <c r="L394" s="11" t="s">
        <v>856</v>
      </c>
      <c r="M394" s="380">
        <v>45556</v>
      </c>
      <c r="N394" s="380">
        <v>45557</v>
      </c>
      <c r="O394" s="27"/>
      <c r="P394" s="27"/>
      <c r="Q394" s="27"/>
      <c r="R394" s="27"/>
      <c r="S394" s="28">
        <f t="shared" si="17"/>
        <v>0</v>
      </c>
      <c r="T394" s="10">
        <v>0</v>
      </c>
      <c r="U394" s="32">
        <v>120</v>
      </c>
      <c r="V394" s="269">
        <v>2</v>
      </c>
      <c r="W394" s="32">
        <v>55</v>
      </c>
      <c r="X394" s="881"/>
      <c r="Y394" s="28">
        <f t="shared" si="15"/>
        <v>110</v>
      </c>
      <c r="Z394" s="30">
        <f t="shared" si="16"/>
        <v>110</v>
      </c>
      <c r="AA394" s="322"/>
    </row>
    <row r="395" spans="1:27" s="882" customFormat="1" ht="15" x14ac:dyDescent="0.2">
      <c r="A395" s="25">
        <v>110400</v>
      </c>
      <c r="B395" s="36">
        <v>110401</v>
      </c>
      <c r="C395" s="874" t="s">
        <v>2066</v>
      </c>
      <c r="D395" s="9">
        <v>1096290</v>
      </c>
      <c r="E395" s="9" t="s">
        <v>1411</v>
      </c>
      <c r="F395" s="6" t="s">
        <v>132</v>
      </c>
      <c r="G395" s="881"/>
      <c r="H395" s="883" t="s">
        <v>24</v>
      </c>
      <c r="I395" s="7" t="s">
        <v>26</v>
      </c>
      <c r="J395" s="5" t="s">
        <v>28</v>
      </c>
      <c r="K395" s="693" t="s">
        <v>26</v>
      </c>
      <c r="L395" s="11" t="s">
        <v>856</v>
      </c>
      <c r="M395" s="380">
        <v>45556</v>
      </c>
      <c r="N395" s="380">
        <v>45557</v>
      </c>
      <c r="O395" s="27"/>
      <c r="P395" s="27"/>
      <c r="Q395" s="27"/>
      <c r="R395" s="27"/>
      <c r="S395" s="28">
        <f t="shared" si="17"/>
        <v>0</v>
      </c>
      <c r="T395" s="10">
        <v>0</v>
      </c>
      <c r="U395" s="32">
        <v>120</v>
      </c>
      <c r="V395" s="269">
        <v>2</v>
      </c>
      <c r="W395" s="32">
        <v>55</v>
      </c>
      <c r="X395" s="881"/>
      <c r="Y395" s="28">
        <f t="shared" si="15"/>
        <v>110</v>
      </c>
      <c r="Z395" s="30">
        <f t="shared" si="16"/>
        <v>110</v>
      </c>
      <c r="AA395" s="322"/>
    </row>
    <row r="396" spans="1:27" s="882" customFormat="1" ht="15" x14ac:dyDescent="0.2">
      <c r="A396" s="25">
        <v>110400</v>
      </c>
      <c r="B396" s="36">
        <v>110401</v>
      </c>
      <c r="C396" s="9" t="s">
        <v>384</v>
      </c>
      <c r="D396" s="9">
        <v>9306080</v>
      </c>
      <c r="E396" s="9" t="s">
        <v>1411</v>
      </c>
      <c r="F396" s="6" t="s">
        <v>132</v>
      </c>
      <c r="G396" s="881"/>
      <c r="H396" s="883" t="s">
        <v>24</v>
      </c>
      <c r="I396" s="7" t="s">
        <v>26</v>
      </c>
      <c r="J396" s="5" t="s">
        <v>28</v>
      </c>
      <c r="K396" s="693" t="s">
        <v>26</v>
      </c>
      <c r="L396" s="11" t="s">
        <v>856</v>
      </c>
      <c r="M396" s="380">
        <v>45556</v>
      </c>
      <c r="N396" s="380">
        <v>45557</v>
      </c>
      <c r="O396" s="27"/>
      <c r="P396" s="27"/>
      <c r="Q396" s="27"/>
      <c r="R396" s="27"/>
      <c r="S396" s="28">
        <f t="shared" si="17"/>
        <v>0</v>
      </c>
      <c r="T396" s="10">
        <v>0</v>
      </c>
      <c r="U396" s="32">
        <v>120</v>
      </c>
      <c r="V396" s="269">
        <v>2</v>
      </c>
      <c r="W396" s="32">
        <v>55</v>
      </c>
      <c r="X396" s="881"/>
      <c r="Y396" s="28">
        <f t="shared" si="15"/>
        <v>110</v>
      </c>
      <c r="Z396" s="30">
        <f t="shared" si="16"/>
        <v>110</v>
      </c>
      <c r="AA396" s="322"/>
    </row>
    <row r="397" spans="1:27" s="882" customFormat="1" ht="15" x14ac:dyDescent="0.2">
      <c r="A397" s="25">
        <v>110400</v>
      </c>
      <c r="B397" s="36">
        <v>110401</v>
      </c>
      <c r="C397" s="874" t="s">
        <v>272</v>
      </c>
      <c r="D397" s="9">
        <v>1105060</v>
      </c>
      <c r="E397" s="9" t="s">
        <v>1411</v>
      </c>
      <c r="F397" s="6" t="s">
        <v>132</v>
      </c>
      <c r="G397" s="881"/>
      <c r="H397" s="883" t="s">
        <v>24</v>
      </c>
      <c r="I397" s="7" t="s">
        <v>26</v>
      </c>
      <c r="J397" s="5" t="s">
        <v>28</v>
      </c>
      <c r="K397" s="693" t="s">
        <v>26</v>
      </c>
      <c r="L397" s="11" t="s">
        <v>856</v>
      </c>
      <c r="M397" s="380">
        <v>45556</v>
      </c>
      <c r="N397" s="380">
        <v>45557</v>
      </c>
      <c r="O397" s="27"/>
      <c r="P397" s="27"/>
      <c r="Q397" s="27"/>
      <c r="R397" s="27"/>
      <c r="S397" s="28">
        <f t="shared" si="17"/>
        <v>0</v>
      </c>
      <c r="T397" s="10">
        <v>0</v>
      </c>
      <c r="U397" s="32">
        <v>120</v>
      </c>
      <c r="V397" s="269">
        <v>2</v>
      </c>
      <c r="W397" s="32">
        <v>55</v>
      </c>
      <c r="X397" s="881"/>
      <c r="Y397" s="28">
        <f t="shared" si="15"/>
        <v>110</v>
      </c>
      <c r="Z397" s="30">
        <f t="shared" si="16"/>
        <v>110</v>
      </c>
      <c r="AA397" s="322"/>
    </row>
    <row r="398" spans="1:27" s="882" customFormat="1" ht="15" x14ac:dyDescent="0.2">
      <c r="A398" s="25">
        <v>110400</v>
      </c>
      <c r="B398" s="36">
        <v>110401</v>
      </c>
      <c r="C398" s="874" t="s">
        <v>1835</v>
      </c>
      <c r="D398" s="9">
        <v>1097970</v>
      </c>
      <c r="E398" s="9" t="s">
        <v>1411</v>
      </c>
      <c r="F398" s="6" t="s">
        <v>132</v>
      </c>
      <c r="G398" s="881"/>
      <c r="H398" s="883" t="s">
        <v>24</v>
      </c>
      <c r="I398" s="7" t="s">
        <v>26</v>
      </c>
      <c r="J398" s="5" t="s">
        <v>28</v>
      </c>
      <c r="K398" s="693" t="s">
        <v>26</v>
      </c>
      <c r="L398" s="11" t="s">
        <v>856</v>
      </c>
      <c r="M398" s="380">
        <v>45556</v>
      </c>
      <c r="N398" s="380">
        <v>45557</v>
      </c>
      <c r="O398" s="27"/>
      <c r="P398" s="27"/>
      <c r="Q398" s="27"/>
      <c r="R398" s="27"/>
      <c r="S398" s="28">
        <f t="shared" si="17"/>
        <v>0</v>
      </c>
      <c r="T398" s="10">
        <v>0</v>
      </c>
      <c r="U398" s="32">
        <v>120</v>
      </c>
      <c r="V398" s="269">
        <v>2</v>
      </c>
      <c r="W398" s="32">
        <v>55</v>
      </c>
      <c r="X398" s="881"/>
      <c r="Y398" s="28">
        <f t="shared" si="15"/>
        <v>110</v>
      </c>
      <c r="Z398" s="30">
        <f t="shared" si="16"/>
        <v>110</v>
      </c>
      <c r="AA398" s="322"/>
    </row>
    <row r="399" spans="1:27" s="882" customFormat="1" ht="15" x14ac:dyDescent="0.2">
      <c r="A399" s="25">
        <v>110400</v>
      </c>
      <c r="B399" s="36">
        <v>110401</v>
      </c>
      <c r="C399" s="9" t="s">
        <v>586</v>
      </c>
      <c r="D399" s="9">
        <v>1093185</v>
      </c>
      <c r="E399" s="9" t="s">
        <v>1411</v>
      </c>
      <c r="F399" s="6" t="s">
        <v>132</v>
      </c>
      <c r="G399" s="881"/>
      <c r="H399" s="883" t="s">
        <v>24</v>
      </c>
      <c r="I399" s="7" t="s">
        <v>26</v>
      </c>
      <c r="J399" s="5" t="s">
        <v>28</v>
      </c>
      <c r="K399" s="693" t="s">
        <v>26</v>
      </c>
      <c r="L399" s="11" t="s">
        <v>856</v>
      </c>
      <c r="M399" s="380">
        <v>45556</v>
      </c>
      <c r="N399" s="380">
        <v>45557</v>
      </c>
      <c r="O399" s="27"/>
      <c r="P399" s="27"/>
      <c r="Q399" s="27"/>
      <c r="R399" s="27"/>
      <c r="S399" s="28">
        <f t="shared" si="17"/>
        <v>0</v>
      </c>
      <c r="T399" s="10">
        <v>0</v>
      </c>
      <c r="U399" s="32">
        <v>120</v>
      </c>
      <c r="V399" s="269">
        <v>2</v>
      </c>
      <c r="W399" s="32">
        <v>55</v>
      </c>
      <c r="X399" s="881"/>
      <c r="Y399" s="28">
        <f t="shared" si="15"/>
        <v>110</v>
      </c>
      <c r="Z399" s="30">
        <f t="shared" si="16"/>
        <v>110</v>
      </c>
      <c r="AA399" s="322"/>
    </row>
    <row r="400" spans="1:27" s="882" customFormat="1" ht="15" x14ac:dyDescent="0.2">
      <c r="A400" s="25">
        <v>110400</v>
      </c>
      <c r="B400" s="36">
        <v>110401</v>
      </c>
      <c r="C400" s="874" t="s">
        <v>1799</v>
      </c>
      <c r="D400" s="9">
        <v>7101040</v>
      </c>
      <c r="E400" s="9" t="s">
        <v>1445</v>
      </c>
      <c r="F400" s="6" t="s">
        <v>132</v>
      </c>
      <c r="G400" s="881"/>
      <c r="H400" s="883" t="s">
        <v>24</v>
      </c>
      <c r="I400" s="7" t="s">
        <v>26</v>
      </c>
      <c r="J400" s="5" t="s">
        <v>28</v>
      </c>
      <c r="K400" s="693" t="s">
        <v>26</v>
      </c>
      <c r="L400" s="11" t="s">
        <v>856</v>
      </c>
      <c r="M400" s="380">
        <v>45556</v>
      </c>
      <c r="N400" s="380">
        <v>45557</v>
      </c>
      <c r="O400" s="27"/>
      <c r="P400" s="27"/>
      <c r="Q400" s="27"/>
      <c r="R400" s="27"/>
      <c r="S400" s="28">
        <f t="shared" si="17"/>
        <v>0</v>
      </c>
      <c r="T400" s="10">
        <v>0</v>
      </c>
      <c r="U400" s="32">
        <v>120</v>
      </c>
      <c r="V400" s="269">
        <v>2</v>
      </c>
      <c r="W400" s="32">
        <v>55</v>
      </c>
      <c r="X400" s="881"/>
      <c r="Y400" s="28">
        <f t="shared" si="15"/>
        <v>110</v>
      </c>
      <c r="Z400" s="30">
        <f t="shared" si="16"/>
        <v>110</v>
      </c>
      <c r="AA400" s="322"/>
    </row>
    <row r="401" spans="1:27" s="882" customFormat="1" ht="15" x14ac:dyDescent="0.2">
      <c r="A401" s="25">
        <v>110400</v>
      </c>
      <c r="B401" s="36">
        <v>110401</v>
      </c>
      <c r="C401" s="9" t="s">
        <v>1955</v>
      </c>
      <c r="D401" s="9">
        <v>1157396</v>
      </c>
      <c r="E401" s="9" t="s">
        <v>1410</v>
      </c>
      <c r="F401" s="6" t="s">
        <v>132</v>
      </c>
      <c r="G401" s="881"/>
      <c r="H401" s="883" t="s">
        <v>24</v>
      </c>
      <c r="I401" s="7" t="s">
        <v>26</v>
      </c>
      <c r="J401" s="5" t="s">
        <v>28</v>
      </c>
      <c r="K401" s="693" t="s">
        <v>26</v>
      </c>
      <c r="L401" s="11" t="s">
        <v>856</v>
      </c>
      <c r="M401" s="380">
        <v>45556</v>
      </c>
      <c r="N401" s="380">
        <v>45557</v>
      </c>
      <c r="O401" s="27"/>
      <c r="P401" s="27"/>
      <c r="Q401" s="27"/>
      <c r="R401" s="27"/>
      <c r="S401" s="28">
        <f t="shared" si="17"/>
        <v>0</v>
      </c>
      <c r="T401" s="10">
        <v>0</v>
      </c>
      <c r="U401" s="32">
        <v>120</v>
      </c>
      <c r="V401" s="269">
        <v>2</v>
      </c>
      <c r="W401" s="32">
        <v>55</v>
      </c>
      <c r="X401" s="881"/>
      <c r="Y401" s="28">
        <f t="shared" si="15"/>
        <v>110</v>
      </c>
      <c r="Z401" s="30">
        <f t="shared" si="16"/>
        <v>110</v>
      </c>
      <c r="AA401" s="322"/>
    </row>
    <row r="402" spans="1:27" s="882" customFormat="1" ht="15" x14ac:dyDescent="0.2">
      <c r="A402" s="25">
        <v>110400</v>
      </c>
      <c r="B402" s="36">
        <v>110401</v>
      </c>
      <c r="C402" s="874" t="s">
        <v>1771</v>
      </c>
      <c r="D402" s="9">
        <v>1133632</v>
      </c>
      <c r="E402" s="9" t="s">
        <v>1410</v>
      </c>
      <c r="F402" s="6" t="s">
        <v>132</v>
      </c>
      <c r="G402" s="881"/>
      <c r="H402" s="883" t="s">
        <v>24</v>
      </c>
      <c r="I402" s="7" t="s">
        <v>26</v>
      </c>
      <c r="J402" s="5" t="s">
        <v>28</v>
      </c>
      <c r="K402" s="693" t="s">
        <v>26</v>
      </c>
      <c r="L402" s="11" t="s">
        <v>856</v>
      </c>
      <c r="M402" s="380">
        <v>45556</v>
      </c>
      <c r="N402" s="380">
        <v>45557</v>
      </c>
      <c r="O402" s="27"/>
      <c r="P402" s="27"/>
      <c r="Q402" s="27"/>
      <c r="R402" s="27"/>
      <c r="S402" s="28">
        <f t="shared" si="17"/>
        <v>0</v>
      </c>
      <c r="T402" s="10">
        <v>0</v>
      </c>
      <c r="U402" s="32">
        <v>120</v>
      </c>
      <c r="V402" s="269">
        <v>2</v>
      </c>
      <c r="W402" s="32">
        <v>55</v>
      </c>
      <c r="X402" s="881"/>
      <c r="Y402" s="28">
        <f t="shared" si="15"/>
        <v>110</v>
      </c>
      <c r="Z402" s="30">
        <f t="shared" si="16"/>
        <v>110</v>
      </c>
      <c r="AA402" s="322"/>
    </row>
    <row r="403" spans="1:27" s="882" customFormat="1" ht="15" x14ac:dyDescent="0.2">
      <c r="A403" s="25">
        <v>110400</v>
      </c>
      <c r="B403" s="36">
        <v>110401</v>
      </c>
      <c r="C403" s="874" t="s">
        <v>427</v>
      </c>
      <c r="D403" s="9">
        <v>1158716</v>
      </c>
      <c r="E403" s="9" t="s">
        <v>1410</v>
      </c>
      <c r="F403" s="6" t="s">
        <v>132</v>
      </c>
      <c r="G403" s="881"/>
      <c r="H403" s="883" t="s">
        <v>24</v>
      </c>
      <c r="I403" s="7" t="s">
        <v>26</v>
      </c>
      <c r="J403" s="5" t="s">
        <v>28</v>
      </c>
      <c r="K403" s="693" t="s">
        <v>26</v>
      </c>
      <c r="L403" s="11" t="s">
        <v>856</v>
      </c>
      <c r="M403" s="380">
        <v>45556</v>
      </c>
      <c r="N403" s="380">
        <v>45557</v>
      </c>
      <c r="O403" s="27"/>
      <c r="P403" s="27"/>
      <c r="Q403" s="27"/>
      <c r="R403" s="27"/>
      <c r="S403" s="28">
        <f t="shared" si="17"/>
        <v>0</v>
      </c>
      <c r="T403" s="10">
        <v>0</v>
      </c>
      <c r="U403" s="32">
        <v>120</v>
      </c>
      <c r="V403" s="269">
        <v>2</v>
      </c>
      <c r="W403" s="32">
        <v>55</v>
      </c>
      <c r="X403" s="881"/>
      <c r="Y403" s="28">
        <f t="shared" si="15"/>
        <v>110</v>
      </c>
      <c r="Z403" s="30">
        <f t="shared" si="16"/>
        <v>110</v>
      </c>
      <c r="AA403" s="322"/>
    </row>
    <row r="404" spans="1:27" s="882" customFormat="1" ht="15" x14ac:dyDescent="0.2">
      <c r="A404" s="25">
        <v>110400</v>
      </c>
      <c r="B404" s="36">
        <v>110401</v>
      </c>
      <c r="C404" s="9" t="s">
        <v>388</v>
      </c>
      <c r="D404" s="9">
        <v>1131982</v>
      </c>
      <c r="E404" s="9" t="s">
        <v>1410</v>
      </c>
      <c r="F404" s="6" t="s">
        <v>132</v>
      </c>
      <c r="G404" s="881"/>
      <c r="H404" s="883" t="s">
        <v>24</v>
      </c>
      <c r="I404" s="7" t="s">
        <v>26</v>
      </c>
      <c r="J404" s="5" t="s">
        <v>28</v>
      </c>
      <c r="K404" s="693" t="s">
        <v>26</v>
      </c>
      <c r="L404" s="11" t="s">
        <v>856</v>
      </c>
      <c r="M404" s="380">
        <v>45556</v>
      </c>
      <c r="N404" s="380">
        <v>45557</v>
      </c>
      <c r="O404" s="27"/>
      <c r="P404" s="27"/>
      <c r="Q404" s="27"/>
      <c r="R404" s="27"/>
      <c r="S404" s="28">
        <f t="shared" si="17"/>
        <v>0</v>
      </c>
      <c r="T404" s="10">
        <v>0</v>
      </c>
      <c r="U404" s="32">
        <v>120</v>
      </c>
      <c r="V404" s="269">
        <v>2</v>
      </c>
      <c r="W404" s="32">
        <v>55</v>
      </c>
      <c r="X404" s="881"/>
      <c r="Y404" s="28">
        <f t="shared" si="15"/>
        <v>110</v>
      </c>
      <c r="Z404" s="30">
        <f t="shared" si="16"/>
        <v>110</v>
      </c>
      <c r="AA404" s="322"/>
    </row>
    <row r="405" spans="1:27" s="882" customFormat="1" ht="15" x14ac:dyDescent="0.2">
      <c r="A405" s="25">
        <v>110400</v>
      </c>
      <c r="B405" s="36">
        <v>110401</v>
      </c>
      <c r="C405" s="874" t="s">
        <v>1798</v>
      </c>
      <c r="D405" s="9">
        <v>1086022</v>
      </c>
      <c r="E405" s="9" t="s">
        <v>1410</v>
      </c>
      <c r="F405" s="6" t="s">
        <v>132</v>
      </c>
      <c r="G405" s="881"/>
      <c r="H405" s="883" t="s">
        <v>24</v>
      </c>
      <c r="I405" s="7" t="s">
        <v>26</v>
      </c>
      <c r="J405" s="5" t="s">
        <v>28</v>
      </c>
      <c r="K405" s="693" t="s">
        <v>26</v>
      </c>
      <c r="L405" s="11" t="s">
        <v>856</v>
      </c>
      <c r="M405" s="380">
        <v>45556</v>
      </c>
      <c r="N405" s="380">
        <v>45557</v>
      </c>
      <c r="O405" s="27"/>
      <c r="P405" s="27"/>
      <c r="Q405" s="27"/>
      <c r="R405" s="27"/>
      <c r="S405" s="28">
        <f t="shared" si="17"/>
        <v>0</v>
      </c>
      <c r="T405" s="10">
        <v>0</v>
      </c>
      <c r="U405" s="32">
        <v>120</v>
      </c>
      <c r="V405" s="269">
        <v>2</v>
      </c>
      <c r="W405" s="32">
        <v>55</v>
      </c>
      <c r="X405" s="881"/>
      <c r="Y405" s="28">
        <f t="shared" si="15"/>
        <v>110</v>
      </c>
      <c r="Z405" s="30">
        <f t="shared" si="16"/>
        <v>110</v>
      </c>
      <c r="AA405" s="322"/>
    </row>
    <row r="406" spans="1:27" s="882" customFormat="1" ht="15" x14ac:dyDescent="0.25">
      <c r="A406" s="25">
        <v>110400</v>
      </c>
      <c r="B406" s="36">
        <v>110401</v>
      </c>
      <c r="C406" s="163" t="s">
        <v>2067</v>
      </c>
      <c r="D406" s="163">
        <v>1104470</v>
      </c>
      <c r="E406" s="96" t="s">
        <v>1411</v>
      </c>
      <c r="F406" s="6" t="s">
        <v>132</v>
      </c>
      <c r="G406" s="881"/>
      <c r="H406" s="883" t="s">
        <v>24</v>
      </c>
      <c r="I406" s="7" t="s">
        <v>26</v>
      </c>
      <c r="J406" s="5" t="s">
        <v>28</v>
      </c>
      <c r="K406" s="693" t="s">
        <v>26</v>
      </c>
      <c r="L406" s="11" t="s">
        <v>86</v>
      </c>
      <c r="M406" s="380">
        <v>45548</v>
      </c>
      <c r="N406" s="380">
        <v>45551</v>
      </c>
      <c r="O406" s="27"/>
      <c r="P406" s="27"/>
      <c r="Q406" s="27"/>
      <c r="R406" s="27"/>
      <c r="S406" s="28">
        <f t="shared" si="17"/>
        <v>0</v>
      </c>
      <c r="T406" s="10">
        <v>1</v>
      </c>
      <c r="U406" s="892">
        <v>120</v>
      </c>
      <c r="V406" s="269">
        <v>2</v>
      </c>
      <c r="W406" s="892">
        <v>55</v>
      </c>
      <c r="X406" s="881"/>
      <c r="Y406" s="28">
        <f t="shared" si="15"/>
        <v>230</v>
      </c>
      <c r="Z406" s="30">
        <f t="shared" si="16"/>
        <v>230</v>
      </c>
      <c r="AA406" s="322"/>
    </row>
    <row r="407" spans="1:27" s="882" customFormat="1" ht="15" x14ac:dyDescent="0.25">
      <c r="A407" s="25">
        <v>110400</v>
      </c>
      <c r="B407" s="36">
        <v>110401</v>
      </c>
      <c r="C407" s="669" t="s">
        <v>2068</v>
      </c>
      <c r="D407" s="669">
        <v>9902481</v>
      </c>
      <c r="E407" s="582" t="s">
        <v>1411</v>
      </c>
      <c r="F407" s="6" t="s">
        <v>132</v>
      </c>
      <c r="G407" s="881"/>
      <c r="H407" s="883" t="s">
        <v>24</v>
      </c>
      <c r="I407" s="7" t="s">
        <v>26</v>
      </c>
      <c r="J407" s="5" t="s">
        <v>28</v>
      </c>
      <c r="K407" s="693" t="s">
        <v>26</v>
      </c>
      <c r="L407" s="11" t="s">
        <v>2054</v>
      </c>
      <c r="M407" s="380">
        <v>45553</v>
      </c>
      <c r="N407" s="380">
        <v>45555</v>
      </c>
      <c r="O407" s="27"/>
      <c r="P407" s="27"/>
      <c r="Q407" s="27"/>
      <c r="R407" s="27"/>
      <c r="S407" s="28">
        <f t="shared" si="17"/>
        <v>0</v>
      </c>
      <c r="T407" s="10">
        <v>2</v>
      </c>
      <c r="U407" s="892">
        <v>120</v>
      </c>
      <c r="V407" s="269">
        <v>1</v>
      </c>
      <c r="W407" s="892">
        <v>55</v>
      </c>
      <c r="X407" s="881"/>
      <c r="Y407" s="28">
        <f t="shared" si="15"/>
        <v>295</v>
      </c>
      <c r="Z407" s="30">
        <f t="shared" si="16"/>
        <v>295</v>
      </c>
      <c r="AA407" s="322"/>
    </row>
    <row r="408" spans="1:27" s="882" customFormat="1" ht="15" x14ac:dyDescent="0.2">
      <c r="A408" s="25">
        <v>110400</v>
      </c>
      <c r="B408" s="36">
        <v>110401</v>
      </c>
      <c r="C408" s="582"/>
      <c r="D408" s="96"/>
      <c r="E408" s="96"/>
      <c r="F408" s="6" t="s">
        <v>132</v>
      </c>
      <c r="G408" s="881"/>
      <c r="H408" s="883" t="s">
        <v>24</v>
      </c>
      <c r="I408" s="7" t="s">
        <v>26</v>
      </c>
      <c r="J408" s="5" t="s">
        <v>28</v>
      </c>
      <c r="K408" s="693" t="s">
        <v>26</v>
      </c>
      <c r="L408" s="11"/>
      <c r="M408" s="380"/>
      <c r="N408" s="380"/>
      <c r="O408" s="27"/>
      <c r="P408" s="27"/>
      <c r="Q408" s="27"/>
      <c r="R408" s="27"/>
      <c r="S408" s="28">
        <f t="shared" si="17"/>
        <v>0</v>
      </c>
      <c r="T408" s="267">
        <v>0</v>
      </c>
      <c r="U408" s="32">
        <v>120</v>
      </c>
      <c r="V408" s="269">
        <v>0</v>
      </c>
      <c r="W408" s="32">
        <v>55</v>
      </c>
      <c r="X408" s="881"/>
      <c r="Y408" s="28">
        <f t="shared" si="15"/>
        <v>0</v>
      </c>
      <c r="Z408" s="30">
        <f t="shared" si="16"/>
        <v>0</v>
      </c>
      <c r="AA408" s="322"/>
    </row>
    <row r="409" spans="1:27" s="882" customFormat="1" ht="15" x14ac:dyDescent="0.2">
      <c r="A409" s="25">
        <v>110400</v>
      </c>
      <c r="B409" s="36">
        <v>110401</v>
      </c>
      <c r="C409" s="582"/>
      <c r="D409" s="96"/>
      <c r="E409" s="96"/>
      <c r="F409" s="6" t="s">
        <v>132</v>
      </c>
      <c r="G409" s="881"/>
      <c r="H409" s="883" t="s">
        <v>24</v>
      </c>
      <c r="I409" s="7" t="s">
        <v>26</v>
      </c>
      <c r="J409" s="5" t="s">
        <v>28</v>
      </c>
      <c r="K409" s="693" t="s">
        <v>26</v>
      </c>
      <c r="L409" s="11"/>
      <c r="M409" s="380"/>
      <c r="N409" s="380"/>
      <c r="O409" s="27"/>
      <c r="P409" s="27"/>
      <c r="Q409" s="27"/>
      <c r="R409" s="27"/>
      <c r="S409" s="28">
        <f t="shared" si="17"/>
        <v>0</v>
      </c>
      <c r="T409" s="267">
        <v>0</v>
      </c>
      <c r="U409" s="32">
        <v>120</v>
      </c>
      <c r="V409" s="269">
        <v>0</v>
      </c>
      <c r="W409" s="32">
        <v>55</v>
      </c>
      <c r="X409" s="881"/>
      <c r="Y409" s="28">
        <f t="shared" si="15"/>
        <v>0</v>
      </c>
      <c r="Z409" s="30">
        <f t="shared" si="16"/>
        <v>0</v>
      </c>
      <c r="AA409" s="322"/>
    </row>
    <row r="410" spans="1:27" ht="15" x14ac:dyDescent="0.2">
      <c r="A410" s="25">
        <v>110400</v>
      </c>
      <c r="B410" s="36">
        <v>110401</v>
      </c>
      <c r="C410" s="182"/>
      <c r="D410" s="96"/>
      <c r="E410" s="96"/>
      <c r="F410" s="6" t="s">
        <v>132</v>
      </c>
      <c r="G410" s="864"/>
      <c r="H410" s="869" t="s">
        <v>24</v>
      </c>
      <c r="I410" s="7" t="s">
        <v>26</v>
      </c>
      <c r="J410" s="5" t="s">
        <v>28</v>
      </c>
      <c r="K410" s="693" t="s">
        <v>26</v>
      </c>
      <c r="L410" s="11"/>
      <c r="M410" s="380"/>
      <c r="N410" s="380"/>
      <c r="O410" s="27"/>
      <c r="P410" s="27"/>
      <c r="Q410" s="27"/>
      <c r="R410" s="27"/>
      <c r="S410" s="28">
        <f t="shared" si="10"/>
        <v>0</v>
      </c>
      <c r="T410" s="267">
        <v>0</v>
      </c>
      <c r="U410" s="32">
        <v>120</v>
      </c>
      <c r="V410" s="269">
        <v>0</v>
      </c>
      <c r="W410" s="32">
        <v>55</v>
      </c>
      <c r="X410" s="864"/>
      <c r="Y410" s="28">
        <f t="shared" si="12"/>
        <v>0</v>
      </c>
      <c r="Z410" s="30">
        <f t="shared" si="11"/>
        <v>0</v>
      </c>
      <c r="AA410" s="322"/>
    </row>
    <row r="411" spans="1:27" ht="15" x14ac:dyDescent="0.2">
      <c r="A411" s="25">
        <v>110400</v>
      </c>
      <c r="B411" s="36">
        <v>110401</v>
      </c>
      <c r="C411" s="181"/>
      <c r="D411" s="760"/>
      <c r="E411" s="783"/>
      <c r="F411" s="6" t="s">
        <v>132</v>
      </c>
      <c r="G411" s="864"/>
      <c r="H411" s="869" t="s">
        <v>24</v>
      </c>
      <c r="I411" s="7" t="s">
        <v>26</v>
      </c>
      <c r="J411" s="5" t="s">
        <v>28</v>
      </c>
      <c r="K411" s="693" t="s">
        <v>26</v>
      </c>
      <c r="L411" s="11"/>
      <c r="M411" s="704"/>
      <c r="N411" s="704"/>
      <c r="O411" s="27"/>
      <c r="P411" s="27"/>
      <c r="Q411" s="27"/>
      <c r="R411" s="27"/>
      <c r="S411" s="28">
        <f t="shared" si="10"/>
        <v>0</v>
      </c>
      <c r="T411" s="267">
        <v>0</v>
      </c>
      <c r="U411" s="32">
        <v>120</v>
      </c>
      <c r="V411" s="269">
        <v>0</v>
      </c>
      <c r="W411" s="32">
        <v>55</v>
      </c>
      <c r="X411" s="864"/>
      <c r="Y411" s="28">
        <f t="shared" si="12"/>
        <v>0</v>
      </c>
      <c r="Z411" s="30">
        <f t="shared" si="11"/>
        <v>0</v>
      </c>
      <c r="AA411" s="322"/>
    </row>
    <row r="412" spans="1:27" ht="15" x14ac:dyDescent="0.2">
      <c r="A412" s="25">
        <v>110400</v>
      </c>
      <c r="B412" s="36">
        <v>110401</v>
      </c>
      <c r="C412" s="760"/>
      <c r="D412" s="760"/>
      <c r="E412" s="783"/>
      <c r="F412" s="6" t="s">
        <v>132</v>
      </c>
      <c r="G412" s="864"/>
      <c r="H412" s="869" t="s">
        <v>24</v>
      </c>
      <c r="I412" s="7" t="s">
        <v>26</v>
      </c>
      <c r="J412" s="5" t="s">
        <v>28</v>
      </c>
      <c r="K412" s="693" t="s">
        <v>26</v>
      </c>
      <c r="L412" s="11"/>
      <c r="M412" s="704"/>
      <c r="N412" s="704"/>
      <c r="O412" s="27"/>
      <c r="P412" s="27"/>
      <c r="Q412" s="27"/>
      <c r="R412" s="27"/>
      <c r="S412" s="28">
        <f t="shared" si="10"/>
        <v>0</v>
      </c>
      <c r="T412" s="225"/>
      <c r="U412" s="33"/>
      <c r="V412" s="267">
        <v>0</v>
      </c>
      <c r="W412" s="33"/>
      <c r="X412" s="864"/>
      <c r="Y412" s="28">
        <f t="shared" si="12"/>
        <v>0</v>
      </c>
      <c r="Z412" s="30">
        <f t="shared" si="11"/>
        <v>0</v>
      </c>
      <c r="AA412" s="322"/>
    </row>
    <row r="413" spans="1:27" x14ac:dyDescent="0.2">
      <c r="A413" s="932" t="s">
        <v>78</v>
      </c>
      <c r="B413" s="933"/>
      <c r="C413" s="933"/>
      <c r="D413" s="933"/>
      <c r="E413" s="933"/>
      <c r="F413" s="933"/>
      <c r="G413" s="933"/>
      <c r="H413" s="933"/>
      <c r="I413" s="933"/>
      <c r="J413" s="933"/>
      <c r="K413" s="933"/>
      <c r="L413" s="934"/>
      <c r="M413" s="49"/>
      <c r="N413" s="49"/>
      <c r="O413" s="49"/>
      <c r="P413" s="49"/>
      <c r="Q413" s="49"/>
      <c r="R413" s="49"/>
      <c r="S413" s="49"/>
      <c r="T413" s="49"/>
      <c r="U413" s="49"/>
      <c r="V413" s="49"/>
      <c r="W413" s="49"/>
      <c r="X413" s="49"/>
      <c r="Y413" s="49"/>
      <c r="Z413" s="49"/>
      <c r="AA413" s="49"/>
    </row>
    <row r="414" spans="1:27" x14ac:dyDescent="0.2">
      <c r="A414" s="932" t="s">
        <v>79</v>
      </c>
      <c r="B414" s="933"/>
      <c r="C414" s="933"/>
      <c r="D414" s="933"/>
      <c r="E414" s="933"/>
      <c r="F414" s="933"/>
      <c r="G414" s="933"/>
      <c r="H414" s="933"/>
      <c r="I414" s="933"/>
      <c r="J414" s="933"/>
      <c r="K414" s="933"/>
      <c r="L414" s="934"/>
      <c r="M414" s="49"/>
      <c r="N414" s="49"/>
      <c r="O414" s="49"/>
      <c r="P414" s="49"/>
      <c r="Q414" s="49"/>
      <c r="R414" s="49"/>
      <c r="S414" s="49"/>
      <c r="T414" s="49"/>
      <c r="U414" s="49"/>
      <c r="V414" s="49"/>
      <c r="W414" s="49"/>
      <c r="X414" s="49"/>
      <c r="Y414" s="49"/>
      <c r="Z414" s="49"/>
      <c r="AA414" s="49"/>
    </row>
    <row r="415" spans="1:27" x14ac:dyDescent="0.2">
      <c r="A415" s="932" t="s">
        <v>80</v>
      </c>
      <c r="B415" s="933"/>
      <c r="C415" s="933"/>
      <c r="D415" s="933"/>
      <c r="E415" s="933"/>
      <c r="F415" s="933"/>
      <c r="G415" s="933"/>
      <c r="H415" s="933"/>
      <c r="I415" s="933"/>
      <c r="J415" s="933"/>
      <c r="K415" s="933"/>
      <c r="L415" s="934"/>
      <c r="M415" s="49"/>
      <c r="N415" s="49"/>
      <c r="O415" s="49"/>
      <c r="P415" s="49"/>
      <c r="Q415" s="49"/>
      <c r="R415" s="49"/>
      <c r="S415" s="49"/>
      <c r="T415" s="49"/>
      <c r="U415" s="49"/>
      <c r="V415" s="49"/>
      <c r="W415" s="49"/>
      <c r="X415" s="49"/>
      <c r="Y415" s="49"/>
      <c r="Z415" s="49"/>
      <c r="AA415" s="49"/>
    </row>
    <row r="416" spans="1:27" x14ac:dyDescent="0.2">
      <c r="A416" s="932" t="s">
        <v>81</v>
      </c>
      <c r="B416" s="933"/>
      <c r="C416" s="933"/>
      <c r="D416" s="933"/>
      <c r="E416" s="933"/>
      <c r="F416" s="933"/>
      <c r="G416" s="933"/>
      <c r="H416" s="933"/>
      <c r="I416" s="933"/>
      <c r="J416" s="933"/>
      <c r="K416" s="933"/>
      <c r="L416" s="934"/>
      <c r="M416" s="49"/>
      <c r="N416" s="49"/>
      <c r="O416" s="49"/>
      <c r="P416" s="49"/>
      <c r="Q416" s="49"/>
      <c r="R416" s="49"/>
      <c r="S416" s="49"/>
      <c r="T416" s="49"/>
      <c r="U416" s="49"/>
      <c r="V416" s="49"/>
      <c r="W416" s="49"/>
      <c r="X416" s="49"/>
      <c r="Y416" s="49"/>
      <c r="Z416" s="49"/>
      <c r="AA416" s="49"/>
    </row>
  </sheetData>
  <mergeCells count="37">
    <mergeCell ref="A1:A3"/>
    <mergeCell ref="B1:AA1"/>
    <mergeCell ref="B2:AA2"/>
    <mergeCell ref="B3:AA3"/>
    <mergeCell ref="C4:AA4"/>
    <mergeCell ref="P6:P7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H6:H7"/>
    <mergeCell ref="A5:B5"/>
    <mergeCell ref="C5:E5"/>
    <mergeCell ref="F5:L5"/>
    <mergeCell ref="M5:S5"/>
    <mergeCell ref="T5:Y5"/>
    <mergeCell ref="Y6:Y7"/>
    <mergeCell ref="A413:L413"/>
    <mergeCell ref="A414:L414"/>
    <mergeCell ref="A415:L415"/>
    <mergeCell ref="A416:L416"/>
    <mergeCell ref="Q6:Q7"/>
    <mergeCell ref="R6:R7"/>
    <mergeCell ref="S6:S7"/>
    <mergeCell ref="T6:U6"/>
    <mergeCell ref="V6:W6"/>
    <mergeCell ref="X6:X7"/>
    <mergeCell ref="I6:J6"/>
    <mergeCell ref="K6:L6"/>
    <mergeCell ref="M6:M7"/>
    <mergeCell ref="N6:N7"/>
    <mergeCell ref="O6:O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61"/>
  <sheetViews>
    <sheetView topLeftCell="A578" zoomScaleNormal="100" workbookViewId="0">
      <selection activeCell="C596" sqref="C596"/>
    </sheetView>
  </sheetViews>
  <sheetFormatPr defaultRowHeight="14.25" x14ac:dyDescent="0.2"/>
  <cols>
    <col min="1" max="1" width="16.125" style="884" customWidth="1"/>
    <col min="2" max="2" width="13" style="884" customWidth="1"/>
    <col min="3" max="3" width="43.375" style="884" customWidth="1"/>
    <col min="4" max="4" width="9" style="884"/>
    <col min="5" max="5" width="32" style="884" customWidth="1"/>
    <col min="6" max="6" width="9" style="884"/>
    <col min="7" max="7" width="50" style="884" customWidth="1"/>
    <col min="8" max="8" width="19" style="884" customWidth="1"/>
    <col min="9" max="10" width="9" style="884"/>
    <col min="11" max="11" width="8.375" style="884" bestFit="1" customWidth="1"/>
    <col min="12" max="12" width="39.125" style="884" customWidth="1"/>
    <col min="13" max="13" width="12.75" style="884" customWidth="1"/>
    <col min="14" max="14" width="11" style="884" customWidth="1"/>
    <col min="15" max="16" width="9" style="884"/>
    <col min="17" max="17" width="10.75" style="884" bestFit="1" customWidth="1"/>
    <col min="18" max="18" width="11.125" style="884" customWidth="1"/>
    <col min="19" max="19" width="13" style="884" customWidth="1"/>
    <col min="20" max="20" width="9" style="884"/>
    <col min="21" max="21" width="10" style="884" bestFit="1" customWidth="1"/>
    <col min="22" max="22" width="9" style="884"/>
    <col min="23" max="23" width="9.25" style="884" bestFit="1" customWidth="1"/>
    <col min="24" max="24" width="8.625" style="884" customWidth="1"/>
    <col min="25" max="25" width="12.875" style="884" customWidth="1"/>
    <col min="26" max="26" width="14.375" style="884" customWidth="1"/>
    <col min="27" max="27" width="16.875" style="884" customWidth="1"/>
    <col min="28" max="16384" width="9" style="884"/>
  </cols>
  <sheetData>
    <row r="1" spans="1:27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</row>
    <row r="2" spans="1:27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</row>
    <row r="3" spans="1:27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</row>
    <row r="4" spans="1:27" ht="15" x14ac:dyDescent="0.2">
      <c r="A4" s="20" t="s">
        <v>100</v>
      </c>
      <c r="B4" s="21">
        <v>45659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</row>
    <row r="5" spans="1:27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</row>
    <row r="6" spans="1:27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</row>
    <row r="7" spans="1:27" ht="45" x14ac:dyDescent="0.2">
      <c r="A7" s="943"/>
      <c r="B7" s="943"/>
      <c r="C7" s="943"/>
      <c r="D7" s="943"/>
      <c r="E7" s="943"/>
      <c r="F7" s="943"/>
      <c r="G7" s="943"/>
      <c r="H7" s="943"/>
      <c r="I7" s="886" t="s">
        <v>52</v>
      </c>
      <c r="J7" s="886" t="s">
        <v>53</v>
      </c>
      <c r="K7" s="886" t="s">
        <v>54</v>
      </c>
      <c r="L7" s="888" t="s">
        <v>55</v>
      </c>
      <c r="M7" s="943"/>
      <c r="N7" s="943"/>
      <c r="O7" s="943"/>
      <c r="P7" s="943"/>
      <c r="Q7" s="943"/>
      <c r="R7" s="943"/>
      <c r="S7" s="943"/>
      <c r="T7" s="886" t="s">
        <v>56</v>
      </c>
      <c r="U7" s="888" t="s">
        <v>57</v>
      </c>
      <c r="V7" s="886" t="s">
        <v>58</v>
      </c>
      <c r="W7" s="888" t="s">
        <v>59</v>
      </c>
      <c r="X7" s="943"/>
      <c r="Y7" s="943"/>
      <c r="Z7" s="943"/>
      <c r="AA7" s="936"/>
    </row>
    <row r="8" spans="1:27" x14ac:dyDescent="0.2">
      <c r="A8" s="686"/>
      <c r="B8" s="686"/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</row>
    <row r="9" spans="1:27" ht="15" x14ac:dyDescent="0.25">
      <c r="A9" s="336">
        <v>110400</v>
      </c>
      <c r="B9" s="336">
        <v>110401</v>
      </c>
      <c r="C9" s="893" t="s">
        <v>697</v>
      </c>
      <c r="D9" s="160">
        <v>9309608</v>
      </c>
      <c r="E9" s="657" t="s">
        <v>1411</v>
      </c>
      <c r="F9" s="6" t="s">
        <v>132</v>
      </c>
      <c r="G9" s="887"/>
      <c r="H9" s="890" t="s">
        <v>24</v>
      </c>
      <c r="I9" s="693" t="s">
        <v>26</v>
      </c>
      <c r="J9" s="694" t="s">
        <v>28</v>
      </c>
      <c r="K9" s="693" t="s">
        <v>26</v>
      </c>
      <c r="L9" s="893" t="s">
        <v>86</v>
      </c>
      <c r="M9" s="876">
        <v>45548</v>
      </c>
      <c r="N9" s="876">
        <v>45549</v>
      </c>
      <c r="O9" s="877"/>
      <c r="P9" s="877"/>
      <c r="Q9" s="877"/>
      <c r="R9" s="877"/>
      <c r="S9" s="698">
        <f t="shared" ref="S9:S40" si="0">Q9+R9</f>
        <v>0</v>
      </c>
      <c r="T9" s="9">
        <v>1</v>
      </c>
      <c r="U9" s="32">
        <v>120</v>
      </c>
      <c r="V9" s="269">
        <v>1</v>
      </c>
      <c r="W9" s="32">
        <v>55</v>
      </c>
      <c r="X9" s="699"/>
      <c r="Y9" s="698">
        <f t="shared" ref="Y9:Y352" si="1">(T9*U9)+(V9*W9)</f>
        <v>175</v>
      </c>
      <c r="Z9" s="701">
        <f t="shared" ref="Z9:Z352" si="2">S9+Y9</f>
        <v>175</v>
      </c>
      <c r="AA9" s="322"/>
    </row>
    <row r="10" spans="1:27" ht="15" x14ac:dyDescent="0.25">
      <c r="A10" s="336">
        <v>110400</v>
      </c>
      <c r="B10" s="336">
        <v>110401</v>
      </c>
      <c r="C10" s="9" t="s">
        <v>262</v>
      </c>
      <c r="D10" s="9">
        <v>1025023</v>
      </c>
      <c r="E10" s="9" t="s">
        <v>1409</v>
      </c>
      <c r="F10" s="6" t="s">
        <v>132</v>
      </c>
      <c r="G10" s="887"/>
      <c r="H10" s="890" t="s">
        <v>24</v>
      </c>
      <c r="I10" s="693" t="s">
        <v>26</v>
      </c>
      <c r="J10" s="694" t="s">
        <v>28</v>
      </c>
      <c r="K10" s="693" t="s">
        <v>26</v>
      </c>
      <c r="L10" s="716" t="s">
        <v>2059</v>
      </c>
      <c r="M10" s="718">
        <v>45557</v>
      </c>
      <c r="N10" s="718">
        <v>45557</v>
      </c>
      <c r="O10" s="889"/>
      <c r="P10" s="889"/>
      <c r="Q10" s="889"/>
      <c r="R10" s="889"/>
      <c r="S10" s="698">
        <f t="shared" si="0"/>
        <v>0</v>
      </c>
      <c r="T10" s="10">
        <v>0</v>
      </c>
      <c r="U10" s="32">
        <v>170.12</v>
      </c>
      <c r="V10" s="269">
        <v>1</v>
      </c>
      <c r="W10" s="32">
        <v>57</v>
      </c>
      <c r="X10" s="699"/>
      <c r="Y10" s="698">
        <f t="shared" si="1"/>
        <v>57</v>
      </c>
      <c r="Z10" s="701">
        <f t="shared" si="2"/>
        <v>57</v>
      </c>
      <c r="AA10" s="322"/>
    </row>
    <row r="11" spans="1:27" ht="15" x14ac:dyDescent="0.25">
      <c r="A11" s="336">
        <v>110400</v>
      </c>
      <c r="B11" s="336">
        <v>110401</v>
      </c>
      <c r="C11" s="874" t="s">
        <v>2024</v>
      </c>
      <c r="D11" s="9">
        <v>1038680</v>
      </c>
      <c r="E11" s="9" t="s">
        <v>1446</v>
      </c>
      <c r="F11" s="6" t="s">
        <v>132</v>
      </c>
      <c r="G11" s="887"/>
      <c r="H11" s="890" t="s">
        <v>24</v>
      </c>
      <c r="I11" s="693" t="s">
        <v>26</v>
      </c>
      <c r="J11" s="694" t="s">
        <v>28</v>
      </c>
      <c r="K11" s="693" t="s">
        <v>26</v>
      </c>
      <c r="L11" s="716" t="s">
        <v>2059</v>
      </c>
      <c r="M11" s="718">
        <v>45557</v>
      </c>
      <c r="N11" s="718">
        <v>45557</v>
      </c>
      <c r="O11" s="889"/>
      <c r="P11" s="889"/>
      <c r="Q11" s="889"/>
      <c r="R11" s="889"/>
      <c r="S11" s="698">
        <f t="shared" si="0"/>
        <v>0</v>
      </c>
      <c r="T11" s="10">
        <v>0</v>
      </c>
      <c r="U11" s="32">
        <v>120</v>
      </c>
      <c r="V11" s="269">
        <v>1</v>
      </c>
      <c r="W11" s="32">
        <v>55</v>
      </c>
      <c r="X11" s="699"/>
      <c r="Y11" s="698">
        <f t="shared" si="1"/>
        <v>55</v>
      </c>
      <c r="Z11" s="701">
        <f t="shared" si="2"/>
        <v>55</v>
      </c>
      <c r="AA11" s="322"/>
    </row>
    <row r="12" spans="1:27" ht="15" x14ac:dyDescent="0.25">
      <c r="A12" s="336">
        <v>110400</v>
      </c>
      <c r="B12" s="336">
        <v>110401</v>
      </c>
      <c r="C12" s="874" t="s">
        <v>374</v>
      </c>
      <c r="D12" s="9">
        <v>9500405</v>
      </c>
      <c r="E12" s="9" t="s">
        <v>1446</v>
      </c>
      <c r="F12" s="6" t="s">
        <v>132</v>
      </c>
      <c r="G12" s="887"/>
      <c r="H12" s="890" t="s">
        <v>24</v>
      </c>
      <c r="I12" s="693" t="s">
        <v>26</v>
      </c>
      <c r="J12" s="694" t="s">
        <v>28</v>
      </c>
      <c r="K12" s="693" t="s">
        <v>26</v>
      </c>
      <c r="L12" s="716" t="s">
        <v>2059</v>
      </c>
      <c r="M12" s="718">
        <v>45557</v>
      </c>
      <c r="N12" s="718">
        <v>45557</v>
      </c>
      <c r="O12" s="889"/>
      <c r="P12" s="889"/>
      <c r="Q12" s="889"/>
      <c r="R12" s="889"/>
      <c r="S12" s="698">
        <f t="shared" si="0"/>
        <v>0</v>
      </c>
      <c r="T12" s="10">
        <v>0</v>
      </c>
      <c r="U12" s="32">
        <v>120</v>
      </c>
      <c r="V12" s="269">
        <v>1</v>
      </c>
      <c r="W12" s="32">
        <v>55</v>
      </c>
      <c r="X12" s="699"/>
      <c r="Y12" s="698">
        <f t="shared" si="1"/>
        <v>55</v>
      </c>
      <c r="Z12" s="701">
        <f t="shared" si="2"/>
        <v>55</v>
      </c>
      <c r="AA12" s="322"/>
    </row>
    <row r="13" spans="1:27" ht="15" x14ac:dyDescent="0.25">
      <c r="A13" s="336">
        <v>110400</v>
      </c>
      <c r="B13" s="336">
        <v>110401</v>
      </c>
      <c r="C13" s="9" t="s">
        <v>2069</v>
      </c>
      <c r="D13" s="9">
        <v>1084526</v>
      </c>
      <c r="E13" s="9" t="s">
        <v>1411</v>
      </c>
      <c r="F13" s="6" t="s">
        <v>132</v>
      </c>
      <c r="G13" s="887"/>
      <c r="H13" s="890" t="s">
        <v>24</v>
      </c>
      <c r="I13" s="693" t="s">
        <v>26</v>
      </c>
      <c r="J13" s="694" t="s">
        <v>28</v>
      </c>
      <c r="K13" s="693" t="s">
        <v>26</v>
      </c>
      <c r="L13" s="716" t="s">
        <v>2059</v>
      </c>
      <c r="M13" s="718">
        <v>45557</v>
      </c>
      <c r="N13" s="718">
        <v>45557</v>
      </c>
      <c r="O13" s="889"/>
      <c r="P13" s="889"/>
      <c r="Q13" s="889"/>
      <c r="R13" s="889"/>
      <c r="S13" s="698">
        <f t="shared" si="0"/>
        <v>0</v>
      </c>
      <c r="T13" s="10">
        <v>0</v>
      </c>
      <c r="U13" s="32">
        <v>120</v>
      </c>
      <c r="V13" s="269">
        <v>1</v>
      </c>
      <c r="W13" s="32">
        <v>55</v>
      </c>
      <c r="X13" s="699"/>
      <c r="Y13" s="698">
        <f t="shared" si="1"/>
        <v>55</v>
      </c>
      <c r="Z13" s="701">
        <f t="shared" si="2"/>
        <v>55</v>
      </c>
      <c r="AA13" s="322"/>
    </row>
    <row r="14" spans="1:27" ht="15" x14ac:dyDescent="0.25">
      <c r="A14" s="336">
        <v>110400</v>
      </c>
      <c r="B14" s="336">
        <v>110401</v>
      </c>
      <c r="C14" s="9" t="s">
        <v>1916</v>
      </c>
      <c r="D14" s="9">
        <v>7102461</v>
      </c>
      <c r="E14" s="9" t="s">
        <v>1445</v>
      </c>
      <c r="F14" s="6" t="s">
        <v>132</v>
      </c>
      <c r="G14" s="887"/>
      <c r="H14" s="890" t="s">
        <v>24</v>
      </c>
      <c r="I14" s="693" t="s">
        <v>26</v>
      </c>
      <c r="J14" s="694" t="s">
        <v>28</v>
      </c>
      <c r="K14" s="693" t="s">
        <v>26</v>
      </c>
      <c r="L14" s="716" t="s">
        <v>2059</v>
      </c>
      <c r="M14" s="718">
        <v>45557</v>
      </c>
      <c r="N14" s="718">
        <v>45557</v>
      </c>
      <c r="O14" s="889"/>
      <c r="P14" s="889"/>
      <c r="Q14" s="889"/>
      <c r="R14" s="889"/>
      <c r="S14" s="698">
        <f t="shared" si="0"/>
        <v>0</v>
      </c>
      <c r="T14" s="10">
        <v>0</v>
      </c>
      <c r="U14" s="32">
        <v>120</v>
      </c>
      <c r="V14" s="269">
        <v>1</v>
      </c>
      <c r="W14" s="32">
        <v>55</v>
      </c>
      <c r="X14" s="699"/>
      <c r="Y14" s="698">
        <f t="shared" si="1"/>
        <v>55</v>
      </c>
      <c r="Z14" s="701">
        <f t="shared" si="2"/>
        <v>55</v>
      </c>
      <c r="AA14" s="322"/>
    </row>
    <row r="15" spans="1:27" ht="15" x14ac:dyDescent="0.25">
      <c r="A15" s="336">
        <v>110400</v>
      </c>
      <c r="B15" s="336">
        <v>110401</v>
      </c>
      <c r="C15" s="9" t="s">
        <v>2070</v>
      </c>
      <c r="D15" s="9">
        <v>1068806</v>
      </c>
      <c r="E15" s="9" t="s">
        <v>1411</v>
      </c>
      <c r="F15" s="6" t="s">
        <v>132</v>
      </c>
      <c r="G15" s="887"/>
      <c r="H15" s="890" t="s">
        <v>24</v>
      </c>
      <c r="I15" s="693" t="s">
        <v>26</v>
      </c>
      <c r="J15" s="694" t="s">
        <v>28</v>
      </c>
      <c r="K15" s="693" t="s">
        <v>26</v>
      </c>
      <c r="L15" s="716" t="s">
        <v>2059</v>
      </c>
      <c r="M15" s="718">
        <v>45557</v>
      </c>
      <c r="N15" s="718">
        <v>45557</v>
      </c>
      <c r="O15" s="889"/>
      <c r="P15" s="889"/>
      <c r="Q15" s="889"/>
      <c r="R15" s="889"/>
      <c r="S15" s="698">
        <f t="shared" si="0"/>
        <v>0</v>
      </c>
      <c r="T15" s="10">
        <v>0</v>
      </c>
      <c r="U15" s="32">
        <v>120</v>
      </c>
      <c r="V15" s="269">
        <v>1</v>
      </c>
      <c r="W15" s="32">
        <v>55</v>
      </c>
      <c r="X15" s="699"/>
      <c r="Y15" s="698">
        <f t="shared" si="1"/>
        <v>55</v>
      </c>
      <c r="Z15" s="701">
        <f t="shared" si="2"/>
        <v>55</v>
      </c>
      <c r="AA15" s="322"/>
    </row>
    <row r="16" spans="1:27" ht="15" x14ac:dyDescent="0.25">
      <c r="A16" s="336">
        <v>110400</v>
      </c>
      <c r="B16" s="336">
        <v>110401</v>
      </c>
      <c r="C16" s="9" t="s">
        <v>2001</v>
      </c>
      <c r="D16" s="9">
        <v>9901302</v>
      </c>
      <c r="E16" s="9" t="s">
        <v>1411</v>
      </c>
      <c r="F16" s="6" t="s">
        <v>132</v>
      </c>
      <c r="G16" s="887"/>
      <c r="H16" s="890" t="s">
        <v>24</v>
      </c>
      <c r="I16" s="693" t="s">
        <v>26</v>
      </c>
      <c r="J16" s="694" t="s">
        <v>28</v>
      </c>
      <c r="K16" s="693" t="s">
        <v>26</v>
      </c>
      <c r="L16" s="716" t="s">
        <v>2059</v>
      </c>
      <c r="M16" s="718">
        <v>45557</v>
      </c>
      <c r="N16" s="718">
        <v>45557</v>
      </c>
      <c r="O16" s="889"/>
      <c r="P16" s="889"/>
      <c r="Q16" s="889"/>
      <c r="R16" s="889"/>
      <c r="S16" s="698">
        <f t="shared" si="0"/>
        <v>0</v>
      </c>
      <c r="T16" s="10">
        <v>0</v>
      </c>
      <c r="U16" s="32">
        <v>120</v>
      </c>
      <c r="V16" s="269">
        <v>1</v>
      </c>
      <c r="W16" s="32">
        <v>55</v>
      </c>
      <c r="X16" s="699"/>
      <c r="Y16" s="698">
        <f t="shared" si="1"/>
        <v>55</v>
      </c>
      <c r="Z16" s="701">
        <f t="shared" si="2"/>
        <v>55</v>
      </c>
      <c r="AA16" s="322"/>
    </row>
    <row r="17" spans="1:27" ht="15" x14ac:dyDescent="0.25">
      <c r="A17" s="336">
        <v>110400</v>
      </c>
      <c r="B17" s="336">
        <v>110401</v>
      </c>
      <c r="C17" s="874" t="s">
        <v>2021</v>
      </c>
      <c r="D17" s="9">
        <v>1092278</v>
      </c>
      <c r="E17" s="9" t="s">
        <v>1411</v>
      </c>
      <c r="F17" s="6" t="s">
        <v>132</v>
      </c>
      <c r="G17" s="887"/>
      <c r="H17" s="890" t="s">
        <v>24</v>
      </c>
      <c r="I17" s="693" t="s">
        <v>26</v>
      </c>
      <c r="J17" s="694" t="s">
        <v>28</v>
      </c>
      <c r="K17" s="693" t="s">
        <v>26</v>
      </c>
      <c r="L17" s="716" t="s">
        <v>2059</v>
      </c>
      <c r="M17" s="718">
        <v>45557</v>
      </c>
      <c r="N17" s="718">
        <v>45557</v>
      </c>
      <c r="O17" s="889"/>
      <c r="P17" s="889"/>
      <c r="Q17" s="889"/>
      <c r="R17" s="889"/>
      <c r="S17" s="698">
        <f t="shared" si="0"/>
        <v>0</v>
      </c>
      <c r="T17" s="10">
        <v>0</v>
      </c>
      <c r="U17" s="32">
        <v>120</v>
      </c>
      <c r="V17" s="269">
        <v>1</v>
      </c>
      <c r="W17" s="32">
        <v>55</v>
      </c>
      <c r="X17" s="699"/>
      <c r="Y17" s="698">
        <f t="shared" si="1"/>
        <v>55</v>
      </c>
      <c r="Z17" s="701">
        <f t="shared" si="2"/>
        <v>55</v>
      </c>
      <c r="AA17" s="322"/>
    </row>
    <row r="18" spans="1:27" ht="15" x14ac:dyDescent="0.25">
      <c r="A18" s="336">
        <v>110400</v>
      </c>
      <c r="B18" s="336">
        <v>110401</v>
      </c>
      <c r="C18" s="874" t="s">
        <v>2071</v>
      </c>
      <c r="D18" s="9">
        <v>1089471</v>
      </c>
      <c r="E18" s="9" t="s">
        <v>1411</v>
      </c>
      <c r="F18" s="6" t="s">
        <v>132</v>
      </c>
      <c r="G18" s="887"/>
      <c r="H18" s="890" t="s">
        <v>24</v>
      </c>
      <c r="I18" s="693" t="s">
        <v>26</v>
      </c>
      <c r="J18" s="694" t="s">
        <v>28</v>
      </c>
      <c r="K18" s="693" t="s">
        <v>26</v>
      </c>
      <c r="L18" s="716" t="s">
        <v>2059</v>
      </c>
      <c r="M18" s="718">
        <v>45557</v>
      </c>
      <c r="N18" s="718">
        <v>45557</v>
      </c>
      <c r="O18" s="889"/>
      <c r="P18" s="889"/>
      <c r="Q18" s="889"/>
      <c r="R18" s="889"/>
      <c r="S18" s="698">
        <f t="shared" si="0"/>
        <v>0</v>
      </c>
      <c r="T18" s="10">
        <v>0</v>
      </c>
      <c r="U18" s="32">
        <v>120</v>
      </c>
      <c r="V18" s="269">
        <v>1</v>
      </c>
      <c r="W18" s="32">
        <v>55</v>
      </c>
      <c r="X18" s="699"/>
      <c r="Y18" s="698">
        <f t="shared" si="1"/>
        <v>55</v>
      </c>
      <c r="Z18" s="701">
        <f t="shared" si="2"/>
        <v>55</v>
      </c>
      <c r="AA18" s="322"/>
    </row>
    <row r="19" spans="1:27" ht="15" x14ac:dyDescent="0.25">
      <c r="A19" s="336">
        <v>110400</v>
      </c>
      <c r="B19" s="336">
        <v>110401</v>
      </c>
      <c r="C19" s="874" t="s">
        <v>324</v>
      </c>
      <c r="D19" s="9">
        <v>1040804</v>
      </c>
      <c r="E19" s="9" t="s">
        <v>1411</v>
      </c>
      <c r="F19" s="6" t="s">
        <v>132</v>
      </c>
      <c r="G19" s="887"/>
      <c r="H19" s="890" t="s">
        <v>24</v>
      </c>
      <c r="I19" s="693" t="s">
        <v>26</v>
      </c>
      <c r="J19" s="694" t="s">
        <v>28</v>
      </c>
      <c r="K19" s="693" t="s">
        <v>26</v>
      </c>
      <c r="L19" s="716" t="s">
        <v>2059</v>
      </c>
      <c r="M19" s="718">
        <v>45557</v>
      </c>
      <c r="N19" s="718">
        <v>45557</v>
      </c>
      <c r="O19" s="889"/>
      <c r="P19" s="889"/>
      <c r="Q19" s="889"/>
      <c r="R19" s="889"/>
      <c r="S19" s="698">
        <f t="shared" si="0"/>
        <v>0</v>
      </c>
      <c r="T19" s="10">
        <v>0</v>
      </c>
      <c r="U19" s="32">
        <v>120</v>
      </c>
      <c r="V19" s="269">
        <v>1</v>
      </c>
      <c r="W19" s="32">
        <v>55</v>
      </c>
      <c r="X19" s="699"/>
      <c r="Y19" s="698">
        <f t="shared" si="1"/>
        <v>55</v>
      </c>
      <c r="Z19" s="701">
        <f t="shared" si="2"/>
        <v>55</v>
      </c>
      <c r="AA19" s="322"/>
    </row>
    <row r="20" spans="1:27" ht="15" x14ac:dyDescent="0.25">
      <c r="A20" s="336">
        <v>110400</v>
      </c>
      <c r="B20" s="336">
        <v>110401</v>
      </c>
      <c r="C20" s="874" t="s">
        <v>275</v>
      </c>
      <c r="D20" s="9">
        <v>7101287</v>
      </c>
      <c r="E20" s="9" t="s">
        <v>1445</v>
      </c>
      <c r="F20" s="6" t="s">
        <v>132</v>
      </c>
      <c r="G20" s="887"/>
      <c r="H20" s="890" t="s">
        <v>24</v>
      </c>
      <c r="I20" s="693" t="s">
        <v>26</v>
      </c>
      <c r="J20" s="694" t="s">
        <v>28</v>
      </c>
      <c r="K20" s="693" t="s">
        <v>26</v>
      </c>
      <c r="L20" s="716" t="s">
        <v>2059</v>
      </c>
      <c r="M20" s="718">
        <v>45557</v>
      </c>
      <c r="N20" s="718">
        <v>45557</v>
      </c>
      <c r="O20" s="889"/>
      <c r="P20" s="889"/>
      <c r="Q20" s="889"/>
      <c r="R20" s="889"/>
      <c r="S20" s="698">
        <f t="shared" si="0"/>
        <v>0</v>
      </c>
      <c r="T20" s="10">
        <v>0</v>
      </c>
      <c r="U20" s="32">
        <v>120</v>
      </c>
      <c r="V20" s="269">
        <v>1</v>
      </c>
      <c r="W20" s="32">
        <v>55</v>
      </c>
      <c r="X20" s="699"/>
      <c r="Y20" s="698">
        <f t="shared" si="1"/>
        <v>55</v>
      </c>
      <c r="Z20" s="701">
        <f t="shared" si="2"/>
        <v>55</v>
      </c>
      <c r="AA20" s="322"/>
    </row>
    <row r="21" spans="1:27" ht="15" x14ac:dyDescent="0.25">
      <c r="A21" s="336">
        <v>110400</v>
      </c>
      <c r="B21" s="336">
        <v>110401</v>
      </c>
      <c r="C21" s="9" t="s">
        <v>312</v>
      </c>
      <c r="D21" s="9">
        <v>9805923</v>
      </c>
      <c r="E21" s="9" t="s">
        <v>1411</v>
      </c>
      <c r="F21" s="6" t="s">
        <v>132</v>
      </c>
      <c r="G21" s="887"/>
      <c r="H21" s="890" t="s">
        <v>24</v>
      </c>
      <c r="I21" s="693" t="s">
        <v>26</v>
      </c>
      <c r="J21" s="694" t="s">
        <v>28</v>
      </c>
      <c r="K21" s="693" t="s">
        <v>26</v>
      </c>
      <c r="L21" s="716" t="s">
        <v>2059</v>
      </c>
      <c r="M21" s="718">
        <v>45557</v>
      </c>
      <c r="N21" s="718">
        <v>45557</v>
      </c>
      <c r="O21" s="889"/>
      <c r="P21" s="889"/>
      <c r="Q21" s="889"/>
      <c r="R21" s="889"/>
      <c r="S21" s="698">
        <f t="shared" si="0"/>
        <v>0</v>
      </c>
      <c r="T21" s="10">
        <v>0</v>
      </c>
      <c r="U21" s="32">
        <v>120</v>
      </c>
      <c r="V21" s="269">
        <v>1</v>
      </c>
      <c r="W21" s="32">
        <v>55</v>
      </c>
      <c r="X21" s="699"/>
      <c r="Y21" s="698">
        <f t="shared" si="1"/>
        <v>55</v>
      </c>
      <c r="Z21" s="701">
        <f t="shared" si="2"/>
        <v>55</v>
      </c>
      <c r="AA21" s="322"/>
    </row>
    <row r="22" spans="1:27" ht="15" x14ac:dyDescent="0.25">
      <c r="A22" s="336">
        <v>110400</v>
      </c>
      <c r="B22" s="336">
        <v>110401</v>
      </c>
      <c r="C22" s="9" t="s">
        <v>385</v>
      </c>
      <c r="D22" s="9">
        <v>9404430</v>
      </c>
      <c r="E22" s="9" t="s">
        <v>1411</v>
      </c>
      <c r="F22" s="6" t="s">
        <v>132</v>
      </c>
      <c r="G22" s="887"/>
      <c r="H22" s="890" t="s">
        <v>24</v>
      </c>
      <c r="I22" s="693" t="s">
        <v>26</v>
      </c>
      <c r="J22" s="694" t="s">
        <v>28</v>
      </c>
      <c r="K22" s="693" t="s">
        <v>26</v>
      </c>
      <c r="L22" s="716" t="s">
        <v>2059</v>
      </c>
      <c r="M22" s="718">
        <v>45557</v>
      </c>
      <c r="N22" s="718">
        <v>45557</v>
      </c>
      <c r="O22" s="889"/>
      <c r="P22" s="889"/>
      <c r="Q22" s="889"/>
      <c r="R22" s="889"/>
      <c r="S22" s="698">
        <f t="shared" si="0"/>
        <v>0</v>
      </c>
      <c r="T22" s="10">
        <v>0</v>
      </c>
      <c r="U22" s="32">
        <v>120</v>
      </c>
      <c r="V22" s="269">
        <v>1</v>
      </c>
      <c r="W22" s="32">
        <v>55</v>
      </c>
      <c r="X22" s="699"/>
      <c r="Y22" s="698">
        <f t="shared" si="1"/>
        <v>55</v>
      </c>
      <c r="Z22" s="701">
        <f t="shared" si="2"/>
        <v>55</v>
      </c>
      <c r="AA22" s="322"/>
    </row>
    <row r="23" spans="1:27" ht="15" x14ac:dyDescent="0.25">
      <c r="A23" s="336">
        <v>110400</v>
      </c>
      <c r="B23" s="336">
        <v>110401</v>
      </c>
      <c r="C23" s="874" t="s">
        <v>2072</v>
      </c>
      <c r="D23" s="9">
        <v>1140752</v>
      </c>
      <c r="E23" s="9"/>
      <c r="F23" s="6" t="s">
        <v>132</v>
      </c>
      <c r="G23" s="887"/>
      <c r="H23" s="890" t="s">
        <v>24</v>
      </c>
      <c r="I23" s="693" t="s">
        <v>26</v>
      </c>
      <c r="J23" s="694" t="s">
        <v>28</v>
      </c>
      <c r="K23" s="693" t="s">
        <v>26</v>
      </c>
      <c r="L23" s="716" t="s">
        <v>2059</v>
      </c>
      <c r="M23" s="718">
        <v>45557</v>
      </c>
      <c r="N23" s="718">
        <v>45557</v>
      </c>
      <c r="O23" s="889"/>
      <c r="P23" s="889"/>
      <c r="Q23" s="889"/>
      <c r="R23" s="889"/>
      <c r="S23" s="698">
        <f t="shared" si="0"/>
        <v>0</v>
      </c>
      <c r="T23" s="10">
        <v>0</v>
      </c>
      <c r="U23" s="32">
        <v>120</v>
      </c>
      <c r="V23" s="269">
        <v>1</v>
      </c>
      <c r="W23" s="32">
        <v>55</v>
      </c>
      <c r="X23" s="699"/>
      <c r="Y23" s="698">
        <f t="shared" si="1"/>
        <v>55</v>
      </c>
      <c r="Z23" s="701">
        <f t="shared" si="2"/>
        <v>55</v>
      </c>
      <c r="AA23" s="322"/>
    </row>
    <row r="24" spans="1:27" ht="15" x14ac:dyDescent="0.25">
      <c r="A24" s="336">
        <v>110400</v>
      </c>
      <c r="B24" s="336">
        <v>110401</v>
      </c>
      <c r="C24" s="874" t="s">
        <v>276</v>
      </c>
      <c r="D24" s="9">
        <v>1127055</v>
      </c>
      <c r="E24" s="9" t="s">
        <v>1410</v>
      </c>
      <c r="F24" s="6" t="s">
        <v>132</v>
      </c>
      <c r="G24" s="887"/>
      <c r="H24" s="890" t="s">
        <v>24</v>
      </c>
      <c r="I24" s="693" t="s">
        <v>26</v>
      </c>
      <c r="J24" s="694" t="s">
        <v>28</v>
      </c>
      <c r="K24" s="693" t="s">
        <v>26</v>
      </c>
      <c r="L24" s="716" t="s">
        <v>2059</v>
      </c>
      <c r="M24" s="718">
        <v>45557</v>
      </c>
      <c r="N24" s="718">
        <v>45557</v>
      </c>
      <c r="O24" s="889"/>
      <c r="P24" s="889"/>
      <c r="Q24" s="889"/>
      <c r="R24" s="889"/>
      <c r="S24" s="698">
        <f t="shared" si="0"/>
        <v>0</v>
      </c>
      <c r="T24" s="10">
        <v>0</v>
      </c>
      <c r="U24" s="32">
        <v>120</v>
      </c>
      <c r="V24" s="269">
        <v>1</v>
      </c>
      <c r="W24" s="32">
        <v>55</v>
      </c>
      <c r="X24" s="699"/>
      <c r="Y24" s="698">
        <f t="shared" si="1"/>
        <v>55</v>
      </c>
      <c r="Z24" s="701">
        <f t="shared" si="2"/>
        <v>55</v>
      </c>
      <c r="AA24" s="322"/>
    </row>
    <row r="25" spans="1:27" ht="15" x14ac:dyDescent="0.25">
      <c r="A25" s="336">
        <v>110400</v>
      </c>
      <c r="B25" s="336">
        <v>110401</v>
      </c>
      <c r="C25" s="9" t="s">
        <v>1292</v>
      </c>
      <c r="D25" s="278">
        <v>7074581</v>
      </c>
      <c r="E25" s="96" t="s">
        <v>1417</v>
      </c>
      <c r="F25" s="6" t="s">
        <v>132</v>
      </c>
      <c r="G25" s="887"/>
      <c r="H25" s="890" t="s">
        <v>24</v>
      </c>
      <c r="I25" s="693" t="s">
        <v>26</v>
      </c>
      <c r="J25" s="694" t="s">
        <v>28</v>
      </c>
      <c r="K25" s="693" t="s">
        <v>26</v>
      </c>
      <c r="L25" s="716" t="s">
        <v>1893</v>
      </c>
      <c r="M25" s="718">
        <v>45553</v>
      </c>
      <c r="N25" s="718">
        <v>45553</v>
      </c>
      <c r="O25" s="889"/>
      <c r="P25" s="889"/>
      <c r="Q25" s="889"/>
      <c r="R25" s="889"/>
      <c r="S25" s="698">
        <f t="shared" si="0"/>
        <v>0</v>
      </c>
      <c r="T25" s="9">
        <v>0</v>
      </c>
      <c r="U25" s="32">
        <v>120</v>
      </c>
      <c r="V25" s="269">
        <v>1</v>
      </c>
      <c r="W25" s="32">
        <v>57</v>
      </c>
      <c r="X25" s="699"/>
      <c r="Y25" s="698">
        <f t="shared" si="1"/>
        <v>57</v>
      </c>
      <c r="Z25" s="701">
        <f t="shared" si="2"/>
        <v>57</v>
      </c>
      <c r="AA25" s="322"/>
    </row>
    <row r="26" spans="1:27" ht="15" x14ac:dyDescent="0.25">
      <c r="A26" s="336">
        <v>110400</v>
      </c>
      <c r="B26" s="336">
        <v>110401</v>
      </c>
      <c r="C26" s="894" t="s">
        <v>348</v>
      </c>
      <c r="D26" s="163">
        <v>1024990</v>
      </c>
      <c r="E26" s="870" t="s">
        <v>1409</v>
      </c>
      <c r="F26" s="6" t="s">
        <v>132</v>
      </c>
      <c r="G26" s="887"/>
      <c r="H26" s="890" t="s">
        <v>24</v>
      </c>
      <c r="I26" s="693" t="s">
        <v>26</v>
      </c>
      <c r="J26" s="694" t="s">
        <v>28</v>
      </c>
      <c r="K26" s="693" t="s">
        <v>31</v>
      </c>
      <c r="L26" s="716" t="s">
        <v>32</v>
      </c>
      <c r="M26" s="718">
        <v>45558</v>
      </c>
      <c r="N26" s="718">
        <v>45559</v>
      </c>
      <c r="O26" s="929" t="s">
        <v>539</v>
      </c>
      <c r="P26" s="929"/>
      <c r="Q26" s="930">
        <v>2164.73</v>
      </c>
      <c r="R26" s="930">
        <v>2188.6</v>
      </c>
      <c r="S26" s="698">
        <f t="shared" si="0"/>
        <v>4353.33</v>
      </c>
      <c r="T26" s="9">
        <v>1</v>
      </c>
      <c r="U26" s="32">
        <v>332.08</v>
      </c>
      <c r="V26" s="269">
        <v>2</v>
      </c>
      <c r="W26" s="32">
        <v>99.64</v>
      </c>
      <c r="X26" s="699"/>
      <c r="Y26" s="698">
        <f t="shared" si="1"/>
        <v>531.36</v>
      </c>
      <c r="Z26" s="701">
        <f t="shared" si="2"/>
        <v>4884.6899999999996</v>
      </c>
      <c r="AA26" s="322"/>
    </row>
    <row r="27" spans="1:27" ht="15" x14ac:dyDescent="0.25">
      <c r="A27" s="336">
        <v>110400</v>
      </c>
      <c r="B27" s="345">
        <v>110401</v>
      </c>
      <c r="C27" s="895" t="s">
        <v>1729</v>
      </c>
      <c r="D27" s="163">
        <v>7074573</v>
      </c>
      <c r="E27" s="870" t="s">
        <v>1595</v>
      </c>
      <c r="F27" s="6" t="s">
        <v>132</v>
      </c>
      <c r="G27" s="887"/>
      <c r="H27" s="890" t="s">
        <v>24</v>
      </c>
      <c r="I27" s="693" t="s">
        <v>26</v>
      </c>
      <c r="J27" s="694" t="s">
        <v>28</v>
      </c>
      <c r="K27" s="693" t="s">
        <v>26</v>
      </c>
      <c r="L27" s="716" t="s">
        <v>2073</v>
      </c>
      <c r="M27" s="718">
        <v>45557</v>
      </c>
      <c r="N27" s="718">
        <v>45557</v>
      </c>
      <c r="O27" s="889"/>
      <c r="P27" s="889"/>
      <c r="Q27" s="889"/>
      <c r="R27" s="889"/>
      <c r="S27" s="698">
        <f t="shared" si="0"/>
        <v>0</v>
      </c>
      <c r="T27" s="9">
        <v>0</v>
      </c>
      <c r="U27" s="32">
        <v>120</v>
      </c>
      <c r="V27" s="269">
        <v>1</v>
      </c>
      <c r="W27" s="32">
        <v>57</v>
      </c>
      <c r="X27" s="699"/>
      <c r="Y27" s="698">
        <f t="shared" si="1"/>
        <v>57</v>
      </c>
      <c r="Z27" s="701">
        <f t="shared" si="2"/>
        <v>57</v>
      </c>
      <c r="AA27" s="322"/>
    </row>
    <row r="28" spans="1:27" ht="15" x14ac:dyDescent="0.25">
      <c r="A28" s="336">
        <v>110400</v>
      </c>
      <c r="B28" s="345">
        <v>110401</v>
      </c>
      <c r="C28" s="895" t="s">
        <v>1198</v>
      </c>
      <c r="D28" s="163">
        <v>7981139</v>
      </c>
      <c r="E28" s="870" t="s">
        <v>1411</v>
      </c>
      <c r="F28" s="6" t="s">
        <v>132</v>
      </c>
      <c r="G28" s="887"/>
      <c r="H28" s="890" t="s">
        <v>24</v>
      </c>
      <c r="I28" s="693" t="s">
        <v>26</v>
      </c>
      <c r="J28" s="694" t="s">
        <v>28</v>
      </c>
      <c r="K28" s="693" t="s">
        <v>26</v>
      </c>
      <c r="L28" s="716" t="s">
        <v>2073</v>
      </c>
      <c r="M28" s="718">
        <v>45557</v>
      </c>
      <c r="N28" s="718">
        <v>45557</v>
      </c>
      <c r="O28" s="889"/>
      <c r="P28" s="889"/>
      <c r="Q28" s="889"/>
      <c r="R28" s="889"/>
      <c r="S28" s="698">
        <f t="shared" si="0"/>
        <v>0</v>
      </c>
      <c r="T28" s="9">
        <v>0</v>
      </c>
      <c r="U28" s="32">
        <v>120</v>
      </c>
      <c r="V28" s="269">
        <v>1</v>
      </c>
      <c r="W28" s="32">
        <v>55</v>
      </c>
      <c r="X28" s="699"/>
      <c r="Y28" s="698">
        <f t="shared" si="1"/>
        <v>55</v>
      </c>
      <c r="Z28" s="701">
        <f t="shared" si="2"/>
        <v>55</v>
      </c>
      <c r="AA28" s="322"/>
    </row>
    <row r="29" spans="1:27" ht="15" x14ac:dyDescent="0.25">
      <c r="A29" s="336">
        <v>110400</v>
      </c>
      <c r="B29" s="345">
        <v>110401</v>
      </c>
      <c r="C29" s="895" t="s">
        <v>1229</v>
      </c>
      <c r="D29" s="163">
        <v>1131494</v>
      </c>
      <c r="E29" s="870" t="s">
        <v>1410</v>
      </c>
      <c r="F29" s="6" t="s">
        <v>132</v>
      </c>
      <c r="G29" s="887"/>
      <c r="H29" s="890" t="s">
        <v>24</v>
      </c>
      <c r="I29" s="693" t="s">
        <v>26</v>
      </c>
      <c r="J29" s="694" t="s">
        <v>28</v>
      </c>
      <c r="K29" s="693" t="s">
        <v>26</v>
      </c>
      <c r="L29" s="716" t="s">
        <v>2073</v>
      </c>
      <c r="M29" s="718">
        <v>45557</v>
      </c>
      <c r="N29" s="718">
        <v>45557</v>
      </c>
      <c r="O29" s="889"/>
      <c r="P29" s="889"/>
      <c r="Q29" s="889"/>
      <c r="R29" s="889"/>
      <c r="S29" s="698">
        <f t="shared" si="0"/>
        <v>0</v>
      </c>
      <c r="T29" s="9">
        <v>0</v>
      </c>
      <c r="U29" s="32">
        <v>120</v>
      </c>
      <c r="V29" s="269">
        <v>1</v>
      </c>
      <c r="W29" s="32">
        <v>55</v>
      </c>
      <c r="X29" s="699"/>
      <c r="Y29" s="698">
        <f t="shared" si="1"/>
        <v>55</v>
      </c>
      <c r="Z29" s="701">
        <f t="shared" si="2"/>
        <v>55</v>
      </c>
      <c r="AA29" s="322"/>
    </row>
    <row r="30" spans="1:27" ht="15" x14ac:dyDescent="0.25">
      <c r="A30" s="336">
        <v>110400</v>
      </c>
      <c r="B30" s="345">
        <v>110401</v>
      </c>
      <c r="C30" s="9" t="s">
        <v>951</v>
      </c>
      <c r="D30" s="9">
        <v>1095579</v>
      </c>
      <c r="E30" s="9" t="s">
        <v>1411</v>
      </c>
      <c r="F30" s="6" t="s">
        <v>132</v>
      </c>
      <c r="G30" s="887"/>
      <c r="H30" s="890" t="s">
        <v>24</v>
      </c>
      <c r="I30" s="693" t="s">
        <v>26</v>
      </c>
      <c r="J30" s="694" t="s">
        <v>28</v>
      </c>
      <c r="K30" s="693" t="s">
        <v>26</v>
      </c>
      <c r="L30" s="716" t="s">
        <v>86</v>
      </c>
      <c r="M30" s="718">
        <v>45541</v>
      </c>
      <c r="N30" s="718">
        <v>45543</v>
      </c>
      <c r="O30" s="889"/>
      <c r="P30" s="889"/>
      <c r="Q30" s="889"/>
      <c r="R30" s="889"/>
      <c r="S30" s="698">
        <f t="shared" si="0"/>
        <v>0</v>
      </c>
      <c r="T30" s="9">
        <v>2</v>
      </c>
      <c r="U30" s="32">
        <v>120</v>
      </c>
      <c r="V30" s="269">
        <v>1</v>
      </c>
      <c r="W30" s="32">
        <v>55</v>
      </c>
      <c r="X30" s="699"/>
      <c r="Y30" s="698">
        <f t="shared" si="1"/>
        <v>295</v>
      </c>
      <c r="Z30" s="701">
        <f t="shared" si="2"/>
        <v>295</v>
      </c>
      <c r="AA30" s="322"/>
    </row>
    <row r="31" spans="1:27" ht="15" x14ac:dyDescent="0.25">
      <c r="A31" s="336">
        <v>110400</v>
      </c>
      <c r="B31" s="345">
        <v>110401</v>
      </c>
      <c r="C31" s="874" t="s">
        <v>2074</v>
      </c>
      <c r="D31" s="9">
        <v>7113013</v>
      </c>
      <c r="E31" s="9" t="s">
        <v>1523</v>
      </c>
      <c r="F31" s="6" t="s">
        <v>132</v>
      </c>
      <c r="G31" s="887"/>
      <c r="H31" s="890" t="s">
        <v>24</v>
      </c>
      <c r="I31" s="693" t="s">
        <v>26</v>
      </c>
      <c r="J31" s="694" t="s">
        <v>28</v>
      </c>
      <c r="K31" s="693" t="s">
        <v>26</v>
      </c>
      <c r="L31" s="716" t="s">
        <v>86</v>
      </c>
      <c r="M31" s="718">
        <v>45541</v>
      </c>
      <c r="N31" s="718">
        <v>45543</v>
      </c>
      <c r="O31" s="889"/>
      <c r="P31" s="889"/>
      <c r="Q31" s="889"/>
      <c r="R31" s="889"/>
      <c r="S31" s="698">
        <f t="shared" si="0"/>
        <v>0</v>
      </c>
      <c r="T31" s="9">
        <v>2</v>
      </c>
      <c r="U31" s="32">
        <v>120</v>
      </c>
      <c r="V31" s="269">
        <v>1</v>
      </c>
      <c r="W31" s="32">
        <v>55</v>
      </c>
      <c r="X31" s="699"/>
      <c r="Y31" s="698">
        <f t="shared" si="1"/>
        <v>295</v>
      </c>
      <c r="Z31" s="701">
        <f t="shared" si="2"/>
        <v>295</v>
      </c>
      <c r="AA31" s="322"/>
    </row>
    <row r="32" spans="1:27" ht="15" x14ac:dyDescent="0.25">
      <c r="A32" s="336">
        <v>110400</v>
      </c>
      <c r="B32" s="345">
        <v>110401</v>
      </c>
      <c r="C32" s="9" t="s">
        <v>2075</v>
      </c>
      <c r="D32" s="9">
        <v>9901906</v>
      </c>
      <c r="E32" s="9" t="s">
        <v>1411</v>
      </c>
      <c r="F32" s="6" t="s">
        <v>132</v>
      </c>
      <c r="G32" s="887"/>
      <c r="H32" s="890" t="s">
        <v>24</v>
      </c>
      <c r="I32" s="693" t="s">
        <v>26</v>
      </c>
      <c r="J32" s="694" t="s">
        <v>28</v>
      </c>
      <c r="K32" s="693" t="s">
        <v>26</v>
      </c>
      <c r="L32" s="716" t="s">
        <v>86</v>
      </c>
      <c r="M32" s="718">
        <v>45560</v>
      </c>
      <c r="N32" s="718">
        <v>45560</v>
      </c>
      <c r="O32" s="889"/>
      <c r="P32" s="889"/>
      <c r="Q32" s="889"/>
      <c r="R32" s="889"/>
      <c r="S32" s="698">
        <f t="shared" si="0"/>
        <v>0</v>
      </c>
      <c r="T32" s="9">
        <v>0</v>
      </c>
      <c r="U32" s="32">
        <v>120</v>
      </c>
      <c r="V32" s="269">
        <v>1</v>
      </c>
      <c r="W32" s="32">
        <v>55</v>
      </c>
      <c r="X32" s="699"/>
      <c r="Y32" s="698">
        <f t="shared" si="1"/>
        <v>55</v>
      </c>
      <c r="Z32" s="701">
        <f t="shared" si="2"/>
        <v>55</v>
      </c>
      <c r="AA32" s="322"/>
    </row>
    <row r="33" spans="1:27" ht="15" x14ac:dyDescent="0.25">
      <c r="A33" s="336">
        <v>110400</v>
      </c>
      <c r="B33" s="345">
        <v>110401</v>
      </c>
      <c r="C33" s="874" t="s">
        <v>2076</v>
      </c>
      <c r="D33" s="9">
        <v>7074310</v>
      </c>
      <c r="E33" s="9" t="s">
        <v>1595</v>
      </c>
      <c r="F33" s="6" t="s">
        <v>132</v>
      </c>
      <c r="G33" s="887"/>
      <c r="H33" s="890" t="s">
        <v>24</v>
      </c>
      <c r="I33" s="693" t="s">
        <v>26</v>
      </c>
      <c r="J33" s="694" t="s">
        <v>28</v>
      </c>
      <c r="K33" s="693" t="s">
        <v>26</v>
      </c>
      <c r="L33" s="716" t="s">
        <v>86</v>
      </c>
      <c r="M33" s="718">
        <v>45560</v>
      </c>
      <c r="N33" s="718">
        <v>45560</v>
      </c>
      <c r="O33" s="697"/>
      <c r="P33" s="885"/>
      <c r="Q33" s="178"/>
      <c r="R33" s="178"/>
      <c r="S33" s="698">
        <f t="shared" si="0"/>
        <v>0</v>
      </c>
      <c r="T33" s="9">
        <v>0</v>
      </c>
      <c r="U33" s="32">
        <v>120</v>
      </c>
      <c r="V33" s="269">
        <v>1</v>
      </c>
      <c r="W33" s="32">
        <v>57</v>
      </c>
      <c r="X33" s="699"/>
      <c r="Y33" s="698">
        <f t="shared" si="1"/>
        <v>57</v>
      </c>
      <c r="Z33" s="701">
        <f t="shared" si="2"/>
        <v>57</v>
      </c>
      <c r="AA33" s="322"/>
    </row>
    <row r="34" spans="1:27" ht="15" x14ac:dyDescent="0.25">
      <c r="A34" s="25">
        <v>110400</v>
      </c>
      <c r="B34" s="36">
        <v>110401</v>
      </c>
      <c r="C34" s="874" t="s">
        <v>2077</v>
      </c>
      <c r="D34" s="9">
        <v>7041497</v>
      </c>
      <c r="E34" s="9" t="s">
        <v>1749</v>
      </c>
      <c r="F34" s="6" t="s">
        <v>132</v>
      </c>
      <c r="G34" s="887"/>
      <c r="H34" s="890" t="s">
        <v>24</v>
      </c>
      <c r="I34" s="7" t="s">
        <v>26</v>
      </c>
      <c r="J34" s="5" t="s">
        <v>28</v>
      </c>
      <c r="K34" s="693" t="s">
        <v>26</v>
      </c>
      <c r="L34" s="716" t="s">
        <v>86</v>
      </c>
      <c r="M34" s="718">
        <v>45548</v>
      </c>
      <c r="N34" s="718">
        <v>45548</v>
      </c>
      <c r="O34" s="657"/>
      <c r="P34" s="27"/>
      <c r="Q34" s="178"/>
      <c r="R34" s="178"/>
      <c r="S34" s="28">
        <f t="shared" si="0"/>
        <v>0</v>
      </c>
      <c r="T34" s="9">
        <v>0</v>
      </c>
      <c r="U34" s="32">
        <v>120</v>
      </c>
      <c r="V34" s="269">
        <v>1</v>
      </c>
      <c r="W34" s="32">
        <v>57</v>
      </c>
      <c r="X34" s="267"/>
      <c r="Y34" s="28">
        <f t="shared" si="1"/>
        <v>57</v>
      </c>
      <c r="Z34" s="30">
        <f t="shared" si="2"/>
        <v>57</v>
      </c>
      <c r="AA34" s="322"/>
    </row>
    <row r="35" spans="1:27" ht="15" x14ac:dyDescent="0.25">
      <c r="A35" s="25">
        <v>110400</v>
      </c>
      <c r="B35" s="36">
        <v>110401</v>
      </c>
      <c r="C35" s="9" t="s">
        <v>583</v>
      </c>
      <c r="D35" s="9">
        <v>9902481</v>
      </c>
      <c r="E35" s="9" t="s">
        <v>1411</v>
      </c>
      <c r="F35" s="6" t="s">
        <v>132</v>
      </c>
      <c r="G35" s="887"/>
      <c r="H35" s="890" t="s">
        <v>24</v>
      </c>
      <c r="I35" s="7" t="s">
        <v>26</v>
      </c>
      <c r="J35" s="5" t="s">
        <v>28</v>
      </c>
      <c r="K35" s="693" t="s">
        <v>26</v>
      </c>
      <c r="L35" s="716" t="s">
        <v>2078</v>
      </c>
      <c r="M35" s="718">
        <v>45561</v>
      </c>
      <c r="N35" s="718">
        <v>45564</v>
      </c>
      <c r="O35" s="94"/>
      <c r="P35" s="27"/>
      <c r="Q35" s="178"/>
      <c r="R35" s="178"/>
      <c r="S35" s="28">
        <f t="shared" si="0"/>
        <v>0</v>
      </c>
      <c r="T35" s="9">
        <v>3</v>
      </c>
      <c r="U35" s="32">
        <v>120</v>
      </c>
      <c r="V35" s="9">
        <v>1</v>
      </c>
      <c r="W35" s="32">
        <v>55</v>
      </c>
      <c r="X35" s="267"/>
      <c r="Y35" s="28">
        <f t="shared" si="1"/>
        <v>415</v>
      </c>
      <c r="Z35" s="30">
        <f t="shared" si="2"/>
        <v>415</v>
      </c>
      <c r="AA35" s="322"/>
    </row>
    <row r="36" spans="1:27" ht="15" x14ac:dyDescent="0.25">
      <c r="A36" s="25">
        <v>110400</v>
      </c>
      <c r="B36" s="36">
        <v>110401</v>
      </c>
      <c r="C36" s="163" t="s">
        <v>2079</v>
      </c>
      <c r="D36" s="163">
        <v>9105832</v>
      </c>
      <c r="E36" s="9" t="s">
        <v>1414</v>
      </c>
      <c r="F36" s="6" t="s">
        <v>132</v>
      </c>
      <c r="G36" s="887"/>
      <c r="H36" s="890" t="s">
        <v>24</v>
      </c>
      <c r="I36" s="7" t="s">
        <v>26</v>
      </c>
      <c r="J36" s="5" t="s">
        <v>28</v>
      </c>
      <c r="K36" s="693" t="s">
        <v>26</v>
      </c>
      <c r="L36" s="716" t="s">
        <v>2078</v>
      </c>
      <c r="M36" s="718">
        <v>45561</v>
      </c>
      <c r="N36" s="718">
        <v>45564</v>
      </c>
      <c r="O36" s="94"/>
      <c r="P36" s="27"/>
      <c r="Q36" s="178"/>
      <c r="R36" s="178"/>
      <c r="S36" s="28">
        <f t="shared" si="0"/>
        <v>0</v>
      </c>
      <c r="T36" s="870">
        <v>1</v>
      </c>
      <c r="U36" s="32">
        <v>241.86</v>
      </c>
      <c r="V36" s="9">
        <v>2</v>
      </c>
      <c r="W36" s="32">
        <v>72.540000000000006</v>
      </c>
      <c r="X36" s="887"/>
      <c r="Y36" s="28">
        <f t="shared" si="1"/>
        <v>386.94000000000005</v>
      </c>
      <c r="Z36" s="30">
        <f t="shared" si="2"/>
        <v>386.94000000000005</v>
      </c>
      <c r="AA36" s="322"/>
    </row>
    <row r="37" spans="1:27" ht="15" x14ac:dyDescent="0.25">
      <c r="A37" s="25">
        <v>110400</v>
      </c>
      <c r="B37" s="36">
        <v>110401</v>
      </c>
      <c r="C37" s="874" t="s">
        <v>831</v>
      </c>
      <c r="D37" s="9">
        <v>9802290</v>
      </c>
      <c r="E37" s="9" t="s">
        <v>1411</v>
      </c>
      <c r="F37" s="6" t="s">
        <v>132</v>
      </c>
      <c r="G37" s="887"/>
      <c r="H37" s="890" t="s">
        <v>24</v>
      </c>
      <c r="I37" s="7" t="s">
        <v>26</v>
      </c>
      <c r="J37" s="5" t="s">
        <v>28</v>
      </c>
      <c r="K37" s="693" t="s">
        <v>26</v>
      </c>
      <c r="L37" s="716" t="s">
        <v>2078</v>
      </c>
      <c r="M37" s="718">
        <v>45561</v>
      </c>
      <c r="N37" s="718">
        <v>45564</v>
      </c>
      <c r="O37" s="27"/>
      <c r="P37" s="27"/>
      <c r="Q37" s="27"/>
      <c r="R37" s="27"/>
      <c r="S37" s="28">
        <f t="shared" si="0"/>
        <v>0</v>
      </c>
      <c r="T37" s="9">
        <v>1</v>
      </c>
      <c r="U37" s="32">
        <v>120</v>
      </c>
      <c r="V37" s="9">
        <v>2</v>
      </c>
      <c r="W37" s="32">
        <v>55</v>
      </c>
      <c r="X37" s="887"/>
      <c r="Y37" s="28">
        <f t="shared" si="1"/>
        <v>230</v>
      </c>
      <c r="Z37" s="30">
        <f t="shared" si="2"/>
        <v>230</v>
      </c>
      <c r="AA37" s="322"/>
    </row>
    <row r="38" spans="1:27" ht="15" x14ac:dyDescent="0.25">
      <c r="A38" s="25">
        <v>110400</v>
      </c>
      <c r="B38" s="36">
        <v>110401</v>
      </c>
      <c r="C38" s="96" t="s">
        <v>202</v>
      </c>
      <c r="D38" s="96">
        <v>1113488</v>
      </c>
      <c r="E38" s="96" t="s">
        <v>2080</v>
      </c>
      <c r="F38" s="6" t="s">
        <v>132</v>
      </c>
      <c r="G38" s="887"/>
      <c r="H38" s="890" t="s">
        <v>24</v>
      </c>
      <c r="I38" s="7" t="s">
        <v>26</v>
      </c>
      <c r="J38" s="5" t="s">
        <v>28</v>
      </c>
      <c r="K38" s="693" t="s">
        <v>26</v>
      </c>
      <c r="L38" s="716" t="s">
        <v>2081</v>
      </c>
      <c r="M38" s="718">
        <v>45441</v>
      </c>
      <c r="N38" s="718">
        <v>45445</v>
      </c>
      <c r="O38" s="210"/>
      <c r="P38" s="210"/>
      <c r="Q38" s="210"/>
      <c r="R38" s="210"/>
      <c r="S38" s="211">
        <f t="shared" si="0"/>
        <v>0</v>
      </c>
      <c r="T38" s="267">
        <v>0</v>
      </c>
      <c r="U38" s="32">
        <v>120</v>
      </c>
      <c r="V38" s="269">
        <v>1</v>
      </c>
      <c r="W38" s="32">
        <v>55</v>
      </c>
      <c r="X38" s="887"/>
      <c r="Y38" s="28">
        <f t="shared" si="1"/>
        <v>55</v>
      </c>
      <c r="Z38" s="30">
        <f t="shared" si="2"/>
        <v>55</v>
      </c>
      <c r="AA38" s="322"/>
    </row>
    <row r="39" spans="1:27" ht="15" x14ac:dyDescent="0.25">
      <c r="A39" s="25">
        <v>110400</v>
      </c>
      <c r="B39" s="36">
        <v>110401</v>
      </c>
      <c r="C39" s="96" t="s">
        <v>429</v>
      </c>
      <c r="D39" s="96">
        <v>1174215</v>
      </c>
      <c r="E39" s="96" t="s">
        <v>1410</v>
      </c>
      <c r="F39" s="6" t="s">
        <v>132</v>
      </c>
      <c r="G39" s="887"/>
      <c r="H39" s="890" t="s">
        <v>24</v>
      </c>
      <c r="I39" s="7" t="s">
        <v>26</v>
      </c>
      <c r="J39" s="5" t="s">
        <v>28</v>
      </c>
      <c r="K39" s="693" t="s">
        <v>26</v>
      </c>
      <c r="L39" s="716" t="s">
        <v>2081</v>
      </c>
      <c r="M39" s="718">
        <v>45441</v>
      </c>
      <c r="N39" s="718">
        <v>45445</v>
      </c>
      <c r="O39" s="27"/>
      <c r="P39" s="27"/>
      <c r="Q39" s="27"/>
      <c r="R39" s="27"/>
      <c r="S39" s="211">
        <f t="shared" si="0"/>
        <v>0</v>
      </c>
      <c r="T39" s="267">
        <v>1</v>
      </c>
      <c r="U39" s="32">
        <v>180</v>
      </c>
      <c r="V39" s="269">
        <v>3</v>
      </c>
      <c r="W39" s="32">
        <v>55</v>
      </c>
      <c r="X39" s="887"/>
      <c r="Y39" s="28">
        <f t="shared" si="1"/>
        <v>345</v>
      </c>
      <c r="Z39" s="30">
        <f t="shared" si="2"/>
        <v>345</v>
      </c>
      <c r="AA39" s="322"/>
    </row>
    <row r="40" spans="1:27" ht="15" x14ac:dyDescent="0.25">
      <c r="A40" s="25">
        <v>110400</v>
      </c>
      <c r="B40" s="36">
        <v>110401</v>
      </c>
      <c r="C40" s="96" t="s">
        <v>428</v>
      </c>
      <c r="D40" s="96">
        <v>9600361</v>
      </c>
      <c r="E40" s="96" t="s">
        <v>1422</v>
      </c>
      <c r="F40" s="6" t="s">
        <v>132</v>
      </c>
      <c r="G40" s="887"/>
      <c r="H40" s="890" t="s">
        <v>24</v>
      </c>
      <c r="I40" s="7" t="s">
        <v>26</v>
      </c>
      <c r="J40" s="5" t="s">
        <v>28</v>
      </c>
      <c r="K40" s="693" t="s">
        <v>26</v>
      </c>
      <c r="L40" s="716" t="s">
        <v>2081</v>
      </c>
      <c r="M40" s="718">
        <v>45441</v>
      </c>
      <c r="N40" s="718">
        <v>45445</v>
      </c>
      <c r="O40" s="94"/>
      <c r="P40" s="27"/>
      <c r="Q40" s="27"/>
      <c r="R40" s="27"/>
      <c r="S40" s="211">
        <f t="shared" si="0"/>
        <v>0</v>
      </c>
      <c r="T40" s="267">
        <v>0</v>
      </c>
      <c r="U40" s="32">
        <v>170.12</v>
      </c>
      <c r="V40" s="269">
        <v>1</v>
      </c>
      <c r="W40" s="32">
        <v>57</v>
      </c>
      <c r="X40" s="887"/>
      <c r="Y40" s="28">
        <f t="shared" si="1"/>
        <v>57</v>
      </c>
      <c r="Z40" s="30">
        <f t="shared" si="2"/>
        <v>57</v>
      </c>
      <c r="AA40" s="322"/>
    </row>
    <row r="41" spans="1:27" ht="15" x14ac:dyDescent="0.25">
      <c r="A41" s="25">
        <v>110400</v>
      </c>
      <c r="B41" s="36">
        <v>110401</v>
      </c>
      <c r="C41" s="96" t="s">
        <v>433</v>
      </c>
      <c r="D41" s="96">
        <v>1102346</v>
      </c>
      <c r="E41" s="96" t="s">
        <v>1410</v>
      </c>
      <c r="F41" s="6" t="s">
        <v>132</v>
      </c>
      <c r="G41" s="887"/>
      <c r="H41" s="890" t="s">
        <v>24</v>
      </c>
      <c r="I41" s="7" t="s">
        <v>26</v>
      </c>
      <c r="J41" s="5" t="s">
        <v>28</v>
      </c>
      <c r="K41" s="693" t="s">
        <v>26</v>
      </c>
      <c r="L41" s="716" t="s">
        <v>2081</v>
      </c>
      <c r="M41" s="718">
        <v>45441</v>
      </c>
      <c r="N41" s="718">
        <v>45445</v>
      </c>
      <c r="O41" s="27"/>
      <c r="P41" s="27"/>
      <c r="Q41" s="27"/>
      <c r="R41" s="27"/>
      <c r="S41" s="28">
        <v>0</v>
      </c>
      <c r="T41" s="267">
        <v>0</v>
      </c>
      <c r="U41" s="32">
        <v>120</v>
      </c>
      <c r="V41" s="269">
        <v>1</v>
      </c>
      <c r="W41" s="32">
        <v>55</v>
      </c>
      <c r="X41" s="887"/>
      <c r="Y41" s="28">
        <f t="shared" si="1"/>
        <v>55</v>
      </c>
      <c r="Z41" s="30">
        <f t="shared" si="2"/>
        <v>55</v>
      </c>
      <c r="AA41" s="322"/>
    </row>
    <row r="42" spans="1:27" ht="15" x14ac:dyDescent="0.25">
      <c r="A42" s="25">
        <v>110400</v>
      </c>
      <c r="B42" s="36">
        <v>110401</v>
      </c>
      <c r="C42" s="96" t="s">
        <v>346</v>
      </c>
      <c r="D42" s="96">
        <v>1067613</v>
      </c>
      <c r="E42" s="96" t="s">
        <v>1476</v>
      </c>
      <c r="F42" s="6" t="s">
        <v>132</v>
      </c>
      <c r="G42" s="887"/>
      <c r="H42" s="890" t="s">
        <v>24</v>
      </c>
      <c r="I42" s="7" t="s">
        <v>26</v>
      </c>
      <c r="J42" s="5" t="s">
        <v>28</v>
      </c>
      <c r="K42" s="693" t="s">
        <v>26</v>
      </c>
      <c r="L42" s="716" t="s">
        <v>2081</v>
      </c>
      <c r="M42" s="718">
        <v>45441</v>
      </c>
      <c r="N42" s="718">
        <v>45445</v>
      </c>
      <c r="O42" s="27"/>
      <c r="P42" s="27"/>
      <c r="Q42" s="27"/>
      <c r="R42" s="27"/>
      <c r="S42" s="28">
        <f t="shared" ref="S42:S365" si="3">Q42+R42</f>
        <v>0</v>
      </c>
      <c r="T42" s="267">
        <v>0</v>
      </c>
      <c r="U42" s="32">
        <v>120</v>
      </c>
      <c r="V42" s="269">
        <v>1</v>
      </c>
      <c r="W42" s="32">
        <v>55</v>
      </c>
      <c r="X42" s="887"/>
      <c r="Y42" s="28">
        <f t="shared" si="1"/>
        <v>55</v>
      </c>
      <c r="Z42" s="30">
        <f t="shared" si="2"/>
        <v>55</v>
      </c>
      <c r="AA42" s="322"/>
    </row>
    <row r="43" spans="1:27" ht="15" x14ac:dyDescent="0.25">
      <c r="A43" s="25">
        <v>110400</v>
      </c>
      <c r="B43" s="36">
        <v>110401</v>
      </c>
      <c r="C43" s="96" t="s">
        <v>1008</v>
      </c>
      <c r="D43" s="96">
        <v>1104420</v>
      </c>
      <c r="E43" s="96" t="s">
        <v>1411</v>
      </c>
      <c r="F43" s="6" t="s">
        <v>132</v>
      </c>
      <c r="G43" s="887"/>
      <c r="H43" s="890" t="s">
        <v>24</v>
      </c>
      <c r="I43" s="7" t="s">
        <v>26</v>
      </c>
      <c r="J43" s="5" t="s">
        <v>28</v>
      </c>
      <c r="K43" s="693" t="s">
        <v>26</v>
      </c>
      <c r="L43" s="716" t="s">
        <v>2081</v>
      </c>
      <c r="M43" s="718">
        <v>45441</v>
      </c>
      <c r="N43" s="718">
        <v>45445</v>
      </c>
      <c r="O43" s="27"/>
      <c r="P43" s="27"/>
      <c r="Q43" s="27"/>
      <c r="R43" s="27"/>
      <c r="S43" s="28">
        <f t="shared" si="3"/>
        <v>0</v>
      </c>
      <c r="T43" s="267">
        <v>0</v>
      </c>
      <c r="U43" s="32">
        <v>120</v>
      </c>
      <c r="V43" s="269">
        <v>1</v>
      </c>
      <c r="W43" s="32">
        <v>55</v>
      </c>
      <c r="X43" s="887"/>
      <c r="Y43" s="28">
        <f t="shared" si="1"/>
        <v>55</v>
      </c>
      <c r="Z43" s="30">
        <f t="shared" si="2"/>
        <v>55</v>
      </c>
      <c r="AA43" s="322"/>
    </row>
    <row r="44" spans="1:27" ht="15" x14ac:dyDescent="0.25">
      <c r="A44" s="25">
        <v>110400</v>
      </c>
      <c r="B44" s="36">
        <v>110401</v>
      </c>
      <c r="C44" s="96" t="s">
        <v>344</v>
      </c>
      <c r="D44" s="96">
        <v>1027450</v>
      </c>
      <c r="E44" s="96" t="s">
        <v>1409</v>
      </c>
      <c r="F44" s="6" t="s">
        <v>132</v>
      </c>
      <c r="G44" s="887"/>
      <c r="H44" s="890" t="s">
        <v>24</v>
      </c>
      <c r="I44" s="7" t="s">
        <v>26</v>
      </c>
      <c r="J44" s="5" t="s">
        <v>28</v>
      </c>
      <c r="K44" s="693" t="s">
        <v>26</v>
      </c>
      <c r="L44" s="716" t="s">
        <v>2081</v>
      </c>
      <c r="M44" s="718">
        <v>45441</v>
      </c>
      <c r="N44" s="718">
        <v>45445</v>
      </c>
      <c r="O44" s="27"/>
      <c r="P44" s="27"/>
      <c r="Q44" s="27"/>
      <c r="R44" s="27"/>
      <c r="S44" s="28">
        <f t="shared" si="3"/>
        <v>0</v>
      </c>
      <c r="T44" s="267">
        <v>0</v>
      </c>
      <c r="U44" s="32">
        <v>170.12</v>
      </c>
      <c r="V44" s="269">
        <v>1</v>
      </c>
      <c r="W44" s="32">
        <v>57</v>
      </c>
      <c r="X44" s="887"/>
      <c r="Y44" s="28">
        <f t="shared" si="1"/>
        <v>57</v>
      </c>
      <c r="Z44" s="30">
        <f t="shared" si="2"/>
        <v>57</v>
      </c>
      <c r="AA44" s="322"/>
    </row>
    <row r="45" spans="1:27" ht="15" x14ac:dyDescent="0.25">
      <c r="A45" s="25">
        <v>110400</v>
      </c>
      <c r="B45" s="36">
        <v>110401</v>
      </c>
      <c r="C45" s="96" t="s">
        <v>1737</v>
      </c>
      <c r="D45" s="96">
        <v>9402969</v>
      </c>
      <c r="E45" s="96" t="s">
        <v>1422</v>
      </c>
      <c r="F45" s="6" t="s">
        <v>132</v>
      </c>
      <c r="G45" s="887"/>
      <c r="H45" s="890" t="s">
        <v>24</v>
      </c>
      <c r="I45" s="7" t="s">
        <v>26</v>
      </c>
      <c r="J45" s="5" t="s">
        <v>28</v>
      </c>
      <c r="K45" s="693" t="s">
        <v>26</v>
      </c>
      <c r="L45" s="716" t="s">
        <v>2081</v>
      </c>
      <c r="M45" s="718">
        <v>45441</v>
      </c>
      <c r="N45" s="718">
        <v>45445</v>
      </c>
      <c r="O45" s="27"/>
      <c r="P45" s="27"/>
      <c r="Q45" s="27"/>
      <c r="R45" s="27"/>
      <c r="S45" s="28">
        <f t="shared" si="3"/>
        <v>0</v>
      </c>
      <c r="T45" s="267">
        <v>1</v>
      </c>
      <c r="U45" s="32">
        <v>180</v>
      </c>
      <c r="V45" s="269">
        <v>1</v>
      </c>
      <c r="W45" s="32">
        <v>57</v>
      </c>
      <c r="X45" s="887"/>
      <c r="Y45" s="28">
        <f t="shared" si="1"/>
        <v>237</v>
      </c>
      <c r="Z45" s="30">
        <f t="shared" si="2"/>
        <v>237</v>
      </c>
      <c r="AA45" s="322"/>
    </row>
    <row r="46" spans="1:27" ht="15" x14ac:dyDescent="0.25">
      <c r="A46" s="25">
        <v>110400</v>
      </c>
      <c r="B46" s="36">
        <v>110401</v>
      </c>
      <c r="C46" s="96" t="s">
        <v>532</v>
      </c>
      <c r="D46" s="96">
        <v>9404023</v>
      </c>
      <c r="E46" s="96" t="s">
        <v>1411</v>
      </c>
      <c r="F46" s="6" t="s">
        <v>132</v>
      </c>
      <c r="G46" s="887"/>
      <c r="H46" s="890" t="s">
        <v>24</v>
      </c>
      <c r="I46" s="7" t="s">
        <v>26</v>
      </c>
      <c r="J46" s="5" t="s">
        <v>28</v>
      </c>
      <c r="K46" s="693" t="s">
        <v>26</v>
      </c>
      <c r="L46" s="716" t="s">
        <v>2081</v>
      </c>
      <c r="M46" s="718">
        <v>45441</v>
      </c>
      <c r="N46" s="718">
        <v>45445</v>
      </c>
      <c r="O46" s="27"/>
      <c r="P46" s="27"/>
      <c r="Q46" s="27"/>
      <c r="R46" s="27"/>
      <c r="S46" s="28">
        <f t="shared" si="3"/>
        <v>0</v>
      </c>
      <c r="T46" s="267">
        <v>1</v>
      </c>
      <c r="U46" s="32">
        <v>180</v>
      </c>
      <c r="V46" s="269">
        <v>1</v>
      </c>
      <c r="W46" s="32">
        <v>55</v>
      </c>
      <c r="X46" s="887"/>
      <c r="Y46" s="28">
        <f t="shared" si="1"/>
        <v>235</v>
      </c>
      <c r="Z46" s="30">
        <f t="shared" si="2"/>
        <v>235</v>
      </c>
      <c r="AA46" s="322"/>
    </row>
    <row r="47" spans="1:27" ht="15" x14ac:dyDescent="0.25">
      <c r="A47" s="25">
        <v>110400</v>
      </c>
      <c r="B47" s="36">
        <v>110401</v>
      </c>
      <c r="C47" s="9" t="s">
        <v>2075</v>
      </c>
      <c r="D47" s="9">
        <v>9901906</v>
      </c>
      <c r="E47" s="9" t="s">
        <v>1411</v>
      </c>
      <c r="F47" s="6" t="s">
        <v>132</v>
      </c>
      <c r="G47" s="887"/>
      <c r="H47" s="890" t="s">
        <v>24</v>
      </c>
      <c r="I47" s="7" t="s">
        <v>26</v>
      </c>
      <c r="J47" s="5" t="s">
        <v>28</v>
      </c>
      <c r="K47" s="693" t="s">
        <v>26</v>
      </c>
      <c r="L47" s="716" t="s">
        <v>86</v>
      </c>
      <c r="M47" s="718">
        <v>45443</v>
      </c>
      <c r="N47" s="718">
        <v>45445</v>
      </c>
      <c r="O47" s="27"/>
      <c r="P47" s="27"/>
      <c r="Q47" s="27"/>
      <c r="R47" s="27"/>
      <c r="S47" s="28">
        <f t="shared" si="3"/>
        <v>0</v>
      </c>
      <c r="T47" s="9">
        <v>1</v>
      </c>
      <c r="U47" s="32">
        <v>300</v>
      </c>
      <c r="V47" s="269">
        <v>1</v>
      </c>
      <c r="W47" s="32">
        <v>55</v>
      </c>
      <c r="X47" s="887"/>
      <c r="Y47" s="28">
        <f t="shared" si="1"/>
        <v>355</v>
      </c>
      <c r="Z47" s="30">
        <f t="shared" si="2"/>
        <v>355</v>
      </c>
      <c r="AA47" s="322"/>
    </row>
    <row r="48" spans="1:27" ht="15" x14ac:dyDescent="0.25">
      <c r="A48" s="25">
        <v>110400</v>
      </c>
      <c r="B48" s="36">
        <v>110401</v>
      </c>
      <c r="C48" s="2" t="s">
        <v>1858</v>
      </c>
      <c r="D48" s="96">
        <v>1189476</v>
      </c>
      <c r="E48" s="9" t="s">
        <v>1655</v>
      </c>
      <c r="F48" s="6" t="s">
        <v>132</v>
      </c>
      <c r="G48" s="887"/>
      <c r="H48" s="890" t="s">
        <v>24</v>
      </c>
      <c r="I48" s="7" t="s">
        <v>26</v>
      </c>
      <c r="J48" s="5" t="s">
        <v>28</v>
      </c>
      <c r="K48" s="693" t="s">
        <v>26</v>
      </c>
      <c r="L48" s="716" t="s">
        <v>86</v>
      </c>
      <c r="M48" s="718">
        <v>45444</v>
      </c>
      <c r="N48" s="718">
        <v>45445</v>
      </c>
      <c r="O48" s="27"/>
      <c r="P48" s="27"/>
      <c r="Q48" s="27"/>
      <c r="R48" s="27"/>
      <c r="S48" s="28">
        <f t="shared" si="3"/>
        <v>0</v>
      </c>
      <c r="T48" s="9">
        <v>1</v>
      </c>
      <c r="U48" s="32">
        <v>180</v>
      </c>
      <c r="V48" s="269">
        <v>1</v>
      </c>
      <c r="W48" s="32">
        <v>57</v>
      </c>
      <c r="X48" s="887"/>
      <c r="Y48" s="28">
        <f t="shared" si="1"/>
        <v>237</v>
      </c>
      <c r="Z48" s="30">
        <f t="shared" si="2"/>
        <v>237</v>
      </c>
      <c r="AA48" s="322"/>
    </row>
    <row r="49" spans="1:27" ht="15" x14ac:dyDescent="0.25">
      <c r="A49" s="25">
        <v>110400</v>
      </c>
      <c r="B49" s="36">
        <v>110401</v>
      </c>
      <c r="C49" s="9" t="s">
        <v>2075</v>
      </c>
      <c r="D49" s="9">
        <v>9901906</v>
      </c>
      <c r="E49" s="9" t="s">
        <v>1411</v>
      </c>
      <c r="F49" s="6" t="s">
        <v>132</v>
      </c>
      <c r="G49" s="887"/>
      <c r="H49" s="890" t="s">
        <v>24</v>
      </c>
      <c r="I49" s="7" t="s">
        <v>26</v>
      </c>
      <c r="J49" s="5" t="s">
        <v>28</v>
      </c>
      <c r="K49" s="693" t="s">
        <v>26</v>
      </c>
      <c r="L49" s="716" t="s">
        <v>170</v>
      </c>
      <c r="M49" s="718">
        <v>45462</v>
      </c>
      <c r="N49" s="718">
        <v>45463</v>
      </c>
      <c r="O49" s="27"/>
      <c r="P49" s="27"/>
      <c r="Q49" s="27"/>
      <c r="R49" s="27"/>
      <c r="S49" s="28">
        <f t="shared" si="3"/>
        <v>0</v>
      </c>
      <c r="T49" s="9">
        <v>1</v>
      </c>
      <c r="U49" s="32">
        <v>180</v>
      </c>
      <c r="V49" s="269">
        <v>1</v>
      </c>
      <c r="W49" s="32">
        <v>55</v>
      </c>
      <c r="X49" s="887"/>
      <c r="Y49" s="28">
        <f t="shared" si="1"/>
        <v>235</v>
      </c>
      <c r="Z49" s="30">
        <f t="shared" si="2"/>
        <v>235</v>
      </c>
      <c r="AA49" s="322"/>
    </row>
    <row r="50" spans="1:27" ht="15" x14ac:dyDescent="0.25">
      <c r="A50" s="25">
        <v>110400</v>
      </c>
      <c r="B50" s="36">
        <v>110401</v>
      </c>
      <c r="C50" s="96" t="s">
        <v>1012</v>
      </c>
      <c r="D50" s="96">
        <v>9105980</v>
      </c>
      <c r="E50" s="9" t="s">
        <v>1414</v>
      </c>
      <c r="F50" s="6" t="s">
        <v>132</v>
      </c>
      <c r="G50" s="887"/>
      <c r="H50" s="890" t="s">
        <v>24</v>
      </c>
      <c r="I50" s="7" t="s">
        <v>26</v>
      </c>
      <c r="J50" s="5" t="s">
        <v>28</v>
      </c>
      <c r="K50" s="693" t="s">
        <v>26</v>
      </c>
      <c r="L50" s="716" t="s">
        <v>2078</v>
      </c>
      <c r="M50" s="718">
        <v>45462</v>
      </c>
      <c r="N50" s="718">
        <v>45464</v>
      </c>
      <c r="O50" s="27"/>
      <c r="P50" s="27"/>
      <c r="Q50" s="27"/>
      <c r="R50" s="27"/>
      <c r="S50" s="28">
        <f t="shared" si="3"/>
        <v>0</v>
      </c>
      <c r="T50" s="9">
        <v>1</v>
      </c>
      <c r="U50" s="32">
        <v>421.86</v>
      </c>
      <c r="V50" s="269">
        <v>1</v>
      </c>
      <c r="W50" s="32">
        <v>72.540000000000006</v>
      </c>
      <c r="X50" s="887"/>
      <c r="Y50" s="28">
        <f t="shared" si="1"/>
        <v>494.40000000000003</v>
      </c>
      <c r="Z50" s="30">
        <f t="shared" si="2"/>
        <v>494.40000000000003</v>
      </c>
      <c r="AA50" s="322"/>
    </row>
    <row r="51" spans="1:27" ht="15" x14ac:dyDescent="0.25">
      <c r="A51" s="25">
        <v>110400</v>
      </c>
      <c r="B51" s="36">
        <v>110401</v>
      </c>
      <c r="C51" s="96" t="s">
        <v>2082</v>
      </c>
      <c r="D51" s="96">
        <v>1142631</v>
      </c>
      <c r="E51" s="9" t="s">
        <v>1410</v>
      </c>
      <c r="F51" s="6" t="s">
        <v>132</v>
      </c>
      <c r="G51" s="887"/>
      <c r="H51" s="890" t="s">
        <v>24</v>
      </c>
      <c r="I51" s="7" t="s">
        <v>26</v>
      </c>
      <c r="J51" s="5" t="s">
        <v>28</v>
      </c>
      <c r="K51" s="693" t="s">
        <v>26</v>
      </c>
      <c r="L51" s="716" t="s">
        <v>2078</v>
      </c>
      <c r="M51" s="718">
        <v>45462</v>
      </c>
      <c r="N51" s="718">
        <v>45464</v>
      </c>
      <c r="O51" s="27"/>
      <c r="P51" s="27"/>
      <c r="Q51" s="27"/>
      <c r="R51" s="27"/>
      <c r="S51" s="28">
        <f t="shared" si="3"/>
        <v>0</v>
      </c>
      <c r="T51" s="9">
        <v>1</v>
      </c>
      <c r="U51" s="32">
        <v>300</v>
      </c>
      <c r="V51" s="269">
        <v>0</v>
      </c>
      <c r="W51" s="32">
        <v>55</v>
      </c>
      <c r="X51" s="887"/>
      <c r="Y51" s="28">
        <f t="shared" si="1"/>
        <v>300</v>
      </c>
      <c r="Z51" s="30">
        <f t="shared" si="2"/>
        <v>300</v>
      </c>
      <c r="AA51" s="322"/>
    </row>
    <row r="52" spans="1:27" ht="15" x14ac:dyDescent="0.25">
      <c r="A52" s="25">
        <v>110400</v>
      </c>
      <c r="B52" s="36">
        <v>110401</v>
      </c>
      <c r="C52" s="2" t="s">
        <v>1858</v>
      </c>
      <c r="D52" s="96">
        <v>1189476</v>
      </c>
      <c r="E52" s="9" t="s">
        <v>1655</v>
      </c>
      <c r="F52" s="6" t="s">
        <v>132</v>
      </c>
      <c r="G52" s="887"/>
      <c r="H52" s="890" t="s">
        <v>24</v>
      </c>
      <c r="I52" s="7" t="s">
        <v>26</v>
      </c>
      <c r="J52" s="5" t="s">
        <v>28</v>
      </c>
      <c r="K52" s="693" t="s">
        <v>26</v>
      </c>
      <c r="L52" s="716" t="s">
        <v>2078</v>
      </c>
      <c r="M52" s="718">
        <v>45463</v>
      </c>
      <c r="N52" s="718">
        <v>45464</v>
      </c>
      <c r="O52" s="27"/>
      <c r="P52" s="27"/>
      <c r="Q52" s="27"/>
      <c r="R52" s="27"/>
      <c r="S52" s="28">
        <f t="shared" si="3"/>
        <v>0</v>
      </c>
      <c r="T52" s="9">
        <v>1</v>
      </c>
      <c r="U52" s="32">
        <v>180</v>
      </c>
      <c r="V52" s="269">
        <v>0</v>
      </c>
      <c r="W52" s="32">
        <v>55</v>
      </c>
      <c r="X52" s="887"/>
      <c r="Y52" s="28">
        <f t="shared" si="1"/>
        <v>180</v>
      </c>
      <c r="Z52" s="30">
        <f t="shared" si="2"/>
        <v>180</v>
      </c>
      <c r="AA52" s="322"/>
    </row>
    <row r="53" spans="1:27" ht="15" x14ac:dyDescent="0.25">
      <c r="A53" s="25">
        <v>110400</v>
      </c>
      <c r="B53" s="36">
        <v>110401</v>
      </c>
      <c r="C53" s="2" t="s">
        <v>1858</v>
      </c>
      <c r="D53" s="96">
        <v>1189476</v>
      </c>
      <c r="E53" s="9" t="s">
        <v>1655</v>
      </c>
      <c r="F53" s="6" t="s">
        <v>132</v>
      </c>
      <c r="G53" s="887"/>
      <c r="H53" s="890" t="s">
        <v>24</v>
      </c>
      <c r="I53" s="7" t="s">
        <v>26</v>
      </c>
      <c r="J53" s="5" t="s">
        <v>28</v>
      </c>
      <c r="K53" s="693" t="s">
        <v>26</v>
      </c>
      <c r="L53" s="716" t="s">
        <v>2078</v>
      </c>
      <c r="M53" s="718">
        <v>45463</v>
      </c>
      <c r="N53" s="718">
        <v>45464</v>
      </c>
      <c r="O53" s="27"/>
      <c r="P53" s="27"/>
      <c r="Q53" s="27"/>
      <c r="R53" s="27"/>
      <c r="S53" s="28">
        <f t="shared" si="3"/>
        <v>0</v>
      </c>
      <c r="T53" s="9">
        <v>0</v>
      </c>
      <c r="U53" s="32">
        <v>170.12</v>
      </c>
      <c r="V53" s="269">
        <v>1</v>
      </c>
      <c r="W53" s="32">
        <v>57</v>
      </c>
      <c r="X53" s="887"/>
      <c r="Y53" s="28">
        <f t="shared" si="1"/>
        <v>57</v>
      </c>
      <c r="Z53" s="30">
        <f t="shared" si="2"/>
        <v>57</v>
      </c>
      <c r="AA53" s="322"/>
    </row>
    <row r="54" spans="1:27" ht="15" x14ac:dyDescent="0.25">
      <c r="A54" s="25">
        <v>110400</v>
      </c>
      <c r="B54" s="36">
        <v>110401</v>
      </c>
      <c r="C54" s="874" t="s">
        <v>2033</v>
      </c>
      <c r="D54" s="9">
        <v>9900195</v>
      </c>
      <c r="E54" s="9" t="s">
        <v>1409</v>
      </c>
      <c r="F54" s="6" t="s">
        <v>132</v>
      </c>
      <c r="G54" s="887"/>
      <c r="H54" s="890" t="s">
        <v>24</v>
      </c>
      <c r="I54" s="7" t="s">
        <v>26</v>
      </c>
      <c r="J54" s="5" t="s">
        <v>28</v>
      </c>
      <c r="K54" s="693" t="s">
        <v>26</v>
      </c>
      <c r="L54" s="716" t="s">
        <v>86</v>
      </c>
      <c r="M54" s="718">
        <v>45549</v>
      </c>
      <c r="N54" s="718">
        <v>45549</v>
      </c>
      <c r="O54" s="27"/>
      <c r="P54" s="27"/>
      <c r="Q54" s="27"/>
      <c r="R54" s="27"/>
      <c r="S54" s="28">
        <f t="shared" si="3"/>
        <v>0</v>
      </c>
      <c r="T54" s="10">
        <v>0</v>
      </c>
      <c r="U54" s="32">
        <v>170.12</v>
      </c>
      <c r="V54" s="269">
        <v>1</v>
      </c>
      <c r="W54" s="32">
        <v>57</v>
      </c>
      <c r="X54" s="887"/>
      <c r="Y54" s="28">
        <f t="shared" si="1"/>
        <v>57</v>
      </c>
      <c r="Z54" s="30">
        <f t="shared" si="2"/>
        <v>57</v>
      </c>
      <c r="AA54" s="322"/>
    </row>
    <row r="55" spans="1:27" ht="15" x14ac:dyDescent="0.25">
      <c r="A55" s="25">
        <v>110400</v>
      </c>
      <c r="B55" s="36">
        <v>110401</v>
      </c>
      <c r="C55" s="874" t="s">
        <v>374</v>
      </c>
      <c r="D55" s="9">
        <v>9500405</v>
      </c>
      <c r="E55" s="9" t="s">
        <v>1446</v>
      </c>
      <c r="F55" s="6" t="s">
        <v>132</v>
      </c>
      <c r="G55" s="887"/>
      <c r="H55" s="890" t="s">
        <v>24</v>
      </c>
      <c r="I55" s="7" t="s">
        <v>26</v>
      </c>
      <c r="J55" s="5" t="s">
        <v>28</v>
      </c>
      <c r="K55" s="693" t="s">
        <v>26</v>
      </c>
      <c r="L55" s="716" t="s">
        <v>86</v>
      </c>
      <c r="M55" s="718">
        <v>45549</v>
      </c>
      <c r="N55" s="718">
        <v>45549</v>
      </c>
      <c r="O55" s="27"/>
      <c r="P55" s="27"/>
      <c r="Q55" s="27"/>
      <c r="R55" s="27"/>
      <c r="S55" s="28">
        <f t="shared" si="3"/>
        <v>0</v>
      </c>
      <c r="T55" s="10">
        <v>0</v>
      </c>
      <c r="U55" s="32">
        <v>120</v>
      </c>
      <c r="V55" s="269">
        <v>1</v>
      </c>
      <c r="W55" s="32">
        <v>55</v>
      </c>
      <c r="X55" s="887"/>
      <c r="Y55" s="28">
        <f t="shared" si="1"/>
        <v>55</v>
      </c>
      <c r="Z55" s="30">
        <f t="shared" si="2"/>
        <v>55</v>
      </c>
      <c r="AA55" s="322"/>
    </row>
    <row r="56" spans="1:27" ht="15" x14ac:dyDescent="0.25">
      <c r="A56" s="25">
        <v>110400</v>
      </c>
      <c r="B56" s="36">
        <v>110401</v>
      </c>
      <c r="C56" s="9" t="s">
        <v>1453</v>
      </c>
      <c r="D56" s="9">
        <v>9901434</v>
      </c>
      <c r="E56" s="9" t="s">
        <v>1446</v>
      </c>
      <c r="F56" s="6" t="s">
        <v>132</v>
      </c>
      <c r="G56" s="887"/>
      <c r="H56" s="890" t="s">
        <v>24</v>
      </c>
      <c r="I56" s="7" t="s">
        <v>26</v>
      </c>
      <c r="J56" s="5" t="s">
        <v>28</v>
      </c>
      <c r="K56" s="693" t="s">
        <v>26</v>
      </c>
      <c r="L56" s="716" t="s">
        <v>86</v>
      </c>
      <c r="M56" s="718">
        <v>45549</v>
      </c>
      <c r="N56" s="718">
        <v>45549</v>
      </c>
      <c r="O56" s="27"/>
      <c r="P56" s="27"/>
      <c r="Q56" s="27"/>
      <c r="R56" s="27"/>
      <c r="S56" s="28">
        <f t="shared" si="3"/>
        <v>0</v>
      </c>
      <c r="T56" s="10">
        <v>0</v>
      </c>
      <c r="U56" s="32">
        <v>120</v>
      </c>
      <c r="V56" s="269">
        <v>1</v>
      </c>
      <c r="W56" s="32">
        <v>55</v>
      </c>
      <c r="X56" s="887"/>
      <c r="Y56" s="28">
        <f t="shared" si="1"/>
        <v>55</v>
      </c>
      <c r="Z56" s="30">
        <f t="shared" si="2"/>
        <v>55</v>
      </c>
      <c r="AA56" s="322"/>
    </row>
    <row r="57" spans="1:27" ht="15" x14ac:dyDescent="0.25">
      <c r="A57" s="25">
        <v>110400</v>
      </c>
      <c r="B57" s="36">
        <v>110401</v>
      </c>
      <c r="C57" s="9" t="s">
        <v>1984</v>
      </c>
      <c r="D57" s="9">
        <v>1036670</v>
      </c>
      <c r="E57" s="9" t="s">
        <v>1411</v>
      </c>
      <c r="F57" s="6" t="s">
        <v>132</v>
      </c>
      <c r="G57" s="887"/>
      <c r="H57" s="890" t="s">
        <v>24</v>
      </c>
      <c r="I57" s="7" t="s">
        <v>26</v>
      </c>
      <c r="J57" s="5" t="s">
        <v>28</v>
      </c>
      <c r="K57" s="693" t="s">
        <v>26</v>
      </c>
      <c r="L57" s="716" t="s">
        <v>86</v>
      </c>
      <c r="M57" s="718">
        <v>45549</v>
      </c>
      <c r="N57" s="718">
        <v>45549</v>
      </c>
      <c r="O57" s="27"/>
      <c r="P57" s="27"/>
      <c r="Q57" s="27"/>
      <c r="R57" s="27"/>
      <c r="S57" s="28">
        <f t="shared" si="3"/>
        <v>0</v>
      </c>
      <c r="T57" s="10">
        <v>0</v>
      </c>
      <c r="U57" s="32">
        <v>120</v>
      </c>
      <c r="V57" s="269">
        <v>1</v>
      </c>
      <c r="W57" s="32">
        <v>55</v>
      </c>
      <c r="X57" s="887"/>
      <c r="Y57" s="28">
        <f t="shared" si="1"/>
        <v>55</v>
      </c>
      <c r="Z57" s="30">
        <f t="shared" si="2"/>
        <v>55</v>
      </c>
      <c r="AA57" s="322"/>
    </row>
    <row r="58" spans="1:27" ht="15" x14ac:dyDescent="0.25">
      <c r="A58" s="25">
        <v>110400</v>
      </c>
      <c r="B58" s="36">
        <v>110401</v>
      </c>
      <c r="C58" s="874" t="s">
        <v>2071</v>
      </c>
      <c r="D58" s="9">
        <v>1089471</v>
      </c>
      <c r="E58" s="9" t="s">
        <v>1411</v>
      </c>
      <c r="F58" s="6" t="s">
        <v>132</v>
      </c>
      <c r="G58" s="887"/>
      <c r="H58" s="890" t="s">
        <v>24</v>
      </c>
      <c r="I58" s="7" t="s">
        <v>26</v>
      </c>
      <c r="J58" s="5" t="s">
        <v>28</v>
      </c>
      <c r="K58" s="693" t="s">
        <v>26</v>
      </c>
      <c r="L58" s="716" t="s">
        <v>86</v>
      </c>
      <c r="M58" s="718">
        <v>45549</v>
      </c>
      <c r="N58" s="718">
        <v>45549</v>
      </c>
      <c r="O58" s="27"/>
      <c r="P58" s="27"/>
      <c r="Q58" s="705"/>
      <c r="R58" s="27"/>
      <c r="S58" s="28">
        <f t="shared" si="3"/>
        <v>0</v>
      </c>
      <c r="T58" s="10">
        <v>0</v>
      </c>
      <c r="U58" s="32">
        <v>120</v>
      </c>
      <c r="V58" s="269">
        <v>1</v>
      </c>
      <c r="W58" s="32">
        <v>55</v>
      </c>
      <c r="X58" s="887"/>
      <c r="Y58" s="28">
        <f t="shared" si="1"/>
        <v>55</v>
      </c>
      <c r="Z58" s="30">
        <f t="shared" si="2"/>
        <v>55</v>
      </c>
      <c r="AA58" s="322"/>
    </row>
    <row r="59" spans="1:27" ht="15" x14ac:dyDescent="0.25">
      <c r="A59" s="25">
        <v>110400</v>
      </c>
      <c r="B59" s="36">
        <v>110401</v>
      </c>
      <c r="C59" s="874" t="s">
        <v>1060</v>
      </c>
      <c r="D59" s="9">
        <v>1110080</v>
      </c>
      <c r="E59" s="9" t="s">
        <v>1411</v>
      </c>
      <c r="F59" s="6" t="s">
        <v>132</v>
      </c>
      <c r="G59" s="887"/>
      <c r="H59" s="890" t="s">
        <v>24</v>
      </c>
      <c r="I59" s="7" t="s">
        <v>26</v>
      </c>
      <c r="J59" s="5" t="s">
        <v>28</v>
      </c>
      <c r="K59" s="693" t="s">
        <v>26</v>
      </c>
      <c r="L59" s="716" t="s">
        <v>86</v>
      </c>
      <c r="M59" s="718">
        <v>45549</v>
      </c>
      <c r="N59" s="718">
        <v>45549</v>
      </c>
      <c r="O59" s="27"/>
      <c r="P59" s="27"/>
      <c r="Q59" s="27"/>
      <c r="R59" s="27"/>
      <c r="S59" s="28">
        <f t="shared" si="3"/>
        <v>0</v>
      </c>
      <c r="T59" s="10">
        <v>0</v>
      </c>
      <c r="U59" s="32">
        <v>120</v>
      </c>
      <c r="V59" s="269">
        <v>1</v>
      </c>
      <c r="W59" s="32">
        <v>55</v>
      </c>
      <c r="X59" s="33"/>
      <c r="Y59" s="28">
        <f t="shared" si="1"/>
        <v>55</v>
      </c>
      <c r="Z59" s="30">
        <f t="shared" si="2"/>
        <v>55</v>
      </c>
      <c r="AA59" s="322"/>
    </row>
    <row r="60" spans="1:27" ht="15" x14ac:dyDescent="0.25">
      <c r="A60" s="25">
        <v>110400</v>
      </c>
      <c r="B60" s="36">
        <v>110401</v>
      </c>
      <c r="C60" s="874" t="s">
        <v>2034</v>
      </c>
      <c r="D60" s="9">
        <v>1093983</v>
      </c>
      <c r="E60" s="9" t="s">
        <v>1411</v>
      </c>
      <c r="F60" s="6" t="s">
        <v>132</v>
      </c>
      <c r="G60" s="887"/>
      <c r="H60" s="890" t="s">
        <v>24</v>
      </c>
      <c r="I60" s="7" t="s">
        <v>26</v>
      </c>
      <c r="J60" s="5" t="s">
        <v>28</v>
      </c>
      <c r="K60" s="693" t="s">
        <v>26</v>
      </c>
      <c r="L60" s="716" t="s">
        <v>86</v>
      </c>
      <c r="M60" s="718">
        <v>45549</v>
      </c>
      <c r="N60" s="718">
        <v>45549</v>
      </c>
      <c r="O60" s="27"/>
      <c r="P60" s="27"/>
      <c r="Q60" s="27"/>
      <c r="R60" s="27"/>
      <c r="S60" s="28">
        <f t="shared" si="3"/>
        <v>0</v>
      </c>
      <c r="T60" s="10">
        <v>0</v>
      </c>
      <c r="U60" s="32">
        <v>120</v>
      </c>
      <c r="V60" s="269">
        <v>1</v>
      </c>
      <c r="W60" s="32">
        <v>55</v>
      </c>
      <c r="X60" s="33"/>
      <c r="Y60" s="28">
        <f t="shared" si="1"/>
        <v>55</v>
      </c>
      <c r="Z60" s="30">
        <f t="shared" si="2"/>
        <v>55</v>
      </c>
      <c r="AA60" s="322"/>
    </row>
    <row r="61" spans="1:27" ht="15" x14ac:dyDescent="0.25">
      <c r="A61" s="25">
        <v>110400</v>
      </c>
      <c r="B61" s="36">
        <v>110401</v>
      </c>
      <c r="C61" s="874" t="s">
        <v>276</v>
      </c>
      <c r="D61" s="9">
        <v>1127055</v>
      </c>
      <c r="E61" s="9" t="s">
        <v>1411</v>
      </c>
      <c r="F61" s="6" t="s">
        <v>132</v>
      </c>
      <c r="G61" s="887"/>
      <c r="H61" s="890" t="s">
        <v>24</v>
      </c>
      <c r="I61" s="7" t="s">
        <v>26</v>
      </c>
      <c r="J61" s="5" t="s">
        <v>28</v>
      </c>
      <c r="K61" s="693" t="s">
        <v>26</v>
      </c>
      <c r="L61" s="716" t="s">
        <v>86</v>
      </c>
      <c r="M61" s="718">
        <v>45549</v>
      </c>
      <c r="N61" s="718">
        <v>45549</v>
      </c>
      <c r="O61" s="27"/>
      <c r="P61" s="27"/>
      <c r="Q61" s="27"/>
      <c r="R61" s="27"/>
      <c r="S61" s="28">
        <f t="shared" si="3"/>
        <v>0</v>
      </c>
      <c r="T61" s="10">
        <v>0</v>
      </c>
      <c r="U61" s="32">
        <v>120</v>
      </c>
      <c r="V61" s="269">
        <v>1</v>
      </c>
      <c r="W61" s="32">
        <v>55</v>
      </c>
      <c r="X61" s="33"/>
      <c r="Y61" s="28">
        <f t="shared" ref="Y61:Y124" si="4">(T61*U61)+(V61*W61)</f>
        <v>55</v>
      </c>
      <c r="Z61" s="30">
        <f t="shared" ref="Z61:Z124" si="5">S61+Y61</f>
        <v>55</v>
      </c>
      <c r="AA61" s="322"/>
    </row>
    <row r="62" spans="1:27" ht="15" x14ac:dyDescent="0.25">
      <c r="A62" s="25">
        <v>110400</v>
      </c>
      <c r="B62" s="36">
        <v>110401</v>
      </c>
      <c r="C62" s="9" t="s">
        <v>586</v>
      </c>
      <c r="D62" s="9">
        <v>1093185</v>
      </c>
      <c r="E62" s="9" t="s">
        <v>1411</v>
      </c>
      <c r="F62" s="6" t="s">
        <v>132</v>
      </c>
      <c r="G62" s="887"/>
      <c r="H62" s="890" t="s">
        <v>24</v>
      </c>
      <c r="I62" s="7" t="s">
        <v>26</v>
      </c>
      <c r="J62" s="5" t="s">
        <v>28</v>
      </c>
      <c r="K62" s="693" t="s">
        <v>26</v>
      </c>
      <c r="L62" s="716" t="s">
        <v>86</v>
      </c>
      <c r="M62" s="718">
        <v>45549</v>
      </c>
      <c r="N62" s="718">
        <v>45549</v>
      </c>
      <c r="O62" s="27"/>
      <c r="P62" s="27"/>
      <c r="Q62" s="27"/>
      <c r="R62" s="27"/>
      <c r="S62" s="28">
        <f t="shared" si="3"/>
        <v>0</v>
      </c>
      <c r="T62" s="10">
        <v>0</v>
      </c>
      <c r="U62" s="32">
        <v>120</v>
      </c>
      <c r="V62" s="269">
        <v>1</v>
      </c>
      <c r="W62" s="32">
        <v>55</v>
      </c>
      <c r="X62" s="33"/>
      <c r="Y62" s="28">
        <f t="shared" si="4"/>
        <v>55</v>
      </c>
      <c r="Z62" s="30">
        <f t="shared" si="5"/>
        <v>55</v>
      </c>
      <c r="AA62" s="322"/>
    </row>
    <row r="63" spans="1:27" ht="15" x14ac:dyDescent="0.25">
      <c r="A63" s="25">
        <v>110400</v>
      </c>
      <c r="B63" s="36">
        <v>110401</v>
      </c>
      <c r="C63" s="874" t="s">
        <v>314</v>
      </c>
      <c r="D63" s="9">
        <v>7101040</v>
      </c>
      <c r="E63" s="9" t="s">
        <v>1445</v>
      </c>
      <c r="F63" s="6" t="s">
        <v>132</v>
      </c>
      <c r="G63" s="887"/>
      <c r="H63" s="890" t="s">
        <v>24</v>
      </c>
      <c r="I63" s="7" t="s">
        <v>26</v>
      </c>
      <c r="J63" s="5" t="s">
        <v>28</v>
      </c>
      <c r="K63" s="693" t="s">
        <v>26</v>
      </c>
      <c r="L63" s="716" t="s">
        <v>86</v>
      </c>
      <c r="M63" s="718">
        <v>45549</v>
      </c>
      <c r="N63" s="718">
        <v>45549</v>
      </c>
      <c r="O63" s="27"/>
      <c r="P63" s="27"/>
      <c r="Q63" s="27"/>
      <c r="R63" s="27"/>
      <c r="S63" s="28">
        <f t="shared" si="3"/>
        <v>0</v>
      </c>
      <c r="T63" s="10">
        <v>0</v>
      </c>
      <c r="U63" s="32">
        <v>120</v>
      </c>
      <c r="V63" s="269">
        <v>1</v>
      </c>
      <c r="W63" s="32">
        <v>55</v>
      </c>
      <c r="X63" s="33"/>
      <c r="Y63" s="28">
        <f t="shared" si="4"/>
        <v>55</v>
      </c>
      <c r="Z63" s="30">
        <f t="shared" si="5"/>
        <v>55</v>
      </c>
      <c r="AA63" s="322"/>
    </row>
    <row r="64" spans="1:27" ht="15" x14ac:dyDescent="0.25">
      <c r="A64" s="25">
        <v>110400</v>
      </c>
      <c r="B64" s="36">
        <v>110401</v>
      </c>
      <c r="C64" s="874" t="s">
        <v>1798</v>
      </c>
      <c r="D64" s="9">
        <v>1086022</v>
      </c>
      <c r="E64" s="9" t="s">
        <v>1410</v>
      </c>
      <c r="F64" s="6" t="s">
        <v>132</v>
      </c>
      <c r="G64" s="887"/>
      <c r="H64" s="890" t="s">
        <v>24</v>
      </c>
      <c r="I64" s="7" t="s">
        <v>26</v>
      </c>
      <c r="J64" s="5" t="s">
        <v>28</v>
      </c>
      <c r="K64" s="693" t="s">
        <v>26</v>
      </c>
      <c r="L64" s="716" t="s">
        <v>86</v>
      </c>
      <c r="M64" s="718">
        <v>45549</v>
      </c>
      <c r="N64" s="718">
        <v>45549</v>
      </c>
      <c r="O64" s="27"/>
      <c r="P64" s="27"/>
      <c r="Q64" s="27"/>
      <c r="R64" s="27"/>
      <c r="S64" s="28">
        <f t="shared" si="3"/>
        <v>0</v>
      </c>
      <c r="T64" s="10">
        <v>0</v>
      </c>
      <c r="U64" s="32">
        <v>120</v>
      </c>
      <c r="V64" s="269">
        <v>1</v>
      </c>
      <c r="W64" s="32">
        <v>55</v>
      </c>
      <c r="X64" s="33"/>
      <c r="Y64" s="28">
        <f t="shared" si="4"/>
        <v>55</v>
      </c>
      <c r="Z64" s="30">
        <f t="shared" si="5"/>
        <v>55</v>
      </c>
      <c r="AA64" s="322"/>
    </row>
    <row r="65" spans="1:27" ht="15" x14ac:dyDescent="0.25">
      <c r="A65" s="25">
        <v>110400</v>
      </c>
      <c r="B65" s="36">
        <v>110401</v>
      </c>
      <c r="C65" s="874" t="s">
        <v>1770</v>
      </c>
      <c r="D65" s="9">
        <v>1184849</v>
      </c>
      <c r="E65" s="9" t="s">
        <v>1410</v>
      </c>
      <c r="F65" s="6" t="s">
        <v>132</v>
      </c>
      <c r="G65" s="887"/>
      <c r="H65" s="890" t="s">
        <v>24</v>
      </c>
      <c r="I65" s="7" t="s">
        <v>26</v>
      </c>
      <c r="J65" s="5" t="s">
        <v>28</v>
      </c>
      <c r="K65" s="693" t="s">
        <v>26</v>
      </c>
      <c r="L65" s="716" t="s">
        <v>86</v>
      </c>
      <c r="M65" s="718">
        <v>45549</v>
      </c>
      <c r="N65" s="718">
        <v>45549</v>
      </c>
      <c r="O65" s="27"/>
      <c r="P65" s="27"/>
      <c r="Q65" s="27"/>
      <c r="R65" s="27"/>
      <c r="S65" s="28">
        <f t="shared" si="3"/>
        <v>0</v>
      </c>
      <c r="T65" s="10">
        <v>0</v>
      </c>
      <c r="U65" s="32">
        <v>120</v>
      </c>
      <c r="V65" s="269">
        <v>1</v>
      </c>
      <c r="W65" s="32">
        <v>55</v>
      </c>
      <c r="X65" s="33"/>
      <c r="Y65" s="28">
        <f t="shared" si="4"/>
        <v>55</v>
      </c>
      <c r="Z65" s="30">
        <f t="shared" si="5"/>
        <v>55</v>
      </c>
      <c r="AA65" s="322"/>
    </row>
    <row r="66" spans="1:27" ht="15" x14ac:dyDescent="0.25">
      <c r="A66" s="25">
        <v>110400</v>
      </c>
      <c r="B66" s="36">
        <v>110401</v>
      </c>
      <c r="C66" s="874" t="s">
        <v>2022</v>
      </c>
      <c r="D66" s="9">
        <v>1157167</v>
      </c>
      <c r="E66" s="9" t="s">
        <v>1410</v>
      </c>
      <c r="F66" s="6" t="s">
        <v>132</v>
      </c>
      <c r="G66" s="887"/>
      <c r="H66" s="890" t="s">
        <v>24</v>
      </c>
      <c r="I66" s="7" t="s">
        <v>26</v>
      </c>
      <c r="J66" s="5" t="s">
        <v>28</v>
      </c>
      <c r="K66" s="693" t="s">
        <v>26</v>
      </c>
      <c r="L66" s="716" t="s">
        <v>86</v>
      </c>
      <c r="M66" s="718">
        <v>45549</v>
      </c>
      <c r="N66" s="718">
        <v>45549</v>
      </c>
      <c r="O66" s="27"/>
      <c r="P66" s="27"/>
      <c r="Q66" s="27"/>
      <c r="R66" s="27"/>
      <c r="S66" s="28">
        <f t="shared" si="3"/>
        <v>0</v>
      </c>
      <c r="T66" s="10">
        <v>0</v>
      </c>
      <c r="U66" s="32">
        <v>120</v>
      </c>
      <c r="V66" s="269">
        <v>1</v>
      </c>
      <c r="W66" s="32">
        <v>55</v>
      </c>
      <c r="X66" s="33"/>
      <c r="Y66" s="28">
        <f t="shared" si="4"/>
        <v>55</v>
      </c>
      <c r="Z66" s="30">
        <f t="shared" si="5"/>
        <v>55</v>
      </c>
      <c r="AA66" s="322"/>
    </row>
    <row r="67" spans="1:27" ht="15" x14ac:dyDescent="0.25">
      <c r="A67" s="25">
        <v>110400</v>
      </c>
      <c r="B67" s="36">
        <v>110401</v>
      </c>
      <c r="C67" s="874" t="s">
        <v>1771</v>
      </c>
      <c r="D67" s="9">
        <v>1133632</v>
      </c>
      <c r="E67" s="9" t="s">
        <v>1410</v>
      </c>
      <c r="F67" s="6" t="s">
        <v>132</v>
      </c>
      <c r="G67" s="887"/>
      <c r="H67" s="890" t="s">
        <v>24</v>
      </c>
      <c r="I67" s="7" t="s">
        <v>26</v>
      </c>
      <c r="J67" s="5" t="s">
        <v>28</v>
      </c>
      <c r="K67" s="693" t="s">
        <v>26</v>
      </c>
      <c r="L67" s="716" t="s">
        <v>86</v>
      </c>
      <c r="M67" s="718">
        <v>45549</v>
      </c>
      <c r="N67" s="718">
        <v>45549</v>
      </c>
      <c r="O67" s="27"/>
      <c r="P67" s="27"/>
      <c r="Q67" s="27"/>
      <c r="R67" s="27"/>
      <c r="S67" s="28">
        <f t="shared" si="3"/>
        <v>0</v>
      </c>
      <c r="T67" s="10">
        <v>0</v>
      </c>
      <c r="U67" s="32">
        <v>120</v>
      </c>
      <c r="V67" s="269">
        <v>1</v>
      </c>
      <c r="W67" s="32">
        <v>55</v>
      </c>
      <c r="X67" s="33"/>
      <c r="Y67" s="28">
        <f t="shared" si="4"/>
        <v>55</v>
      </c>
      <c r="Z67" s="30">
        <f t="shared" si="5"/>
        <v>55</v>
      </c>
      <c r="AA67" s="322"/>
    </row>
    <row r="68" spans="1:27" ht="15" x14ac:dyDescent="0.25">
      <c r="A68" s="25">
        <v>110400</v>
      </c>
      <c r="B68" s="36">
        <v>110401</v>
      </c>
      <c r="C68" s="874" t="s">
        <v>1903</v>
      </c>
      <c r="D68" s="9">
        <v>1116274</v>
      </c>
      <c r="E68" s="9" t="s">
        <v>1409</v>
      </c>
      <c r="F68" s="6" t="s">
        <v>132</v>
      </c>
      <c r="G68" s="887"/>
      <c r="H68" s="890" t="s">
        <v>24</v>
      </c>
      <c r="I68" s="7" t="s">
        <v>26</v>
      </c>
      <c r="J68" s="5" t="s">
        <v>28</v>
      </c>
      <c r="K68" s="693" t="s">
        <v>26</v>
      </c>
      <c r="L68" s="716" t="s">
        <v>86</v>
      </c>
      <c r="M68" s="718">
        <v>45443</v>
      </c>
      <c r="N68" s="718">
        <v>45445</v>
      </c>
      <c r="O68" s="27"/>
      <c r="P68" s="27"/>
      <c r="Q68" s="27"/>
      <c r="R68" s="27"/>
      <c r="S68" s="28">
        <f t="shared" si="3"/>
        <v>0</v>
      </c>
      <c r="T68" s="267">
        <v>0</v>
      </c>
      <c r="U68" s="32">
        <v>170.12</v>
      </c>
      <c r="V68" s="269">
        <v>2</v>
      </c>
      <c r="W68" s="32">
        <v>57</v>
      </c>
      <c r="X68" s="33"/>
      <c r="Y68" s="28">
        <f t="shared" si="4"/>
        <v>114</v>
      </c>
      <c r="Z68" s="30">
        <f t="shared" si="5"/>
        <v>114</v>
      </c>
      <c r="AA68" s="322"/>
    </row>
    <row r="69" spans="1:27" ht="15" x14ac:dyDescent="0.25">
      <c r="A69" s="25">
        <v>110400</v>
      </c>
      <c r="B69" s="36">
        <v>110401</v>
      </c>
      <c r="C69" s="9" t="s">
        <v>705</v>
      </c>
      <c r="D69" s="9">
        <v>1157396</v>
      </c>
      <c r="E69" s="9" t="s">
        <v>1411</v>
      </c>
      <c r="F69" s="6" t="s">
        <v>132</v>
      </c>
      <c r="G69" s="887"/>
      <c r="H69" s="890" t="s">
        <v>24</v>
      </c>
      <c r="I69" s="7" t="s">
        <v>26</v>
      </c>
      <c r="J69" s="5" t="s">
        <v>28</v>
      </c>
      <c r="K69" s="693" t="s">
        <v>26</v>
      </c>
      <c r="L69" s="716" t="s">
        <v>86</v>
      </c>
      <c r="M69" s="718">
        <v>45443</v>
      </c>
      <c r="N69" s="718">
        <v>45445</v>
      </c>
      <c r="O69" s="27"/>
      <c r="P69" s="27"/>
      <c r="Q69" s="27"/>
      <c r="R69" s="27"/>
      <c r="S69" s="28">
        <f t="shared" si="3"/>
        <v>0</v>
      </c>
      <c r="T69" s="267">
        <v>0</v>
      </c>
      <c r="U69" s="32">
        <v>120</v>
      </c>
      <c r="V69" s="269">
        <v>1</v>
      </c>
      <c r="W69" s="32">
        <v>55</v>
      </c>
      <c r="X69" s="33"/>
      <c r="Y69" s="28">
        <f t="shared" si="4"/>
        <v>55</v>
      </c>
      <c r="Z69" s="30">
        <f t="shared" si="5"/>
        <v>55</v>
      </c>
      <c r="AA69" s="322"/>
    </row>
    <row r="70" spans="1:27" ht="15" x14ac:dyDescent="0.25">
      <c r="A70" s="25">
        <v>110400</v>
      </c>
      <c r="B70" s="36">
        <v>110401</v>
      </c>
      <c r="C70" s="9" t="s">
        <v>760</v>
      </c>
      <c r="D70" s="9">
        <v>1025023</v>
      </c>
      <c r="E70" s="9" t="s">
        <v>1411</v>
      </c>
      <c r="F70" s="6" t="s">
        <v>132</v>
      </c>
      <c r="G70" s="887"/>
      <c r="H70" s="890" t="s">
        <v>24</v>
      </c>
      <c r="I70" s="7" t="s">
        <v>26</v>
      </c>
      <c r="J70" s="5" t="s">
        <v>28</v>
      </c>
      <c r="K70" s="693" t="s">
        <v>26</v>
      </c>
      <c r="L70" s="716" t="s">
        <v>86</v>
      </c>
      <c r="M70" s="718">
        <v>45443</v>
      </c>
      <c r="N70" s="718">
        <v>45445</v>
      </c>
      <c r="O70" s="27"/>
      <c r="P70" s="27"/>
      <c r="Q70" s="27"/>
      <c r="R70" s="27"/>
      <c r="S70" s="28">
        <f t="shared" si="3"/>
        <v>0</v>
      </c>
      <c r="T70" s="267">
        <v>0</v>
      </c>
      <c r="U70" s="32">
        <v>120</v>
      </c>
      <c r="V70" s="269">
        <v>1</v>
      </c>
      <c r="W70" s="32">
        <v>55</v>
      </c>
      <c r="X70" s="33"/>
      <c r="Y70" s="28">
        <f t="shared" si="4"/>
        <v>55</v>
      </c>
      <c r="Z70" s="30">
        <f t="shared" si="5"/>
        <v>55</v>
      </c>
      <c r="AA70" s="322"/>
    </row>
    <row r="71" spans="1:27" ht="15" x14ac:dyDescent="0.25">
      <c r="A71" s="25">
        <v>110400</v>
      </c>
      <c r="B71" s="36">
        <v>110401</v>
      </c>
      <c r="C71" s="9" t="s">
        <v>2083</v>
      </c>
      <c r="D71" s="9">
        <v>1098799</v>
      </c>
      <c r="E71" s="9" t="s">
        <v>1749</v>
      </c>
      <c r="F71" s="6" t="s">
        <v>132</v>
      </c>
      <c r="G71" s="887"/>
      <c r="H71" s="890" t="s">
        <v>24</v>
      </c>
      <c r="I71" s="7" t="s">
        <v>26</v>
      </c>
      <c r="J71" s="5" t="s">
        <v>28</v>
      </c>
      <c r="K71" s="693" t="s">
        <v>26</v>
      </c>
      <c r="L71" s="716" t="s">
        <v>86</v>
      </c>
      <c r="M71" s="718">
        <v>45443</v>
      </c>
      <c r="N71" s="718">
        <v>45445</v>
      </c>
      <c r="O71" s="27"/>
      <c r="P71" s="27"/>
      <c r="Q71" s="27"/>
      <c r="R71" s="27"/>
      <c r="S71" s="28">
        <f t="shared" si="3"/>
        <v>0</v>
      </c>
      <c r="T71" s="267">
        <v>0</v>
      </c>
      <c r="U71" s="32">
        <v>170.12</v>
      </c>
      <c r="V71" s="269">
        <v>1</v>
      </c>
      <c r="W71" s="32">
        <v>57</v>
      </c>
      <c r="X71" s="33"/>
      <c r="Y71" s="28">
        <f t="shared" si="4"/>
        <v>57</v>
      </c>
      <c r="Z71" s="30">
        <f t="shared" si="5"/>
        <v>57</v>
      </c>
      <c r="AA71" s="322"/>
    </row>
    <row r="72" spans="1:27" ht="15" x14ac:dyDescent="0.25">
      <c r="A72" s="25">
        <v>110400</v>
      </c>
      <c r="B72" s="36">
        <v>110401</v>
      </c>
      <c r="C72" s="874" t="s">
        <v>423</v>
      </c>
      <c r="D72" s="9">
        <v>1036955</v>
      </c>
      <c r="E72" s="9" t="s">
        <v>1411</v>
      </c>
      <c r="F72" s="6" t="s">
        <v>132</v>
      </c>
      <c r="G72" s="887"/>
      <c r="H72" s="890" t="s">
        <v>24</v>
      </c>
      <c r="I72" s="7" t="s">
        <v>26</v>
      </c>
      <c r="J72" s="5" t="s">
        <v>28</v>
      </c>
      <c r="K72" s="693" t="s">
        <v>26</v>
      </c>
      <c r="L72" s="716" t="s">
        <v>86</v>
      </c>
      <c r="M72" s="718">
        <v>45443</v>
      </c>
      <c r="N72" s="718">
        <v>45445</v>
      </c>
      <c r="O72" s="27"/>
      <c r="P72" s="27"/>
      <c r="Q72" s="27"/>
      <c r="R72" s="27"/>
      <c r="S72" s="28">
        <f t="shared" si="3"/>
        <v>0</v>
      </c>
      <c r="T72" s="267">
        <v>0</v>
      </c>
      <c r="U72" s="32">
        <v>120</v>
      </c>
      <c r="V72" s="269">
        <v>1</v>
      </c>
      <c r="W72" s="32">
        <v>55</v>
      </c>
      <c r="X72" s="33"/>
      <c r="Y72" s="28">
        <f t="shared" si="4"/>
        <v>55</v>
      </c>
      <c r="Z72" s="30">
        <f t="shared" si="5"/>
        <v>55</v>
      </c>
      <c r="AA72" s="322"/>
    </row>
    <row r="73" spans="1:27" ht="15" x14ac:dyDescent="0.25">
      <c r="A73" s="25">
        <v>110400</v>
      </c>
      <c r="B73" s="36">
        <v>110401</v>
      </c>
      <c r="C73" s="874" t="s">
        <v>982</v>
      </c>
      <c r="D73" s="9">
        <v>1063405</v>
      </c>
      <c r="E73" s="9" t="s">
        <v>1411</v>
      </c>
      <c r="F73" s="6" t="s">
        <v>132</v>
      </c>
      <c r="G73" s="887"/>
      <c r="H73" s="890" t="s">
        <v>24</v>
      </c>
      <c r="I73" s="7" t="s">
        <v>26</v>
      </c>
      <c r="J73" s="5" t="s">
        <v>28</v>
      </c>
      <c r="K73" s="693" t="s">
        <v>26</v>
      </c>
      <c r="L73" s="716" t="s">
        <v>86</v>
      </c>
      <c r="M73" s="718">
        <v>45443</v>
      </c>
      <c r="N73" s="718">
        <v>45445</v>
      </c>
      <c r="O73" s="27"/>
      <c r="P73" s="27"/>
      <c r="Q73" s="27"/>
      <c r="R73" s="27"/>
      <c r="S73" s="28">
        <f t="shared" si="3"/>
        <v>0</v>
      </c>
      <c r="T73" s="267">
        <v>0</v>
      </c>
      <c r="U73" s="32">
        <v>120</v>
      </c>
      <c r="V73" s="269">
        <v>1</v>
      </c>
      <c r="W73" s="32">
        <v>55</v>
      </c>
      <c r="X73" s="33"/>
      <c r="Y73" s="28">
        <f t="shared" si="4"/>
        <v>55</v>
      </c>
      <c r="Z73" s="30">
        <f t="shared" si="5"/>
        <v>55</v>
      </c>
      <c r="AA73" s="322"/>
    </row>
    <row r="74" spans="1:27" ht="15" x14ac:dyDescent="0.25">
      <c r="A74" s="25">
        <v>110400</v>
      </c>
      <c r="B74" s="36">
        <v>110401</v>
      </c>
      <c r="C74" s="9" t="s">
        <v>650</v>
      </c>
      <c r="D74" s="9">
        <v>1130951</v>
      </c>
      <c r="E74" s="9" t="s">
        <v>1446</v>
      </c>
      <c r="F74" s="6" t="s">
        <v>132</v>
      </c>
      <c r="G74" s="887"/>
      <c r="H74" s="890" t="s">
        <v>24</v>
      </c>
      <c r="I74" s="7" t="s">
        <v>26</v>
      </c>
      <c r="J74" s="5" t="s">
        <v>28</v>
      </c>
      <c r="K74" s="693" t="s">
        <v>26</v>
      </c>
      <c r="L74" s="716" t="s">
        <v>86</v>
      </c>
      <c r="M74" s="718">
        <v>45443</v>
      </c>
      <c r="N74" s="718">
        <v>45445</v>
      </c>
      <c r="O74" s="27"/>
      <c r="P74" s="27"/>
      <c r="Q74" s="27"/>
      <c r="R74" s="27"/>
      <c r="S74" s="28">
        <f t="shared" si="3"/>
        <v>0</v>
      </c>
      <c r="T74" s="267">
        <v>0</v>
      </c>
      <c r="U74" s="32">
        <v>120</v>
      </c>
      <c r="V74" s="269">
        <v>2</v>
      </c>
      <c r="W74" s="32">
        <v>55</v>
      </c>
      <c r="X74" s="33"/>
      <c r="Y74" s="28">
        <f t="shared" si="4"/>
        <v>110</v>
      </c>
      <c r="Z74" s="30">
        <f t="shared" si="5"/>
        <v>110</v>
      </c>
      <c r="AA74" s="322"/>
    </row>
    <row r="75" spans="1:27" ht="15" x14ac:dyDescent="0.25">
      <c r="A75" s="25">
        <v>110400</v>
      </c>
      <c r="B75" s="36">
        <v>110401</v>
      </c>
      <c r="C75" s="9" t="s">
        <v>248</v>
      </c>
      <c r="D75" s="9">
        <v>1081543</v>
      </c>
      <c r="E75" s="9" t="s">
        <v>1523</v>
      </c>
      <c r="F75" s="6" t="s">
        <v>132</v>
      </c>
      <c r="G75" s="887"/>
      <c r="H75" s="890" t="s">
        <v>24</v>
      </c>
      <c r="I75" s="7" t="s">
        <v>26</v>
      </c>
      <c r="J75" s="5" t="s">
        <v>28</v>
      </c>
      <c r="K75" s="693" t="s">
        <v>26</v>
      </c>
      <c r="L75" s="716" t="s">
        <v>86</v>
      </c>
      <c r="M75" s="718">
        <v>45443</v>
      </c>
      <c r="N75" s="718">
        <v>45445</v>
      </c>
      <c r="O75" s="27"/>
      <c r="P75" s="27"/>
      <c r="Q75" s="27"/>
      <c r="R75" s="27"/>
      <c r="S75" s="28">
        <f t="shared" si="3"/>
        <v>0</v>
      </c>
      <c r="T75" s="267">
        <v>0</v>
      </c>
      <c r="U75" s="32">
        <v>120</v>
      </c>
      <c r="V75" s="269">
        <v>2</v>
      </c>
      <c r="W75" s="32">
        <v>55</v>
      </c>
      <c r="X75" s="33"/>
      <c r="Y75" s="28">
        <f t="shared" si="4"/>
        <v>110</v>
      </c>
      <c r="Z75" s="30">
        <f t="shared" si="5"/>
        <v>110</v>
      </c>
      <c r="AA75" s="322"/>
    </row>
    <row r="76" spans="1:27" ht="15" x14ac:dyDescent="0.25">
      <c r="A76" s="25">
        <v>110400</v>
      </c>
      <c r="B76" s="36">
        <v>110401</v>
      </c>
      <c r="C76" s="874" t="s">
        <v>831</v>
      </c>
      <c r="D76" s="9">
        <v>1040243</v>
      </c>
      <c r="E76" s="9" t="s">
        <v>1411</v>
      </c>
      <c r="F76" s="6" t="s">
        <v>132</v>
      </c>
      <c r="G76" s="887"/>
      <c r="H76" s="890" t="s">
        <v>24</v>
      </c>
      <c r="I76" s="7" t="s">
        <v>26</v>
      </c>
      <c r="J76" s="5" t="s">
        <v>28</v>
      </c>
      <c r="K76" s="693" t="s">
        <v>26</v>
      </c>
      <c r="L76" s="716" t="s">
        <v>86</v>
      </c>
      <c r="M76" s="718">
        <v>45443</v>
      </c>
      <c r="N76" s="718">
        <v>45445</v>
      </c>
      <c r="O76" s="27"/>
      <c r="P76" s="27"/>
      <c r="Q76" s="27"/>
      <c r="R76" s="27"/>
      <c r="S76" s="28">
        <f t="shared" si="3"/>
        <v>0</v>
      </c>
      <c r="T76" s="267">
        <v>0</v>
      </c>
      <c r="U76" s="32">
        <v>120</v>
      </c>
      <c r="V76" s="269">
        <v>1</v>
      </c>
      <c r="W76" s="32">
        <v>55</v>
      </c>
      <c r="X76" s="33"/>
      <c r="Y76" s="28">
        <f t="shared" si="4"/>
        <v>55</v>
      </c>
      <c r="Z76" s="30">
        <f t="shared" si="5"/>
        <v>55</v>
      </c>
      <c r="AA76" s="322"/>
    </row>
    <row r="77" spans="1:27" ht="15" x14ac:dyDescent="0.25">
      <c r="A77" s="25">
        <v>110400</v>
      </c>
      <c r="B77" s="36">
        <v>110401</v>
      </c>
      <c r="C77" s="9" t="s">
        <v>2084</v>
      </c>
      <c r="D77" s="9">
        <v>9310240</v>
      </c>
      <c r="E77" s="9" t="s">
        <v>1411</v>
      </c>
      <c r="F77" s="6" t="s">
        <v>132</v>
      </c>
      <c r="G77" s="887"/>
      <c r="H77" s="890" t="s">
        <v>24</v>
      </c>
      <c r="I77" s="7" t="s">
        <v>26</v>
      </c>
      <c r="J77" s="5" t="s">
        <v>28</v>
      </c>
      <c r="K77" s="693" t="s">
        <v>26</v>
      </c>
      <c r="L77" s="716" t="s">
        <v>86</v>
      </c>
      <c r="M77" s="718">
        <v>45443</v>
      </c>
      <c r="N77" s="718">
        <v>45445</v>
      </c>
      <c r="O77" s="27"/>
      <c r="P77" s="27"/>
      <c r="Q77" s="27"/>
      <c r="R77" s="27"/>
      <c r="S77" s="28">
        <f t="shared" si="3"/>
        <v>0</v>
      </c>
      <c r="T77" s="267">
        <v>0</v>
      </c>
      <c r="U77" s="32">
        <v>120</v>
      </c>
      <c r="V77" s="269">
        <v>1</v>
      </c>
      <c r="W77" s="32">
        <v>55</v>
      </c>
      <c r="X77" s="33"/>
      <c r="Y77" s="28">
        <f t="shared" si="4"/>
        <v>55</v>
      </c>
      <c r="Z77" s="30">
        <f t="shared" si="5"/>
        <v>55</v>
      </c>
      <c r="AA77" s="322"/>
    </row>
    <row r="78" spans="1:27" ht="15" x14ac:dyDescent="0.25">
      <c r="A78" s="25">
        <v>110400</v>
      </c>
      <c r="B78" s="36">
        <v>110401</v>
      </c>
      <c r="C78" s="9" t="s">
        <v>2085</v>
      </c>
      <c r="D78" s="9">
        <v>312479</v>
      </c>
      <c r="E78" s="9" t="s">
        <v>1411</v>
      </c>
      <c r="F78" s="6" t="s">
        <v>132</v>
      </c>
      <c r="G78" s="887"/>
      <c r="H78" s="890" t="s">
        <v>24</v>
      </c>
      <c r="I78" s="7" t="s">
        <v>26</v>
      </c>
      <c r="J78" s="5" t="s">
        <v>28</v>
      </c>
      <c r="K78" s="693" t="s">
        <v>26</v>
      </c>
      <c r="L78" s="716" t="s">
        <v>86</v>
      </c>
      <c r="M78" s="718">
        <v>45443</v>
      </c>
      <c r="N78" s="718">
        <v>45445</v>
      </c>
      <c r="O78" s="27"/>
      <c r="P78" s="27"/>
      <c r="Q78" s="27"/>
      <c r="R78" s="27"/>
      <c r="S78" s="28">
        <f t="shared" si="3"/>
        <v>0</v>
      </c>
      <c r="T78" s="267">
        <v>0</v>
      </c>
      <c r="U78" s="32">
        <v>120</v>
      </c>
      <c r="V78" s="269">
        <v>1</v>
      </c>
      <c r="W78" s="32">
        <v>55</v>
      </c>
      <c r="X78" s="33"/>
      <c r="Y78" s="28">
        <f t="shared" si="4"/>
        <v>55</v>
      </c>
      <c r="Z78" s="30">
        <f t="shared" si="5"/>
        <v>55</v>
      </c>
      <c r="AA78" s="322"/>
    </row>
    <row r="79" spans="1:27" ht="15" x14ac:dyDescent="0.25">
      <c r="A79" s="25">
        <v>110400</v>
      </c>
      <c r="B79" s="36">
        <v>110401</v>
      </c>
      <c r="C79" s="9" t="s">
        <v>597</v>
      </c>
      <c r="D79" s="9">
        <v>1179225</v>
      </c>
      <c r="E79" s="9" t="s">
        <v>1445</v>
      </c>
      <c r="F79" s="6" t="s">
        <v>132</v>
      </c>
      <c r="G79" s="887"/>
      <c r="H79" s="890" t="s">
        <v>24</v>
      </c>
      <c r="I79" s="7" t="s">
        <v>26</v>
      </c>
      <c r="J79" s="5" t="s">
        <v>28</v>
      </c>
      <c r="K79" s="693" t="s">
        <v>26</v>
      </c>
      <c r="L79" s="716" t="s">
        <v>86</v>
      </c>
      <c r="M79" s="718">
        <v>45443</v>
      </c>
      <c r="N79" s="718">
        <v>45445</v>
      </c>
      <c r="O79" s="27"/>
      <c r="P79" s="27"/>
      <c r="Q79" s="27"/>
      <c r="R79" s="27"/>
      <c r="S79" s="28">
        <f t="shared" si="3"/>
        <v>0</v>
      </c>
      <c r="T79" s="267">
        <v>0</v>
      </c>
      <c r="U79" s="32">
        <v>120</v>
      </c>
      <c r="V79" s="269">
        <v>1</v>
      </c>
      <c r="W79" s="32">
        <v>55</v>
      </c>
      <c r="X79" s="33"/>
      <c r="Y79" s="28">
        <f t="shared" si="4"/>
        <v>55</v>
      </c>
      <c r="Z79" s="30">
        <f t="shared" si="5"/>
        <v>55</v>
      </c>
      <c r="AA79" s="322"/>
    </row>
    <row r="80" spans="1:27" ht="15" x14ac:dyDescent="0.25">
      <c r="A80" s="25">
        <v>110400</v>
      </c>
      <c r="B80" s="36">
        <v>110401</v>
      </c>
      <c r="C80" s="874" t="s">
        <v>271</v>
      </c>
      <c r="D80" s="9">
        <v>1162063</v>
      </c>
      <c r="E80" s="9" t="s">
        <v>1411</v>
      </c>
      <c r="F80" s="6" t="s">
        <v>132</v>
      </c>
      <c r="G80" s="887"/>
      <c r="H80" s="890" t="s">
        <v>24</v>
      </c>
      <c r="I80" s="7" t="s">
        <v>26</v>
      </c>
      <c r="J80" s="5" t="s">
        <v>28</v>
      </c>
      <c r="K80" s="693" t="s">
        <v>26</v>
      </c>
      <c r="L80" s="716" t="s">
        <v>86</v>
      </c>
      <c r="M80" s="718">
        <v>45443</v>
      </c>
      <c r="N80" s="718">
        <v>45445</v>
      </c>
      <c r="O80" s="27"/>
      <c r="P80" s="27"/>
      <c r="Q80" s="27"/>
      <c r="R80" s="27"/>
      <c r="S80" s="28">
        <f t="shared" si="3"/>
        <v>0</v>
      </c>
      <c r="T80" s="267">
        <v>0</v>
      </c>
      <c r="U80" s="32">
        <v>120</v>
      </c>
      <c r="V80" s="269">
        <v>1</v>
      </c>
      <c r="W80" s="32">
        <v>55</v>
      </c>
      <c r="X80" s="33"/>
      <c r="Y80" s="28">
        <f t="shared" si="4"/>
        <v>55</v>
      </c>
      <c r="Z80" s="30">
        <f t="shared" si="5"/>
        <v>55</v>
      </c>
      <c r="AA80" s="322"/>
    </row>
    <row r="81" spans="1:27" ht="15" x14ac:dyDescent="0.25">
      <c r="A81" s="25">
        <v>110400</v>
      </c>
      <c r="B81" s="36">
        <v>110401</v>
      </c>
      <c r="C81" s="874" t="s">
        <v>2066</v>
      </c>
      <c r="D81" s="9">
        <v>1031198</v>
      </c>
      <c r="E81" s="9" t="s">
        <v>1411</v>
      </c>
      <c r="F81" s="6" t="s">
        <v>132</v>
      </c>
      <c r="G81" s="887"/>
      <c r="H81" s="890" t="s">
        <v>24</v>
      </c>
      <c r="I81" s="7" t="s">
        <v>26</v>
      </c>
      <c r="J81" s="5" t="s">
        <v>28</v>
      </c>
      <c r="K81" s="693" t="s">
        <v>26</v>
      </c>
      <c r="L81" s="716" t="s">
        <v>86</v>
      </c>
      <c r="M81" s="718">
        <v>45443</v>
      </c>
      <c r="N81" s="718">
        <v>45445</v>
      </c>
      <c r="O81" s="27"/>
      <c r="P81" s="27"/>
      <c r="Q81" s="27"/>
      <c r="R81" s="27"/>
      <c r="S81" s="28">
        <f t="shared" si="3"/>
        <v>0</v>
      </c>
      <c r="T81" s="267">
        <v>0</v>
      </c>
      <c r="U81" s="32">
        <v>120</v>
      </c>
      <c r="V81" s="269">
        <v>1</v>
      </c>
      <c r="W81" s="32">
        <v>55</v>
      </c>
      <c r="X81" s="33"/>
      <c r="Y81" s="28">
        <f t="shared" si="4"/>
        <v>55</v>
      </c>
      <c r="Z81" s="30">
        <f t="shared" si="5"/>
        <v>55</v>
      </c>
      <c r="AA81" s="322"/>
    </row>
    <row r="82" spans="1:27" ht="15" x14ac:dyDescent="0.25">
      <c r="A82" s="25">
        <v>110400</v>
      </c>
      <c r="B82" s="36">
        <v>110401</v>
      </c>
      <c r="C82" s="9" t="s">
        <v>1451</v>
      </c>
      <c r="D82" s="9">
        <v>1123386</v>
      </c>
      <c r="E82" s="9" t="s">
        <v>1411</v>
      </c>
      <c r="F82" s="6" t="s">
        <v>132</v>
      </c>
      <c r="G82" s="887"/>
      <c r="H82" s="890" t="s">
        <v>24</v>
      </c>
      <c r="I82" s="7" t="s">
        <v>26</v>
      </c>
      <c r="J82" s="5" t="s">
        <v>28</v>
      </c>
      <c r="K82" s="693" t="s">
        <v>26</v>
      </c>
      <c r="L82" s="716" t="s">
        <v>86</v>
      </c>
      <c r="M82" s="718">
        <v>45443</v>
      </c>
      <c r="N82" s="718">
        <v>45445</v>
      </c>
      <c r="O82" s="27"/>
      <c r="P82" s="27"/>
      <c r="Q82" s="27"/>
      <c r="R82" s="27"/>
      <c r="S82" s="28">
        <f t="shared" si="3"/>
        <v>0</v>
      </c>
      <c r="T82" s="267">
        <v>0</v>
      </c>
      <c r="U82" s="32">
        <v>120</v>
      </c>
      <c r="V82" s="269">
        <v>1</v>
      </c>
      <c r="W82" s="32">
        <v>55</v>
      </c>
      <c r="X82" s="33"/>
      <c r="Y82" s="28">
        <f t="shared" si="4"/>
        <v>55</v>
      </c>
      <c r="Z82" s="30">
        <f t="shared" si="5"/>
        <v>55</v>
      </c>
      <c r="AA82" s="322"/>
    </row>
    <row r="83" spans="1:27" ht="15" x14ac:dyDescent="0.25">
      <c r="A83" s="25">
        <v>110400</v>
      </c>
      <c r="B83" s="36">
        <v>110401</v>
      </c>
      <c r="C83" s="874" t="s">
        <v>1126</v>
      </c>
      <c r="D83" s="9">
        <v>9901434</v>
      </c>
      <c r="E83" s="9" t="s">
        <v>1410</v>
      </c>
      <c r="F83" s="6" t="s">
        <v>132</v>
      </c>
      <c r="G83" s="887"/>
      <c r="H83" s="890" t="s">
        <v>24</v>
      </c>
      <c r="I83" s="7" t="s">
        <v>26</v>
      </c>
      <c r="J83" s="5" t="s">
        <v>28</v>
      </c>
      <c r="K83" s="693" t="s">
        <v>26</v>
      </c>
      <c r="L83" s="716" t="s">
        <v>86</v>
      </c>
      <c r="M83" s="718">
        <v>45443</v>
      </c>
      <c r="N83" s="718">
        <v>45445</v>
      </c>
      <c r="O83" s="27"/>
      <c r="P83" s="27"/>
      <c r="Q83" s="27"/>
      <c r="R83" s="27"/>
      <c r="S83" s="28">
        <f t="shared" si="3"/>
        <v>0</v>
      </c>
      <c r="T83" s="267">
        <v>0</v>
      </c>
      <c r="U83" s="32">
        <v>120</v>
      </c>
      <c r="V83" s="269">
        <v>1</v>
      </c>
      <c r="W83" s="32">
        <v>55</v>
      </c>
      <c r="X83" s="33"/>
      <c r="Y83" s="28">
        <f t="shared" si="4"/>
        <v>55</v>
      </c>
      <c r="Z83" s="30">
        <f t="shared" si="5"/>
        <v>55</v>
      </c>
      <c r="AA83" s="322"/>
    </row>
    <row r="84" spans="1:27" ht="15" x14ac:dyDescent="0.25">
      <c r="A84" s="25">
        <v>110400</v>
      </c>
      <c r="B84" s="36">
        <v>110401</v>
      </c>
      <c r="C84" s="874" t="s">
        <v>323</v>
      </c>
      <c r="D84" s="9">
        <v>9901000</v>
      </c>
      <c r="E84" s="9" t="s">
        <v>1411</v>
      </c>
      <c r="F84" s="6" t="s">
        <v>132</v>
      </c>
      <c r="G84" s="887"/>
      <c r="H84" s="890" t="s">
        <v>24</v>
      </c>
      <c r="I84" s="7" t="s">
        <v>26</v>
      </c>
      <c r="J84" s="5" t="s">
        <v>28</v>
      </c>
      <c r="K84" s="693" t="s">
        <v>26</v>
      </c>
      <c r="L84" s="716" t="s">
        <v>86</v>
      </c>
      <c r="M84" s="718">
        <v>45443</v>
      </c>
      <c r="N84" s="718">
        <v>45445</v>
      </c>
      <c r="O84" s="27"/>
      <c r="P84" s="27"/>
      <c r="Q84" s="27"/>
      <c r="R84" s="27"/>
      <c r="S84" s="28">
        <f t="shared" si="3"/>
        <v>0</v>
      </c>
      <c r="T84" s="267">
        <v>0</v>
      </c>
      <c r="U84" s="32">
        <v>120</v>
      </c>
      <c r="V84" s="269">
        <v>1</v>
      </c>
      <c r="W84" s="32">
        <v>55</v>
      </c>
      <c r="X84" s="33"/>
      <c r="Y84" s="28">
        <f t="shared" si="4"/>
        <v>55</v>
      </c>
      <c r="Z84" s="30">
        <f t="shared" si="5"/>
        <v>55</v>
      </c>
      <c r="AA84" s="322"/>
    </row>
    <row r="85" spans="1:27" ht="15" x14ac:dyDescent="0.25">
      <c r="A85" s="25">
        <v>110400</v>
      </c>
      <c r="B85" s="36">
        <v>110401</v>
      </c>
      <c r="C85" s="874" t="s">
        <v>316</v>
      </c>
      <c r="D85" s="9">
        <v>1086022</v>
      </c>
      <c r="E85" s="9" t="s">
        <v>1445</v>
      </c>
      <c r="F85" s="6" t="s">
        <v>132</v>
      </c>
      <c r="G85" s="887"/>
      <c r="H85" s="890" t="s">
        <v>24</v>
      </c>
      <c r="I85" s="7" t="s">
        <v>26</v>
      </c>
      <c r="J85" s="5" t="s">
        <v>28</v>
      </c>
      <c r="K85" s="693" t="s">
        <v>26</v>
      </c>
      <c r="L85" s="716" t="s">
        <v>86</v>
      </c>
      <c r="M85" s="718">
        <v>45443</v>
      </c>
      <c r="N85" s="718">
        <v>45445</v>
      </c>
      <c r="O85" s="27"/>
      <c r="P85" s="27"/>
      <c r="Q85" s="27"/>
      <c r="R85" s="27"/>
      <c r="S85" s="28">
        <f t="shared" si="3"/>
        <v>0</v>
      </c>
      <c r="T85" s="267">
        <v>0</v>
      </c>
      <c r="U85" s="32">
        <v>120</v>
      </c>
      <c r="V85" s="269">
        <v>1</v>
      </c>
      <c r="W85" s="32">
        <v>55</v>
      </c>
      <c r="X85" s="33"/>
      <c r="Y85" s="28">
        <f t="shared" si="4"/>
        <v>55</v>
      </c>
      <c r="Z85" s="30">
        <f t="shared" si="5"/>
        <v>55</v>
      </c>
      <c r="AA85" s="322"/>
    </row>
    <row r="86" spans="1:27" ht="15" x14ac:dyDescent="0.25">
      <c r="A86" s="25">
        <v>110400</v>
      </c>
      <c r="B86" s="36">
        <v>110401</v>
      </c>
      <c r="C86" s="874" t="s">
        <v>1774</v>
      </c>
      <c r="D86" s="9">
        <v>7101040</v>
      </c>
      <c r="E86" s="9" t="s">
        <v>1410</v>
      </c>
      <c r="F86" s="6" t="s">
        <v>132</v>
      </c>
      <c r="G86" s="887"/>
      <c r="H86" s="890" t="s">
        <v>24</v>
      </c>
      <c r="I86" s="7" t="s">
        <v>26</v>
      </c>
      <c r="J86" s="5" t="s">
        <v>28</v>
      </c>
      <c r="K86" s="693" t="s">
        <v>26</v>
      </c>
      <c r="L86" s="716" t="s">
        <v>86</v>
      </c>
      <c r="M86" s="718">
        <v>45443</v>
      </c>
      <c r="N86" s="718">
        <v>45445</v>
      </c>
      <c r="O86" s="27"/>
      <c r="P86" s="27"/>
      <c r="Q86" s="27"/>
      <c r="R86" s="27"/>
      <c r="S86" s="28">
        <f t="shared" si="3"/>
        <v>0</v>
      </c>
      <c r="T86" s="267">
        <v>0</v>
      </c>
      <c r="U86" s="32">
        <v>120</v>
      </c>
      <c r="V86" s="269">
        <v>1</v>
      </c>
      <c r="W86" s="32">
        <v>55</v>
      </c>
      <c r="X86" s="33"/>
      <c r="Y86" s="28">
        <f t="shared" si="4"/>
        <v>55</v>
      </c>
      <c r="Z86" s="30">
        <f t="shared" si="5"/>
        <v>55</v>
      </c>
      <c r="AA86" s="322"/>
    </row>
    <row r="87" spans="1:27" ht="15" x14ac:dyDescent="0.25">
      <c r="A87" s="25">
        <v>110400</v>
      </c>
      <c r="B87" s="36">
        <v>110401</v>
      </c>
      <c r="C87" s="874" t="s">
        <v>949</v>
      </c>
      <c r="D87" s="9">
        <v>1093983</v>
      </c>
      <c r="E87" s="9" t="s">
        <v>1445</v>
      </c>
      <c r="F87" s="6" t="s">
        <v>132</v>
      </c>
      <c r="G87" s="887"/>
      <c r="H87" s="890" t="s">
        <v>24</v>
      </c>
      <c r="I87" s="7" t="s">
        <v>26</v>
      </c>
      <c r="J87" s="5" t="s">
        <v>28</v>
      </c>
      <c r="K87" s="693" t="s">
        <v>26</v>
      </c>
      <c r="L87" s="716" t="s">
        <v>86</v>
      </c>
      <c r="M87" s="718">
        <v>45443</v>
      </c>
      <c r="N87" s="718">
        <v>45445</v>
      </c>
      <c r="O87" s="27"/>
      <c r="P87" s="27"/>
      <c r="Q87" s="27"/>
      <c r="R87" s="27"/>
      <c r="S87" s="28">
        <f t="shared" si="3"/>
        <v>0</v>
      </c>
      <c r="T87" s="267">
        <v>0</v>
      </c>
      <c r="U87" s="32">
        <v>120</v>
      </c>
      <c r="V87" s="269">
        <v>1</v>
      </c>
      <c r="W87" s="32">
        <v>55</v>
      </c>
      <c r="X87" s="33"/>
      <c r="Y87" s="28">
        <f t="shared" si="4"/>
        <v>55</v>
      </c>
      <c r="Z87" s="30">
        <f t="shared" si="5"/>
        <v>55</v>
      </c>
      <c r="AA87" s="322"/>
    </row>
    <row r="88" spans="1:27" ht="15" x14ac:dyDescent="0.25">
      <c r="A88" s="25">
        <v>110400</v>
      </c>
      <c r="B88" s="36">
        <v>110401</v>
      </c>
      <c r="C88" s="896" t="s">
        <v>1917</v>
      </c>
      <c r="D88" s="9">
        <v>1116274</v>
      </c>
      <c r="E88" s="9" t="s">
        <v>1410</v>
      </c>
      <c r="F88" s="6" t="s">
        <v>132</v>
      </c>
      <c r="G88" s="887"/>
      <c r="H88" s="890" t="s">
        <v>24</v>
      </c>
      <c r="I88" s="7" t="s">
        <v>26</v>
      </c>
      <c r="J88" s="5" t="s">
        <v>28</v>
      </c>
      <c r="K88" s="693" t="s">
        <v>26</v>
      </c>
      <c r="L88" s="716" t="s">
        <v>86</v>
      </c>
      <c r="M88" s="718">
        <v>45443</v>
      </c>
      <c r="N88" s="718">
        <v>45445</v>
      </c>
      <c r="O88" s="27"/>
      <c r="P88" s="27"/>
      <c r="Q88" s="27"/>
      <c r="R88" s="27"/>
      <c r="S88" s="28">
        <f t="shared" si="3"/>
        <v>0</v>
      </c>
      <c r="T88" s="9">
        <v>1</v>
      </c>
      <c r="U88" s="32">
        <v>180</v>
      </c>
      <c r="V88" s="269">
        <v>1</v>
      </c>
      <c r="W88" s="32">
        <v>55</v>
      </c>
      <c r="X88" s="33"/>
      <c r="Y88" s="28">
        <f t="shared" si="4"/>
        <v>235</v>
      </c>
      <c r="Z88" s="30">
        <f t="shared" si="5"/>
        <v>235</v>
      </c>
      <c r="AA88" s="322"/>
    </row>
    <row r="89" spans="1:27" ht="15" x14ac:dyDescent="0.25">
      <c r="A89" s="25">
        <v>110400</v>
      </c>
      <c r="B89" s="36">
        <v>110401</v>
      </c>
      <c r="C89" s="96" t="s">
        <v>1955</v>
      </c>
      <c r="D89" s="9">
        <v>1157396</v>
      </c>
      <c r="E89" s="9" t="s">
        <v>1410</v>
      </c>
      <c r="F89" s="6" t="s">
        <v>132</v>
      </c>
      <c r="G89" s="887"/>
      <c r="H89" s="890" t="s">
        <v>24</v>
      </c>
      <c r="I89" s="7" t="s">
        <v>26</v>
      </c>
      <c r="J89" s="5" t="s">
        <v>28</v>
      </c>
      <c r="K89" s="693" t="s">
        <v>26</v>
      </c>
      <c r="L89" s="716" t="s">
        <v>86</v>
      </c>
      <c r="M89" s="718">
        <v>45443</v>
      </c>
      <c r="N89" s="718">
        <v>45445</v>
      </c>
      <c r="O89" s="27"/>
      <c r="P89" s="27"/>
      <c r="Q89" s="27"/>
      <c r="R89" s="27"/>
      <c r="S89" s="28">
        <f t="shared" si="3"/>
        <v>0</v>
      </c>
      <c r="T89" s="9">
        <v>1</v>
      </c>
      <c r="U89" s="32">
        <v>180</v>
      </c>
      <c r="V89" s="269">
        <v>1</v>
      </c>
      <c r="W89" s="32">
        <v>55</v>
      </c>
      <c r="X89" s="33"/>
      <c r="Y89" s="28">
        <f t="shared" si="4"/>
        <v>235</v>
      </c>
      <c r="Z89" s="30">
        <f t="shared" si="5"/>
        <v>235</v>
      </c>
      <c r="AA89" s="322"/>
    </row>
    <row r="90" spans="1:27" ht="15" x14ac:dyDescent="0.25">
      <c r="A90" s="25">
        <v>110400</v>
      </c>
      <c r="B90" s="36">
        <v>110401</v>
      </c>
      <c r="C90" s="96" t="s">
        <v>262</v>
      </c>
      <c r="D90" s="9">
        <v>1025023</v>
      </c>
      <c r="E90" s="9" t="s">
        <v>1409</v>
      </c>
      <c r="F90" s="6" t="s">
        <v>132</v>
      </c>
      <c r="G90" s="887"/>
      <c r="H90" s="890" t="s">
        <v>24</v>
      </c>
      <c r="I90" s="7" t="s">
        <v>26</v>
      </c>
      <c r="J90" s="5" t="s">
        <v>28</v>
      </c>
      <c r="K90" s="693" t="s">
        <v>26</v>
      </c>
      <c r="L90" s="716" t="s">
        <v>86</v>
      </c>
      <c r="M90" s="718">
        <v>45443</v>
      </c>
      <c r="N90" s="718">
        <v>45445</v>
      </c>
      <c r="O90" s="27"/>
      <c r="P90" s="27"/>
      <c r="Q90" s="27"/>
      <c r="R90" s="27"/>
      <c r="S90" s="28">
        <f t="shared" si="3"/>
        <v>0</v>
      </c>
      <c r="T90" s="9">
        <v>1</v>
      </c>
      <c r="U90" s="32">
        <v>180</v>
      </c>
      <c r="V90" s="269">
        <v>1</v>
      </c>
      <c r="W90" s="32">
        <v>57</v>
      </c>
      <c r="X90" s="33"/>
      <c r="Y90" s="28">
        <f t="shared" si="4"/>
        <v>237</v>
      </c>
      <c r="Z90" s="30">
        <f t="shared" si="5"/>
        <v>237</v>
      </c>
      <c r="AA90" s="322"/>
    </row>
    <row r="91" spans="1:27" ht="15" x14ac:dyDescent="0.25">
      <c r="A91" s="25">
        <v>110400</v>
      </c>
      <c r="B91" s="36">
        <v>110401</v>
      </c>
      <c r="C91" s="96" t="s">
        <v>1920</v>
      </c>
      <c r="D91" s="9">
        <v>1098799</v>
      </c>
      <c r="E91" s="9" t="s">
        <v>1411</v>
      </c>
      <c r="F91" s="6" t="s">
        <v>132</v>
      </c>
      <c r="G91" s="887"/>
      <c r="H91" s="890" t="s">
        <v>24</v>
      </c>
      <c r="I91" s="7" t="s">
        <v>26</v>
      </c>
      <c r="J91" s="5" t="s">
        <v>28</v>
      </c>
      <c r="K91" s="693" t="s">
        <v>26</v>
      </c>
      <c r="L91" s="716" t="s">
        <v>86</v>
      </c>
      <c r="M91" s="718">
        <v>45443</v>
      </c>
      <c r="N91" s="718">
        <v>45445</v>
      </c>
      <c r="O91" s="27"/>
      <c r="P91" s="27"/>
      <c r="Q91" s="27"/>
      <c r="R91" s="27"/>
      <c r="S91" s="28">
        <f t="shared" si="3"/>
        <v>0</v>
      </c>
      <c r="T91" s="9">
        <v>1</v>
      </c>
      <c r="U91" s="32">
        <v>180</v>
      </c>
      <c r="V91" s="269">
        <v>1</v>
      </c>
      <c r="W91" s="32">
        <v>55</v>
      </c>
      <c r="X91" s="33"/>
      <c r="Y91" s="28">
        <f t="shared" si="4"/>
        <v>235</v>
      </c>
      <c r="Z91" s="30">
        <f t="shared" si="5"/>
        <v>235</v>
      </c>
      <c r="AA91" s="322"/>
    </row>
    <row r="92" spans="1:27" ht="15" x14ac:dyDescent="0.25">
      <c r="A92" s="25">
        <v>110400</v>
      </c>
      <c r="B92" s="36">
        <v>110401</v>
      </c>
      <c r="C92" s="896" t="s">
        <v>2036</v>
      </c>
      <c r="D92" s="9">
        <v>1036955</v>
      </c>
      <c r="E92" s="9" t="s">
        <v>1446</v>
      </c>
      <c r="F92" s="6" t="s">
        <v>132</v>
      </c>
      <c r="G92" s="887"/>
      <c r="H92" s="890" t="s">
        <v>24</v>
      </c>
      <c r="I92" s="7" t="s">
        <v>26</v>
      </c>
      <c r="J92" s="5" t="s">
        <v>28</v>
      </c>
      <c r="K92" s="693" t="s">
        <v>26</v>
      </c>
      <c r="L92" s="716" t="s">
        <v>86</v>
      </c>
      <c r="M92" s="718">
        <v>45443</v>
      </c>
      <c r="N92" s="718">
        <v>45445</v>
      </c>
      <c r="O92" s="27"/>
      <c r="P92" s="27"/>
      <c r="Q92" s="27"/>
      <c r="R92" s="27"/>
      <c r="S92" s="28">
        <f t="shared" si="3"/>
        <v>0</v>
      </c>
      <c r="T92" s="9">
        <v>1</v>
      </c>
      <c r="U92" s="32">
        <v>180</v>
      </c>
      <c r="V92" s="269">
        <v>1</v>
      </c>
      <c r="W92" s="32">
        <v>55</v>
      </c>
      <c r="X92" s="33"/>
      <c r="Y92" s="28">
        <f t="shared" si="4"/>
        <v>235</v>
      </c>
      <c r="Z92" s="30">
        <f t="shared" si="5"/>
        <v>235</v>
      </c>
      <c r="AA92" s="322"/>
    </row>
    <row r="93" spans="1:27" ht="15" x14ac:dyDescent="0.25">
      <c r="A93" s="25">
        <v>110400</v>
      </c>
      <c r="B93" s="36">
        <v>110401</v>
      </c>
      <c r="C93" s="96" t="s">
        <v>2086</v>
      </c>
      <c r="D93" s="9">
        <v>1063405</v>
      </c>
      <c r="E93" s="9" t="s">
        <v>2091</v>
      </c>
      <c r="F93" s="6" t="s">
        <v>132</v>
      </c>
      <c r="G93" s="887"/>
      <c r="H93" s="890" t="s">
        <v>24</v>
      </c>
      <c r="I93" s="7" t="s">
        <v>26</v>
      </c>
      <c r="J93" s="5" t="s">
        <v>28</v>
      </c>
      <c r="K93" s="693" t="s">
        <v>26</v>
      </c>
      <c r="L93" s="716" t="s">
        <v>86</v>
      </c>
      <c r="M93" s="718">
        <v>45443</v>
      </c>
      <c r="N93" s="718">
        <v>45445</v>
      </c>
      <c r="O93" s="27"/>
      <c r="P93" s="27"/>
      <c r="Q93" s="27"/>
      <c r="R93" s="27"/>
      <c r="S93" s="28">
        <f t="shared" si="3"/>
        <v>0</v>
      </c>
      <c r="T93" s="9">
        <v>1</v>
      </c>
      <c r="U93" s="32">
        <v>180</v>
      </c>
      <c r="V93" s="269">
        <v>2</v>
      </c>
      <c r="W93" s="32">
        <v>57</v>
      </c>
      <c r="X93" s="33"/>
      <c r="Y93" s="28">
        <f t="shared" si="4"/>
        <v>294</v>
      </c>
      <c r="Z93" s="30">
        <f t="shared" si="5"/>
        <v>294</v>
      </c>
      <c r="AA93" s="322"/>
    </row>
    <row r="94" spans="1:27" ht="15" x14ac:dyDescent="0.25">
      <c r="A94" s="25">
        <v>110400</v>
      </c>
      <c r="B94" s="36">
        <v>110401</v>
      </c>
      <c r="C94" s="896" t="s">
        <v>822</v>
      </c>
      <c r="D94" s="9">
        <v>1130951</v>
      </c>
      <c r="E94" s="9" t="s">
        <v>1410</v>
      </c>
      <c r="F94" s="6" t="s">
        <v>132</v>
      </c>
      <c r="G94" s="887"/>
      <c r="H94" s="890" t="s">
        <v>24</v>
      </c>
      <c r="I94" s="7" t="s">
        <v>26</v>
      </c>
      <c r="J94" s="5" t="s">
        <v>28</v>
      </c>
      <c r="K94" s="693" t="s">
        <v>26</v>
      </c>
      <c r="L94" s="716" t="s">
        <v>86</v>
      </c>
      <c r="M94" s="718">
        <v>45443</v>
      </c>
      <c r="N94" s="718">
        <v>45445</v>
      </c>
      <c r="O94" s="27"/>
      <c r="P94" s="27"/>
      <c r="Q94" s="27"/>
      <c r="R94" s="27"/>
      <c r="S94" s="28">
        <f t="shared" si="3"/>
        <v>0</v>
      </c>
      <c r="T94" s="9">
        <v>1</v>
      </c>
      <c r="U94" s="32">
        <v>180</v>
      </c>
      <c r="V94" s="269">
        <v>1</v>
      </c>
      <c r="W94" s="32">
        <v>55</v>
      </c>
      <c r="X94" s="33"/>
      <c r="Y94" s="28">
        <f t="shared" si="4"/>
        <v>235</v>
      </c>
      <c r="Z94" s="30">
        <f t="shared" si="5"/>
        <v>235</v>
      </c>
      <c r="AA94" s="322"/>
    </row>
    <row r="95" spans="1:27" ht="15" x14ac:dyDescent="0.25">
      <c r="A95" s="25">
        <v>110400</v>
      </c>
      <c r="B95" s="36">
        <v>110401</v>
      </c>
      <c r="C95" s="96" t="s">
        <v>1985</v>
      </c>
      <c r="D95" s="9">
        <v>1081543</v>
      </c>
      <c r="E95" s="9" t="s">
        <v>1411</v>
      </c>
      <c r="F95" s="6" t="s">
        <v>132</v>
      </c>
      <c r="G95" s="887"/>
      <c r="H95" s="890" t="s">
        <v>24</v>
      </c>
      <c r="I95" s="7" t="s">
        <v>26</v>
      </c>
      <c r="J95" s="5" t="s">
        <v>28</v>
      </c>
      <c r="K95" s="693" t="s">
        <v>26</v>
      </c>
      <c r="L95" s="716" t="s">
        <v>86</v>
      </c>
      <c r="M95" s="718">
        <v>45443</v>
      </c>
      <c r="N95" s="718">
        <v>45445</v>
      </c>
      <c r="O95" s="27"/>
      <c r="P95" s="27"/>
      <c r="Q95" s="27"/>
      <c r="R95" s="27"/>
      <c r="S95" s="28">
        <f t="shared" si="3"/>
        <v>0</v>
      </c>
      <c r="T95" s="9">
        <v>1</v>
      </c>
      <c r="U95" s="32">
        <v>180</v>
      </c>
      <c r="V95" s="269">
        <v>1</v>
      </c>
      <c r="W95" s="32">
        <v>55</v>
      </c>
      <c r="X95" s="33"/>
      <c r="Y95" s="28">
        <f t="shared" si="4"/>
        <v>235</v>
      </c>
      <c r="Z95" s="30">
        <f t="shared" si="5"/>
        <v>235</v>
      </c>
      <c r="AA95" s="322"/>
    </row>
    <row r="96" spans="1:27" ht="15" x14ac:dyDescent="0.25">
      <c r="A96" s="25">
        <v>110400</v>
      </c>
      <c r="B96" s="36">
        <v>110401</v>
      </c>
      <c r="C96" s="96" t="s">
        <v>1914</v>
      </c>
      <c r="D96" s="9">
        <v>1040243</v>
      </c>
      <c r="E96" s="9" t="s">
        <v>1446</v>
      </c>
      <c r="F96" s="6" t="s">
        <v>132</v>
      </c>
      <c r="G96" s="887"/>
      <c r="H96" s="890" t="s">
        <v>24</v>
      </c>
      <c r="I96" s="7" t="s">
        <v>26</v>
      </c>
      <c r="J96" s="5" t="s">
        <v>28</v>
      </c>
      <c r="K96" s="693" t="s">
        <v>26</v>
      </c>
      <c r="L96" s="716" t="s">
        <v>86</v>
      </c>
      <c r="M96" s="718">
        <v>45443</v>
      </c>
      <c r="N96" s="718">
        <v>45445</v>
      </c>
      <c r="O96" s="27"/>
      <c r="P96" s="27"/>
      <c r="Q96" s="27"/>
      <c r="R96" s="27"/>
      <c r="S96" s="28">
        <f t="shared" si="3"/>
        <v>0</v>
      </c>
      <c r="T96" s="9">
        <v>1</v>
      </c>
      <c r="U96" s="32">
        <v>180</v>
      </c>
      <c r="V96" s="269">
        <v>2</v>
      </c>
      <c r="W96" s="32">
        <v>55</v>
      </c>
      <c r="X96" s="33"/>
      <c r="Y96" s="28">
        <f t="shared" si="4"/>
        <v>290</v>
      </c>
      <c r="Z96" s="30">
        <f t="shared" si="5"/>
        <v>290</v>
      </c>
      <c r="AA96" s="322"/>
    </row>
    <row r="97" spans="1:27" ht="15" x14ac:dyDescent="0.25">
      <c r="A97" s="25">
        <v>110400</v>
      </c>
      <c r="B97" s="36">
        <v>110401</v>
      </c>
      <c r="C97" s="96" t="s">
        <v>672</v>
      </c>
      <c r="D97" s="9">
        <v>9310240</v>
      </c>
      <c r="E97" s="9" t="s">
        <v>2092</v>
      </c>
      <c r="F97" s="6" t="s">
        <v>132</v>
      </c>
      <c r="G97" s="887"/>
      <c r="H97" s="890" t="s">
        <v>24</v>
      </c>
      <c r="I97" s="7" t="s">
        <v>26</v>
      </c>
      <c r="J97" s="5" t="s">
        <v>28</v>
      </c>
      <c r="K97" s="693" t="s">
        <v>26</v>
      </c>
      <c r="L97" s="716" t="s">
        <v>86</v>
      </c>
      <c r="M97" s="718">
        <v>45443</v>
      </c>
      <c r="N97" s="718">
        <v>45445</v>
      </c>
      <c r="O97" s="27"/>
      <c r="P97" s="27"/>
      <c r="Q97" s="27"/>
      <c r="R97" s="27"/>
      <c r="S97" s="28">
        <f t="shared" si="3"/>
        <v>0</v>
      </c>
      <c r="T97" s="9">
        <v>1</v>
      </c>
      <c r="U97" s="32">
        <v>180</v>
      </c>
      <c r="V97" s="269">
        <v>2</v>
      </c>
      <c r="W97" s="32">
        <v>55</v>
      </c>
      <c r="X97" s="33"/>
      <c r="Y97" s="28">
        <f t="shared" si="4"/>
        <v>290</v>
      </c>
      <c r="Z97" s="30">
        <f t="shared" si="5"/>
        <v>290</v>
      </c>
      <c r="AA97" s="322"/>
    </row>
    <row r="98" spans="1:27" ht="15" x14ac:dyDescent="0.25">
      <c r="A98" s="25">
        <v>110400</v>
      </c>
      <c r="B98" s="36">
        <v>110401</v>
      </c>
      <c r="C98" s="896" t="s">
        <v>2087</v>
      </c>
      <c r="D98" s="9">
        <v>312479</v>
      </c>
      <c r="E98" s="9" t="s">
        <v>2092</v>
      </c>
      <c r="F98" s="6" t="s">
        <v>132</v>
      </c>
      <c r="G98" s="887"/>
      <c r="H98" s="890" t="s">
        <v>24</v>
      </c>
      <c r="I98" s="7" t="s">
        <v>26</v>
      </c>
      <c r="J98" s="5" t="s">
        <v>28</v>
      </c>
      <c r="K98" s="693" t="s">
        <v>26</v>
      </c>
      <c r="L98" s="716" t="s">
        <v>86</v>
      </c>
      <c r="M98" s="718">
        <v>45443</v>
      </c>
      <c r="N98" s="718">
        <v>45445</v>
      </c>
      <c r="O98" s="27"/>
      <c r="P98" s="27"/>
      <c r="Q98" s="27"/>
      <c r="R98" s="27"/>
      <c r="S98" s="28">
        <f t="shared" si="3"/>
        <v>0</v>
      </c>
      <c r="T98" s="9">
        <v>1</v>
      </c>
      <c r="U98" s="32">
        <v>180</v>
      </c>
      <c r="V98" s="269">
        <v>1</v>
      </c>
      <c r="W98" s="32">
        <v>55</v>
      </c>
      <c r="X98" s="33"/>
      <c r="Y98" s="28">
        <f t="shared" si="4"/>
        <v>235</v>
      </c>
      <c r="Z98" s="30">
        <f t="shared" si="5"/>
        <v>235</v>
      </c>
      <c r="AA98" s="322"/>
    </row>
    <row r="99" spans="1:27" ht="15" x14ac:dyDescent="0.25">
      <c r="A99" s="25">
        <v>110400</v>
      </c>
      <c r="B99" s="36">
        <v>110401</v>
      </c>
      <c r="C99" s="96" t="s">
        <v>652</v>
      </c>
      <c r="D99" s="9">
        <v>1179225</v>
      </c>
      <c r="E99" s="9" t="s">
        <v>1410</v>
      </c>
      <c r="F99" s="6" t="s">
        <v>132</v>
      </c>
      <c r="G99" s="887"/>
      <c r="H99" s="890" t="s">
        <v>24</v>
      </c>
      <c r="I99" s="7" t="s">
        <v>26</v>
      </c>
      <c r="J99" s="5" t="s">
        <v>28</v>
      </c>
      <c r="K99" s="693" t="s">
        <v>26</v>
      </c>
      <c r="L99" s="716" t="s">
        <v>86</v>
      </c>
      <c r="M99" s="718">
        <v>45443</v>
      </c>
      <c r="N99" s="718">
        <v>45445</v>
      </c>
      <c r="O99" s="27"/>
      <c r="P99" s="27"/>
      <c r="Q99" s="27"/>
      <c r="R99" s="27"/>
      <c r="S99" s="28">
        <f t="shared" si="3"/>
        <v>0</v>
      </c>
      <c r="T99" s="9">
        <v>1</v>
      </c>
      <c r="U99" s="32">
        <v>180</v>
      </c>
      <c r="V99" s="269">
        <v>1</v>
      </c>
      <c r="W99" s="32">
        <v>55</v>
      </c>
      <c r="X99" s="33"/>
      <c r="Y99" s="28">
        <f t="shared" si="4"/>
        <v>235</v>
      </c>
      <c r="Z99" s="30">
        <f t="shared" si="5"/>
        <v>235</v>
      </c>
      <c r="AA99" s="322"/>
    </row>
    <row r="100" spans="1:27" ht="15" x14ac:dyDescent="0.25">
      <c r="A100" s="25">
        <v>110400</v>
      </c>
      <c r="B100" s="36">
        <v>110401</v>
      </c>
      <c r="C100" s="896" t="s">
        <v>2088</v>
      </c>
      <c r="D100" s="9">
        <v>1162063</v>
      </c>
      <c r="E100" s="9" t="s">
        <v>1410</v>
      </c>
      <c r="F100" s="6" t="s">
        <v>132</v>
      </c>
      <c r="G100" s="887"/>
      <c r="H100" s="890" t="s">
        <v>24</v>
      </c>
      <c r="I100" s="7" t="s">
        <v>26</v>
      </c>
      <c r="J100" s="5" t="s">
        <v>28</v>
      </c>
      <c r="K100" s="693" t="s">
        <v>26</v>
      </c>
      <c r="L100" s="716" t="s">
        <v>86</v>
      </c>
      <c r="M100" s="718">
        <v>45443</v>
      </c>
      <c r="N100" s="718">
        <v>45445</v>
      </c>
      <c r="O100" s="27"/>
      <c r="P100" s="27"/>
      <c r="Q100" s="27"/>
      <c r="R100" s="27"/>
      <c r="S100" s="28">
        <f t="shared" si="3"/>
        <v>0</v>
      </c>
      <c r="T100" s="9">
        <v>1</v>
      </c>
      <c r="U100" s="32">
        <v>180</v>
      </c>
      <c r="V100" s="269">
        <v>1</v>
      </c>
      <c r="W100" s="32">
        <v>55</v>
      </c>
      <c r="X100" s="33"/>
      <c r="Y100" s="28">
        <f t="shared" si="4"/>
        <v>235</v>
      </c>
      <c r="Z100" s="30">
        <f t="shared" si="5"/>
        <v>235</v>
      </c>
      <c r="AA100" s="322"/>
    </row>
    <row r="101" spans="1:27" ht="15" x14ac:dyDescent="0.25">
      <c r="A101" s="25">
        <v>110400</v>
      </c>
      <c r="B101" s="36">
        <v>110401</v>
      </c>
      <c r="C101" s="96" t="s">
        <v>2089</v>
      </c>
      <c r="D101" s="9">
        <v>1031198</v>
      </c>
      <c r="E101" s="9" t="s">
        <v>1411</v>
      </c>
      <c r="F101" s="6" t="s">
        <v>132</v>
      </c>
      <c r="G101" s="887"/>
      <c r="H101" s="890" t="s">
        <v>24</v>
      </c>
      <c r="I101" s="7" t="s">
        <v>26</v>
      </c>
      <c r="J101" s="5" t="s">
        <v>28</v>
      </c>
      <c r="K101" s="693" t="s">
        <v>26</v>
      </c>
      <c r="L101" s="716" t="s">
        <v>86</v>
      </c>
      <c r="M101" s="718">
        <v>45443</v>
      </c>
      <c r="N101" s="718">
        <v>45445</v>
      </c>
      <c r="O101" s="27"/>
      <c r="P101" s="27"/>
      <c r="Q101" s="27"/>
      <c r="R101" s="27"/>
      <c r="S101" s="28">
        <f t="shared" si="3"/>
        <v>0</v>
      </c>
      <c r="T101" s="9">
        <v>1</v>
      </c>
      <c r="U101" s="32">
        <v>180</v>
      </c>
      <c r="V101" s="269">
        <v>1</v>
      </c>
      <c r="W101" s="32">
        <v>55</v>
      </c>
      <c r="X101" s="33"/>
      <c r="Y101" s="28">
        <f t="shared" si="4"/>
        <v>235</v>
      </c>
      <c r="Z101" s="30">
        <f t="shared" si="5"/>
        <v>235</v>
      </c>
      <c r="AA101" s="322"/>
    </row>
    <row r="102" spans="1:27" ht="15" x14ac:dyDescent="0.25">
      <c r="A102" s="25">
        <v>110400</v>
      </c>
      <c r="B102" s="36">
        <v>110401</v>
      </c>
      <c r="C102" s="96" t="s">
        <v>2015</v>
      </c>
      <c r="D102" s="9">
        <v>1123386</v>
      </c>
      <c r="E102" s="9" t="s">
        <v>1410</v>
      </c>
      <c r="F102" s="6" t="s">
        <v>132</v>
      </c>
      <c r="G102" s="887"/>
      <c r="H102" s="890" t="s">
        <v>24</v>
      </c>
      <c r="I102" s="7" t="s">
        <v>26</v>
      </c>
      <c r="J102" s="5" t="s">
        <v>28</v>
      </c>
      <c r="K102" s="693" t="s">
        <v>26</v>
      </c>
      <c r="L102" s="716" t="s">
        <v>86</v>
      </c>
      <c r="M102" s="718">
        <v>45443</v>
      </c>
      <c r="N102" s="718">
        <v>45445</v>
      </c>
      <c r="O102" s="27"/>
      <c r="P102" s="27"/>
      <c r="Q102" s="27"/>
      <c r="R102" s="27"/>
      <c r="S102" s="28">
        <f t="shared" si="3"/>
        <v>0</v>
      </c>
      <c r="T102" s="9">
        <v>1</v>
      </c>
      <c r="U102" s="32">
        <v>180</v>
      </c>
      <c r="V102" s="269">
        <v>1</v>
      </c>
      <c r="W102" s="32">
        <v>55</v>
      </c>
      <c r="X102" s="33"/>
      <c r="Y102" s="28">
        <f t="shared" si="4"/>
        <v>235</v>
      </c>
      <c r="Z102" s="30">
        <f t="shared" si="5"/>
        <v>235</v>
      </c>
      <c r="AA102" s="322"/>
    </row>
    <row r="103" spans="1:27" ht="15" x14ac:dyDescent="0.25">
      <c r="A103" s="25">
        <v>110400</v>
      </c>
      <c r="B103" s="36">
        <v>110401</v>
      </c>
      <c r="C103" s="96" t="s">
        <v>2090</v>
      </c>
      <c r="D103" s="9">
        <v>9901434</v>
      </c>
      <c r="E103" s="9" t="s">
        <v>1446</v>
      </c>
      <c r="F103" s="6" t="s">
        <v>132</v>
      </c>
      <c r="G103" s="887"/>
      <c r="H103" s="890" t="s">
        <v>24</v>
      </c>
      <c r="I103" s="7" t="s">
        <v>26</v>
      </c>
      <c r="J103" s="5" t="s">
        <v>28</v>
      </c>
      <c r="K103" s="693" t="s">
        <v>26</v>
      </c>
      <c r="L103" s="716" t="s">
        <v>86</v>
      </c>
      <c r="M103" s="718">
        <v>45443</v>
      </c>
      <c r="N103" s="718">
        <v>45445</v>
      </c>
      <c r="O103" s="27"/>
      <c r="P103" s="27"/>
      <c r="Q103" s="27"/>
      <c r="R103" s="27"/>
      <c r="S103" s="28">
        <f t="shared" si="3"/>
        <v>0</v>
      </c>
      <c r="T103" s="9">
        <v>1</v>
      </c>
      <c r="U103" s="32">
        <v>180</v>
      </c>
      <c r="V103" s="269">
        <v>1</v>
      </c>
      <c r="W103" s="32">
        <v>55</v>
      </c>
      <c r="X103" s="33"/>
      <c r="Y103" s="28">
        <f t="shared" si="4"/>
        <v>235</v>
      </c>
      <c r="Z103" s="30">
        <f t="shared" si="5"/>
        <v>235</v>
      </c>
      <c r="AA103" s="322"/>
    </row>
    <row r="104" spans="1:27" ht="15" x14ac:dyDescent="0.25">
      <c r="A104" s="25">
        <v>110400</v>
      </c>
      <c r="B104" s="36">
        <v>110401</v>
      </c>
      <c r="C104" s="896" t="s">
        <v>318</v>
      </c>
      <c r="D104" s="9">
        <v>9901000</v>
      </c>
      <c r="E104" s="9" t="s">
        <v>1411</v>
      </c>
      <c r="F104" s="6" t="s">
        <v>132</v>
      </c>
      <c r="G104" s="887"/>
      <c r="H104" s="890" t="s">
        <v>24</v>
      </c>
      <c r="I104" s="7" t="s">
        <v>26</v>
      </c>
      <c r="J104" s="5" t="s">
        <v>28</v>
      </c>
      <c r="K104" s="693" t="s">
        <v>26</v>
      </c>
      <c r="L104" s="716" t="s">
        <v>86</v>
      </c>
      <c r="M104" s="718">
        <v>45443</v>
      </c>
      <c r="N104" s="718">
        <v>45445</v>
      </c>
      <c r="O104" s="27"/>
      <c r="P104" s="27"/>
      <c r="Q104" s="27"/>
      <c r="R104" s="27"/>
      <c r="S104" s="28">
        <f t="shared" si="3"/>
        <v>0</v>
      </c>
      <c r="T104" s="9">
        <v>1</v>
      </c>
      <c r="U104" s="32">
        <v>180</v>
      </c>
      <c r="V104" s="269">
        <v>1</v>
      </c>
      <c r="W104" s="32">
        <v>55</v>
      </c>
      <c r="X104" s="33"/>
      <c r="Y104" s="28">
        <f t="shared" si="4"/>
        <v>235</v>
      </c>
      <c r="Z104" s="30">
        <f t="shared" si="5"/>
        <v>235</v>
      </c>
      <c r="AA104" s="322"/>
    </row>
    <row r="105" spans="1:27" ht="15" x14ac:dyDescent="0.25">
      <c r="A105" s="25">
        <v>110400</v>
      </c>
      <c r="B105" s="36">
        <v>110401</v>
      </c>
      <c r="C105" s="896" t="s">
        <v>938</v>
      </c>
      <c r="D105" s="9">
        <v>1086022</v>
      </c>
      <c r="E105" s="9" t="s">
        <v>1410</v>
      </c>
      <c r="F105" s="6" t="s">
        <v>132</v>
      </c>
      <c r="G105" s="887"/>
      <c r="H105" s="890" t="s">
        <v>24</v>
      </c>
      <c r="I105" s="7" t="s">
        <v>26</v>
      </c>
      <c r="J105" s="5" t="s">
        <v>28</v>
      </c>
      <c r="K105" s="693" t="s">
        <v>26</v>
      </c>
      <c r="L105" s="716" t="s">
        <v>86</v>
      </c>
      <c r="M105" s="718">
        <v>45443</v>
      </c>
      <c r="N105" s="718">
        <v>45445</v>
      </c>
      <c r="O105" s="27"/>
      <c r="P105" s="27"/>
      <c r="Q105" s="27"/>
      <c r="R105" s="27"/>
      <c r="S105" s="28">
        <f t="shared" si="3"/>
        <v>0</v>
      </c>
      <c r="T105" s="9">
        <v>1</v>
      </c>
      <c r="U105" s="32">
        <v>180</v>
      </c>
      <c r="V105" s="269">
        <v>1</v>
      </c>
      <c r="W105" s="32">
        <v>55</v>
      </c>
      <c r="X105" s="33"/>
      <c r="Y105" s="28">
        <f t="shared" si="4"/>
        <v>235</v>
      </c>
      <c r="Z105" s="30">
        <f t="shared" si="5"/>
        <v>235</v>
      </c>
      <c r="AA105" s="322"/>
    </row>
    <row r="106" spans="1:27" ht="15" x14ac:dyDescent="0.25">
      <c r="A106" s="25">
        <v>110400</v>
      </c>
      <c r="B106" s="36">
        <v>110401</v>
      </c>
      <c r="C106" s="896" t="s">
        <v>314</v>
      </c>
      <c r="D106" s="9">
        <v>7101040</v>
      </c>
      <c r="E106" s="9" t="s">
        <v>2093</v>
      </c>
      <c r="F106" s="6" t="s">
        <v>132</v>
      </c>
      <c r="G106" s="887"/>
      <c r="H106" s="890" t="s">
        <v>24</v>
      </c>
      <c r="I106" s="7" t="s">
        <v>26</v>
      </c>
      <c r="J106" s="5" t="s">
        <v>28</v>
      </c>
      <c r="K106" s="693" t="s">
        <v>26</v>
      </c>
      <c r="L106" s="716" t="s">
        <v>86</v>
      </c>
      <c r="M106" s="718">
        <v>45443</v>
      </c>
      <c r="N106" s="718">
        <v>45445</v>
      </c>
      <c r="O106" s="27"/>
      <c r="P106" s="27"/>
      <c r="Q106" s="27"/>
      <c r="R106" s="27"/>
      <c r="S106" s="28">
        <f t="shared" si="3"/>
        <v>0</v>
      </c>
      <c r="T106" s="9">
        <v>1</v>
      </c>
      <c r="U106" s="32">
        <v>180</v>
      </c>
      <c r="V106" s="269">
        <v>1</v>
      </c>
      <c r="W106" s="32">
        <v>55</v>
      </c>
      <c r="X106" s="33"/>
      <c r="Y106" s="28">
        <f t="shared" si="4"/>
        <v>235</v>
      </c>
      <c r="Z106" s="30">
        <f t="shared" si="5"/>
        <v>235</v>
      </c>
      <c r="AA106" s="322"/>
    </row>
    <row r="107" spans="1:27" ht="15" x14ac:dyDescent="0.25">
      <c r="A107" s="25">
        <v>110400</v>
      </c>
      <c r="B107" s="36">
        <v>110401</v>
      </c>
      <c r="C107" s="896" t="s">
        <v>2057</v>
      </c>
      <c r="D107" s="9">
        <v>1093983</v>
      </c>
      <c r="E107" s="9" t="s">
        <v>1411</v>
      </c>
      <c r="F107" s="6" t="s">
        <v>132</v>
      </c>
      <c r="G107" s="887"/>
      <c r="H107" s="890" t="s">
        <v>24</v>
      </c>
      <c r="I107" s="7" t="s">
        <v>26</v>
      </c>
      <c r="J107" s="5" t="s">
        <v>28</v>
      </c>
      <c r="K107" s="693" t="s">
        <v>26</v>
      </c>
      <c r="L107" s="716" t="s">
        <v>86</v>
      </c>
      <c r="M107" s="718">
        <v>45443</v>
      </c>
      <c r="N107" s="718">
        <v>45445</v>
      </c>
      <c r="O107" s="27"/>
      <c r="P107" s="27"/>
      <c r="Q107" s="27"/>
      <c r="R107" s="27"/>
      <c r="S107" s="28">
        <f t="shared" si="3"/>
        <v>0</v>
      </c>
      <c r="T107" s="9">
        <v>1</v>
      </c>
      <c r="U107" s="32">
        <v>180</v>
      </c>
      <c r="V107" s="269">
        <v>1</v>
      </c>
      <c r="W107" s="32">
        <v>55</v>
      </c>
      <c r="X107" s="33"/>
      <c r="Y107" s="28">
        <f t="shared" si="4"/>
        <v>235</v>
      </c>
      <c r="Z107" s="30">
        <f t="shared" si="5"/>
        <v>235</v>
      </c>
      <c r="AA107" s="322"/>
    </row>
    <row r="108" spans="1:27" ht="15" x14ac:dyDescent="0.25">
      <c r="A108" s="25">
        <v>110400</v>
      </c>
      <c r="B108" s="36">
        <v>110401</v>
      </c>
      <c r="C108" s="96" t="s">
        <v>616</v>
      </c>
      <c r="D108" s="9">
        <v>1128221</v>
      </c>
      <c r="E108" s="9" t="s">
        <v>1410</v>
      </c>
      <c r="F108" s="6" t="s">
        <v>132</v>
      </c>
      <c r="G108" s="887"/>
      <c r="H108" s="890" t="s">
        <v>24</v>
      </c>
      <c r="I108" s="7" t="s">
        <v>26</v>
      </c>
      <c r="J108" s="5" t="s">
        <v>28</v>
      </c>
      <c r="K108" s="693" t="s">
        <v>26</v>
      </c>
      <c r="L108" s="716" t="s">
        <v>86</v>
      </c>
      <c r="M108" s="718">
        <v>45443</v>
      </c>
      <c r="N108" s="718">
        <v>45445</v>
      </c>
      <c r="O108" s="27"/>
      <c r="P108" s="27"/>
      <c r="Q108" s="27"/>
      <c r="R108" s="27"/>
      <c r="S108" s="28">
        <f t="shared" si="3"/>
        <v>0</v>
      </c>
      <c r="T108" s="9">
        <v>1</v>
      </c>
      <c r="U108" s="32">
        <v>180</v>
      </c>
      <c r="V108" s="269">
        <v>1</v>
      </c>
      <c r="W108" s="32">
        <v>55</v>
      </c>
      <c r="X108" s="33"/>
      <c r="Y108" s="28">
        <f t="shared" si="4"/>
        <v>235</v>
      </c>
      <c r="Z108" s="30">
        <f t="shared" si="5"/>
        <v>235</v>
      </c>
      <c r="AA108" s="322"/>
    </row>
    <row r="109" spans="1:27" ht="15" x14ac:dyDescent="0.25">
      <c r="A109" s="25">
        <v>110400</v>
      </c>
      <c r="B109" s="36">
        <v>110401</v>
      </c>
      <c r="C109" s="9" t="s">
        <v>1775</v>
      </c>
      <c r="D109" s="9">
        <v>1063227</v>
      </c>
      <c r="E109" s="9" t="s">
        <v>1480</v>
      </c>
      <c r="F109" s="6" t="s">
        <v>132</v>
      </c>
      <c r="G109" s="887"/>
      <c r="H109" s="890" t="s">
        <v>24</v>
      </c>
      <c r="I109" s="7" t="s">
        <v>26</v>
      </c>
      <c r="J109" s="5" t="s">
        <v>28</v>
      </c>
      <c r="K109" s="693" t="s">
        <v>26</v>
      </c>
      <c r="L109" s="716" t="s">
        <v>86</v>
      </c>
      <c r="M109" s="718">
        <v>45443</v>
      </c>
      <c r="N109" s="718">
        <v>45445</v>
      </c>
      <c r="O109" s="27"/>
      <c r="P109" s="27"/>
      <c r="Q109" s="27"/>
      <c r="R109" s="27"/>
      <c r="S109" s="28">
        <f t="shared" si="3"/>
        <v>0</v>
      </c>
      <c r="T109" s="9">
        <v>1</v>
      </c>
      <c r="U109" s="32">
        <v>180</v>
      </c>
      <c r="V109" s="269">
        <v>1</v>
      </c>
      <c r="W109" s="32">
        <v>55</v>
      </c>
      <c r="X109" s="33"/>
      <c r="Y109" s="28">
        <f t="shared" si="4"/>
        <v>235</v>
      </c>
      <c r="Z109" s="30">
        <f t="shared" si="5"/>
        <v>235</v>
      </c>
      <c r="AA109" s="322"/>
    </row>
    <row r="110" spans="1:27" ht="15" x14ac:dyDescent="0.25">
      <c r="A110" s="25">
        <v>110400</v>
      </c>
      <c r="B110" s="36">
        <v>110401</v>
      </c>
      <c r="C110" s="96" t="s">
        <v>987</v>
      </c>
      <c r="D110" s="9">
        <v>1088831</v>
      </c>
      <c r="E110" s="9" t="s">
        <v>1480</v>
      </c>
      <c r="F110" s="6" t="s">
        <v>132</v>
      </c>
      <c r="G110" s="887"/>
      <c r="H110" s="890" t="s">
        <v>24</v>
      </c>
      <c r="I110" s="7" t="s">
        <v>26</v>
      </c>
      <c r="J110" s="5" t="s">
        <v>28</v>
      </c>
      <c r="K110" s="693" t="s">
        <v>26</v>
      </c>
      <c r="L110" s="716" t="s">
        <v>86</v>
      </c>
      <c r="M110" s="718">
        <v>45443</v>
      </c>
      <c r="N110" s="718">
        <v>45445</v>
      </c>
      <c r="O110" s="27"/>
      <c r="P110" s="27"/>
      <c r="Q110" s="27"/>
      <c r="R110" s="27"/>
      <c r="S110" s="28">
        <f t="shared" si="3"/>
        <v>0</v>
      </c>
      <c r="T110" s="9">
        <v>1</v>
      </c>
      <c r="U110" s="32">
        <v>180</v>
      </c>
      <c r="V110" s="269">
        <v>1</v>
      </c>
      <c r="W110" s="32">
        <v>55</v>
      </c>
      <c r="X110" s="33"/>
      <c r="Y110" s="28">
        <f t="shared" si="4"/>
        <v>235</v>
      </c>
      <c r="Z110" s="30">
        <f t="shared" si="5"/>
        <v>235</v>
      </c>
      <c r="AA110" s="322"/>
    </row>
    <row r="111" spans="1:27" ht="15" x14ac:dyDescent="0.25">
      <c r="A111" s="25">
        <v>110400</v>
      </c>
      <c r="B111" s="36">
        <v>110401</v>
      </c>
      <c r="C111" s="96" t="s">
        <v>599</v>
      </c>
      <c r="D111" s="9">
        <v>1063600</v>
      </c>
      <c r="E111" s="9" t="s">
        <v>1424</v>
      </c>
      <c r="F111" s="6" t="s">
        <v>132</v>
      </c>
      <c r="G111" s="887"/>
      <c r="H111" s="890" t="s">
        <v>24</v>
      </c>
      <c r="I111" s="7" t="s">
        <v>26</v>
      </c>
      <c r="J111" s="5" t="s">
        <v>28</v>
      </c>
      <c r="K111" s="693" t="s">
        <v>26</v>
      </c>
      <c r="L111" s="716" t="s">
        <v>86</v>
      </c>
      <c r="M111" s="718">
        <v>45443</v>
      </c>
      <c r="N111" s="718">
        <v>45445</v>
      </c>
      <c r="O111" s="27"/>
      <c r="P111" s="27"/>
      <c r="Q111" s="27"/>
      <c r="R111" s="27"/>
      <c r="S111" s="28">
        <f t="shared" si="3"/>
        <v>0</v>
      </c>
      <c r="T111" s="9">
        <v>1</v>
      </c>
      <c r="U111" s="32">
        <v>180</v>
      </c>
      <c r="V111" s="269">
        <v>1</v>
      </c>
      <c r="W111" s="32">
        <v>55</v>
      </c>
      <c r="X111" s="33"/>
      <c r="Y111" s="28">
        <f t="shared" si="4"/>
        <v>235</v>
      </c>
      <c r="Z111" s="30">
        <f t="shared" si="5"/>
        <v>235</v>
      </c>
      <c r="AA111" s="322"/>
    </row>
    <row r="112" spans="1:27" ht="15" x14ac:dyDescent="0.25">
      <c r="A112" s="25">
        <v>110400</v>
      </c>
      <c r="B112" s="36">
        <v>110401</v>
      </c>
      <c r="C112" s="896" t="s">
        <v>245</v>
      </c>
      <c r="D112" s="9">
        <v>9805338</v>
      </c>
      <c r="E112" s="9" t="s">
        <v>1424</v>
      </c>
      <c r="F112" s="6" t="s">
        <v>132</v>
      </c>
      <c r="G112" s="887"/>
      <c r="H112" s="890" t="s">
        <v>24</v>
      </c>
      <c r="I112" s="7" t="s">
        <v>26</v>
      </c>
      <c r="J112" s="5" t="s">
        <v>28</v>
      </c>
      <c r="K112" s="693" t="s">
        <v>26</v>
      </c>
      <c r="L112" s="716" t="s">
        <v>86</v>
      </c>
      <c r="M112" s="718">
        <v>45443</v>
      </c>
      <c r="N112" s="718">
        <v>45445</v>
      </c>
      <c r="O112" s="27"/>
      <c r="P112" s="27"/>
      <c r="Q112" s="27"/>
      <c r="R112" s="27"/>
      <c r="S112" s="28">
        <f t="shared" si="3"/>
        <v>0</v>
      </c>
      <c r="T112" s="9">
        <v>1</v>
      </c>
      <c r="U112" s="32">
        <v>180</v>
      </c>
      <c r="V112" s="269">
        <v>1</v>
      </c>
      <c r="W112" s="32">
        <v>55</v>
      </c>
      <c r="X112" s="33"/>
      <c r="Y112" s="28">
        <f t="shared" si="4"/>
        <v>235</v>
      </c>
      <c r="Z112" s="30">
        <f t="shared" si="5"/>
        <v>235</v>
      </c>
      <c r="AA112" s="322"/>
    </row>
    <row r="113" spans="1:27" ht="15" x14ac:dyDescent="0.25">
      <c r="A113" s="25">
        <v>110400</v>
      </c>
      <c r="B113" s="36">
        <v>110401</v>
      </c>
      <c r="C113" s="96" t="s">
        <v>641</v>
      </c>
      <c r="D113" s="9">
        <v>1110250</v>
      </c>
      <c r="E113" s="9" t="s">
        <v>1480</v>
      </c>
      <c r="F113" s="6" t="s">
        <v>132</v>
      </c>
      <c r="G113" s="887"/>
      <c r="H113" s="890" t="s">
        <v>24</v>
      </c>
      <c r="I113" s="7" t="s">
        <v>26</v>
      </c>
      <c r="J113" s="5" t="s">
        <v>28</v>
      </c>
      <c r="K113" s="693" t="s">
        <v>26</v>
      </c>
      <c r="L113" s="716" t="s">
        <v>86</v>
      </c>
      <c r="M113" s="718">
        <v>45443</v>
      </c>
      <c r="N113" s="718">
        <v>45445</v>
      </c>
      <c r="O113" s="27"/>
      <c r="P113" s="27"/>
      <c r="Q113" s="27"/>
      <c r="R113" s="27"/>
      <c r="S113" s="28">
        <f t="shared" si="3"/>
        <v>0</v>
      </c>
      <c r="T113" s="9">
        <v>1</v>
      </c>
      <c r="U113" s="32">
        <v>180</v>
      </c>
      <c r="V113" s="269">
        <v>1</v>
      </c>
      <c r="W113" s="32">
        <v>55</v>
      </c>
      <c r="X113" s="33"/>
      <c r="Y113" s="28">
        <f t="shared" si="4"/>
        <v>235</v>
      </c>
      <c r="Z113" s="30">
        <f t="shared" si="5"/>
        <v>235</v>
      </c>
      <c r="AA113" s="322"/>
    </row>
    <row r="114" spans="1:27" ht="15" x14ac:dyDescent="0.25">
      <c r="A114" s="25">
        <v>110400</v>
      </c>
      <c r="B114" s="36">
        <v>110401</v>
      </c>
      <c r="C114" s="896" t="s">
        <v>244</v>
      </c>
      <c r="D114" s="9">
        <v>1030655</v>
      </c>
      <c r="E114" s="9" t="s">
        <v>1424</v>
      </c>
      <c r="F114" s="6" t="s">
        <v>132</v>
      </c>
      <c r="G114" s="887"/>
      <c r="H114" s="890" t="s">
        <v>24</v>
      </c>
      <c r="I114" s="7" t="s">
        <v>26</v>
      </c>
      <c r="J114" s="5" t="s">
        <v>28</v>
      </c>
      <c r="K114" s="693" t="s">
        <v>26</v>
      </c>
      <c r="L114" s="716" t="s">
        <v>86</v>
      </c>
      <c r="M114" s="718">
        <v>45443</v>
      </c>
      <c r="N114" s="718">
        <v>45445</v>
      </c>
      <c r="O114" s="27"/>
      <c r="P114" s="27"/>
      <c r="Q114" s="27"/>
      <c r="R114" s="27"/>
      <c r="S114" s="28">
        <f t="shared" si="3"/>
        <v>0</v>
      </c>
      <c r="T114" s="9">
        <v>1</v>
      </c>
      <c r="U114" s="32">
        <v>180</v>
      </c>
      <c r="V114" s="269">
        <v>1</v>
      </c>
      <c r="W114" s="32">
        <v>55</v>
      </c>
      <c r="X114" s="33"/>
      <c r="Y114" s="28">
        <f t="shared" si="4"/>
        <v>235</v>
      </c>
      <c r="Z114" s="30">
        <f t="shared" si="5"/>
        <v>235</v>
      </c>
      <c r="AA114" s="322"/>
    </row>
    <row r="115" spans="1:27" ht="15" x14ac:dyDescent="0.25">
      <c r="A115" s="25">
        <v>110400</v>
      </c>
      <c r="B115" s="36">
        <v>110401</v>
      </c>
      <c r="C115" s="96" t="s">
        <v>616</v>
      </c>
      <c r="D115" s="9">
        <v>1128221</v>
      </c>
      <c r="E115" s="9" t="s">
        <v>1410</v>
      </c>
      <c r="F115" s="6" t="s">
        <v>132</v>
      </c>
      <c r="G115" s="887"/>
      <c r="H115" s="890" t="s">
        <v>24</v>
      </c>
      <c r="I115" s="7" t="s">
        <v>26</v>
      </c>
      <c r="J115" s="5" t="s">
        <v>28</v>
      </c>
      <c r="K115" s="693" t="s">
        <v>26</v>
      </c>
      <c r="L115" s="716" t="s">
        <v>86</v>
      </c>
      <c r="M115" s="718">
        <v>45443</v>
      </c>
      <c r="N115" s="718">
        <v>45445</v>
      </c>
      <c r="O115" s="27"/>
      <c r="P115" s="27"/>
      <c r="Q115" s="27"/>
      <c r="R115" s="27"/>
      <c r="S115" s="28">
        <f t="shared" si="3"/>
        <v>0</v>
      </c>
      <c r="T115" s="9">
        <v>1</v>
      </c>
      <c r="U115" s="32">
        <v>180</v>
      </c>
      <c r="V115" s="269">
        <v>1</v>
      </c>
      <c r="W115" s="32">
        <v>55</v>
      </c>
      <c r="X115" s="33"/>
      <c r="Y115" s="28">
        <f t="shared" si="4"/>
        <v>235</v>
      </c>
      <c r="Z115" s="30">
        <f t="shared" si="5"/>
        <v>235</v>
      </c>
      <c r="AA115" s="322"/>
    </row>
    <row r="116" spans="1:27" ht="15" x14ac:dyDescent="0.25">
      <c r="A116" s="25">
        <v>110400</v>
      </c>
      <c r="B116" s="36">
        <v>110401</v>
      </c>
      <c r="C116" s="9" t="s">
        <v>1775</v>
      </c>
      <c r="D116" s="9">
        <v>1063227</v>
      </c>
      <c r="E116" s="9" t="s">
        <v>1480</v>
      </c>
      <c r="F116" s="6" t="s">
        <v>132</v>
      </c>
      <c r="G116" s="887"/>
      <c r="H116" s="890" t="s">
        <v>24</v>
      </c>
      <c r="I116" s="7" t="s">
        <v>26</v>
      </c>
      <c r="J116" s="5" t="s">
        <v>28</v>
      </c>
      <c r="K116" s="693" t="s">
        <v>26</v>
      </c>
      <c r="L116" s="716" t="s">
        <v>86</v>
      </c>
      <c r="M116" s="718">
        <v>45443</v>
      </c>
      <c r="N116" s="718">
        <v>45445</v>
      </c>
      <c r="O116" s="27"/>
      <c r="P116" s="27"/>
      <c r="Q116" s="27"/>
      <c r="R116" s="27"/>
      <c r="S116" s="28">
        <f t="shared" si="3"/>
        <v>0</v>
      </c>
      <c r="T116" s="9">
        <v>1</v>
      </c>
      <c r="U116" s="32">
        <v>180</v>
      </c>
      <c r="V116" s="269">
        <v>1</v>
      </c>
      <c r="W116" s="32">
        <v>55</v>
      </c>
      <c r="X116" s="33"/>
      <c r="Y116" s="28">
        <f t="shared" si="4"/>
        <v>235</v>
      </c>
      <c r="Z116" s="30">
        <f t="shared" si="5"/>
        <v>235</v>
      </c>
      <c r="AA116" s="322"/>
    </row>
    <row r="117" spans="1:27" ht="15" x14ac:dyDescent="0.25">
      <c r="A117" s="25">
        <v>110400</v>
      </c>
      <c r="B117" s="36">
        <v>110401</v>
      </c>
      <c r="C117" s="96" t="s">
        <v>987</v>
      </c>
      <c r="D117" s="9">
        <v>1088831</v>
      </c>
      <c r="E117" s="9" t="s">
        <v>1480</v>
      </c>
      <c r="F117" s="6" t="s">
        <v>132</v>
      </c>
      <c r="G117" s="887"/>
      <c r="H117" s="890" t="s">
        <v>24</v>
      </c>
      <c r="I117" s="7" t="s">
        <v>26</v>
      </c>
      <c r="J117" s="5" t="s">
        <v>28</v>
      </c>
      <c r="K117" s="693" t="s">
        <v>26</v>
      </c>
      <c r="L117" s="716" t="s">
        <v>86</v>
      </c>
      <c r="M117" s="718">
        <v>45443</v>
      </c>
      <c r="N117" s="718">
        <v>45445</v>
      </c>
      <c r="O117" s="27"/>
      <c r="P117" s="27"/>
      <c r="Q117" s="27"/>
      <c r="R117" s="27"/>
      <c r="S117" s="28">
        <f t="shared" si="3"/>
        <v>0</v>
      </c>
      <c r="T117" s="9">
        <v>1</v>
      </c>
      <c r="U117" s="32">
        <v>180</v>
      </c>
      <c r="V117" s="269">
        <v>1</v>
      </c>
      <c r="W117" s="32">
        <v>55</v>
      </c>
      <c r="X117" s="33"/>
      <c r="Y117" s="28">
        <f t="shared" si="4"/>
        <v>235</v>
      </c>
      <c r="Z117" s="30">
        <f t="shared" si="5"/>
        <v>235</v>
      </c>
      <c r="AA117" s="322"/>
    </row>
    <row r="118" spans="1:27" ht="15" x14ac:dyDescent="0.25">
      <c r="A118" s="25">
        <v>110400</v>
      </c>
      <c r="B118" s="36">
        <v>110401</v>
      </c>
      <c r="C118" s="96" t="s">
        <v>599</v>
      </c>
      <c r="D118" s="9">
        <v>1063600</v>
      </c>
      <c r="E118" s="9" t="s">
        <v>1424</v>
      </c>
      <c r="F118" s="6" t="s">
        <v>132</v>
      </c>
      <c r="G118" s="887"/>
      <c r="H118" s="890" t="s">
        <v>24</v>
      </c>
      <c r="I118" s="7" t="s">
        <v>26</v>
      </c>
      <c r="J118" s="5" t="s">
        <v>28</v>
      </c>
      <c r="K118" s="693" t="s">
        <v>26</v>
      </c>
      <c r="L118" s="716" t="s">
        <v>86</v>
      </c>
      <c r="M118" s="718">
        <v>45443</v>
      </c>
      <c r="N118" s="718">
        <v>45445</v>
      </c>
      <c r="O118" s="27"/>
      <c r="P118" s="27"/>
      <c r="Q118" s="27"/>
      <c r="R118" s="27"/>
      <c r="S118" s="28">
        <f t="shared" si="3"/>
        <v>0</v>
      </c>
      <c r="T118" s="9">
        <v>1</v>
      </c>
      <c r="U118" s="32">
        <v>180</v>
      </c>
      <c r="V118" s="269">
        <v>1</v>
      </c>
      <c r="W118" s="32">
        <v>55</v>
      </c>
      <c r="X118" s="33"/>
      <c r="Y118" s="28">
        <f t="shared" si="4"/>
        <v>235</v>
      </c>
      <c r="Z118" s="30">
        <f t="shared" si="5"/>
        <v>235</v>
      </c>
      <c r="AA118" s="322"/>
    </row>
    <row r="119" spans="1:27" ht="15" x14ac:dyDescent="0.25">
      <c r="A119" s="25">
        <v>110400</v>
      </c>
      <c r="B119" s="36">
        <v>110401</v>
      </c>
      <c r="C119" s="896" t="s">
        <v>245</v>
      </c>
      <c r="D119" s="9">
        <v>9805338</v>
      </c>
      <c r="E119" s="9" t="s">
        <v>1424</v>
      </c>
      <c r="F119" s="6" t="s">
        <v>132</v>
      </c>
      <c r="G119" s="887"/>
      <c r="H119" s="890" t="s">
        <v>24</v>
      </c>
      <c r="I119" s="7" t="s">
        <v>26</v>
      </c>
      <c r="J119" s="5" t="s">
        <v>28</v>
      </c>
      <c r="K119" s="693" t="s">
        <v>26</v>
      </c>
      <c r="L119" s="716" t="s">
        <v>86</v>
      </c>
      <c r="M119" s="718">
        <v>45443</v>
      </c>
      <c r="N119" s="718">
        <v>45445</v>
      </c>
      <c r="O119" s="27"/>
      <c r="P119" s="27"/>
      <c r="Q119" s="27"/>
      <c r="R119" s="27"/>
      <c r="S119" s="28">
        <f t="shared" si="3"/>
        <v>0</v>
      </c>
      <c r="T119" s="9">
        <v>1</v>
      </c>
      <c r="U119" s="32">
        <v>180</v>
      </c>
      <c r="V119" s="269">
        <v>1</v>
      </c>
      <c r="W119" s="32">
        <v>55</v>
      </c>
      <c r="X119" s="33"/>
      <c r="Y119" s="28">
        <f t="shared" si="4"/>
        <v>235</v>
      </c>
      <c r="Z119" s="30">
        <f t="shared" si="5"/>
        <v>235</v>
      </c>
      <c r="AA119" s="322"/>
    </row>
    <row r="120" spans="1:27" ht="15" x14ac:dyDescent="0.25">
      <c r="A120" s="25">
        <v>110400</v>
      </c>
      <c r="B120" s="36">
        <v>110401</v>
      </c>
      <c r="C120" s="96" t="s">
        <v>641</v>
      </c>
      <c r="D120" s="9">
        <v>1110250</v>
      </c>
      <c r="E120" s="9" t="s">
        <v>1480</v>
      </c>
      <c r="F120" s="6" t="s">
        <v>132</v>
      </c>
      <c r="G120" s="887"/>
      <c r="H120" s="890" t="s">
        <v>24</v>
      </c>
      <c r="I120" s="7" t="s">
        <v>26</v>
      </c>
      <c r="J120" s="5" t="s">
        <v>28</v>
      </c>
      <c r="K120" s="693" t="s">
        <v>26</v>
      </c>
      <c r="L120" s="716" t="s">
        <v>86</v>
      </c>
      <c r="M120" s="718">
        <v>45443</v>
      </c>
      <c r="N120" s="718">
        <v>45445</v>
      </c>
      <c r="O120" s="27"/>
      <c r="P120" s="27"/>
      <c r="Q120" s="27"/>
      <c r="R120" s="27"/>
      <c r="S120" s="28">
        <f t="shared" si="3"/>
        <v>0</v>
      </c>
      <c r="T120" s="9">
        <v>1</v>
      </c>
      <c r="U120" s="32">
        <v>180</v>
      </c>
      <c r="V120" s="269">
        <v>1</v>
      </c>
      <c r="W120" s="32">
        <v>55</v>
      </c>
      <c r="X120" s="33"/>
      <c r="Y120" s="28">
        <f t="shared" si="4"/>
        <v>235</v>
      </c>
      <c r="Z120" s="30">
        <f t="shared" si="5"/>
        <v>235</v>
      </c>
      <c r="AA120" s="322"/>
    </row>
    <row r="121" spans="1:27" ht="15" x14ac:dyDescent="0.25">
      <c r="A121" s="25">
        <v>110400</v>
      </c>
      <c r="B121" s="36">
        <v>110401</v>
      </c>
      <c r="C121" s="896" t="s">
        <v>244</v>
      </c>
      <c r="D121" s="9">
        <v>1030655</v>
      </c>
      <c r="E121" s="9" t="s">
        <v>1424</v>
      </c>
      <c r="F121" s="6" t="s">
        <v>132</v>
      </c>
      <c r="G121" s="887"/>
      <c r="H121" s="890" t="s">
        <v>24</v>
      </c>
      <c r="I121" s="7" t="s">
        <v>26</v>
      </c>
      <c r="J121" s="5" t="s">
        <v>28</v>
      </c>
      <c r="K121" s="693" t="s">
        <v>26</v>
      </c>
      <c r="L121" s="716" t="s">
        <v>86</v>
      </c>
      <c r="M121" s="718">
        <v>45443</v>
      </c>
      <c r="N121" s="718">
        <v>45445</v>
      </c>
      <c r="O121" s="27"/>
      <c r="P121" s="27"/>
      <c r="Q121" s="27"/>
      <c r="R121" s="27"/>
      <c r="S121" s="28">
        <f t="shared" si="3"/>
        <v>0</v>
      </c>
      <c r="T121" s="9">
        <v>1</v>
      </c>
      <c r="U121" s="32">
        <v>180</v>
      </c>
      <c r="V121" s="269">
        <v>1</v>
      </c>
      <c r="W121" s="32">
        <v>55</v>
      </c>
      <c r="X121" s="33"/>
      <c r="Y121" s="28">
        <f t="shared" si="4"/>
        <v>235</v>
      </c>
      <c r="Z121" s="30">
        <f t="shared" si="5"/>
        <v>235</v>
      </c>
      <c r="AA121" s="322"/>
    </row>
    <row r="122" spans="1:27" ht="15" x14ac:dyDescent="0.25">
      <c r="A122" s="25">
        <v>110400</v>
      </c>
      <c r="B122" s="36">
        <v>110401</v>
      </c>
      <c r="C122" s="874" t="s">
        <v>2094</v>
      </c>
      <c r="D122" s="9">
        <v>9402969</v>
      </c>
      <c r="E122" s="9" t="s">
        <v>1422</v>
      </c>
      <c r="F122" s="6" t="s">
        <v>132</v>
      </c>
      <c r="G122" s="887"/>
      <c r="H122" s="890" t="s">
        <v>24</v>
      </c>
      <c r="I122" s="7" t="s">
        <v>26</v>
      </c>
      <c r="J122" s="5" t="s">
        <v>28</v>
      </c>
      <c r="K122" s="693" t="s">
        <v>26</v>
      </c>
      <c r="L122" s="716" t="s">
        <v>86</v>
      </c>
      <c r="M122" s="718">
        <v>45450</v>
      </c>
      <c r="N122" s="718">
        <v>45458</v>
      </c>
      <c r="O122" s="27"/>
      <c r="P122" s="27"/>
      <c r="Q122" s="27"/>
      <c r="R122" s="27"/>
      <c r="S122" s="28">
        <f t="shared" si="3"/>
        <v>0</v>
      </c>
      <c r="T122" s="9">
        <v>0</v>
      </c>
      <c r="U122" s="32">
        <v>170.12</v>
      </c>
      <c r="V122" s="269">
        <v>1</v>
      </c>
      <c r="W122" s="32">
        <v>57</v>
      </c>
      <c r="X122" s="33"/>
      <c r="Y122" s="28">
        <f t="shared" si="4"/>
        <v>57</v>
      </c>
      <c r="Z122" s="30">
        <f t="shared" si="5"/>
        <v>57</v>
      </c>
      <c r="AA122" s="322"/>
    </row>
    <row r="123" spans="1:27" ht="15" x14ac:dyDescent="0.25">
      <c r="A123" s="25">
        <v>110400</v>
      </c>
      <c r="B123" s="36">
        <v>110401</v>
      </c>
      <c r="C123" s="874" t="s">
        <v>133</v>
      </c>
      <c r="D123" s="9">
        <v>9600361</v>
      </c>
      <c r="E123" s="9" t="s">
        <v>1422</v>
      </c>
      <c r="F123" s="6" t="s">
        <v>132</v>
      </c>
      <c r="G123" s="887"/>
      <c r="H123" s="890" t="s">
        <v>24</v>
      </c>
      <c r="I123" s="7" t="s">
        <v>26</v>
      </c>
      <c r="J123" s="5" t="s">
        <v>28</v>
      </c>
      <c r="K123" s="693" t="s">
        <v>26</v>
      </c>
      <c r="L123" s="716" t="s">
        <v>86</v>
      </c>
      <c r="M123" s="718">
        <v>45450</v>
      </c>
      <c r="N123" s="718">
        <v>45458</v>
      </c>
      <c r="O123" s="27"/>
      <c r="P123" s="27"/>
      <c r="Q123" s="27"/>
      <c r="R123" s="27"/>
      <c r="S123" s="28">
        <f t="shared" si="3"/>
        <v>0</v>
      </c>
      <c r="T123" s="267">
        <v>1</v>
      </c>
      <c r="U123" s="32">
        <v>180</v>
      </c>
      <c r="V123" s="269">
        <v>0</v>
      </c>
      <c r="W123" s="32">
        <v>57</v>
      </c>
      <c r="X123" s="33"/>
      <c r="Y123" s="28">
        <f t="shared" si="4"/>
        <v>180</v>
      </c>
      <c r="Z123" s="30">
        <f t="shared" si="5"/>
        <v>180</v>
      </c>
      <c r="AA123" s="322"/>
    </row>
    <row r="124" spans="1:27" ht="15" x14ac:dyDescent="0.25">
      <c r="A124" s="25">
        <v>110400</v>
      </c>
      <c r="B124" s="36">
        <v>110401</v>
      </c>
      <c r="C124" s="874" t="s">
        <v>480</v>
      </c>
      <c r="D124" s="9">
        <v>1027450</v>
      </c>
      <c r="E124" s="9" t="s">
        <v>1409</v>
      </c>
      <c r="F124" s="6" t="s">
        <v>132</v>
      </c>
      <c r="G124" s="887"/>
      <c r="H124" s="890" t="s">
        <v>24</v>
      </c>
      <c r="I124" s="7" t="s">
        <v>26</v>
      </c>
      <c r="J124" s="5" t="s">
        <v>28</v>
      </c>
      <c r="K124" s="693" t="s">
        <v>26</v>
      </c>
      <c r="L124" s="716" t="s">
        <v>86</v>
      </c>
      <c r="M124" s="718">
        <v>45450</v>
      </c>
      <c r="N124" s="718">
        <v>45458</v>
      </c>
      <c r="O124" s="27"/>
      <c r="P124" s="27"/>
      <c r="Q124" s="27"/>
      <c r="R124" s="27"/>
      <c r="S124" s="28">
        <f t="shared" si="3"/>
        <v>0</v>
      </c>
      <c r="T124" s="267">
        <v>0</v>
      </c>
      <c r="U124" s="32">
        <v>170.12</v>
      </c>
      <c r="V124" s="269">
        <v>1</v>
      </c>
      <c r="W124" s="32">
        <v>57</v>
      </c>
      <c r="X124" s="33"/>
      <c r="Y124" s="28">
        <f t="shared" si="4"/>
        <v>57</v>
      </c>
      <c r="Z124" s="30">
        <f t="shared" si="5"/>
        <v>57</v>
      </c>
      <c r="AA124" s="322"/>
    </row>
    <row r="125" spans="1:27" ht="15" x14ac:dyDescent="0.25">
      <c r="A125" s="25">
        <v>110400</v>
      </c>
      <c r="B125" s="36">
        <v>110401</v>
      </c>
      <c r="C125" s="9" t="s">
        <v>2026</v>
      </c>
      <c r="D125" s="9">
        <v>1067613</v>
      </c>
      <c r="E125" s="9" t="s">
        <v>1480</v>
      </c>
      <c r="F125" s="6" t="s">
        <v>132</v>
      </c>
      <c r="G125" s="887"/>
      <c r="H125" s="890" t="s">
        <v>24</v>
      </c>
      <c r="I125" s="7" t="s">
        <v>26</v>
      </c>
      <c r="J125" s="5" t="s">
        <v>28</v>
      </c>
      <c r="K125" s="693" t="s">
        <v>26</v>
      </c>
      <c r="L125" s="716" t="s">
        <v>86</v>
      </c>
      <c r="M125" s="718">
        <v>45450</v>
      </c>
      <c r="N125" s="718">
        <v>45458</v>
      </c>
      <c r="O125" s="27"/>
      <c r="P125" s="27"/>
      <c r="Q125" s="27"/>
      <c r="R125" s="27"/>
      <c r="S125" s="28">
        <f t="shared" si="3"/>
        <v>0</v>
      </c>
      <c r="T125" s="267">
        <v>0</v>
      </c>
      <c r="U125" s="32">
        <v>120</v>
      </c>
      <c r="V125" s="269">
        <v>3</v>
      </c>
      <c r="W125" s="32">
        <v>55</v>
      </c>
      <c r="X125" s="33"/>
      <c r="Y125" s="28">
        <f t="shared" ref="Y125:Y188" si="6">(T125*U125)+(V125*W125)</f>
        <v>165</v>
      </c>
      <c r="Z125" s="30">
        <f t="shared" ref="Z125:Z188" si="7">S125+Y125</f>
        <v>165</v>
      </c>
      <c r="AA125" s="322"/>
    </row>
    <row r="126" spans="1:27" ht="15" x14ac:dyDescent="0.25">
      <c r="A126" s="25">
        <v>110400</v>
      </c>
      <c r="B126" s="36">
        <v>110401</v>
      </c>
      <c r="C126" s="9" t="s">
        <v>711</v>
      </c>
      <c r="D126" s="9">
        <v>1075683</v>
      </c>
      <c r="E126" s="9" t="s">
        <v>1480</v>
      </c>
      <c r="F126" s="6" t="s">
        <v>132</v>
      </c>
      <c r="G126" s="887"/>
      <c r="H126" s="890" t="s">
        <v>24</v>
      </c>
      <c r="I126" s="7" t="s">
        <v>26</v>
      </c>
      <c r="J126" s="5" t="s">
        <v>28</v>
      </c>
      <c r="K126" s="693" t="s">
        <v>26</v>
      </c>
      <c r="L126" s="716" t="s">
        <v>86</v>
      </c>
      <c r="M126" s="718">
        <v>45450</v>
      </c>
      <c r="N126" s="718">
        <v>45458</v>
      </c>
      <c r="O126" s="27"/>
      <c r="P126" s="27"/>
      <c r="Q126" s="27"/>
      <c r="R126" s="27"/>
      <c r="S126" s="28">
        <f t="shared" si="3"/>
        <v>0</v>
      </c>
      <c r="T126" s="267">
        <v>1</v>
      </c>
      <c r="U126" s="32">
        <v>180</v>
      </c>
      <c r="V126" s="269">
        <v>0</v>
      </c>
      <c r="W126" s="32">
        <v>55</v>
      </c>
      <c r="X126" s="33"/>
      <c r="Y126" s="28">
        <f t="shared" si="6"/>
        <v>180</v>
      </c>
      <c r="Z126" s="30">
        <f t="shared" si="7"/>
        <v>180</v>
      </c>
      <c r="AA126" s="322"/>
    </row>
    <row r="127" spans="1:27" ht="15" x14ac:dyDescent="0.25">
      <c r="A127" s="25">
        <v>110400</v>
      </c>
      <c r="B127" s="36">
        <v>110401</v>
      </c>
      <c r="C127" s="9" t="s">
        <v>2095</v>
      </c>
      <c r="D127" s="9">
        <v>1111558</v>
      </c>
      <c r="E127" s="9" t="s">
        <v>1410</v>
      </c>
      <c r="F127" s="6" t="s">
        <v>132</v>
      </c>
      <c r="G127" s="887"/>
      <c r="H127" s="890" t="s">
        <v>24</v>
      </c>
      <c r="I127" s="7" t="s">
        <v>26</v>
      </c>
      <c r="J127" s="5" t="s">
        <v>28</v>
      </c>
      <c r="K127" s="693" t="s">
        <v>26</v>
      </c>
      <c r="L127" s="716" t="s">
        <v>86</v>
      </c>
      <c r="M127" s="718">
        <v>45450</v>
      </c>
      <c r="N127" s="718">
        <v>45458</v>
      </c>
      <c r="O127" s="27"/>
      <c r="P127" s="27"/>
      <c r="Q127" s="27"/>
      <c r="R127" s="27"/>
      <c r="S127" s="28">
        <f t="shared" si="3"/>
        <v>0</v>
      </c>
      <c r="T127" s="267">
        <v>0</v>
      </c>
      <c r="U127" s="32">
        <v>120</v>
      </c>
      <c r="V127" s="269">
        <v>1</v>
      </c>
      <c r="W127" s="32">
        <v>55</v>
      </c>
      <c r="X127" s="33"/>
      <c r="Y127" s="28">
        <f t="shared" si="6"/>
        <v>55</v>
      </c>
      <c r="Z127" s="30">
        <f t="shared" si="7"/>
        <v>55</v>
      </c>
      <c r="AA127" s="322"/>
    </row>
    <row r="128" spans="1:27" ht="15" x14ac:dyDescent="0.25">
      <c r="A128" s="25">
        <v>110400</v>
      </c>
      <c r="B128" s="36">
        <v>110401</v>
      </c>
      <c r="C128" s="9" t="s">
        <v>517</v>
      </c>
      <c r="D128" s="9">
        <v>1174215</v>
      </c>
      <c r="E128" s="9" t="s">
        <v>1410</v>
      </c>
      <c r="F128" s="6" t="s">
        <v>132</v>
      </c>
      <c r="G128" s="887"/>
      <c r="H128" s="890" t="s">
        <v>24</v>
      </c>
      <c r="I128" s="7" t="s">
        <v>26</v>
      </c>
      <c r="J128" s="5" t="s">
        <v>28</v>
      </c>
      <c r="K128" s="693" t="s">
        <v>26</v>
      </c>
      <c r="L128" s="716" t="s">
        <v>86</v>
      </c>
      <c r="M128" s="718">
        <v>45450</v>
      </c>
      <c r="N128" s="718">
        <v>45458</v>
      </c>
      <c r="O128" s="27"/>
      <c r="P128" s="27"/>
      <c r="Q128" s="27"/>
      <c r="R128" s="27"/>
      <c r="S128" s="28">
        <f t="shared" si="3"/>
        <v>0</v>
      </c>
      <c r="T128" s="267">
        <v>1</v>
      </c>
      <c r="U128" s="32">
        <v>180</v>
      </c>
      <c r="V128" s="269">
        <v>1</v>
      </c>
      <c r="W128" s="32">
        <v>55</v>
      </c>
      <c r="X128" s="33"/>
      <c r="Y128" s="28">
        <f t="shared" si="6"/>
        <v>235</v>
      </c>
      <c r="Z128" s="30">
        <f t="shared" si="7"/>
        <v>235</v>
      </c>
      <c r="AA128" s="322"/>
    </row>
    <row r="129" spans="1:27" ht="15" x14ac:dyDescent="0.25">
      <c r="A129" s="25">
        <v>110400</v>
      </c>
      <c r="B129" s="36">
        <v>110401</v>
      </c>
      <c r="C129" s="96" t="s">
        <v>157</v>
      </c>
      <c r="D129" s="96">
        <v>9407774</v>
      </c>
      <c r="E129" s="96" t="s">
        <v>1409</v>
      </c>
      <c r="F129" s="6" t="s">
        <v>132</v>
      </c>
      <c r="G129" s="887"/>
      <c r="H129" s="890" t="s">
        <v>24</v>
      </c>
      <c r="I129" s="7" t="s">
        <v>26</v>
      </c>
      <c r="J129" s="5" t="s">
        <v>28</v>
      </c>
      <c r="K129" s="693" t="s">
        <v>26</v>
      </c>
      <c r="L129" s="716" t="s">
        <v>2098</v>
      </c>
      <c r="M129" s="718">
        <v>45476</v>
      </c>
      <c r="N129" s="718">
        <v>45476</v>
      </c>
      <c r="O129" s="27"/>
      <c r="P129" s="27"/>
      <c r="Q129" s="27"/>
      <c r="R129" s="27"/>
      <c r="S129" s="28">
        <f t="shared" si="3"/>
        <v>0</v>
      </c>
      <c r="T129" s="9">
        <v>1</v>
      </c>
      <c r="U129" s="32">
        <v>180</v>
      </c>
      <c r="V129" s="269">
        <v>0</v>
      </c>
      <c r="W129" s="32">
        <v>55</v>
      </c>
      <c r="X129" s="33"/>
      <c r="Y129" s="28">
        <f t="shared" si="6"/>
        <v>180</v>
      </c>
      <c r="Z129" s="30">
        <f t="shared" si="7"/>
        <v>180</v>
      </c>
      <c r="AA129" s="322"/>
    </row>
    <row r="130" spans="1:27" ht="15" x14ac:dyDescent="0.25">
      <c r="A130" s="25">
        <v>110400</v>
      </c>
      <c r="B130" s="36">
        <v>110401</v>
      </c>
      <c r="C130" s="96" t="s">
        <v>525</v>
      </c>
      <c r="D130" s="96">
        <v>1024990</v>
      </c>
      <c r="E130" s="96" t="s">
        <v>1409</v>
      </c>
      <c r="F130" s="6" t="s">
        <v>132</v>
      </c>
      <c r="G130" s="887"/>
      <c r="H130" s="890" t="s">
        <v>24</v>
      </c>
      <c r="I130" s="7" t="s">
        <v>26</v>
      </c>
      <c r="J130" s="5" t="s">
        <v>28</v>
      </c>
      <c r="K130" s="693" t="s">
        <v>26</v>
      </c>
      <c r="L130" s="716" t="s">
        <v>2098</v>
      </c>
      <c r="M130" s="718">
        <v>45476</v>
      </c>
      <c r="N130" s="718">
        <v>45476</v>
      </c>
      <c r="O130" s="27"/>
      <c r="P130" s="27"/>
      <c r="Q130" s="27"/>
      <c r="R130" s="27"/>
      <c r="S130" s="28">
        <f t="shared" si="3"/>
        <v>0</v>
      </c>
      <c r="T130" s="9">
        <v>1</v>
      </c>
      <c r="U130" s="32">
        <v>180</v>
      </c>
      <c r="V130" s="269">
        <v>0</v>
      </c>
      <c r="W130" s="32">
        <v>55</v>
      </c>
      <c r="X130" s="33"/>
      <c r="Y130" s="28">
        <f t="shared" si="6"/>
        <v>180</v>
      </c>
      <c r="Z130" s="30">
        <f t="shared" si="7"/>
        <v>180</v>
      </c>
      <c r="AA130" s="322"/>
    </row>
    <row r="131" spans="1:27" ht="15" x14ac:dyDescent="0.25">
      <c r="A131" s="25">
        <v>110400</v>
      </c>
      <c r="B131" s="36">
        <v>110401</v>
      </c>
      <c r="C131" s="96" t="s">
        <v>686</v>
      </c>
      <c r="D131" s="96">
        <v>1050834</v>
      </c>
      <c r="E131" s="96" t="s">
        <v>1411</v>
      </c>
      <c r="F131" s="6" t="s">
        <v>132</v>
      </c>
      <c r="G131" s="887"/>
      <c r="H131" s="890" t="s">
        <v>24</v>
      </c>
      <c r="I131" s="7" t="s">
        <v>26</v>
      </c>
      <c r="J131" s="5" t="s">
        <v>28</v>
      </c>
      <c r="K131" s="693" t="s">
        <v>26</v>
      </c>
      <c r="L131" s="716" t="s">
        <v>2098</v>
      </c>
      <c r="M131" s="718">
        <v>45476</v>
      </c>
      <c r="N131" s="718">
        <v>45476</v>
      </c>
      <c r="O131" s="27"/>
      <c r="P131" s="27"/>
      <c r="Q131" s="27"/>
      <c r="R131" s="27"/>
      <c r="S131" s="28">
        <f t="shared" si="3"/>
        <v>0</v>
      </c>
      <c r="T131" s="9">
        <v>1</v>
      </c>
      <c r="U131" s="32">
        <v>180</v>
      </c>
      <c r="V131" s="269">
        <v>0</v>
      </c>
      <c r="W131" s="32">
        <v>55</v>
      </c>
      <c r="X131" s="33"/>
      <c r="Y131" s="28">
        <f t="shared" si="6"/>
        <v>180</v>
      </c>
      <c r="Z131" s="30">
        <f t="shared" si="7"/>
        <v>180</v>
      </c>
      <c r="AA131" s="322"/>
    </row>
    <row r="132" spans="1:27" ht="15" x14ac:dyDescent="0.25">
      <c r="A132" s="25">
        <v>110400</v>
      </c>
      <c r="B132" s="36">
        <v>110401</v>
      </c>
      <c r="C132" s="96" t="s">
        <v>2096</v>
      </c>
      <c r="D132" s="96">
        <v>1040090</v>
      </c>
      <c r="E132" s="96" t="s">
        <v>1446</v>
      </c>
      <c r="F132" s="6" t="s">
        <v>132</v>
      </c>
      <c r="G132" s="887"/>
      <c r="H132" s="890" t="s">
        <v>24</v>
      </c>
      <c r="I132" s="7" t="s">
        <v>26</v>
      </c>
      <c r="J132" s="5" t="s">
        <v>28</v>
      </c>
      <c r="K132" s="693" t="s">
        <v>26</v>
      </c>
      <c r="L132" s="716" t="s">
        <v>2098</v>
      </c>
      <c r="M132" s="718">
        <v>45476</v>
      </c>
      <c r="N132" s="718">
        <v>45476</v>
      </c>
      <c r="O132" s="27"/>
      <c r="P132" s="27"/>
      <c r="Q132" s="27"/>
      <c r="R132" s="27"/>
      <c r="S132" s="28">
        <f t="shared" si="3"/>
        <v>0</v>
      </c>
      <c r="T132" s="9">
        <v>1</v>
      </c>
      <c r="U132" s="32">
        <v>180</v>
      </c>
      <c r="V132" s="269">
        <v>0</v>
      </c>
      <c r="W132" s="32">
        <v>55</v>
      </c>
      <c r="X132" s="33"/>
      <c r="Y132" s="28">
        <f t="shared" si="6"/>
        <v>180</v>
      </c>
      <c r="Z132" s="30">
        <f t="shared" si="7"/>
        <v>180</v>
      </c>
      <c r="AA132" s="322"/>
    </row>
    <row r="133" spans="1:27" ht="15" x14ac:dyDescent="0.25">
      <c r="A133" s="25">
        <v>110400</v>
      </c>
      <c r="B133" s="36">
        <v>110401</v>
      </c>
      <c r="C133" s="96" t="s">
        <v>1428</v>
      </c>
      <c r="D133" s="96">
        <v>1030825</v>
      </c>
      <c r="E133" s="96" t="s">
        <v>1411</v>
      </c>
      <c r="F133" s="6" t="s">
        <v>132</v>
      </c>
      <c r="G133" s="887"/>
      <c r="H133" s="890" t="s">
        <v>24</v>
      </c>
      <c r="I133" s="7" t="s">
        <v>26</v>
      </c>
      <c r="J133" s="5" t="s">
        <v>28</v>
      </c>
      <c r="K133" s="693" t="s">
        <v>26</v>
      </c>
      <c r="L133" s="716" t="s">
        <v>2098</v>
      </c>
      <c r="M133" s="718">
        <v>45476</v>
      </c>
      <c r="N133" s="718">
        <v>45476</v>
      </c>
      <c r="O133" s="27"/>
      <c r="P133" s="27"/>
      <c r="Q133" s="27"/>
      <c r="R133" s="27"/>
      <c r="S133" s="28">
        <f t="shared" si="3"/>
        <v>0</v>
      </c>
      <c r="T133" s="9">
        <v>1</v>
      </c>
      <c r="U133" s="32">
        <v>180</v>
      </c>
      <c r="V133" s="269">
        <v>0</v>
      </c>
      <c r="W133" s="32">
        <v>55</v>
      </c>
      <c r="X133" s="33"/>
      <c r="Y133" s="28">
        <f t="shared" si="6"/>
        <v>180</v>
      </c>
      <c r="Z133" s="30">
        <f t="shared" si="7"/>
        <v>180</v>
      </c>
      <c r="AA133" s="322"/>
    </row>
    <row r="134" spans="1:27" ht="15" x14ac:dyDescent="0.25">
      <c r="A134" s="25">
        <v>110400</v>
      </c>
      <c r="B134" s="36">
        <v>110401</v>
      </c>
      <c r="C134" s="96" t="s">
        <v>664</v>
      </c>
      <c r="D134" s="96">
        <v>1033280</v>
      </c>
      <c r="E134" s="96" t="s">
        <v>1411</v>
      </c>
      <c r="F134" s="6" t="s">
        <v>132</v>
      </c>
      <c r="G134" s="887"/>
      <c r="H134" s="890" t="s">
        <v>24</v>
      </c>
      <c r="I134" s="7" t="s">
        <v>26</v>
      </c>
      <c r="J134" s="5" t="s">
        <v>28</v>
      </c>
      <c r="K134" s="693" t="s">
        <v>26</v>
      </c>
      <c r="L134" s="716" t="s">
        <v>2098</v>
      </c>
      <c r="M134" s="718">
        <v>45476</v>
      </c>
      <c r="N134" s="718">
        <v>45476</v>
      </c>
      <c r="O134" s="27"/>
      <c r="P134" s="27"/>
      <c r="Q134" s="27"/>
      <c r="R134" s="27"/>
      <c r="S134" s="28">
        <f t="shared" si="3"/>
        <v>0</v>
      </c>
      <c r="T134" s="9">
        <v>1</v>
      </c>
      <c r="U134" s="32">
        <v>180</v>
      </c>
      <c r="V134" s="269">
        <v>0</v>
      </c>
      <c r="W134" s="32">
        <v>55</v>
      </c>
      <c r="X134" s="33"/>
      <c r="Y134" s="28">
        <f t="shared" si="6"/>
        <v>180</v>
      </c>
      <c r="Z134" s="30">
        <f t="shared" si="7"/>
        <v>180</v>
      </c>
      <c r="AA134" s="322"/>
    </row>
    <row r="135" spans="1:27" ht="15" x14ac:dyDescent="0.25">
      <c r="A135" s="25">
        <v>110400</v>
      </c>
      <c r="B135" s="36">
        <v>110401</v>
      </c>
      <c r="C135" s="96" t="s">
        <v>917</v>
      </c>
      <c r="D135" s="96">
        <v>1093983</v>
      </c>
      <c r="E135" s="96" t="s">
        <v>1411</v>
      </c>
      <c r="F135" s="6" t="s">
        <v>132</v>
      </c>
      <c r="G135" s="887"/>
      <c r="H135" s="890" t="s">
        <v>24</v>
      </c>
      <c r="I135" s="7" t="s">
        <v>26</v>
      </c>
      <c r="J135" s="5" t="s">
        <v>28</v>
      </c>
      <c r="K135" s="693" t="s">
        <v>26</v>
      </c>
      <c r="L135" s="716" t="s">
        <v>2098</v>
      </c>
      <c r="M135" s="718">
        <v>45476</v>
      </c>
      <c r="N135" s="718">
        <v>45476</v>
      </c>
      <c r="O135" s="27"/>
      <c r="P135" s="27"/>
      <c r="Q135" s="27"/>
      <c r="R135" s="27"/>
      <c r="S135" s="28">
        <f t="shared" si="3"/>
        <v>0</v>
      </c>
      <c r="T135" s="9">
        <v>1</v>
      </c>
      <c r="U135" s="32">
        <v>180</v>
      </c>
      <c r="V135" s="269">
        <v>0</v>
      </c>
      <c r="W135" s="32">
        <v>55</v>
      </c>
      <c r="X135" s="33"/>
      <c r="Y135" s="28">
        <f t="shared" si="6"/>
        <v>180</v>
      </c>
      <c r="Z135" s="30">
        <f t="shared" si="7"/>
        <v>180</v>
      </c>
      <c r="AA135" s="322"/>
    </row>
    <row r="136" spans="1:27" ht="15" x14ac:dyDescent="0.25">
      <c r="A136" s="25">
        <v>110400</v>
      </c>
      <c r="B136" s="36">
        <v>110401</v>
      </c>
      <c r="C136" s="96" t="s">
        <v>2097</v>
      </c>
      <c r="D136" s="96">
        <v>1146971</v>
      </c>
      <c r="E136" s="96" t="s">
        <v>1524</v>
      </c>
      <c r="F136" s="6" t="s">
        <v>132</v>
      </c>
      <c r="G136" s="887"/>
      <c r="H136" s="890" t="s">
        <v>24</v>
      </c>
      <c r="I136" s="7" t="s">
        <v>26</v>
      </c>
      <c r="J136" s="5" t="s">
        <v>28</v>
      </c>
      <c r="K136" s="693" t="s">
        <v>26</v>
      </c>
      <c r="L136" s="716" t="s">
        <v>2098</v>
      </c>
      <c r="M136" s="718">
        <v>45476</v>
      </c>
      <c r="N136" s="718">
        <v>45476</v>
      </c>
      <c r="O136" s="27"/>
      <c r="P136" s="27"/>
      <c r="Q136" s="27"/>
      <c r="R136" s="27"/>
      <c r="S136" s="28">
        <f t="shared" si="3"/>
        <v>0</v>
      </c>
      <c r="T136" s="9">
        <v>1</v>
      </c>
      <c r="U136" s="32">
        <v>180</v>
      </c>
      <c r="V136" s="269">
        <v>0</v>
      </c>
      <c r="W136" s="32">
        <v>55</v>
      </c>
      <c r="X136" s="33"/>
      <c r="Y136" s="28">
        <f t="shared" si="6"/>
        <v>180</v>
      </c>
      <c r="Z136" s="30">
        <f t="shared" si="7"/>
        <v>180</v>
      </c>
      <c r="AA136" s="322"/>
    </row>
    <row r="137" spans="1:27" ht="15" x14ac:dyDescent="0.25">
      <c r="A137" s="25">
        <v>110400</v>
      </c>
      <c r="B137" s="36">
        <v>110401</v>
      </c>
      <c r="C137" s="96" t="s">
        <v>910</v>
      </c>
      <c r="D137" s="96">
        <v>1133632</v>
      </c>
      <c r="E137" s="96" t="s">
        <v>1410</v>
      </c>
      <c r="F137" s="6" t="s">
        <v>132</v>
      </c>
      <c r="G137" s="887"/>
      <c r="H137" s="890" t="s">
        <v>24</v>
      </c>
      <c r="I137" s="7" t="s">
        <v>26</v>
      </c>
      <c r="J137" s="5" t="s">
        <v>28</v>
      </c>
      <c r="K137" s="693" t="s">
        <v>26</v>
      </c>
      <c r="L137" s="716" t="s">
        <v>2098</v>
      </c>
      <c r="M137" s="718">
        <v>45476</v>
      </c>
      <c r="N137" s="718">
        <v>45476</v>
      </c>
      <c r="O137" s="27"/>
      <c r="P137" s="27"/>
      <c r="Q137" s="27"/>
      <c r="R137" s="27"/>
      <c r="S137" s="28">
        <f t="shared" si="3"/>
        <v>0</v>
      </c>
      <c r="T137" s="9">
        <v>1</v>
      </c>
      <c r="U137" s="32">
        <v>180</v>
      </c>
      <c r="V137" s="269">
        <v>0</v>
      </c>
      <c r="W137" s="32">
        <v>55</v>
      </c>
      <c r="X137" s="33"/>
      <c r="Y137" s="28">
        <f t="shared" si="6"/>
        <v>180</v>
      </c>
      <c r="Z137" s="30">
        <f t="shared" si="7"/>
        <v>180</v>
      </c>
      <c r="AA137" s="322"/>
    </row>
    <row r="138" spans="1:27" ht="15" x14ac:dyDescent="0.25">
      <c r="A138" s="25">
        <v>110400</v>
      </c>
      <c r="B138" s="36">
        <v>110401</v>
      </c>
      <c r="C138" s="96" t="s">
        <v>506</v>
      </c>
      <c r="D138" s="96">
        <v>1154257</v>
      </c>
      <c r="E138" s="96" t="s">
        <v>1410</v>
      </c>
      <c r="F138" s="6" t="s">
        <v>132</v>
      </c>
      <c r="G138" s="887"/>
      <c r="H138" s="890" t="s">
        <v>24</v>
      </c>
      <c r="I138" s="7" t="s">
        <v>26</v>
      </c>
      <c r="J138" s="5" t="s">
        <v>28</v>
      </c>
      <c r="K138" s="693" t="s">
        <v>26</v>
      </c>
      <c r="L138" s="716" t="s">
        <v>2098</v>
      </c>
      <c r="M138" s="718">
        <v>45476</v>
      </c>
      <c r="N138" s="718">
        <v>45476</v>
      </c>
      <c r="O138" s="27"/>
      <c r="P138" s="27"/>
      <c r="Q138" s="27"/>
      <c r="R138" s="27"/>
      <c r="S138" s="28">
        <f t="shared" si="3"/>
        <v>0</v>
      </c>
      <c r="T138" s="9">
        <v>1</v>
      </c>
      <c r="U138" s="32">
        <v>180</v>
      </c>
      <c r="V138" s="269">
        <v>0</v>
      </c>
      <c r="W138" s="32">
        <v>55</v>
      </c>
      <c r="X138" s="33"/>
      <c r="Y138" s="28">
        <f t="shared" si="6"/>
        <v>180</v>
      </c>
      <c r="Z138" s="30">
        <f t="shared" si="7"/>
        <v>180</v>
      </c>
      <c r="AA138" s="322"/>
    </row>
    <row r="139" spans="1:27" ht="15" x14ac:dyDescent="0.25">
      <c r="A139" s="25">
        <v>110400</v>
      </c>
      <c r="B139" s="36">
        <v>110401</v>
      </c>
      <c r="C139" s="96" t="s">
        <v>918</v>
      </c>
      <c r="D139" s="96">
        <v>1160060</v>
      </c>
      <c r="E139" s="96" t="s">
        <v>1410</v>
      </c>
      <c r="F139" s="6" t="s">
        <v>132</v>
      </c>
      <c r="G139" s="887"/>
      <c r="H139" s="890" t="s">
        <v>24</v>
      </c>
      <c r="I139" s="7" t="s">
        <v>26</v>
      </c>
      <c r="J139" s="5" t="s">
        <v>28</v>
      </c>
      <c r="K139" s="693" t="s">
        <v>26</v>
      </c>
      <c r="L139" s="716" t="s">
        <v>2098</v>
      </c>
      <c r="M139" s="718">
        <v>45476</v>
      </c>
      <c r="N139" s="718">
        <v>45476</v>
      </c>
      <c r="O139" s="27"/>
      <c r="P139" s="27"/>
      <c r="Q139" s="27"/>
      <c r="R139" s="27"/>
      <c r="S139" s="28">
        <f t="shared" si="3"/>
        <v>0</v>
      </c>
      <c r="T139" s="9">
        <v>1</v>
      </c>
      <c r="U139" s="32">
        <v>180</v>
      </c>
      <c r="V139" s="269">
        <v>0</v>
      </c>
      <c r="W139" s="32">
        <v>55</v>
      </c>
      <c r="X139" s="33"/>
      <c r="Y139" s="28">
        <f t="shared" si="6"/>
        <v>180</v>
      </c>
      <c r="Z139" s="30">
        <f t="shared" si="7"/>
        <v>180</v>
      </c>
      <c r="AA139" s="322"/>
    </row>
    <row r="140" spans="1:27" ht="15" x14ac:dyDescent="0.25">
      <c r="A140" s="25">
        <v>110400</v>
      </c>
      <c r="B140" s="36">
        <v>110401</v>
      </c>
      <c r="C140" s="96" t="s">
        <v>930</v>
      </c>
      <c r="D140" s="96">
        <v>1202006</v>
      </c>
      <c r="E140" s="96" t="s">
        <v>1546</v>
      </c>
      <c r="F140" s="6" t="s">
        <v>132</v>
      </c>
      <c r="G140" s="887"/>
      <c r="H140" s="890" t="s">
        <v>24</v>
      </c>
      <c r="I140" s="7" t="s">
        <v>26</v>
      </c>
      <c r="J140" s="5" t="s">
        <v>28</v>
      </c>
      <c r="K140" s="693" t="s">
        <v>26</v>
      </c>
      <c r="L140" s="716" t="s">
        <v>2098</v>
      </c>
      <c r="M140" s="718">
        <v>45476</v>
      </c>
      <c r="N140" s="718">
        <v>45476</v>
      </c>
      <c r="O140" s="27"/>
      <c r="P140" s="27"/>
      <c r="Q140" s="27"/>
      <c r="R140" s="27"/>
      <c r="S140" s="28">
        <f t="shared" si="3"/>
        <v>0</v>
      </c>
      <c r="T140" s="9">
        <v>1</v>
      </c>
      <c r="U140" s="32">
        <v>180</v>
      </c>
      <c r="V140" s="269">
        <v>0</v>
      </c>
      <c r="W140" s="32">
        <v>55</v>
      </c>
      <c r="X140" s="33"/>
      <c r="Y140" s="28">
        <f t="shared" si="6"/>
        <v>180</v>
      </c>
      <c r="Z140" s="30">
        <f t="shared" si="7"/>
        <v>180</v>
      </c>
      <c r="AA140" s="322"/>
    </row>
    <row r="141" spans="1:27" ht="15" x14ac:dyDescent="0.25">
      <c r="A141" s="25">
        <v>110400</v>
      </c>
      <c r="B141" s="36">
        <v>110401</v>
      </c>
      <c r="C141" s="96" t="s">
        <v>926</v>
      </c>
      <c r="D141" s="96">
        <v>1155911</v>
      </c>
      <c r="E141" s="96" t="s">
        <v>1410</v>
      </c>
      <c r="F141" s="6" t="s">
        <v>132</v>
      </c>
      <c r="G141" s="887"/>
      <c r="H141" s="890" t="s">
        <v>24</v>
      </c>
      <c r="I141" s="7" t="s">
        <v>26</v>
      </c>
      <c r="J141" s="5" t="s">
        <v>28</v>
      </c>
      <c r="K141" s="693" t="s">
        <v>26</v>
      </c>
      <c r="L141" s="716" t="s">
        <v>2098</v>
      </c>
      <c r="M141" s="718">
        <v>45476</v>
      </c>
      <c r="N141" s="718">
        <v>45476</v>
      </c>
      <c r="O141" s="27"/>
      <c r="P141" s="27"/>
      <c r="Q141" s="27"/>
      <c r="R141" s="27"/>
      <c r="S141" s="28">
        <f t="shared" si="3"/>
        <v>0</v>
      </c>
      <c r="T141" s="9">
        <v>1</v>
      </c>
      <c r="U141" s="32">
        <v>180</v>
      </c>
      <c r="V141" s="269">
        <v>0</v>
      </c>
      <c r="W141" s="32">
        <v>55</v>
      </c>
      <c r="X141" s="33"/>
      <c r="Y141" s="28">
        <f t="shared" si="6"/>
        <v>180</v>
      </c>
      <c r="Z141" s="30">
        <f t="shared" si="7"/>
        <v>180</v>
      </c>
      <c r="AA141" s="322"/>
    </row>
    <row r="142" spans="1:27" ht="15" x14ac:dyDescent="0.25">
      <c r="A142" s="25">
        <v>110400</v>
      </c>
      <c r="B142" s="36">
        <v>110401</v>
      </c>
      <c r="C142" s="96" t="s">
        <v>476</v>
      </c>
      <c r="D142" s="96">
        <v>1080679</v>
      </c>
      <c r="E142" s="96" t="s">
        <v>1411</v>
      </c>
      <c r="F142" s="6" t="s">
        <v>132</v>
      </c>
      <c r="G142" s="887"/>
      <c r="H142" s="890" t="s">
        <v>24</v>
      </c>
      <c r="I142" s="7" t="s">
        <v>26</v>
      </c>
      <c r="J142" s="5" t="s">
        <v>28</v>
      </c>
      <c r="K142" s="693" t="s">
        <v>26</v>
      </c>
      <c r="L142" s="716" t="s">
        <v>2098</v>
      </c>
      <c r="M142" s="718">
        <v>45476</v>
      </c>
      <c r="N142" s="718">
        <v>45476</v>
      </c>
      <c r="O142" s="27"/>
      <c r="P142" s="27"/>
      <c r="Q142" s="27"/>
      <c r="R142" s="27"/>
      <c r="S142" s="28">
        <f t="shared" si="3"/>
        <v>0</v>
      </c>
      <c r="T142" s="9">
        <v>1</v>
      </c>
      <c r="U142" s="32">
        <v>180</v>
      </c>
      <c r="V142" s="269">
        <v>0</v>
      </c>
      <c r="W142" s="32">
        <v>55</v>
      </c>
      <c r="X142" s="33"/>
      <c r="Y142" s="28">
        <f t="shared" si="6"/>
        <v>180</v>
      </c>
      <c r="Z142" s="30">
        <f t="shared" si="7"/>
        <v>180</v>
      </c>
      <c r="AA142" s="322"/>
    </row>
    <row r="143" spans="1:27" ht="15" x14ac:dyDescent="0.25">
      <c r="A143" s="25">
        <v>110400</v>
      </c>
      <c r="B143" s="36">
        <v>110401</v>
      </c>
      <c r="C143" s="96" t="s">
        <v>533</v>
      </c>
      <c r="D143" s="96">
        <v>1025023</v>
      </c>
      <c r="E143" s="96" t="s">
        <v>1409</v>
      </c>
      <c r="F143" s="6" t="s">
        <v>132</v>
      </c>
      <c r="G143" s="887"/>
      <c r="H143" s="890" t="s">
        <v>24</v>
      </c>
      <c r="I143" s="7" t="s">
        <v>26</v>
      </c>
      <c r="J143" s="5" t="s">
        <v>28</v>
      </c>
      <c r="K143" s="693" t="s">
        <v>26</v>
      </c>
      <c r="L143" s="716" t="s">
        <v>2098</v>
      </c>
      <c r="M143" s="718">
        <v>45476</v>
      </c>
      <c r="N143" s="718">
        <v>45476</v>
      </c>
      <c r="O143" s="27"/>
      <c r="P143" s="27"/>
      <c r="Q143" s="27"/>
      <c r="R143" s="27"/>
      <c r="S143" s="28">
        <f t="shared" si="3"/>
        <v>0</v>
      </c>
      <c r="T143" s="9">
        <v>1</v>
      </c>
      <c r="U143" s="32">
        <v>180</v>
      </c>
      <c r="V143" s="269">
        <v>0</v>
      </c>
      <c r="W143" s="32">
        <v>55</v>
      </c>
      <c r="X143" s="33"/>
      <c r="Y143" s="28">
        <f t="shared" si="6"/>
        <v>180</v>
      </c>
      <c r="Z143" s="30">
        <f t="shared" si="7"/>
        <v>180</v>
      </c>
      <c r="AA143" s="322"/>
    </row>
    <row r="144" spans="1:27" ht="15" x14ac:dyDescent="0.25">
      <c r="A144" s="25">
        <v>110400</v>
      </c>
      <c r="B144" s="36">
        <v>110401</v>
      </c>
      <c r="C144" s="96" t="s">
        <v>167</v>
      </c>
      <c r="D144" s="96">
        <v>9306080</v>
      </c>
      <c r="E144" s="96" t="s">
        <v>1411</v>
      </c>
      <c r="F144" s="6" t="s">
        <v>132</v>
      </c>
      <c r="G144" s="887"/>
      <c r="H144" s="890" t="s">
        <v>24</v>
      </c>
      <c r="I144" s="7" t="s">
        <v>26</v>
      </c>
      <c r="J144" s="5" t="s">
        <v>28</v>
      </c>
      <c r="K144" s="693" t="s">
        <v>26</v>
      </c>
      <c r="L144" s="716" t="s">
        <v>2098</v>
      </c>
      <c r="M144" s="718">
        <v>45476</v>
      </c>
      <c r="N144" s="718">
        <v>45476</v>
      </c>
      <c r="O144" s="27"/>
      <c r="P144" s="27"/>
      <c r="Q144" s="27"/>
      <c r="R144" s="27"/>
      <c r="S144" s="28">
        <f t="shared" si="3"/>
        <v>0</v>
      </c>
      <c r="T144" s="9">
        <v>1</v>
      </c>
      <c r="U144" s="32">
        <v>180</v>
      </c>
      <c r="V144" s="269">
        <v>0</v>
      </c>
      <c r="W144" s="32">
        <v>55</v>
      </c>
      <c r="X144" s="33"/>
      <c r="Y144" s="28">
        <f t="shared" si="6"/>
        <v>180</v>
      </c>
      <c r="Z144" s="30">
        <f t="shared" si="7"/>
        <v>180</v>
      </c>
      <c r="AA144" s="322"/>
    </row>
    <row r="145" spans="1:27" ht="15" x14ac:dyDescent="0.25">
      <c r="A145" s="25">
        <v>110400</v>
      </c>
      <c r="B145" s="36">
        <v>110401</v>
      </c>
      <c r="C145" s="96" t="s">
        <v>1846</v>
      </c>
      <c r="D145" s="96">
        <v>1096290</v>
      </c>
      <c r="E145" s="96" t="s">
        <v>1411</v>
      </c>
      <c r="F145" s="6" t="s">
        <v>132</v>
      </c>
      <c r="G145" s="887"/>
      <c r="H145" s="890" t="s">
        <v>24</v>
      </c>
      <c r="I145" s="7" t="s">
        <v>26</v>
      </c>
      <c r="J145" s="5" t="s">
        <v>28</v>
      </c>
      <c r="K145" s="693" t="s">
        <v>26</v>
      </c>
      <c r="L145" s="716" t="s">
        <v>2098</v>
      </c>
      <c r="M145" s="718">
        <v>45476</v>
      </c>
      <c r="N145" s="718">
        <v>45476</v>
      </c>
      <c r="O145" s="27"/>
      <c r="P145" s="27"/>
      <c r="Q145" s="27"/>
      <c r="R145" s="27"/>
      <c r="S145" s="28">
        <f t="shared" si="3"/>
        <v>0</v>
      </c>
      <c r="T145" s="9">
        <v>1</v>
      </c>
      <c r="U145" s="32">
        <v>180</v>
      </c>
      <c r="V145" s="269">
        <v>0</v>
      </c>
      <c r="W145" s="32">
        <v>55</v>
      </c>
      <c r="X145" s="33"/>
      <c r="Y145" s="28">
        <f t="shared" si="6"/>
        <v>180</v>
      </c>
      <c r="Z145" s="30">
        <f t="shared" si="7"/>
        <v>180</v>
      </c>
      <c r="AA145" s="322"/>
    </row>
    <row r="146" spans="1:27" ht="15" x14ac:dyDescent="0.25">
      <c r="A146" s="25">
        <v>110400</v>
      </c>
      <c r="B146" s="36">
        <v>110401</v>
      </c>
      <c r="C146" s="96" t="s">
        <v>1600</v>
      </c>
      <c r="D146" s="96">
        <v>9202056</v>
      </c>
      <c r="E146" s="96" t="s">
        <v>1411</v>
      </c>
      <c r="F146" s="6" t="s">
        <v>132</v>
      </c>
      <c r="G146" s="887"/>
      <c r="H146" s="890" t="s">
        <v>24</v>
      </c>
      <c r="I146" s="7" t="s">
        <v>26</v>
      </c>
      <c r="J146" s="5" t="s">
        <v>28</v>
      </c>
      <c r="K146" s="693" t="s">
        <v>26</v>
      </c>
      <c r="L146" s="716" t="s">
        <v>2098</v>
      </c>
      <c r="M146" s="718">
        <v>45476</v>
      </c>
      <c r="N146" s="718">
        <v>45476</v>
      </c>
      <c r="O146" s="27"/>
      <c r="P146" s="27"/>
      <c r="Q146" s="27"/>
      <c r="R146" s="27"/>
      <c r="S146" s="28">
        <f t="shared" si="3"/>
        <v>0</v>
      </c>
      <c r="T146" s="9">
        <v>1</v>
      </c>
      <c r="U146" s="32">
        <v>180</v>
      </c>
      <c r="V146" s="269">
        <v>0</v>
      </c>
      <c r="W146" s="32">
        <v>55</v>
      </c>
      <c r="X146" s="33"/>
      <c r="Y146" s="28">
        <f t="shared" si="6"/>
        <v>180</v>
      </c>
      <c r="Z146" s="30">
        <f t="shared" si="7"/>
        <v>180</v>
      </c>
      <c r="AA146" s="322"/>
    </row>
    <row r="147" spans="1:27" ht="15" x14ac:dyDescent="0.25">
      <c r="A147" s="25">
        <v>110400</v>
      </c>
      <c r="B147" s="36">
        <v>110401</v>
      </c>
      <c r="C147" s="878" t="s">
        <v>477</v>
      </c>
      <c r="D147" s="878">
        <v>1099132</v>
      </c>
      <c r="E147" s="878" t="s">
        <v>1411</v>
      </c>
      <c r="F147" s="6" t="s">
        <v>132</v>
      </c>
      <c r="G147" s="887"/>
      <c r="H147" s="890" t="s">
        <v>24</v>
      </c>
      <c r="I147" s="7" t="s">
        <v>26</v>
      </c>
      <c r="J147" s="5" t="s">
        <v>28</v>
      </c>
      <c r="K147" s="693" t="s">
        <v>26</v>
      </c>
      <c r="L147" s="716" t="s">
        <v>2098</v>
      </c>
      <c r="M147" s="718">
        <v>45476</v>
      </c>
      <c r="N147" s="718">
        <v>45476</v>
      </c>
      <c r="O147" s="27"/>
      <c r="P147" s="27"/>
      <c r="Q147" s="27"/>
      <c r="R147" s="27"/>
      <c r="S147" s="28">
        <f t="shared" si="3"/>
        <v>0</v>
      </c>
      <c r="T147" s="9">
        <v>1</v>
      </c>
      <c r="U147" s="32">
        <v>180</v>
      </c>
      <c r="V147" s="269">
        <v>0</v>
      </c>
      <c r="W147" s="32">
        <v>55</v>
      </c>
      <c r="X147" s="33"/>
      <c r="Y147" s="28">
        <f t="shared" si="6"/>
        <v>180</v>
      </c>
      <c r="Z147" s="30">
        <f t="shared" si="7"/>
        <v>180</v>
      </c>
      <c r="AA147" s="322"/>
    </row>
    <row r="148" spans="1:27" ht="15" x14ac:dyDescent="0.25">
      <c r="A148" s="25">
        <v>110400</v>
      </c>
      <c r="B148" s="36">
        <v>110401</v>
      </c>
      <c r="C148" s="582" t="s">
        <v>1482</v>
      </c>
      <c r="D148" s="879">
        <v>1134302</v>
      </c>
      <c r="E148" s="878" t="s">
        <v>1410</v>
      </c>
      <c r="F148" s="6" t="s">
        <v>132</v>
      </c>
      <c r="G148" s="887"/>
      <c r="H148" s="890" t="s">
        <v>24</v>
      </c>
      <c r="I148" s="7" t="s">
        <v>26</v>
      </c>
      <c r="J148" s="5" t="s">
        <v>28</v>
      </c>
      <c r="K148" s="693" t="s">
        <v>26</v>
      </c>
      <c r="L148" s="716" t="s">
        <v>2098</v>
      </c>
      <c r="M148" s="718">
        <v>45476</v>
      </c>
      <c r="N148" s="718">
        <v>45476</v>
      </c>
      <c r="O148" s="27"/>
      <c r="P148" s="27"/>
      <c r="Q148" s="27"/>
      <c r="R148" s="27"/>
      <c r="S148" s="28">
        <f t="shared" si="3"/>
        <v>0</v>
      </c>
      <c r="T148" s="9">
        <v>1</v>
      </c>
      <c r="U148" s="32">
        <v>180</v>
      </c>
      <c r="V148" s="269">
        <v>0</v>
      </c>
      <c r="W148" s="32">
        <v>55</v>
      </c>
      <c r="X148" s="33"/>
      <c r="Y148" s="28">
        <f t="shared" si="6"/>
        <v>180</v>
      </c>
      <c r="Z148" s="30">
        <f t="shared" si="7"/>
        <v>180</v>
      </c>
      <c r="AA148" s="322"/>
    </row>
    <row r="149" spans="1:27" ht="15" x14ac:dyDescent="0.25">
      <c r="A149" s="25">
        <v>110400</v>
      </c>
      <c r="B149" s="36">
        <v>110401</v>
      </c>
      <c r="C149" s="96" t="s">
        <v>474</v>
      </c>
      <c r="D149" s="96">
        <v>1035398</v>
      </c>
      <c r="E149" s="96" t="s">
        <v>1411</v>
      </c>
      <c r="F149" s="6" t="s">
        <v>132</v>
      </c>
      <c r="G149" s="887"/>
      <c r="H149" s="890" t="s">
        <v>24</v>
      </c>
      <c r="I149" s="7" t="s">
        <v>26</v>
      </c>
      <c r="J149" s="5" t="s">
        <v>28</v>
      </c>
      <c r="K149" s="693" t="s">
        <v>26</v>
      </c>
      <c r="L149" s="716" t="s">
        <v>2098</v>
      </c>
      <c r="M149" s="718">
        <v>45476</v>
      </c>
      <c r="N149" s="718">
        <v>45476</v>
      </c>
      <c r="O149" s="27"/>
      <c r="P149" s="27"/>
      <c r="Q149" s="27"/>
      <c r="R149" s="27"/>
      <c r="S149" s="28">
        <f t="shared" si="3"/>
        <v>0</v>
      </c>
      <c r="T149" s="9">
        <v>1</v>
      </c>
      <c r="U149" s="32">
        <v>180</v>
      </c>
      <c r="V149" s="269">
        <v>0</v>
      </c>
      <c r="W149" s="32">
        <v>55</v>
      </c>
      <c r="X149" s="33"/>
      <c r="Y149" s="28">
        <f t="shared" si="6"/>
        <v>180</v>
      </c>
      <c r="Z149" s="30">
        <f t="shared" si="7"/>
        <v>180</v>
      </c>
      <c r="AA149" s="322"/>
    </row>
    <row r="150" spans="1:27" ht="15" x14ac:dyDescent="0.25">
      <c r="A150" s="25">
        <v>110400</v>
      </c>
      <c r="B150" s="36">
        <v>110401</v>
      </c>
      <c r="C150" s="96" t="s">
        <v>915</v>
      </c>
      <c r="D150" s="96">
        <v>1103628</v>
      </c>
      <c r="E150" s="96" t="s">
        <v>1411</v>
      </c>
      <c r="F150" s="6" t="s">
        <v>132</v>
      </c>
      <c r="G150" s="887"/>
      <c r="H150" s="890" t="s">
        <v>24</v>
      </c>
      <c r="I150" s="7" t="s">
        <v>26</v>
      </c>
      <c r="J150" s="5" t="s">
        <v>28</v>
      </c>
      <c r="K150" s="693" t="s">
        <v>26</v>
      </c>
      <c r="L150" s="716" t="s">
        <v>2098</v>
      </c>
      <c r="M150" s="718">
        <v>45476</v>
      </c>
      <c r="N150" s="718">
        <v>45476</v>
      </c>
      <c r="O150" s="27"/>
      <c r="P150" s="27"/>
      <c r="Q150" s="27"/>
      <c r="R150" s="27"/>
      <c r="S150" s="28">
        <f t="shared" si="3"/>
        <v>0</v>
      </c>
      <c r="T150" s="9">
        <v>1</v>
      </c>
      <c r="U150" s="32">
        <v>180</v>
      </c>
      <c r="V150" s="269">
        <v>0</v>
      </c>
      <c r="W150" s="32">
        <v>55</v>
      </c>
      <c r="X150" s="33"/>
      <c r="Y150" s="28">
        <f t="shared" si="6"/>
        <v>180</v>
      </c>
      <c r="Z150" s="30">
        <f t="shared" si="7"/>
        <v>180</v>
      </c>
      <c r="AA150" s="322"/>
    </row>
    <row r="151" spans="1:27" ht="15" x14ac:dyDescent="0.25">
      <c r="A151" s="25">
        <v>110400</v>
      </c>
      <c r="B151" s="36">
        <v>110401</v>
      </c>
      <c r="C151" s="96" t="s">
        <v>504</v>
      </c>
      <c r="D151" s="96">
        <v>1116274</v>
      </c>
      <c r="E151" s="96" t="s">
        <v>1410</v>
      </c>
      <c r="F151" s="6" t="s">
        <v>132</v>
      </c>
      <c r="G151" s="887"/>
      <c r="H151" s="890" t="s">
        <v>24</v>
      </c>
      <c r="I151" s="7" t="s">
        <v>26</v>
      </c>
      <c r="J151" s="5" t="s">
        <v>28</v>
      </c>
      <c r="K151" s="693" t="s">
        <v>26</v>
      </c>
      <c r="L151" s="716" t="s">
        <v>2098</v>
      </c>
      <c r="M151" s="718">
        <v>45476</v>
      </c>
      <c r="N151" s="718">
        <v>45476</v>
      </c>
      <c r="O151" s="27"/>
      <c r="P151" s="27"/>
      <c r="Q151" s="27"/>
      <c r="R151" s="27"/>
      <c r="S151" s="28">
        <f t="shared" si="3"/>
        <v>0</v>
      </c>
      <c r="T151" s="9">
        <v>1</v>
      </c>
      <c r="U151" s="32">
        <v>180</v>
      </c>
      <c r="V151" s="269">
        <v>0</v>
      </c>
      <c r="W151" s="32">
        <v>55</v>
      </c>
      <c r="X151" s="33"/>
      <c r="Y151" s="28">
        <f t="shared" si="6"/>
        <v>180</v>
      </c>
      <c r="Z151" s="30">
        <f t="shared" si="7"/>
        <v>180</v>
      </c>
      <c r="AA151" s="322"/>
    </row>
    <row r="152" spans="1:27" ht="15" x14ac:dyDescent="0.25">
      <c r="A152" s="25">
        <v>110400</v>
      </c>
      <c r="B152" s="36">
        <v>110401</v>
      </c>
      <c r="C152" s="96" t="s">
        <v>685</v>
      </c>
      <c r="D152" s="96">
        <v>9309608</v>
      </c>
      <c r="E152" s="96" t="s">
        <v>1411</v>
      </c>
      <c r="F152" s="6" t="s">
        <v>132</v>
      </c>
      <c r="G152" s="887"/>
      <c r="H152" s="890" t="s">
        <v>24</v>
      </c>
      <c r="I152" s="7" t="s">
        <v>26</v>
      </c>
      <c r="J152" s="5" t="s">
        <v>28</v>
      </c>
      <c r="K152" s="693" t="s">
        <v>26</v>
      </c>
      <c r="L152" s="716" t="s">
        <v>2098</v>
      </c>
      <c r="M152" s="718">
        <v>45476</v>
      </c>
      <c r="N152" s="718">
        <v>45476</v>
      </c>
      <c r="O152" s="27"/>
      <c r="P152" s="27"/>
      <c r="Q152" s="27"/>
      <c r="R152" s="27"/>
      <c r="S152" s="28">
        <f t="shared" si="3"/>
        <v>0</v>
      </c>
      <c r="T152" s="9">
        <v>1</v>
      </c>
      <c r="U152" s="32">
        <v>180</v>
      </c>
      <c r="V152" s="269">
        <v>0</v>
      </c>
      <c r="W152" s="32">
        <v>55</v>
      </c>
      <c r="X152" s="33"/>
      <c r="Y152" s="28">
        <f t="shared" si="6"/>
        <v>180</v>
      </c>
      <c r="Z152" s="30">
        <f t="shared" si="7"/>
        <v>180</v>
      </c>
      <c r="AA152" s="322"/>
    </row>
    <row r="153" spans="1:27" ht="15" x14ac:dyDescent="0.25">
      <c r="A153" s="25">
        <v>110400</v>
      </c>
      <c r="B153" s="36">
        <v>110401</v>
      </c>
      <c r="C153" s="96" t="s">
        <v>1076</v>
      </c>
      <c r="D153" s="96">
        <v>1158716</v>
      </c>
      <c r="E153" s="96" t="s">
        <v>1410</v>
      </c>
      <c r="F153" s="6" t="s">
        <v>132</v>
      </c>
      <c r="G153" s="887"/>
      <c r="H153" s="890" t="s">
        <v>24</v>
      </c>
      <c r="I153" s="7" t="s">
        <v>26</v>
      </c>
      <c r="J153" s="5" t="s">
        <v>28</v>
      </c>
      <c r="K153" s="693" t="s">
        <v>26</v>
      </c>
      <c r="L153" s="716" t="s">
        <v>2098</v>
      </c>
      <c r="M153" s="718">
        <v>45476</v>
      </c>
      <c r="N153" s="718">
        <v>45476</v>
      </c>
      <c r="O153" s="27"/>
      <c r="P153" s="27"/>
      <c r="Q153" s="27"/>
      <c r="R153" s="27"/>
      <c r="S153" s="28">
        <f t="shared" si="3"/>
        <v>0</v>
      </c>
      <c r="T153" s="9">
        <v>1</v>
      </c>
      <c r="U153" s="32">
        <v>180</v>
      </c>
      <c r="V153" s="269">
        <v>0</v>
      </c>
      <c r="W153" s="32">
        <v>55</v>
      </c>
      <c r="X153" s="33"/>
      <c r="Y153" s="28">
        <f t="shared" si="6"/>
        <v>180</v>
      </c>
      <c r="Z153" s="30">
        <f t="shared" si="7"/>
        <v>180</v>
      </c>
      <c r="AA153" s="322"/>
    </row>
    <row r="154" spans="1:27" ht="15" x14ac:dyDescent="0.25">
      <c r="A154" s="25">
        <v>110400</v>
      </c>
      <c r="B154" s="36">
        <v>110401</v>
      </c>
      <c r="C154" s="96" t="s">
        <v>1509</v>
      </c>
      <c r="D154" s="96">
        <v>9901434</v>
      </c>
      <c r="E154" s="96" t="s">
        <v>1446</v>
      </c>
      <c r="F154" s="6" t="s">
        <v>132</v>
      </c>
      <c r="G154" s="887"/>
      <c r="H154" s="890" t="s">
        <v>24</v>
      </c>
      <c r="I154" s="7" t="s">
        <v>26</v>
      </c>
      <c r="J154" s="5" t="s">
        <v>28</v>
      </c>
      <c r="K154" s="693" t="s">
        <v>26</v>
      </c>
      <c r="L154" s="716" t="s">
        <v>2098</v>
      </c>
      <c r="M154" s="718">
        <v>45476</v>
      </c>
      <c r="N154" s="718">
        <v>45476</v>
      </c>
      <c r="O154" s="27"/>
      <c r="P154" s="27"/>
      <c r="Q154" s="27"/>
      <c r="R154" s="27"/>
      <c r="S154" s="28">
        <f t="shared" si="3"/>
        <v>0</v>
      </c>
      <c r="T154" s="9">
        <v>1</v>
      </c>
      <c r="U154" s="32">
        <v>180</v>
      </c>
      <c r="V154" s="269">
        <v>0</v>
      </c>
      <c r="W154" s="32">
        <v>55</v>
      </c>
      <c r="X154" s="33"/>
      <c r="Y154" s="28">
        <f t="shared" si="6"/>
        <v>180</v>
      </c>
      <c r="Z154" s="30">
        <f t="shared" si="7"/>
        <v>180</v>
      </c>
      <c r="AA154" s="322"/>
    </row>
    <row r="155" spans="1:27" ht="15" x14ac:dyDescent="0.25">
      <c r="A155" s="25">
        <v>110400</v>
      </c>
      <c r="B155" s="36">
        <v>110401</v>
      </c>
      <c r="C155" s="96" t="s">
        <v>90</v>
      </c>
      <c r="D155" s="96">
        <v>9901000</v>
      </c>
      <c r="E155" s="96" t="s">
        <v>1411</v>
      </c>
      <c r="F155" s="6" t="s">
        <v>132</v>
      </c>
      <c r="G155" s="887"/>
      <c r="H155" s="890" t="s">
        <v>24</v>
      </c>
      <c r="I155" s="7" t="s">
        <v>26</v>
      </c>
      <c r="J155" s="5" t="s">
        <v>28</v>
      </c>
      <c r="K155" s="693" t="s">
        <v>26</v>
      </c>
      <c r="L155" s="716" t="s">
        <v>2098</v>
      </c>
      <c r="M155" s="718">
        <v>45476</v>
      </c>
      <c r="N155" s="718">
        <v>45476</v>
      </c>
      <c r="O155" s="27"/>
      <c r="P155" s="27"/>
      <c r="Q155" s="27"/>
      <c r="R155" s="27"/>
      <c r="S155" s="28">
        <f t="shared" si="3"/>
        <v>0</v>
      </c>
      <c r="T155" s="9">
        <v>1</v>
      </c>
      <c r="U155" s="32">
        <v>180</v>
      </c>
      <c r="V155" s="269">
        <v>0</v>
      </c>
      <c r="W155" s="32">
        <v>55</v>
      </c>
      <c r="X155" s="33"/>
      <c r="Y155" s="28">
        <f t="shared" si="6"/>
        <v>180</v>
      </c>
      <c r="Z155" s="30">
        <f t="shared" si="7"/>
        <v>180</v>
      </c>
      <c r="AA155" s="322"/>
    </row>
    <row r="156" spans="1:27" ht="15" x14ac:dyDescent="0.25">
      <c r="A156" s="25">
        <v>110400</v>
      </c>
      <c r="B156" s="36">
        <v>110401</v>
      </c>
      <c r="C156" s="96" t="s">
        <v>920</v>
      </c>
      <c r="D156" s="96">
        <v>1086022</v>
      </c>
      <c r="E156" s="96" t="s">
        <v>1410</v>
      </c>
      <c r="F156" s="6" t="s">
        <v>132</v>
      </c>
      <c r="G156" s="887"/>
      <c r="H156" s="890" t="s">
        <v>24</v>
      </c>
      <c r="I156" s="7" t="s">
        <v>26</v>
      </c>
      <c r="J156" s="5" t="s">
        <v>28</v>
      </c>
      <c r="K156" s="693" t="s">
        <v>26</v>
      </c>
      <c r="L156" s="716" t="s">
        <v>2098</v>
      </c>
      <c r="M156" s="718">
        <v>45476</v>
      </c>
      <c r="N156" s="718">
        <v>45476</v>
      </c>
      <c r="O156" s="27"/>
      <c r="P156" s="27"/>
      <c r="Q156" s="27"/>
      <c r="R156" s="27"/>
      <c r="S156" s="28">
        <f t="shared" si="3"/>
        <v>0</v>
      </c>
      <c r="T156" s="9">
        <v>1</v>
      </c>
      <c r="U156" s="32">
        <v>180</v>
      </c>
      <c r="V156" s="269">
        <v>0</v>
      </c>
      <c r="W156" s="32">
        <v>55</v>
      </c>
      <c r="X156" s="33"/>
      <c r="Y156" s="28">
        <f t="shared" si="6"/>
        <v>180</v>
      </c>
      <c r="Z156" s="30">
        <f t="shared" si="7"/>
        <v>180</v>
      </c>
      <c r="AA156" s="322"/>
    </row>
    <row r="157" spans="1:27" ht="15" x14ac:dyDescent="0.25">
      <c r="A157" s="25">
        <v>110400</v>
      </c>
      <c r="B157" s="36">
        <v>110401</v>
      </c>
      <c r="C157" s="96" t="s">
        <v>1118</v>
      </c>
      <c r="D157" s="96">
        <v>7101040</v>
      </c>
      <c r="E157" s="96" t="s">
        <v>1445</v>
      </c>
      <c r="F157" s="6" t="s">
        <v>132</v>
      </c>
      <c r="G157" s="887"/>
      <c r="H157" s="890" t="s">
        <v>24</v>
      </c>
      <c r="I157" s="7" t="s">
        <v>26</v>
      </c>
      <c r="J157" s="5" t="s">
        <v>28</v>
      </c>
      <c r="K157" s="693" t="s">
        <v>26</v>
      </c>
      <c r="L157" s="716" t="s">
        <v>2098</v>
      </c>
      <c r="M157" s="718">
        <v>45476</v>
      </c>
      <c r="N157" s="718">
        <v>45476</v>
      </c>
      <c r="O157" s="27"/>
      <c r="P157" s="27"/>
      <c r="Q157" s="27"/>
      <c r="R157" s="27"/>
      <c r="S157" s="28">
        <f t="shared" si="3"/>
        <v>0</v>
      </c>
      <c r="T157" s="9">
        <v>1</v>
      </c>
      <c r="U157" s="32">
        <v>180</v>
      </c>
      <c r="V157" s="269">
        <v>0</v>
      </c>
      <c r="W157" s="32">
        <v>55</v>
      </c>
      <c r="X157" s="33"/>
      <c r="Y157" s="28">
        <f t="shared" si="6"/>
        <v>180</v>
      </c>
      <c r="Z157" s="30">
        <f t="shared" si="7"/>
        <v>180</v>
      </c>
      <c r="AA157" s="322"/>
    </row>
    <row r="158" spans="1:27" ht="15" x14ac:dyDescent="0.25">
      <c r="A158" s="25">
        <v>110400</v>
      </c>
      <c r="B158" s="36">
        <v>110401</v>
      </c>
      <c r="C158" s="96" t="s">
        <v>1481</v>
      </c>
      <c r="D158" s="96">
        <v>9900195</v>
      </c>
      <c r="E158" s="96" t="s">
        <v>1409</v>
      </c>
      <c r="F158" s="6" t="s">
        <v>132</v>
      </c>
      <c r="G158" s="887"/>
      <c r="H158" s="890" t="s">
        <v>24</v>
      </c>
      <c r="I158" s="7" t="s">
        <v>26</v>
      </c>
      <c r="J158" s="5" t="s">
        <v>28</v>
      </c>
      <c r="K158" s="693" t="s">
        <v>26</v>
      </c>
      <c r="L158" s="716" t="s">
        <v>86</v>
      </c>
      <c r="M158" s="718">
        <v>45471</v>
      </c>
      <c r="N158" s="718">
        <v>45473</v>
      </c>
      <c r="O158" s="27"/>
      <c r="P158" s="27"/>
      <c r="Q158" s="27"/>
      <c r="R158" s="27"/>
      <c r="S158" s="28">
        <f t="shared" si="3"/>
        <v>0</v>
      </c>
      <c r="T158" s="9">
        <v>1</v>
      </c>
      <c r="U158" s="32">
        <v>180</v>
      </c>
      <c r="V158" s="269">
        <v>2</v>
      </c>
      <c r="W158" s="32">
        <v>57</v>
      </c>
      <c r="X158" s="33"/>
      <c r="Y158" s="28">
        <f t="shared" si="6"/>
        <v>294</v>
      </c>
      <c r="Z158" s="30">
        <f t="shared" si="7"/>
        <v>294</v>
      </c>
      <c r="AA158" s="322"/>
    </row>
    <row r="159" spans="1:27" ht="15" x14ac:dyDescent="0.25">
      <c r="A159" s="25">
        <v>110400</v>
      </c>
      <c r="B159" s="36">
        <v>110401</v>
      </c>
      <c r="C159" s="96" t="s">
        <v>1338</v>
      </c>
      <c r="D159" s="96">
        <v>1098799</v>
      </c>
      <c r="E159" s="96" t="s">
        <v>1411</v>
      </c>
      <c r="F159" s="6" t="s">
        <v>132</v>
      </c>
      <c r="G159" s="887"/>
      <c r="H159" s="890" t="s">
        <v>24</v>
      </c>
      <c r="I159" s="7" t="s">
        <v>26</v>
      </c>
      <c r="J159" s="5" t="s">
        <v>28</v>
      </c>
      <c r="K159" s="693" t="s">
        <v>26</v>
      </c>
      <c r="L159" s="716" t="s">
        <v>86</v>
      </c>
      <c r="M159" s="718">
        <v>45471</v>
      </c>
      <c r="N159" s="718">
        <v>45473</v>
      </c>
      <c r="O159" s="27"/>
      <c r="P159" s="27"/>
      <c r="Q159" s="27"/>
      <c r="R159" s="27"/>
      <c r="S159" s="28">
        <f t="shared" si="3"/>
        <v>0</v>
      </c>
      <c r="T159" s="9">
        <v>1</v>
      </c>
      <c r="U159" s="32">
        <v>180</v>
      </c>
      <c r="V159" s="269">
        <v>2</v>
      </c>
      <c r="W159" s="32">
        <v>55</v>
      </c>
      <c r="X159" s="33"/>
      <c r="Y159" s="28">
        <f t="shared" si="6"/>
        <v>290</v>
      </c>
      <c r="Z159" s="30">
        <f t="shared" si="7"/>
        <v>290</v>
      </c>
      <c r="AA159" s="322"/>
    </row>
    <row r="160" spans="1:27" ht="15" x14ac:dyDescent="0.25">
      <c r="A160" s="25">
        <v>110400</v>
      </c>
      <c r="B160" s="36">
        <v>110401</v>
      </c>
      <c r="C160" s="96" t="s">
        <v>1078</v>
      </c>
      <c r="D160" s="96">
        <v>1152300</v>
      </c>
      <c r="E160" s="96" t="s">
        <v>1410</v>
      </c>
      <c r="F160" s="6" t="s">
        <v>132</v>
      </c>
      <c r="G160" s="887"/>
      <c r="H160" s="890" t="s">
        <v>24</v>
      </c>
      <c r="I160" s="7" t="s">
        <v>26</v>
      </c>
      <c r="J160" s="5" t="s">
        <v>28</v>
      </c>
      <c r="K160" s="693" t="s">
        <v>26</v>
      </c>
      <c r="L160" s="716" t="s">
        <v>86</v>
      </c>
      <c r="M160" s="718">
        <v>45471</v>
      </c>
      <c r="N160" s="718">
        <v>45473</v>
      </c>
      <c r="O160" s="27"/>
      <c r="P160" s="27"/>
      <c r="Q160" s="27"/>
      <c r="R160" s="27"/>
      <c r="S160" s="28">
        <f t="shared" si="3"/>
        <v>0</v>
      </c>
      <c r="T160" s="9">
        <v>1</v>
      </c>
      <c r="U160" s="32">
        <v>180</v>
      </c>
      <c r="V160" s="269">
        <v>1</v>
      </c>
      <c r="W160" s="32">
        <v>55</v>
      </c>
      <c r="X160" s="33"/>
      <c r="Y160" s="28">
        <f t="shared" si="6"/>
        <v>235</v>
      </c>
      <c r="Z160" s="30">
        <f t="shared" si="7"/>
        <v>235</v>
      </c>
      <c r="AA160" s="322"/>
    </row>
    <row r="161" spans="1:27" ht="15" x14ac:dyDescent="0.25">
      <c r="A161" s="25">
        <v>110400</v>
      </c>
      <c r="B161" s="36">
        <v>110401</v>
      </c>
      <c r="C161" s="96" t="s">
        <v>526</v>
      </c>
      <c r="D161" s="96">
        <v>7071892</v>
      </c>
      <c r="E161" s="96" t="s">
        <v>1595</v>
      </c>
      <c r="F161" s="6" t="s">
        <v>132</v>
      </c>
      <c r="G161" s="887"/>
      <c r="H161" s="890" t="s">
        <v>24</v>
      </c>
      <c r="I161" s="7" t="s">
        <v>26</v>
      </c>
      <c r="J161" s="5" t="s">
        <v>28</v>
      </c>
      <c r="K161" s="693" t="s">
        <v>26</v>
      </c>
      <c r="L161" s="716" t="s">
        <v>86</v>
      </c>
      <c r="M161" s="718">
        <v>45471</v>
      </c>
      <c r="N161" s="718">
        <v>45473</v>
      </c>
      <c r="O161" s="27"/>
      <c r="P161" s="27"/>
      <c r="Q161" s="27"/>
      <c r="R161" s="27"/>
      <c r="S161" s="28">
        <f t="shared" si="3"/>
        <v>0</v>
      </c>
      <c r="T161" s="9">
        <v>1</v>
      </c>
      <c r="U161" s="32">
        <v>180</v>
      </c>
      <c r="V161" s="269">
        <v>2</v>
      </c>
      <c r="W161" s="32">
        <v>57</v>
      </c>
      <c r="X161" s="33"/>
      <c r="Y161" s="28">
        <f t="shared" si="6"/>
        <v>294</v>
      </c>
      <c r="Z161" s="30">
        <f t="shared" si="7"/>
        <v>294</v>
      </c>
      <c r="AA161" s="322"/>
    </row>
    <row r="162" spans="1:27" ht="15" x14ac:dyDescent="0.25">
      <c r="A162" s="25">
        <v>110400</v>
      </c>
      <c r="B162" s="36">
        <v>110401</v>
      </c>
      <c r="C162" s="96" t="s">
        <v>1565</v>
      </c>
      <c r="D162" s="96">
        <v>1138278</v>
      </c>
      <c r="E162" s="96" t="s">
        <v>1410</v>
      </c>
      <c r="F162" s="6" t="s">
        <v>132</v>
      </c>
      <c r="G162" s="887"/>
      <c r="H162" s="890" t="s">
        <v>24</v>
      </c>
      <c r="I162" s="7" t="s">
        <v>26</v>
      </c>
      <c r="J162" s="5" t="s">
        <v>28</v>
      </c>
      <c r="K162" s="693" t="s">
        <v>26</v>
      </c>
      <c r="L162" s="716" t="s">
        <v>86</v>
      </c>
      <c r="M162" s="718">
        <v>45471</v>
      </c>
      <c r="N162" s="718">
        <v>45473</v>
      </c>
      <c r="O162" s="27"/>
      <c r="P162" s="27"/>
      <c r="Q162" s="27"/>
      <c r="R162" s="27"/>
      <c r="S162" s="28">
        <f t="shared" si="3"/>
        <v>0</v>
      </c>
      <c r="T162" s="9">
        <v>1</v>
      </c>
      <c r="U162" s="32">
        <v>180</v>
      </c>
      <c r="V162" s="269">
        <v>1</v>
      </c>
      <c r="W162" s="32">
        <v>55</v>
      </c>
      <c r="X162" s="33"/>
      <c r="Y162" s="28">
        <f t="shared" si="6"/>
        <v>235</v>
      </c>
      <c r="Z162" s="30">
        <f t="shared" si="7"/>
        <v>235</v>
      </c>
      <c r="AA162" s="322"/>
    </row>
    <row r="163" spans="1:27" ht="15" x14ac:dyDescent="0.25">
      <c r="A163" s="25">
        <v>110400</v>
      </c>
      <c r="B163" s="36">
        <v>110401</v>
      </c>
      <c r="C163" s="96" t="s">
        <v>1026</v>
      </c>
      <c r="D163" s="96">
        <v>1184849</v>
      </c>
      <c r="E163" s="96" t="s">
        <v>1410</v>
      </c>
      <c r="F163" s="6" t="s">
        <v>132</v>
      </c>
      <c r="G163" s="887"/>
      <c r="H163" s="890" t="s">
        <v>24</v>
      </c>
      <c r="I163" s="7" t="s">
        <v>26</v>
      </c>
      <c r="J163" s="5" t="s">
        <v>28</v>
      </c>
      <c r="K163" s="693" t="s">
        <v>26</v>
      </c>
      <c r="L163" s="716" t="s">
        <v>86</v>
      </c>
      <c r="M163" s="718">
        <v>45471</v>
      </c>
      <c r="N163" s="718">
        <v>45473</v>
      </c>
      <c r="O163" s="27"/>
      <c r="P163" s="27"/>
      <c r="Q163" s="27"/>
      <c r="R163" s="27"/>
      <c r="S163" s="28">
        <f t="shared" si="3"/>
        <v>0</v>
      </c>
      <c r="T163" s="9">
        <v>1</v>
      </c>
      <c r="U163" s="32">
        <v>180</v>
      </c>
      <c r="V163" s="269">
        <v>1</v>
      </c>
      <c r="W163" s="32">
        <v>55</v>
      </c>
      <c r="X163" s="33"/>
      <c r="Y163" s="28">
        <f t="shared" si="6"/>
        <v>235</v>
      </c>
      <c r="Z163" s="30">
        <f t="shared" si="7"/>
        <v>235</v>
      </c>
      <c r="AA163" s="322"/>
    </row>
    <row r="164" spans="1:27" ht="15" x14ac:dyDescent="0.25">
      <c r="A164" s="25">
        <v>110400</v>
      </c>
      <c r="B164" s="36">
        <v>110401</v>
      </c>
      <c r="C164" s="96" t="s">
        <v>1846</v>
      </c>
      <c r="D164" s="96">
        <v>1096290</v>
      </c>
      <c r="E164" s="96" t="s">
        <v>1411</v>
      </c>
      <c r="F164" s="6" t="s">
        <v>132</v>
      </c>
      <c r="G164" s="887"/>
      <c r="H164" s="890" t="s">
        <v>24</v>
      </c>
      <c r="I164" s="7" t="s">
        <v>26</v>
      </c>
      <c r="J164" s="5" t="s">
        <v>28</v>
      </c>
      <c r="K164" s="693" t="s">
        <v>26</v>
      </c>
      <c r="L164" s="716" t="s">
        <v>86</v>
      </c>
      <c r="M164" s="718">
        <v>45471</v>
      </c>
      <c r="N164" s="718">
        <v>45473</v>
      </c>
      <c r="O164" s="27"/>
      <c r="P164" s="27"/>
      <c r="Q164" s="27"/>
      <c r="R164" s="27"/>
      <c r="S164" s="28">
        <f t="shared" si="3"/>
        <v>0</v>
      </c>
      <c r="T164" s="9">
        <v>1</v>
      </c>
      <c r="U164" s="32">
        <v>180</v>
      </c>
      <c r="V164" s="269">
        <v>2</v>
      </c>
      <c r="W164" s="32">
        <v>55</v>
      </c>
      <c r="X164" s="33"/>
      <c r="Y164" s="28">
        <f t="shared" si="6"/>
        <v>290</v>
      </c>
      <c r="Z164" s="30">
        <f t="shared" si="7"/>
        <v>290</v>
      </c>
      <c r="AA164" s="322"/>
    </row>
    <row r="165" spans="1:27" ht="15" x14ac:dyDescent="0.25">
      <c r="A165" s="25">
        <v>110400</v>
      </c>
      <c r="B165" s="36">
        <v>110401</v>
      </c>
      <c r="C165" s="96" t="s">
        <v>916</v>
      </c>
      <c r="D165" s="96">
        <v>7102461</v>
      </c>
      <c r="E165" s="96" t="s">
        <v>1445</v>
      </c>
      <c r="F165" s="6" t="s">
        <v>132</v>
      </c>
      <c r="G165" s="887"/>
      <c r="H165" s="890" t="s">
        <v>24</v>
      </c>
      <c r="I165" s="7" t="s">
        <v>26</v>
      </c>
      <c r="J165" s="5" t="s">
        <v>28</v>
      </c>
      <c r="K165" s="693" t="s">
        <v>26</v>
      </c>
      <c r="L165" s="716" t="s">
        <v>86</v>
      </c>
      <c r="M165" s="718">
        <v>45471</v>
      </c>
      <c r="N165" s="718">
        <v>45473</v>
      </c>
      <c r="O165" s="27"/>
      <c r="P165" s="27"/>
      <c r="Q165" s="27"/>
      <c r="R165" s="27"/>
      <c r="S165" s="28">
        <f t="shared" si="3"/>
        <v>0</v>
      </c>
      <c r="T165" s="9">
        <v>1</v>
      </c>
      <c r="U165" s="32">
        <v>180</v>
      </c>
      <c r="V165" s="269">
        <v>1</v>
      </c>
      <c r="W165" s="32">
        <v>55</v>
      </c>
      <c r="X165" s="33"/>
      <c r="Y165" s="28">
        <f t="shared" si="6"/>
        <v>235</v>
      </c>
      <c r="Z165" s="30">
        <f t="shared" si="7"/>
        <v>235</v>
      </c>
      <c r="AA165" s="322"/>
    </row>
    <row r="166" spans="1:27" ht="15" x14ac:dyDescent="0.25">
      <c r="A166" s="25">
        <v>110400</v>
      </c>
      <c r="B166" s="36">
        <v>110401</v>
      </c>
      <c r="C166" s="96" t="s">
        <v>925</v>
      </c>
      <c r="D166" s="96">
        <v>1123408</v>
      </c>
      <c r="E166" s="96" t="s">
        <v>1410</v>
      </c>
      <c r="F166" s="6" t="s">
        <v>132</v>
      </c>
      <c r="G166" s="887"/>
      <c r="H166" s="890" t="s">
        <v>24</v>
      </c>
      <c r="I166" s="7" t="s">
        <v>26</v>
      </c>
      <c r="J166" s="5" t="s">
        <v>28</v>
      </c>
      <c r="K166" s="693" t="s">
        <v>26</v>
      </c>
      <c r="L166" s="716" t="s">
        <v>86</v>
      </c>
      <c r="M166" s="718">
        <v>45471</v>
      </c>
      <c r="N166" s="718">
        <v>45473</v>
      </c>
      <c r="O166" s="27"/>
      <c r="P166" s="27"/>
      <c r="Q166" s="27"/>
      <c r="R166" s="27"/>
      <c r="S166" s="28">
        <f t="shared" si="3"/>
        <v>0</v>
      </c>
      <c r="T166" s="9">
        <v>1</v>
      </c>
      <c r="U166" s="32">
        <v>180</v>
      </c>
      <c r="V166" s="269">
        <v>1</v>
      </c>
      <c r="W166" s="32">
        <v>55</v>
      </c>
      <c r="X166" s="33"/>
      <c r="Y166" s="28">
        <f t="shared" si="6"/>
        <v>235</v>
      </c>
      <c r="Z166" s="30">
        <f t="shared" si="7"/>
        <v>235</v>
      </c>
      <c r="AA166" s="322"/>
    </row>
    <row r="167" spans="1:27" ht="15" x14ac:dyDescent="0.25">
      <c r="A167" s="25">
        <v>110400</v>
      </c>
      <c r="B167" s="36">
        <v>110401</v>
      </c>
      <c r="C167" s="96" t="s">
        <v>1743</v>
      </c>
      <c r="D167" s="96">
        <v>1157167</v>
      </c>
      <c r="E167" s="96" t="s">
        <v>1410</v>
      </c>
      <c r="F167" s="6" t="s">
        <v>132</v>
      </c>
      <c r="G167" s="887"/>
      <c r="H167" s="890" t="s">
        <v>24</v>
      </c>
      <c r="I167" s="7" t="s">
        <v>26</v>
      </c>
      <c r="J167" s="5" t="s">
        <v>28</v>
      </c>
      <c r="K167" s="693" t="s">
        <v>26</v>
      </c>
      <c r="L167" s="716" t="s">
        <v>86</v>
      </c>
      <c r="M167" s="718">
        <v>45471</v>
      </c>
      <c r="N167" s="718">
        <v>45473</v>
      </c>
      <c r="O167" s="27"/>
      <c r="P167" s="27"/>
      <c r="Q167" s="27"/>
      <c r="R167" s="27"/>
      <c r="S167" s="28">
        <f t="shared" si="3"/>
        <v>0</v>
      </c>
      <c r="T167" s="9">
        <v>1</v>
      </c>
      <c r="U167" s="32">
        <v>180</v>
      </c>
      <c r="V167" s="269">
        <v>1</v>
      </c>
      <c r="W167" s="32">
        <v>55</v>
      </c>
      <c r="X167" s="33"/>
      <c r="Y167" s="28">
        <f t="shared" si="6"/>
        <v>235</v>
      </c>
      <c r="Z167" s="30">
        <f t="shared" si="7"/>
        <v>235</v>
      </c>
      <c r="AA167" s="322"/>
    </row>
    <row r="168" spans="1:27" ht="15" x14ac:dyDescent="0.25">
      <c r="A168" s="25">
        <v>110400</v>
      </c>
      <c r="B168" s="36">
        <v>110401</v>
      </c>
      <c r="C168" s="96" t="s">
        <v>664</v>
      </c>
      <c r="D168" s="96">
        <v>1033280</v>
      </c>
      <c r="E168" s="96" t="s">
        <v>1411</v>
      </c>
      <c r="F168" s="6" t="s">
        <v>132</v>
      </c>
      <c r="G168" s="887"/>
      <c r="H168" s="890" t="s">
        <v>24</v>
      </c>
      <c r="I168" s="7" t="s">
        <v>26</v>
      </c>
      <c r="J168" s="5" t="s">
        <v>28</v>
      </c>
      <c r="K168" s="693" t="s">
        <v>26</v>
      </c>
      <c r="L168" s="716" t="s">
        <v>86</v>
      </c>
      <c r="M168" s="718">
        <v>45471</v>
      </c>
      <c r="N168" s="718">
        <v>45473</v>
      </c>
      <c r="O168" s="27"/>
      <c r="P168" s="27"/>
      <c r="Q168" s="27"/>
      <c r="R168" s="27"/>
      <c r="S168" s="28">
        <f t="shared" si="3"/>
        <v>0</v>
      </c>
      <c r="T168" s="9">
        <v>1</v>
      </c>
      <c r="U168" s="32">
        <v>180</v>
      </c>
      <c r="V168" s="269">
        <v>2</v>
      </c>
      <c r="W168" s="32">
        <v>55</v>
      </c>
      <c r="X168" s="33"/>
      <c r="Y168" s="28">
        <f t="shared" si="6"/>
        <v>290</v>
      </c>
      <c r="Z168" s="30">
        <f t="shared" si="7"/>
        <v>290</v>
      </c>
      <c r="AA168" s="322"/>
    </row>
    <row r="169" spans="1:27" ht="15" x14ac:dyDescent="0.25">
      <c r="A169" s="25">
        <v>110400</v>
      </c>
      <c r="B169" s="36">
        <v>110401</v>
      </c>
      <c r="C169" s="96" t="s">
        <v>1339</v>
      </c>
      <c r="D169" s="96">
        <v>1140752</v>
      </c>
      <c r="E169" s="96" t="s">
        <v>1410</v>
      </c>
      <c r="F169" s="6" t="s">
        <v>132</v>
      </c>
      <c r="G169" s="887"/>
      <c r="H169" s="890" t="s">
        <v>24</v>
      </c>
      <c r="I169" s="7" t="s">
        <v>26</v>
      </c>
      <c r="J169" s="5" t="s">
        <v>28</v>
      </c>
      <c r="K169" s="693" t="s">
        <v>26</v>
      </c>
      <c r="L169" s="716" t="s">
        <v>86</v>
      </c>
      <c r="M169" s="718">
        <v>45471</v>
      </c>
      <c r="N169" s="718">
        <v>45473</v>
      </c>
      <c r="O169" s="27"/>
      <c r="P169" s="27"/>
      <c r="Q169" s="27"/>
      <c r="R169" s="27"/>
      <c r="S169" s="28">
        <f t="shared" si="3"/>
        <v>0</v>
      </c>
      <c r="T169" s="9">
        <v>1</v>
      </c>
      <c r="U169" s="32">
        <v>180</v>
      </c>
      <c r="V169" s="269">
        <v>1</v>
      </c>
      <c r="W169" s="32">
        <v>55</v>
      </c>
      <c r="X169" s="33"/>
      <c r="Y169" s="28">
        <f t="shared" si="6"/>
        <v>235</v>
      </c>
      <c r="Z169" s="30">
        <f t="shared" si="7"/>
        <v>235</v>
      </c>
      <c r="AA169" s="322"/>
    </row>
    <row r="170" spans="1:27" ht="15" x14ac:dyDescent="0.25">
      <c r="A170" s="25">
        <v>110400</v>
      </c>
      <c r="B170" s="36">
        <v>110401</v>
      </c>
      <c r="C170" s="96" t="s">
        <v>1847</v>
      </c>
      <c r="D170" s="96">
        <v>1128221</v>
      </c>
      <c r="E170" s="96" t="s">
        <v>1410</v>
      </c>
      <c r="F170" s="6" t="s">
        <v>132</v>
      </c>
      <c r="G170" s="887"/>
      <c r="H170" s="890" t="s">
        <v>24</v>
      </c>
      <c r="I170" s="7" t="s">
        <v>26</v>
      </c>
      <c r="J170" s="5" t="s">
        <v>28</v>
      </c>
      <c r="K170" s="693" t="s">
        <v>26</v>
      </c>
      <c r="L170" s="716" t="s">
        <v>86</v>
      </c>
      <c r="M170" s="718">
        <v>45471</v>
      </c>
      <c r="N170" s="718">
        <v>45473</v>
      </c>
      <c r="O170" s="27"/>
      <c r="P170" s="27"/>
      <c r="Q170" s="27"/>
      <c r="R170" s="27"/>
      <c r="S170" s="28">
        <f t="shared" si="3"/>
        <v>0</v>
      </c>
      <c r="T170" s="9">
        <v>1</v>
      </c>
      <c r="U170" s="32">
        <v>180</v>
      </c>
      <c r="V170" s="269">
        <v>1</v>
      </c>
      <c r="W170" s="32">
        <v>55</v>
      </c>
      <c r="X170" s="33"/>
      <c r="Y170" s="28">
        <f t="shared" si="6"/>
        <v>235</v>
      </c>
      <c r="Z170" s="30">
        <f t="shared" si="7"/>
        <v>235</v>
      </c>
      <c r="AA170" s="322"/>
    </row>
    <row r="171" spans="1:27" ht="15" x14ac:dyDescent="0.25">
      <c r="A171" s="25">
        <v>110400</v>
      </c>
      <c r="B171" s="36">
        <v>110401</v>
      </c>
      <c r="C171" s="96" t="s">
        <v>688</v>
      </c>
      <c r="D171" s="96">
        <v>1131982</v>
      </c>
      <c r="E171" s="96" t="s">
        <v>1410</v>
      </c>
      <c r="F171" s="6" t="s">
        <v>132</v>
      </c>
      <c r="G171" s="887"/>
      <c r="H171" s="890" t="s">
        <v>24</v>
      </c>
      <c r="I171" s="7" t="s">
        <v>26</v>
      </c>
      <c r="J171" s="5" t="s">
        <v>28</v>
      </c>
      <c r="K171" s="693" t="s">
        <v>26</v>
      </c>
      <c r="L171" s="716" t="s">
        <v>86</v>
      </c>
      <c r="M171" s="718">
        <v>45471</v>
      </c>
      <c r="N171" s="718">
        <v>45473</v>
      </c>
      <c r="O171" s="27"/>
      <c r="P171" s="27"/>
      <c r="Q171" s="27"/>
      <c r="R171" s="27"/>
      <c r="S171" s="28">
        <f t="shared" si="3"/>
        <v>0</v>
      </c>
      <c r="T171" s="9">
        <v>1</v>
      </c>
      <c r="U171" s="32">
        <v>180</v>
      </c>
      <c r="V171" s="269">
        <v>1</v>
      </c>
      <c r="W171" s="32">
        <v>55</v>
      </c>
      <c r="X171" s="33"/>
      <c r="Y171" s="28">
        <f t="shared" si="6"/>
        <v>235</v>
      </c>
      <c r="Z171" s="30">
        <f t="shared" si="7"/>
        <v>235</v>
      </c>
      <c r="AA171" s="322"/>
    </row>
    <row r="172" spans="1:27" ht="15" x14ac:dyDescent="0.25">
      <c r="A172" s="25">
        <v>110400</v>
      </c>
      <c r="B172" s="36">
        <v>110401</v>
      </c>
      <c r="C172" s="96" t="s">
        <v>1429</v>
      </c>
      <c r="D172" s="96">
        <v>1031198</v>
      </c>
      <c r="E172" s="96" t="s">
        <v>1411</v>
      </c>
      <c r="F172" s="6" t="s">
        <v>132</v>
      </c>
      <c r="G172" s="887"/>
      <c r="H172" s="890" t="s">
        <v>24</v>
      </c>
      <c r="I172" s="7" t="s">
        <v>26</v>
      </c>
      <c r="J172" s="5" t="s">
        <v>28</v>
      </c>
      <c r="K172" s="693" t="s">
        <v>26</v>
      </c>
      <c r="L172" s="716" t="s">
        <v>86</v>
      </c>
      <c r="M172" s="718">
        <v>45471</v>
      </c>
      <c r="N172" s="718">
        <v>45473</v>
      </c>
      <c r="O172" s="27"/>
      <c r="P172" s="27"/>
      <c r="Q172" s="27"/>
      <c r="R172" s="27"/>
      <c r="S172" s="28">
        <f t="shared" si="3"/>
        <v>0</v>
      </c>
      <c r="T172" s="9">
        <v>1</v>
      </c>
      <c r="U172" s="32">
        <v>180</v>
      </c>
      <c r="V172" s="269">
        <v>1</v>
      </c>
      <c r="W172" s="32">
        <v>55</v>
      </c>
      <c r="X172" s="33"/>
      <c r="Y172" s="28">
        <f t="shared" si="6"/>
        <v>235</v>
      </c>
      <c r="Z172" s="30">
        <f t="shared" si="7"/>
        <v>235</v>
      </c>
      <c r="AA172" s="322"/>
    </row>
    <row r="173" spans="1:27" ht="15" x14ac:dyDescent="0.25">
      <c r="A173" s="25">
        <v>110400</v>
      </c>
      <c r="B173" s="36">
        <v>110401</v>
      </c>
      <c r="C173" s="96" t="s">
        <v>1511</v>
      </c>
      <c r="D173" s="96">
        <v>1211374</v>
      </c>
      <c r="E173" s="96" t="s">
        <v>1524</v>
      </c>
      <c r="F173" s="6" t="s">
        <v>132</v>
      </c>
      <c r="G173" s="887"/>
      <c r="H173" s="890" t="s">
        <v>24</v>
      </c>
      <c r="I173" s="7" t="s">
        <v>26</v>
      </c>
      <c r="J173" s="5" t="s">
        <v>28</v>
      </c>
      <c r="K173" s="693" t="s">
        <v>26</v>
      </c>
      <c r="L173" s="716" t="s">
        <v>86</v>
      </c>
      <c r="M173" s="718">
        <v>45471</v>
      </c>
      <c r="N173" s="718">
        <v>45473</v>
      </c>
      <c r="O173" s="27"/>
      <c r="P173" s="27"/>
      <c r="Q173" s="27"/>
      <c r="R173" s="27"/>
      <c r="S173" s="28">
        <f t="shared" si="3"/>
        <v>0</v>
      </c>
      <c r="T173" s="9">
        <v>1</v>
      </c>
      <c r="U173" s="32">
        <v>180</v>
      </c>
      <c r="V173" s="269">
        <v>1</v>
      </c>
      <c r="W173" s="32">
        <v>55</v>
      </c>
      <c r="X173" s="33"/>
      <c r="Y173" s="28">
        <f t="shared" si="6"/>
        <v>235</v>
      </c>
      <c r="Z173" s="30">
        <f t="shared" si="7"/>
        <v>235</v>
      </c>
      <c r="AA173" s="322"/>
    </row>
    <row r="174" spans="1:27" ht="15" x14ac:dyDescent="0.25">
      <c r="A174" s="25">
        <v>110400</v>
      </c>
      <c r="B174" s="36">
        <v>110401</v>
      </c>
      <c r="C174" s="878" t="s">
        <v>146</v>
      </c>
      <c r="D174" s="878">
        <v>1040243</v>
      </c>
      <c r="E174" s="878" t="s">
        <v>1446</v>
      </c>
      <c r="F174" s="6" t="s">
        <v>132</v>
      </c>
      <c r="G174" s="887"/>
      <c r="H174" s="890" t="s">
        <v>24</v>
      </c>
      <c r="I174" s="7" t="s">
        <v>26</v>
      </c>
      <c r="J174" s="5" t="s">
        <v>28</v>
      </c>
      <c r="K174" s="693" t="s">
        <v>26</v>
      </c>
      <c r="L174" s="716" t="s">
        <v>86</v>
      </c>
      <c r="M174" s="718">
        <v>45471</v>
      </c>
      <c r="N174" s="718">
        <v>45473</v>
      </c>
      <c r="O174" s="27"/>
      <c r="P174" s="27"/>
      <c r="Q174" s="27"/>
      <c r="R174" s="27"/>
      <c r="S174" s="28">
        <f t="shared" si="3"/>
        <v>0</v>
      </c>
      <c r="T174" s="9">
        <v>1</v>
      </c>
      <c r="U174" s="32">
        <v>180</v>
      </c>
      <c r="V174" s="269">
        <v>1</v>
      </c>
      <c r="W174" s="32">
        <v>55</v>
      </c>
      <c r="X174" s="33"/>
      <c r="Y174" s="28">
        <f t="shared" si="6"/>
        <v>235</v>
      </c>
      <c r="Z174" s="30">
        <f t="shared" si="7"/>
        <v>235</v>
      </c>
      <c r="AA174" s="322"/>
    </row>
    <row r="175" spans="1:27" ht="15" x14ac:dyDescent="0.25">
      <c r="A175" s="25">
        <v>110400</v>
      </c>
      <c r="B175" s="36">
        <v>110401</v>
      </c>
      <c r="C175" s="878" t="s">
        <v>1080</v>
      </c>
      <c r="D175" s="878">
        <v>9310240</v>
      </c>
      <c r="E175" s="878" t="s">
        <v>1411</v>
      </c>
      <c r="F175" s="6" t="s">
        <v>132</v>
      </c>
      <c r="G175" s="887"/>
      <c r="H175" s="890" t="s">
        <v>24</v>
      </c>
      <c r="I175" s="7" t="s">
        <v>26</v>
      </c>
      <c r="J175" s="5" t="s">
        <v>28</v>
      </c>
      <c r="K175" s="693" t="s">
        <v>26</v>
      </c>
      <c r="L175" s="716" t="s">
        <v>86</v>
      </c>
      <c r="M175" s="718">
        <v>45471</v>
      </c>
      <c r="N175" s="718">
        <v>45473</v>
      </c>
      <c r="O175" s="27"/>
      <c r="P175" s="27"/>
      <c r="Q175" s="27"/>
      <c r="R175" s="27"/>
      <c r="S175" s="28">
        <f t="shared" si="3"/>
        <v>0</v>
      </c>
      <c r="T175" s="9">
        <v>1</v>
      </c>
      <c r="U175" s="32">
        <v>180</v>
      </c>
      <c r="V175" s="269">
        <v>1</v>
      </c>
      <c r="W175" s="32">
        <v>55</v>
      </c>
      <c r="X175" s="33"/>
      <c r="Y175" s="28">
        <f t="shared" si="6"/>
        <v>235</v>
      </c>
      <c r="Z175" s="30">
        <f t="shared" si="7"/>
        <v>235</v>
      </c>
      <c r="AA175" s="322"/>
    </row>
    <row r="176" spans="1:27" ht="15" x14ac:dyDescent="0.25">
      <c r="A176" s="25">
        <v>110400</v>
      </c>
      <c r="B176" s="36">
        <v>110401</v>
      </c>
      <c r="C176" s="207" t="s">
        <v>1051</v>
      </c>
      <c r="D176" s="207">
        <v>9105832</v>
      </c>
      <c r="E176" s="96" t="s">
        <v>1414</v>
      </c>
      <c r="F176" s="6" t="s">
        <v>132</v>
      </c>
      <c r="G176" s="887"/>
      <c r="H176" s="890" t="s">
        <v>24</v>
      </c>
      <c r="I176" s="7" t="s">
        <v>26</v>
      </c>
      <c r="J176" s="5" t="s">
        <v>28</v>
      </c>
      <c r="K176" s="693" t="s">
        <v>26</v>
      </c>
      <c r="L176" s="716" t="s">
        <v>2099</v>
      </c>
      <c r="M176" s="718">
        <v>45516</v>
      </c>
      <c r="N176" s="718">
        <v>45521</v>
      </c>
      <c r="O176" s="27"/>
      <c r="P176" s="27"/>
      <c r="Q176" s="27"/>
      <c r="R176" s="27"/>
      <c r="S176" s="28">
        <f t="shared" si="3"/>
        <v>0</v>
      </c>
      <c r="T176" s="9">
        <v>3</v>
      </c>
      <c r="U176" s="32">
        <v>180</v>
      </c>
      <c r="V176" s="269">
        <v>2</v>
      </c>
      <c r="W176" s="32">
        <v>72.540000000000006</v>
      </c>
      <c r="X176" s="33"/>
      <c r="Y176" s="28">
        <f t="shared" si="6"/>
        <v>685.08</v>
      </c>
      <c r="Z176" s="30">
        <f t="shared" si="7"/>
        <v>685.08</v>
      </c>
      <c r="AA176" s="322"/>
    </row>
    <row r="177" spans="1:27" ht="15" x14ac:dyDescent="0.25">
      <c r="A177" s="25">
        <v>110400</v>
      </c>
      <c r="B177" s="36">
        <v>110401</v>
      </c>
      <c r="C177" s="96" t="s">
        <v>2027</v>
      </c>
      <c r="D177" s="96">
        <v>9402969</v>
      </c>
      <c r="E177" s="96" t="s">
        <v>1447</v>
      </c>
      <c r="F177" s="6" t="s">
        <v>132</v>
      </c>
      <c r="G177" s="887"/>
      <c r="H177" s="890" t="s">
        <v>24</v>
      </c>
      <c r="I177" s="7" t="s">
        <v>26</v>
      </c>
      <c r="J177" s="5" t="s">
        <v>28</v>
      </c>
      <c r="K177" s="693" t="s">
        <v>26</v>
      </c>
      <c r="L177" s="716" t="s">
        <v>2100</v>
      </c>
      <c r="M177" s="718">
        <v>45495</v>
      </c>
      <c r="N177" s="718">
        <v>45508</v>
      </c>
      <c r="O177" s="27"/>
      <c r="P177" s="27"/>
      <c r="Q177" s="27"/>
      <c r="R177" s="27"/>
      <c r="S177" s="28">
        <f t="shared" si="3"/>
        <v>0</v>
      </c>
      <c r="T177" s="9">
        <v>0</v>
      </c>
      <c r="U177" s="32">
        <v>120</v>
      </c>
      <c r="V177" s="269">
        <v>2</v>
      </c>
      <c r="W177" s="32">
        <v>57</v>
      </c>
      <c r="X177" s="33"/>
      <c r="Y177" s="28">
        <f t="shared" si="6"/>
        <v>114</v>
      </c>
      <c r="Z177" s="30">
        <f t="shared" si="7"/>
        <v>114</v>
      </c>
      <c r="AA177" s="322"/>
    </row>
    <row r="178" spans="1:27" ht="15" x14ac:dyDescent="0.25">
      <c r="A178" s="25">
        <v>110400</v>
      </c>
      <c r="B178" s="36">
        <v>110401</v>
      </c>
      <c r="C178" s="96" t="s">
        <v>675</v>
      </c>
      <c r="D178" s="96">
        <v>9600361</v>
      </c>
      <c r="E178" s="96" t="s">
        <v>1447</v>
      </c>
      <c r="F178" s="6" t="s">
        <v>132</v>
      </c>
      <c r="G178" s="887"/>
      <c r="H178" s="890" t="s">
        <v>24</v>
      </c>
      <c r="I178" s="7" t="s">
        <v>26</v>
      </c>
      <c r="J178" s="5" t="s">
        <v>28</v>
      </c>
      <c r="K178" s="693" t="s">
        <v>26</v>
      </c>
      <c r="L178" s="716" t="s">
        <v>2100</v>
      </c>
      <c r="M178" s="718">
        <v>45495</v>
      </c>
      <c r="N178" s="718">
        <v>45508</v>
      </c>
      <c r="O178" s="27"/>
      <c r="P178" s="27"/>
      <c r="Q178" s="27"/>
      <c r="R178" s="27"/>
      <c r="S178" s="28">
        <f t="shared" si="3"/>
        <v>0</v>
      </c>
      <c r="T178" s="9">
        <v>1</v>
      </c>
      <c r="U178" s="32">
        <v>180</v>
      </c>
      <c r="V178" s="269">
        <v>2</v>
      </c>
      <c r="W178" s="32">
        <v>57</v>
      </c>
      <c r="X178" s="33"/>
      <c r="Y178" s="28">
        <f t="shared" si="6"/>
        <v>294</v>
      </c>
      <c r="Z178" s="30">
        <f t="shared" si="7"/>
        <v>294</v>
      </c>
      <c r="AA178" s="322"/>
    </row>
    <row r="179" spans="1:27" ht="15" x14ac:dyDescent="0.25">
      <c r="A179" s="25">
        <v>110400</v>
      </c>
      <c r="B179" s="36">
        <v>110401</v>
      </c>
      <c r="C179" s="96" t="s">
        <v>1000</v>
      </c>
      <c r="D179" s="96">
        <v>1067613</v>
      </c>
      <c r="E179" s="96" t="s">
        <v>1411</v>
      </c>
      <c r="F179" s="6" t="s">
        <v>132</v>
      </c>
      <c r="G179" s="887"/>
      <c r="H179" s="890" t="s">
        <v>24</v>
      </c>
      <c r="I179" s="7" t="s">
        <v>26</v>
      </c>
      <c r="J179" s="5" t="s">
        <v>28</v>
      </c>
      <c r="K179" s="693" t="s">
        <v>26</v>
      </c>
      <c r="L179" s="716" t="s">
        <v>2100</v>
      </c>
      <c r="M179" s="718">
        <v>45495</v>
      </c>
      <c r="N179" s="718">
        <v>45508</v>
      </c>
      <c r="O179" s="27"/>
      <c r="P179" s="27"/>
      <c r="Q179" s="27"/>
      <c r="R179" s="27"/>
      <c r="S179" s="28">
        <f t="shared" si="3"/>
        <v>0</v>
      </c>
      <c r="T179" s="9">
        <v>0</v>
      </c>
      <c r="U179" s="32">
        <v>120</v>
      </c>
      <c r="V179" s="269">
        <v>1</v>
      </c>
      <c r="W179" s="32">
        <v>55</v>
      </c>
      <c r="X179" s="33"/>
      <c r="Y179" s="28">
        <f t="shared" si="6"/>
        <v>55</v>
      </c>
      <c r="Z179" s="30">
        <f t="shared" si="7"/>
        <v>55</v>
      </c>
      <c r="AA179" s="322"/>
    </row>
    <row r="180" spans="1:27" ht="15" x14ac:dyDescent="0.25">
      <c r="A180" s="25">
        <v>110400</v>
      </c>
      <c r="B180" s="36">
        <v>110401</v>
      </c>
      <c r="C180" s="96" t="s">
        <v>303</v>
      </c>
      <c r="D180" s="96">
        <v>1174215</v>
      </c>
      <c r="E180" s="96" t="s">
        <v>1410</v>
      </c>
      <c r="F180" s="6" t="s">
        <v>132</v>
      </c>
      <c r="G180" s="887"/>
      <c r="H180" s="890" t="s">
        <v>24</v>
      </c>
      <c r="I180" s="7" t="s">
        <v>26</v>
      </c>
      <c r="J180" s="5" t="s">
        <v>28</v>
      </c>
      <c r="K180" s="693" t="s">
        <v>26</v>
      </c>
      <c r="L180" s="716" t="s">
        <v>2100</v>
      </c>
      <c r="M180" s="718">
        <v>45495</v>
      </c>
      <c r="N180" s="718">
        <v>45508</v>
      </c>
      <c r="O180" s="27"/>
      <c r="P180" s="27"/>
      <c r="Q180" s="27"/>
      <c r="R180" s="27"/>
      <c r="S180" s="28">
        <f t="shared" si="3"/>
        <v>0</v>
      </c>
      <c r="T180" s="9">
        <v>0</v>
      </c>
      <c r="U180" s="32">
        <v>120</v>
      </c>
      <c r="V180" s="269">
        <v>2</v>
      </c>
      <c r="W180" s="32">
        <v>55</v>
      </c>
      <c r="X180" s="33"/>
      <c r="Y180" s="28">
        <f t="shared" si="6"/>
        <v>110</v>
      </c>
      <c r="Z180" s="30">
        <f t="shared" si="7"/>
        <v>110</v>
      </c>
      <c r="AA180" s="322"/>
    </row>
    <row r="181" spans="1:27" ht="15" x14ac:dyDescent="0.25">
      <c r="A181" s="25">
        <v>110400</v>
      </c>
      <c r="B181" s="36">
        <v>110401</v>
      </c>
      <c r="C181" s="96" t="s">
        <v>2028</v>
      </c>
      <c r="D181" s="96">
        <v>1102346</v>
      </c>
      <c r="E181" s="96" t="s">
        <v>1410</v>
      </c>
      <c r="F181" s="6" t="s">
        <v>132</v>
      </c>
      <c r="G181" s="887"/>
      <c r="H181" s="890" t="s">
        <v>24</v>
      </c>
      <c r="I181" s="7" t="s">
        <v>26</v>
      </c>
      <c r="J181" s="5" t="s">
        <v>28</v>
      </c>
      <c r="K181" s="693" t="s">
        <v>26</v>
      </c>
      <c r="L181" s="716" t="s">
        <v>2100</v>
      </c>
      <c r="M181" s="718">
        <v>45495</v>
      </c>
      <c r="N181" s="718">
        <v>45508</v>
      </c>
      <c r="O181" s="27"/>
      <c r="P181" s="27"/>
      <c r="Q181" s="27"/>
      <c r="R181" s="27"/>
      <c r="S181" s="28">
        <f t="shared" si="3"/>
        <v>0</v>
      </c>
      <c r="T181" s="9">
        <v>1</v>
      </c>
      <c r="U181" s="32">
        <v>180</v>
      </c>
      <c r="V181" s="269">
        <v>4</v>
      </c>
      <c r="W181" s="32">
        <v>55</v>
      </c>
      <c r="X181" s="33"/>
      <c r="Y181" s="28">
        <f t="shared" si="6"/>
        <v>400</v>
      </c>
      <c r="Z181" s="30">
        <f t="shared" si="7"/>
        <v>400</v>
      </c>
      <c r="AA181" s="322"/>
    </row>
    <row r="182" spans="1:27" ht="15" x14ac:dyDescent="0.25">
      <c r="A182" s="25">
        <v>110400</v>
      </c>
      <c r="B182" s="36">
        <v>110401</v>
      </c>
      <c r="C182" s="96" t="s">
        <v>344</v>
      </c>
      <c r="D182" s="96">
        <v>1027450</v>
      </c>
      <c r="E182" s="96" t="s">
        <v>1409</v>
      </c>
      <c r="F182" s="6" t="s">
        <v>132</v>
      </c>
      <c r="G182" s="887"/>
      <c r="H182" s="890" t="s">
        <v>24</v>
      </c>
      <c r="I182" s="7" t="s">
        <v>26</v>
      </c>
      <c r="J182" s="5" t="s">
        <v>28</v>
      </c>
      <c r="K182" s="693" t="s">
        <v>26</v>
      </c>
      <c r="L182" s="716" t="s">
        <v>2100</v>
      </c>
      <c r="M182" s="718">
        <v>45495</v>
      </c>
      <c r="N182" s="718">
        <v>45508</v>
      </c>
      <c r="O182" s="27"/>
      <c r="P182" s="27"/>
      <c r="Q182" s="27"/>
      <c r="R182" s="27"/>
      <c r="S182" s="28">
        <f t="shared" si="3"/>
        <v>0</v>
      </c>
      <c r="T182" s="9">
        <v>0</v>
      </c>
      <c r="U182" s="32">
        <v>120</v>
      </c>
      <c r="V182" s="269">
        <v>2</v>
      </c>
      <c r="W182" s="32">
        <v>57</v>
      </c>
      <c r="X182" s="33"/>
      <c r="Y182" s="28">
        <f t="shared" si="6"/>
        <v>114</v>
      </c>
      <c r="Z182" s="30">
        <f t="shared" si="7"/>
        <v>114</v>
      </c>
      <c r="AA182" s="322"/>
    </row>
    <row r="183" spans="1:27" ht="15" x14ac:dyDescent="0.25">
      <c r="A183" s="25">
        <v>110400</v>
      </c>
      <c r="B183" s="36">
        <v>110401</v>
      </c>
      <c r="C183" s="96" t="s">
        <v>532</v>
      </c>
      <c r="D183" s="96">
        <v>9404023</v>
      </c>
      <c r="E183" s="96" t="s">
        <v>1708</v>
      </c>
      <c r="F183" s="6" t="s">
        <v>132</v>
      </c>
      <c r="G183" s="887"/>
      <c r="H183" s="890" t="s">
        <v>24</v>
      </c>
      <c r="I183" s="7" t="s">
        <v>26</v>
      </c>
      <c r="J183" s="5" t="s">
        <v>28</v>
      </c>
      <c r="K183" s="693" t="s">
        <v>26</v>
      </c>
      <c r="L183" s="716" t="s">
        <v>2100</v>
      </c>
      <c r="M183" s="718">
        <v>45495</v>
      </c>
      <c r="N183" s="718">
        <v>45508</v>
      </c>
      <c r="O183" s="27"/>
      <c r="P183" s="27"/>
      <c r="Q183" s="27"/>
      <c r="R183" s="27"/>
      <c r="S183" s="28">
        <f t="shared" si="3"/>
        <v>0</v>
      </c>
      <c r="T183" s="9">
        <v>0</v>
      </c>
      <c r="U183" s="32">
        <v>120</v>
      </c>
      <c r="V183" s="269">
        <v>1</v>
      </c>
      <c r="W183" s="32">
        <v>55</v>
      </c>
      <c r="X183" s="33"/>
      <c r="Y183" s="28">
        <f t="shared" si="6"/>
        <v>55</v>
      </c>
      <c r="Z183" s="30">
        <f t="shared" si="7"/>
        <v>55</v>
      </c>
      <c r="AA183" s="322"/>
    </row>
    <row r="184" spans="1:27" ht="15" x14ac:dyDescent="0.25">
      <c r="A184" s="25">
        <v>110400</v>
      </c>
      <c r="B184" s="36">
        <v>110401</v>
      </c>
      <c r="C184" s="96" t="s">
        <v>1792</v>
      </c>
      <c r="D184" s="96">
        <v>1021214</v>
      </c>
      <c r="E184" s="96" t="s">
        <v>1409</v>
      </c>
      <c r="F184" s="6" t="s">
        <v>132</v>
      </c>
      <c r="G184" s="887"/>
      <c r="H184" s="890" t="s">
        <v>24</v>
      </c>
      <c r="I184" s="7" t="s">
        <v>26</v>
      </c>
      <c r="J184" s="5" t="s">
        <v>28</v>
      </c>
      <c r="K184" s="693" t="s">
        <v>26</v>
      </c>
      <c r="L184" s="716" t="s">
        <v>467</v>
      </c>
      <c r="M184" s="718">
        <v>45456</v>
      </c>
      <c r="N184" s="718">
        <v>45458</v>
      </c>
      <c r="O184" s="27"/>
      <c r="P184" s="27"/>
      <c r="Q184" s="27"/>
      <c r="R184" s="27"/>
      <c r="S184" s="28">
        <f t="shared" si="3"/>
        <v>0</v>
      </c>
      <c r="T184" s="9">
        <v>0</v>
      </c>
      <c r="U184" s="32">
        <v>120</v>
      </c>
      <c r="V184" s="269">
        <v>2</v>
      </c>
      <c r="W184" s="32">
        <v>57</v>
      </c>
      <c r="X184" s="33"/>
      <c r="Y184" s="28">
        <f t="shared" si="6"/>
        <v>114</v>
      </c>
      <c r="Z184" s="30">
        <f t="shared" si="7"/>
        <v>114</v>
      </c>
      <c r="AA184" s="322"/>
    </row>
    <row r="185" spans="1:27" ht="15" x14ac:dyDescent="0.25">
      <c r="A185" s="25">
        <v>110400</v>
      </c>
      <c r="B185" s="36">
        <v>110401</v>
      </c>
      <c r="C185" s="96" t="s">
        <v>813</v>
      </c>
      <c r="D185" s="96">
        <v>1028677</v>
      </c>
      <c r="E185" s="96" t="s">
        <v>1507</v>
      </c>
      <c r="F185" s="6" t="s">
        <v>132</v>
      </c>
      <c r="G185" s="887"/>
      <c r="H185" s="890" t="s">
        <v>24</v>
      </c>
      <c r="I185" s="7" t="s">
        <v>26</v>
      </c>
      <c r="J185" s="5" t="s">
        <v>28</v>
      </c>
      <c r="K185" s="693" t="s">
        <v>26</v>
      </c>
      <c r="L185" s="716" t="s">
        <v>467</v>
      </c>
      <c r="M185" s="718">
        <v>45456</v>
      </c>
      <c r="N185" s="718">
        <v>45458</v>
      </c>
      <c r="O185" s="27"/>
      <c r="P185" s="27"/>
      <c r="Q185" s="27"/>
      <c r="R185" s="27"/>
      <c r="S185" s="28">
        <f t="shared" si="3"/>
        <v>0</v>
      </c>
      <c r="T185" s="9">
        <v>0</v>
      </c>
      <c r="U185" s="32">
        <v>120</v>
      </c>
      <c r="V185" s="269">
        <v>2</v>
      </c>
      <c r="W185" s="32">
        <v>57</v>
      </c>
      <c r="X185" s="33"/>
      <c r="Y185" s="28">
        <f t="shared" si="6"/>
        <v>114</v>
      </c>
      <c r="Z185" s="30">
        <f t="shared" si="7"/>
        <v>114</v>
      </c>
      <c r="AA185" s="322"/>
    </row>
    <row r="186" spans="1:27" ht="15" x14ac:dyDescent="0.25">
      <c r="A186" s="25">
        <v>110400</v>
      </c>
      <c r="B186" s="36">
        <v>110401</v>
      </c>
      <c r="C186" s="96" t="s">
        <v>264</v>
      </c>
      <c r="D186" s="96">
        <v>9407294</v>
      </c>
      <c r="E186" s="96" t="s">
        <v>1446</v>
      </c>
      <c r="F186" s="6" t="s">
        <v>132</v>
      </c>
      <c r="G186" s="887"/>
      <c r="H186" s="890" t="s">
        <v>24</v>
      </c>
      <c r="I186" s="7" t="s">
        <v>26</v>
      </c>
      <c r="J186" s="5" t="s">
        <v>28</v>
      </c>
      <c r="K186" s="693" t="s">
        <v>26</v>
      </c>
      <c r="L186" s="716" t="s">
        <v>467</v>
      </c>
      <c r="M186" s="718">
        <v>45456</v>
      </c>
      <c r="N186" s="718">
        <v>45458</v>
      </c>
      <c r="O186" s="27"/>
      <c r="P186" s="27"/>
      <c r="Q186" s="27"/>
      <c r="R186" s="27"/>
      <c r="S186" s="28">
        <f t="shared" si="3"/>
        <v>0</v>
      </c>
      <c r="T186" s="9">
        <v>1</v>
      </c>
      <c r="U186" s="32">
        <v>180</v>
      </c>
      <c r="V186" s="269">
        <v>0</v>
      </c>
      <c r="W186" s="32">
        <v>55</v>
      </c>
      <c r="X186" s="33"/>
      <c r="Y186" s="28">
        <f t="shared" si="6"/>
        <v>180</v>
      </c>
      <c r="Z186" s="30">
        <f t="shared" si="7"/>
        <v>180</v>
      </c>
      <c r="AA186" s="322"/>
    </row>
    <row r="187" spans="1:27" ht="15" x14ac:dyDescent="0.25">
      <c r="A187" s="25">
        <v>110400</v>
      </c>
      <c r="B187" s="36">
        <v>110401</v>
      </c>
      <c r="C187" s="96" t="s">
        <v>1834</v>
      </c>
      <c r="D187" s="96">
        <v>9201793</v>
      </c>
      <c r="E187" s="96" t="s">
        <v>1411</v>
      </c>
      <c r="F187" s="6" t="s">
        <v>132</v>
      </c>
      <c r="G187" s="887"/>
      <c r="H187" s="890" t="s">
        <v>24</v>
      </c>
      <c r="I187" s="7" t="s">
        <v>26</v>
      </c>
      <c r="J187" s="5" t="s">
        <v>28</v>
      </c>
      <c r="K187" s="693" t="s">
        <v>26</v>
      </c>
      <c r="L187" s="716" t="s">
        <v>467</v>
      </c>
      <c r="M187" s="718">
        <v>45456</v>
      </c>
      <c r="N187" s="718">
        <v>45458</v>
      </c>
      <c r="O187" s="27"/>
      <c r="P187" s="27"/>
      <c r="Q187" s="27"/>
      <c r="R187" s="27"/>
      <c r="S187" s="28">
        <f t="shared" si="3"/>
        <v>0</v>
      </c>
      <c r="T187" s="9">
        <v>1</v>
      </c>
      <c r="U187" s="32">
        <v>180</v>
      </c>
      <c r="V187" s="269">
        <v>0</v>
      </c>
      <c r="W187" s="32">
        <v>55</v>
      </c>
      <c r="X187" s="33"/>
      <c r="Y187" s="28">
        <f t="shared" si="6"/>
        <v>180</v>
      </c>
      <c r="Z187" s="30">
        <f t="shared" si="7"/>
        <v>180</v>
      </c>
      <c r="AA187" s="322"/>
    </row>
    <row r="188" spans="1:27" ht="15" x14ac:dyDescent="0.25">
      <c r="A188" s="25">
        <v>110400</v>
      </c>
      <c r="B188" s="36">
        <v>110401</v>
      </c>
      <c r="C188" s="96" t="s">
        <v>1985</v>
      </c>
      <c r="D188" s="96">
        <v>1081543</v>
      </c>
      <c r="E188" s="96" t="s">
        <v>1411</v>
      </c>
      <c r="F188" s="6" t="s">
        <v>132</v>
      </c>
      <c r="G188" s="887"/>
      <c r="H188" s="890" t="s">
        <v>24</v>
      </c>
      <c r="I188" s="7" t="s">
        <v>26</v>
      </c>
      <c r="J188" s="5" t="s">
        <v>28</v>
      </c>
      <c r="K188" s="693" t="s">
        <v>26</v>
      </c>
      <c r="L188" s="716" t="s">
        <v>467</v>
      </c>
      <c r="M188" s="718">
        <v>45456</v>
      </c>
      <c r="N188" s="718">
        <v>45458</v>
      </c>
      <c r="O188" s="27"/>
      <c r="P188" s="27"/>
      <c r="Q188" s="27"/>
      <c r="R188" s="27"/>
      <c r="S188" s="28">
        <f t="shared" si="3"/>
        <v>0</v>
      </c>
      <c r="T188" s="9">
        <v>1</v>
      </c>
      <c r="U188" s="32">
        <v>180</v>
      </c>
      <c r="V188" s="269">
        <v>0</v>
      </c>
      <c r="W188" s="32">
        <v>57</v>
      </c>
      <c r="X188" s="33"/>
      <c r="Y188" s="28">
        <f t="shared" si="6"/>
        <v>180</v>
      </c>
      <c r="Z188" s="30">
        <f t="shared" si="7"/>
        <v>180</v>
      </c>
      <c r="AA188" s="322"/>
    </row>
    <row r="189" spans="1:27" ht="15" x14ac:dyDescent="0.25">
      <c r="A189" s="25">
        <v>110400</v>
      </c>
      <c r="B189" s="36">
        <v>110401</v>
      </c>
      <c r="C189" s="896" t="s">
        <v>737</v>
      </c>
      <c r="D189" s="96">
        <v>1030825</v>
      </c>
      <c r="E189" s="96" t="s">
        <v>1411</v>
      </c>
      <c r="F189" s="6" t="s">
        <v>132</v>
      </c>
      <c r="G189" s="887"/>
      <c r="H189" s="890" t="s">
        <v>24</v>
      </c>
      <c r="I189" s="7" t="s">
        <v>26</v>
      </c>
      <c r="J189" s="5" t="s">
        <v>28</v>
      </c>
      <c r="K189" s="693" t="s">
        <v>26</v>
      </c>
      <c r="L189" s="716" t="s">
        <v>467</v>
      </c>
      <c r="M189" s="718">
        <v>45456</v>
      </c>
      <c r="N189" s="718">
        <v>45458</v>
      </c>
      <c r="O189" s="27"/>
      <c r="P189" s="27"/>
      <c r="Q189" s="27"/>
      <c r="R189" s="27"/>
      <c r="S189" s="28">
        <f t="shared" si="3"/>
        <v>0</v>
      </c>
      <c r="T189" s="9">
        <v>1</v>
      </c>
      <c r="U189" s="32">
        <v>180</v>
      </c>
      <c r="V189" s="269">
        <v>0</v>
      </c>
      <c r="W189" s="32">
        <v>55</v>
      </c>
      <c r="X189" s="33"/>
      <c r="Y189" s="28">
        <f t="shared" ref="Y189:Y252" si="8">(T189*U189)+(V189*W189)</f>
        <v>180</v>
      </c>
      <c r="Z189" s="30">
        <f t="shared" ref="Z189:Z252" si="9">S189+Y189</f>
        <v>180</v>
      </c>
      <c r="AA189" s="322"/>
    </row>
    <row r="190" spans="1:27" ht="15" x14ac:dyDescent="0.25">
      <c r="A190" s="25">
        <v>110400</v>
      </c>
      <c r="B190" s="36">
        <v>110401</v>
      </c>
      <c r="C190" s="896" t="s">
        <v>272</v>
      </c>
      <c r="D190" s="96">
        <v>1105060</v>
      </c>
      <c r="E190" s="96" t="s">
        <v>1411</v>
      </c>
      <c r="F190" s="6" t="s">
        <v>132</v>
      </c>
      <c r="G190" s="887"/>
      <c r="H190" s="890" t="s">
        <v>24</v>
      </c>
      <c r="I190" s="7" t="s">
        <v>26</v>
      </c>
      <c r="J190" s="5" t="s">
        <v>28</v>
      </c>
      <c r="K190" s="693" t="s">
        <v>26</v>
      </c>
      <c r="L190" s="716" t="s">
        <v>467</v>
      </c>
      <c r="M190" s="718">
        <v>45456</v>
      </c>
      <c r="N190" s="718">
        <v>45458</v>
      </c>
      <c r="O190" s="27"/>
      <c r="P190" s="27"/>
      <c r="Q190" s="27"/>
      <c r="R190" s="27"/>
      <c r="S190" s="28">
        <f t="shared" si="3"/>
        <v>0</v>
      </c>
      <c r="T190" s="9">
        <v>1</v>
      </c>
      <c r="U190" s="32">
        <v>180</v>
      </c>
      <c r="V190" s="269">
        <v>0</v>
      </c>
      <c r="W190" s="32">
        <v>55</v>
      </c>
      <c r="X190" s="33"/>
      <c r="Y190" s="28">
        <f t="shared" si="8"/>
        <v>180</v>
      </c>
      <c r="Z190" s="30">
        <f t="shared" si="9"/>
        <v>180</v>
      </c>
      <c r="AA190" s="322"/>
    </row>
    <row r="191" spans="1:27" ht="15" x14ac:dyDescent="0.25">
      <c r="A191" s="25">
        <v>110400</v>
      </c>
      <c r="B191" s="36">
        <v>110401</v>
      </c>
      <c r="C191" s="896" t="s">
        <v>263</v>
      </c>
      <c r="D191" s="96">
        <v>1025198</v>
      </c>
      <c r="E191" s="96" t="s">
        <v>1409</v>
      </c>
      <c r="F191" s="6" t="s">
        <v>132</v>
      </c>
      <c r="G191" s="887"/>
      <c r="H191" s="890" t="s">
        <v>24</v>
      </c>
      <c r="I191" s="7" t="s">
        <v>26</v>
      </c>
      <c r="J191" s="5" t="s">
        <v>28</v>
      </c>
      <c r="K191" s="693" t="s">
        <v>26</v>
      </c>
      <c r="L191" s="716" t="s">
        <v>467</v>
      </c>
      <c r="M191" s="718">
        <v>45456</v>
      </c>
      <c r="N191" s="718">
        <v>45458</v>
      </c>
      <c r="O191" s="27"/>
      <c r="P191" s="27"/>
      <c r="Q191" s="27"/>
      <c r="R191" s="27"/>
      <c r="S191" s="28">
        <f t="shared" si="3"/>
        <v>0</v>
      </c>
      <c r="T191" s="9">
        <v>0</v>
      </c>
      <c r="U191" s="32">
        <v>180</v>
      </c>
      <c r="V191" s="269">
        <v>1</v>
      </c>
      <c r="W191" s="32">
        <v>57</v>
      </c>
      <c r="X191" s="33"/>
      <c r="Y191" s="28">
        <f t="shared" si="8"/>
        <v>57</v>
      </c>
      <c r="Z191" s="30">
        <f t="shared" si="9"/>
        <v>57</v>
      </c>
      <c r="AA191" s="322"/>
    </row>
    <row r="192" spans="1:27" ht="15" x14ac:dyDescent="0.25">
      <c r="A192" s="25">
        <v>110400</v>
      </c>
      <c r="B192" s="36">
        <v>110401</v>
      </c>
      <c r="C192" s="96" t="s">
        <v>384</v>
      </c>
      <c r="D192" s="96">
        <v>9306080</v>
      </c>
      <c r="E192" s="96" t="s">
        <v>1411</v>
      </c>
      <c r="F192" s="6" t="s">
        <v>132</v>
      </c>
      <c r="G192" s="887"/>
      <c r="H192" s="890" t="s">
        <v>24</v>
      </c>
      <c r="I192" s="7" t="s">
        <v>26</v>
      </c>
      <c r="J192" s="5" t="s">
        <v>28</v>
      </c>
      <c r="K192" s="693" t="s">
        <v>26</v>
      </c>
      <c r="L192" s="716" t="s">
        <v>467</v>
      </c>
      <c r="M192" s="718">
        <v>45456</v>
      </c>
      <c r="N192" s="718">
        <v>45458</v>
      </c>
      <c r="O192" s="27"/>
      <c r="P192" s="27"/>
      <c r="Q192" s="27"/>
      <c r="R192" s="27"/>
      <c r="S192" s="28">
        <f t="shared" si="3"/>
        <v>0</v>
      </c>
      <c r="T192" s="9">
        <v>1</v>
      </c>
      <c r="U192" s="32">
        <v>180</v>
      </c>
      <c r="V192" s="269">
        <v>0</v>
      </c>
      <c r="W192" s="32">
        <v>55</v>
      </c>
      <c r="X192" s="33"/>
      <c r="Y192" s="28">
        <f t="shared" si="8"/>
        <v>180</v>
      </c>
      <c r="Z192" s="30">
        <f t="shared" si="9"/>
        <v>180</v>
      </c>
      <c r="AA192" s="322"/>
    </row>
    <row r="193" spans="1:27" ht="15" x14ac:dyDescent="0.25">
      <c r="A193" s="25">
        <v>110400</v>
      </c>
      <c r="B193" s="36">
        <v>110401</v>
      </c>
      <c r="C193" s="96" t="s">
        <v>1913</v>
      </c>
      <c r="D193" s="96">
        <v>1123408</v>
      </c>
      <c r="E193" s="96" t="s">
        <v>1410</v>
      </c>
      <c r="F193" s="6" t="s">
        <v>132</v>
      </c>
      <c r="G193" s="887"/>
      <c r="H193" s="890" t="s">
        <v>24</v>
      </c>
      <c r="I193" s="7" t="s">
        <v>26</v>
      </c>
      <c r="J193" s="5" t="s">
        <v>28</v>
      </c>
      <c r="K193" s="693" t="s">
        <v>26</v>
      </c>
      <c r="L193" s="716" t="s">
        <v>467</v>
      </c>
      <c r="M193" s="718">
        <v>45456</v>
      </c>
      <c r="N193" s="718">
        <v>45458</v>
      </c>
      <c r="O193" s="27"/>
      <c r="P193" s="27"/>
      <c r="Q193" s="27"/>
      <c r="R193" s="27"/>
      <c r="S193" s="28">
        <f t="shared" si="3"/>
        <v>0</v>
      </c>
      <c r="T193" s="9">
        <v>1</v>
      </c>
      <c r="U193" s="32">
        <v>180</v>
      </c>
      <c r="V193" s="269">
        <v>0</v>
      </c>
      <c r="W193" s="32">
        <v>55</v>
      </c>
      <c r="X193" s="33"/>
      <c r="Y193" s="28">
        <f t="shared" si="8"/>
        <v>180</v>
      </c>
      <c r="Z193" s="30">
        <f t="shared" si="9"/>
        <v>180</v>
      </c>
      <c r="AA193" s="322"/>
    </row>
    <row r="194" spans="1:27" ht="15" x14ac:dyDescent="0.25">
      <c r="A194" s="25">
        <v>110400</v>
      </c>
      <c r="B194" s="36">
        <v>110401</v>
      </c>
      <c r="C194" s="96" t="s">
        <v>1990</v>
      </c>
      <c r="D194" s="96">
        <v>309680</v>
      </c>
      <c r="E194" s="96" t="s">
        <v>1411</v>
      </c>
      <c r="F194" s="6" t="s">
        <v>132</v>
      </c>
      <c r="G194" s="887"/>
      <c r="H194" s="890" t="s">
        <v>24</v>
      </c>
      <c r="I194" s="7" t="s">
        <v>26</v>
      </c>
      <c r="J194" s="5" t="s">
        <v>28</v>
      </c>
      <c r="K194" s="693" t="s">
        <v>26</v>
      </c>
      <c r="L194" s="716" t="s">
        <v>467</v>
      </c>
      <c r="M194" s="718">
        <v>45456</v>
      </c>
      <c r="N194" s="718">
        <v>45458</v>
      </c>
      <c r="O194" s="27"/>
      <c r="P194" s="27"/>
      <c r="Q194" s="27"/>
      <c r="R194" s="27"/>
      <c r="S194" s="28">
        <f t="shared" si="3"/>
        <v>0</v>
      </c>
      <c r="T194" s="9">
        <v>1</v>
      </c>
      <c r="U194" s="32">
        <v>180</v>
      </c>
      <c r="V194" s="269">
        <v>0</v>
      </c>
      <c r="W194" s="32">
        <v>55</v>
      </c>
      <c r="X194" s="33"/>
      <c r="Y194" s="28">
        <f t="shared" si="8"/>
        <v>180</v>
      </c>
      <c r="Z194" s="30">
        <f t="shared" si="9"/>
        <v>180</v>
      </c>
      <c r="AA194" s="322"/>
    </row>
    <row r="195" spans="1:27" ht="15" x14ac:dyDescent="0.25">
      <c r="A195" s="25">
        <v>110400</v>
      </c>
      <c r="B195" s="36">
        <v>110401</v>
      </c>
      <c r="C195" s="896" t="s">
        <v>620</v>
      </c>
      <c r="D195" s="96">
        <v>1033360</v>
      </c>
      <c r="E195" s="96" t="s">
        <v>1411</v>
      </c>
      <c r="F195" s="6" t="s">
        <v>132</v>
      </c>
      <c r="G195" s="887"/>
      <c r="H195" s="890" t="s">
        <v>24</v>
      </c>
      <c r="I195" s="7" t="s">
        <v>26</v>
      </c>
      <c r="J195" s="5" t="s">
        <v>28</v>
      </c>
      <c r="K195" s="693" t="s">
        <v>26</v>
      </c>
      <c r="L195" s="716" t="s">
        <v>467</v>
      </c>
      <c r="M195" s="718">
        <v>45456</v>
      </c>
      <c r="N195" s="718">
        <v>45458</v>
      </c>
      <c r="O195" s="27"/>
      <c r="P195" s="27"/>
      <c r="Q195" s="27"/>
      <c r="R195" s="27"/>
      <c r="S195" s="28">
        <f t="shared" si="3"/>
        <v>0</v>
      </c>
      <c r="T195" s="9">
        <v>1</v>
      </c>
      <c r="U195" s="32">
        <v>180</v>
      </c>
      <c r="V195" s="269">
        <v>0</v>
      </c>
      <c r="W195" s="32">
        <v>55</v>
      </c>
      <c r="X195" s="33"/>
      <c r="Y195" s="28">
        <f t="shared" si="8"/>
        <v>180</v>
      </c>
      <c r="Z195" s="30">
        <f t="shared" si="9"/>
        <v>180</v>
      </c>
      <c r="AA195" s="322"/>
    </row>
    <row r="196" spans="1:27" ht="15" x14ac:dyDescent="0.25">
      <c r="A196" s="25">
        <v>110400</v>
      </c>
      <c r="B196" s="36">
        <v>110401</v>
      </c>
      <c r="C196" s="96" t="s">
        <v>1916</v>
      </c>
      <c r="D196" s="96">
        <v>7102461</v>
      </c>
      <c r="E196" s="96" t="s">
        <v>1445</v>
      </c>
      <c r="F196" s="6" t="s">
        <v>132</v>
      </c>
      <c r="G196" s="887"/>
      <c r="H196" s="890" t="s">
        <v>24</v>
      </c>
      <c r="I196" s="7" t="s">
        <v>26</v>
      </c>
      <c r="J196" s="5" t="s">
        <v>28</v>
      </c>
      <c r="K196" s="693" t="s">
        <v>26</v>
      </c>
      <c r="L196" s="716" t="s">
        <v>467</v>
      </c>
      <c r="M196" s="718">
        <v>45456</v>
      </c>
      <c r="N196" s="718">
        <v>45458</v>
      </c>
      <c r="O196" s="27"/>
      <c r="P196" s="27"/>
      <c r="Q196" s="27"/>
      <c r="R196" s="27"/>
      <c r="S196" s="28">
        <f t="shared" si="3"/>
        <v>0</v>
      </c>
      <c r="T196" s="9">
        <v>1</v>
      </c>
      <c r="U196" s="32">
        <v>180</v>
      </c>
      <c r="V196" s="269">
        <v>0</v>
      </c>
      <c r="W196" s="32">
        <v>55</v>
      </c>
      <c r="X196" s="33"/>
      <c r="Y196" s="28">
        <f t="shared" si="8"/>
        <v>180</v>
      </c>
      <c r="Z196" s="30">
        <f t="shared" si="9"/>
        <v>180</v>
      </c>
      <c r="AA196" s="322"/>
    </row>
    <row r="197" spans="1:27" ht="15" x14ac:dyDescent="0.25">
      <c r="A197" s="25">
        <v>110400</v>
      </c>
      <c r="B197" s="36">
        <v>110401</v>
      </c>
      <c r="C197" s="96" t="s">
        <v>2101</v>
      </c>
      <c r="D197" s="96">
        <v>1124358</v>
      </c>
      <c r="E197" s="96" t="s">
        <v>1410</v>
      </c>
      <c r="F197" s="6" t="s">
        <v>132</v>
      </c>
      <c r="G197" s="887"/>
      <c r="H197" s="890" t="s">
        <v>24</v>
      </c>
      <c r="I197" s="7" t="s">
        <v>26</v>
      </c>
      <c r="J197" s="5" t="s">
        <v>28</v>
      </c>
      <c r="K197" s="693" t="s">
        <v>26</v>
      </c>
      <c r="L197" s="716" t="s">
        <v>467</v>
      </c>
      <c r="M197" s="718">
        <v>45456</v>
      </c>
      <c r="N197" s="718">
        <v>45458</v>
      </c>
      <c r="O197" s="27"/>
      <c r="P197" s="27"/>
      <c r="Q197" s="27"/>
      <c r="R197" s="27"/>
      <c r="S197" s="28">
        <f t="shared" si="3"/>
        <v>0</v>
      </c>
      <c r="T197" s="9">
        <v>1</v>
      </c>
      <c r="U197" s="32">
        <v>180</v>
      </c>
      <c r="V197" s="269">
        <v>0</v>
      </c>
      <c r="W197" s="32">
        <v>55</v>
      </c>
      <c r="X197" s="33"/>
      <c r="Y197" s="28">
        <f t="shared" si="8"/>
        <v>180</v>
      </c>
      <c r="Z197" s="30">
        <f t="shared" si="9"/>
        <v>180</v>
      </c>
      <c r="AA197" s="322"/>
    </row>
    <row r="198" spans="1:27" ht="15" x14ac:dyDescent="0.25">
      <c r="A198" s="25">
        <v>110400</v>
      </c>
      <c r="B198" s="36">
        <v>110401</v>
      </c>
      <c r="C198" s="96" t="s">
        <v>1912</v>
      </c>
      <c r="D198" s="96">
        <v>1138278</v>
      </c>
      <c r="E198" s="96" t="s">
        <v>1410</v>
      </c>
      <c r="F198" s="6" t="s">
        <v>132</v>
      </c>
      <c r="G198" s="887"/>
      <c r="H198" s="890" t="s">
        <v>24</v>
      </c>
      <c r="I198" s="7" t="s">
        <v>26</v>
      </c>
      <c r="J198" s="5" t="s">
        <v>28</v>
      </c>
      <c r="K198" s="693" t="s">
        <v>26</v>
      </c>
      <c r="L198" s="716" t="s">
        <v>467</v>
      </c>
      <c r="M198" s="718">
        <v>45456</v>
      </c>
      <c r="N198" s="718">
        <v>45458</v>
      </c>
      <c r="O198" s="27"/>
      <c r="P198" s="27"/>
      <c r="Q198" s="27"/>
      <c r="R198" s="27"/>
      <c r="S198" s="28">
        <f t="shared" si="3"/>
        <v>0</v>
      </c>
      <c r="T198" s="9">
        <v>1</v>
      </c>
      <c r="U198" s="32">
        <v>180</v>
      </c>
      <c r="V198" s="269">
        <v>0</v>
      </c>
      <c r="W198" s="32">
        <v>55</v>
      </c>
      <c r="X198" s="33"/>
      <c r="Y198" s="28">
        <f t="shared" si="8"/>
        <v>180</v>
      </c>
      <c r="Z198" s="30">
        <f t="shared" si="9"/>
        <v>180</v>
      </c>
      <c r="AA198" s="322"/>
    </row>
    <row r="199" spans="1:27" ht="15" x14ac:dyDescent="0.25">
      <c r="A199" s="25">
        <v>110400</v>
      </c>
      <c r="B199" s="36">
        <v>110401</v>
      </c>
      <c r="C199" s="896" t="s">
        <v>1917</v>
      </c>
      <c r="D199" s="96">
        <v>1116274</v>
      </c>
      <c r="E199" s="96" t="s">
        <v>1410</v>
      </c>
      <c r="F199" s="6" t="s">
        <v>132</v>
      </c>
      <c r="G199" s="887"/>
      <c r="H199" s="890" t="s">
        <v>24</v>
      </c>
      <c r="I199" s="7" t="s">
        <v>26</v>
      </c>
      <c r="J199" s="5" t="s">
        <v>28</v>
      </c>
      <c r="K199" s="693" t="s">
        <v>26</v>
      </c>
      <c r="L199" s="716" t="s">
        <v>467</v>
      </c>
      <c r="M199" s="718">
        <v>45456</v>
      </c>
      <c r="N199" s="718">
        <v>45458</v>
      </c>
      <c r="O199" s="27"/>
      <c r="P199" s="27"/>
      <c r="Q199" s="27"/>
      <c r="R199" s="27"/>
      <c r="S199" s="28">
        <f t="shared" si="3"/>
        <v>0</v>
      </c>
      <c r="T199" s="9">
        <v>1</v>
      </c>
      <c r="U199" s="32">
        <v>180</v>
      </c>
      <c r="V199" s="269">
        <v>0</v>
      </c>
      <c r="W199" s="32">
        <v>55</v>
      </c>
      <c r="X199" s="33"/>
      <c r="Y199" s="28">
        <f t="shared" si="8"/>
        <v>180</v>
      </c>
      <c r="Z199" s="30">
        <f t="shared" si="9"/>
        <v>180</v>
      </c>
      <c r="AA199" s="322"/>
    </row>
    <row r="200" spans="1:27" ht="15" x14ac:dyDescent="0.25">
      <c r="A200" s="25">
        <v>110400</v>
      </c>
      <c r="B200" s="36">
        <v>110401</v>
      </c>
      <c r="C200" s="878" t="s">
        <v>2102</v>
      </c>
      <c r="D200" s="878">
        <v>1031198</v>
      </c>
      <c r="E200" s="878" t="s">
        <v>1411</v>
      </c>
      <c r="F200" s="6" t="s">
        <v>132</v>
      </c>
      <c r="G200" s="887"/>
      <c r="H200" s="890" t="s">
        <v>24</v>
      </c>
      <c r="I200" s="7" t="s">
        <v>26</v>
      </c>
      <c r="J200" s="5" t="s">
        <v>28</v>
      </c>
      <c r="K200" s="693" t="s">
        <v>26</v>
      </c>
      <c r="L200" s="716" t="s">
        <v>467</v>
      </c>
      <c r="M200" s="718">
        <v>45456</v>
      </c>
      <c r="N200" s="718">
        <v>45458</v>
      </c>
      <c r="O200" s="27"/>
      <c r="P200" s="27"/>
      <c r="Q200" s="27"/>
      <c r="R200" s="27"/>
      <c r="S200" s="28">
        <f t="shared" si="3"/>
        <v>0</v>
      </c>
      <c r="T200" s="9">
        <v>1</v>
      </c>
      <c r="U200" s="32">
        <v>180</v>
      </c>
      <c r="V200" s="269">
        <v>0</v>
      </c>
      <c r="W200" s="32">
        <v>55</v>
      </c>
      <c r="X200" s="33"/>
      <c r="Y200" s="28">
        <f t="shared" si="8"/>
        <v>180</v>
      </c>
      <c r="Z200" s="30">
        <f t="shared" si="9"/>
        <v>180</v>
      </c>
      <c r="AA200" s="322"/>
    </row>
    <row r="201" spans="1:27" ht="15" x14ac:dyDescent="0.25">
      <c r="A201" s="25">
        <v>110400</v>
      </c>
      <c r="B201" s="36">
        <v>110401</v>
      </c>
      <c r="C201" s="878" t="s">
        <v>2103</v>
      </c>
      <c r="D201" s="878">
        <v>1123386</v>
      </c>
      <c r="E201" s="878" t="s">
        <v>1410</v>
      </c>
      <c r="F201" s="6" t="s">
        <v>132</v>
      </c>
      <c r="G201" s="887"/>
      <c r="H201" s="890" t="s">
        <v>24</v>
      </c>
      <c r="I201" s="7" t="s">
        <v>26</v>
      </c>
      <c r="J201" s="5" t="s">
        <v>28</v>
      </c>
      <c r="K201" s="693" t="s">
        <v>26</v>
      </c>
      <c r="L201" s="716" t="s">
        <v>467</v>
      </c>
      <c r="M201" s="718">
        <v>45456</v>
      </c>
      <c r="N201" s="718">
        <v>45458</v>
      </c>
      <c r="O201" s="27"/>
      <c r="P201" s="27"/>
      <c r="Q201" s="27"/>
      <c r="R201" s="27"/>
      <c r="S201" s="28">
        <f t="shared" si="3"/>
        <v>0</v>
      </c>
      <c r="T201" s="9">
        <v>1</v>
      </c>
      <c r="U201" s="32">
        <v>180</v>
      </c>
      <c r="V201" s="269">
        <v>0</v>
      </c>
      <c r="W201" s="32">
        <v>55</v>
      </c>
      <c r="X201" s="33"/>
      <c r="Y201" s="28">
        <f t="shared" si="8"/>
        <v>180</v>
      </c>
      <c r="Z201" s="30">
        <f t="shared" si="9"/>
        <v>180</v>
      </c>
      <c r="AA201" s="322"/>
    </row>
    <row r="202" spans="1:27" ht="15" x14ac:dyDescent="0.25">
      <c r="A202" s="25">
        <v>110400</v>
      </c>
      <c r="B202" s="36">
        <v>110401</v>
      </c>
      <c r="C202" s="878" t="s">
        <v>2104</v>
      </c>
      <c r="D202" s="878">
        <v>1063227</v>
      </c>
      <c r="E202" s="878" t="s">
        <v>1411</v>
      </c>
      <c r="F202" s="6" t="s">
        <v>132</v>
      </c>
      <c r="G202" s="887"/>
      <c r="H202" s="890" t="s">
        <v>24</v>
      </c>
      <c r="I202" s="7" t="s">
        <v>26</v>
      </c>
      <c r="J202" s="5" t="s">
        <v>28</v>
      </c>
      <c r="K202" s="693" t="s">
        <v>26</v>
      </c>
      <c r="L202" s="716" t="s">
        <v>467</v>
      </c>
      <c r="M202" s="718">
        <v>45456</v>
      </c>
      <c r="N202" s="718">
        <v>45458</v>
      </c>
      <c r="O202" s="27"/>
      <c r="P202" s="27"/>
      <c r="Q202" s="27"/>
      <c r="R202" s="27"/>
      <c r="S202" s="28">
        <f t="shared" si="3"/>
        <v>0</v>
      </c>
      <c r="T202" s="9">
        <v>1</v>
      </c>
      <c r="U202" s="32">
        <v>180</v>
      </c>
      <c r="V202" s="269">
        <v>0</v>
      </c>
      <c r="W202" s="32">
        <v>55</v>
      </c>
      <c r="X202" s="33"/>
      <c r="Y202" s="28">
        <f t="shared" si="8"/>
        <v>180</v>
      </c>
      <c r="Z202" s="30">
        <f t="shared" si="9"/>
        <v>180</v>
      </c>
      <c r="AA202" s="322"/>
    </row>
    <row r="203" spans="1:27" ht="15" x14ac:dyDescent="0.25">
      <c r="A203" s="25">
        <v>110400</v>
      </c>
      <c r="B203" s="36">
        <v>110401</v>
      </c>
      <c r="C203" s="582" t="s">
        <v>2105</v>
      </c>
      <c r="D203" s="879">
        <v>1088831</v>
      </c>
      <c r="E203" s="878" t="s">
        <v>1411</v>
      </c>
      <c r="F203" s="6" t="s">
        <v>132</v>
      </c>
      <c r="G203" s="887"/>
      <c r="H203" s="890" t="s">
        <v>24</v>
      </c>
      <c r="I203" s="7" t="s">
        <v>26</v>
      </c>
      <c r="J203" s="5" t="s">
        <v>28</v>
      </c>
      <c r="K203" s="693" t="s">
        <v>26</v>
      </c>
      <c r="L203" s="716" t="s">
        <v>467</v>
      </c>
      <c r="M203" s="718">
        <v>45456</v>
      </c>
      <c r="N203" s="718">
        <v>45458</v>
      </c>
      <c r="O203" s="27"/>
      <c r="P203" s="27"/>
      <c r="Q203" s="27"/>
      <c r="R203" s="27"/>
      <c r="S203" s="28">
        <f t="shared" si="3"/>
        <v>0</v>
      </c>
      <c r="T203" s="9">
        <v>1</v>
      </c>
      <c r="U203" s="32">
        <v>180</v>
      </c>
      <c r="V203" s="269">
        <v>0</v>
      </c>
      <c r="W203" s="32">
        <v>55</v>
      </c>
      <c r="X203" s="33"/>
      <c r="Y203" s="28">
        <f t="shared" si="8"/>
        <v>180</v>
      </c>
      <c r="Z203" s="30">
        <f t="shared" si="9"/>
        <v>180</v>
      </c>
      <c r="AA203" s="322"/>
    </row>
    <row r="204" spans="1:27" ht="15" x14ac:dyDescent="0.25">
      <c r="A204" s="25">
        <v>110400</v>
      </c>
      <c r="B204" s="36">
        <v>110401</v>
      </c>
      <c r="C204" s="896" t="s">
        <v>249</v>
      </c>
      <c r="D204" s="96">
        <v>1163396</v>
      </c>
      <c r="E204" s="96" t="s">
        <v>1410</v>
      </c>
      <c r="F204" s="6" t="s">
        <v>132</v>
      </c>
      <c r="G204" s="887"/>
      <c r="H204" s="890" t="s">
        <v>24</v>
      </c>
      <c r="I204" s="7" t="s">
        <v>26</v>
      </c>
      <c r="J204" s="5" t="s">
        <v>28</v>
      </c>
      <c r="K204" s="693" t="s">
        <v>26</v>
      </c>
      <c r="L204" s="716" t="s">
        <v>467</v>
      </c>
      <c r="M204" s="718">
        <v>45456</v>
      </c>
      <c r="N204" s="718">
        <v>45458</v>
      </c>
      <c r="O204" s="27"/>
      <c r="P204" s="27"/>
      <c r="Q204" s="27"/>
      <c r="R204" s="27"/>
      <c r="S204" s="28">
        <f t="shared" si="3"/>
        <v>0</v>
      </c>
      <c r="T204" s="9">
        <v>1</v>
      </c>
      <c r="U204" s="32">
        <v>180</v>
      </c>
      <c r="V204" s="269">
        <v>0</v>
      </c>
      <c r="W204" s="32">
        <v>57</v>
      </c>
      <c r="X204" s="33"/>
      <c r="Y204" s="28">
        <f t="shared" si="8"/>
        <v>180</v>
      </c>
      <c r="Z204" s="30">
        <f t="shared" si="9"/>
        <v>180</v>
      </c>
      <c r="AA204" s="322"/>
    </row>
    <row r="205" spans="1:27" ht="15" x14ac:dyDescent="0.25">
      <c r="A205" s="25">
        <v>110400</v>
      </c>
      <c r="B205" s="36">
        <v>110401</v>
      </c>
      <c r="C205" s="96" t="s">
        <v>1584</v>
      </c>
      <c r="D205" s="96">
        <v>9307583</v>
      </c>
      <c r="E205" s="96" t="s">
        <v>1411</v>
      </c>
      <c r="F205" s="6" t="s">
        <v>132</v>
      </c>
      <c r="G205" s="887"/>
      <c r="H205" s="890" t="s">
        <v>24</v>
      </c>
      <c r="I205" s="7" t="s">
        <v>26</v>
      </c>
      <c r="J205" s="5" t="s">
        <v>28</v>
      </c>
      <c r="K205" s="693" t="s">
        <v>26</v>
      </c>
      <c r="L205" s="716" t="s">
        <v>467</v>
      </c>
      <c r="M205" s="718">
        <v>45456</v>
      </c>
      <c r="N205" s="718">
        <v>45458</v>
      </c>
      <c r="O205" s="27"/>
      <c r="P205" s="27"/>
      <c r="Q205" s="27"/>
      <c r="R205" s="27"/>
      <c r="S205" s="28">
        <f t="shared" si="3"/>
        <v>0</v>
      </c>
      <c r="T205" s="9">
        <v>1</v>
      </c>
      <c r="U205" s="32">
        <v>180</v>
      </c>
      <c r="V205" s="269">
        <v>0</v>
      </c>
      <c r="W205" s="32">
        <v>55</v>
      </c>
      <c r="X205" s="33"/>
      <c r="Y205" s="28">
        <f t="shared" si="8"/>
        <v>180</v>
      </c>
      <c r="Z205" s="30">
        <f t="shared" si="9"/>
        <v>180</v>
      </c>
      <c r="AA205" s="322"/>
    </row>
    <row r="206" spans="1:27" ht="15" x14ac:dyDescent="0.25">
      <c r="A206" s="25">
        <v>110400</v>
      </c>
      <c r="B206" s="36">
        <v>110401</v>
      </c>
      <c r="C206" s="896" t="s">
        <v>874</v>
      </c>
      <c r="D206" s="96">
        <v>9505091</v>
      </c>
      <c r="E206" s="96" t="s">
        <v>1446</v>
      </c>
      <c r="F206" s="6" t="s">
        <v>132</v>
      </c>
      <c r="G206" s="887"/>
      <c r="H206" s="890" t="s">
        <v>24</v>
      </c>
      <c r="I206" s="7" t="s">
        <v>26</v>
      </c>
      <c r="J206" s="5" t="s">
        <v>28</v>
      </c>
      <c r="K206" s="693" t="s">
        <v>26</v>
      </c>
      <c r="L206" s="716" t="s">
        <v>467</v>
      </c>
      <c r="M206" s="718">
        <v>45456</v>
      </c>
      <c r="N206" s="718">
        <v>45458</v>
      </c>
      <c r="O206" s="27"/>
      <c r="P206" s="27"/>
      <c r="Q206" s="27"/>
      <c r="R206" s="27"/>
      <c r="S206" s="28">
        <f t="shared" si="3"/>
        <v>0</v>
      </c>
      <c r="T206" s="9">
        <v>1</v>
      </c>
      <c r="U206" s="32">
        <v>180</v>
      </c>
      <c r="V206" s="269">
        <v>0</v>
      </c>
      <c r="W206" s="32">
        <v>55</v>
      </c>
      <c r="X206" s="33"/>
      <c r="Y206" s="28">
        <f t="shared" si="8"/>
        <v>180</v>
      </c>
      <c r="Z206" s="30">
        <f t="shared" si="9"/>
        <v>180</v>
      </c>
      <c r="AA206" s="322"/>
    </row>
    <row r="207" spans="1:27" ht="15" x14ac:dyDescent="0.25">
      <c r="A207" s="25">
        <v>110400</v>
      </c>
      <c r="B207" s="36">
        <v>110401</v>
      </c>
      <c r="C207" s="896" t="s">
        <v>243</v>
      </c>
      <c r="D207" s="96">
        <v>9203702</v>
      </c>
      <c r="E207" s="96" t="s">
        <v>1411</v>
      </c>
      <c r="F207" s="6" t="s">
        <v>132</v>
      </c>
      <c r="G207" s="887"/>
      <c r="H207" s="890" t="s">
        <v>24</v>
      </c>
      <c r="I207" s="7" t="s">
        <v>26</v>
      </c>
      <c r="J207" s="5" t="s">
        <v>28</v>
      </c>
      <c r="K207" s="693" t="s">
        <v>26</v>
      </c>
      <c r="L207" s="716" t="s">
        <v>467</v>
      </c>
      <c r="M207" s="718">
        <v>45456</v>
      </c>
      <c r="N207" s="718">
        <v>45458</v>
      </c>
      <c r="O207" s="27"/>
      <c r="P207" s="27"/>
      <c r="Q207" s="27"/>
      <c r="R207" s="27"/>
      <c r="S207" s="28">
        <f t="shared" si="3"/>
        <v>0</v>
      </c>
      <c r="T207" s="9">
        <v>1</v>
      </c>
      <c r="U207" s="32">
        <v>180</v>
      </c>
      <c r="V207" s="269">
        <v>0</v>
      </c>
      <c r="W207" s="32">
        <v>55</v>
      </c>
      <c r="X207" s="33"/>
      <c r="Y207" s="28">
        <f t="shared" si="8"/>
        <v>180</v>
      </c>
      <c r="Z207" s="30">
        <f t="shared" si="9"/>
        <v>180</v>
      </c>
      <c r="AA207" s="322"/>
    </row>
    <row r="208" spans="1:27" ht="15" x14ac:dyDescent="0.25">
      <c r="A208" s="25">
        <v>110400</v>
      </c>
      <c r="B208" s="36">
        <v>110401</v>
      </c>
      <c r="C208" s="896" t="s">
        <v>367</v>
      </c>
      <c r="D208" s="96">
        <v>7112378</v>
      </c>
      <c r="E208" s="96" t="s">
        <v>1523</v>
      </c>
      <c r="F208" s="6" t="s">
        <v>132</v>
      </c>
      <c r="G208" s="887"/>
      <c r="H208" s="890" t="s">
        <v>24</v>
      </c>
      <c r="I208" s="7" t="s">
        <v>26</v>
      </c>
      <c r="J208" s="5" t="s">
        <v>28</v>
      </c>
      <c r="K208" s="693" t="s">
        <v>26</v>
      </c>
      <c r="L208" s="716" t="s">
        <v>467</v>
      </c>
      <c r="M208" s="718">
        <v>45456</v>
      </c>
      <c r="N208" s="718">
        <v>45458</v>
      </c>
      <c r="O208" s="27"/>
      <c r="P208" s="27"/>
      <c r="Q208" s="27"/>
      <c r="R208" s="27"/>
      <c r="S208" s="28">
        <f t="shared" si="3"/>
        <v>0</v>
      </c>
      <c r="T208" s="9">
        <v>1</v>
      </c>
      <c r="U208" s="32">
        <v>180</v>
      </c>
      <c r="V208" s="269">
        <v>0</v>
      </c>
      <c r="W208" s="32">
        <v>57</v>
      </c>
      <c r="X208" s="33"/>
      <c r="Y208" s="28">
        <f t="shared" si="8"/>
        <v>180</v>
      </c>
      <c r="Z208" s="30">
        <f t="shared" si="9"/>
        <v>180</v>
      </c>
      <c r="AA208" s="322"/>
    </row>
    <row r="209" spans="1:27" ht="15" x14ac:dyDescent="0.25">
      <c r="A209" s="25">
        <v>110400</v>
      </c>
      <c r="B209" s="36">
        <v>110401</v>
      </c>
      <c r="C209" s="874" t="s">
        <v>2106</v>
      </c>
      <c r="D209" s="9">
        <v>9105980</v>
      </c>
      <c r="E209" s="9" t="s">
        <v>1414</v>
      </c>
      <c r="F209" s="6" t="s">
        <v>132</v>
      </c>
      <c r="G209" s="887"/>
      <c r="H209" s="890" t="s">
        <v>24</v>
      </c>
      <c r="I209" s="7" t="s">
        <v>26</v>
      </c>
      <c r="J209" s="5" t="s">
        <v>28</v>
      </c>
      <c r="K209" s="693" t="s">
        <v>26</v>
      </c>
      <c r="L209" s="716" t="s">
        <v>2109</v>
      </c>
      <c r="M209" s="718">
        <v>45492</v>
      </c>
      <c r="N209" s="718">
        <v>45533</v>
      </c>
      <c r="O209" s="27"/>
      <c r="P209" s="27"/>
      <c r="Q209" s="27"/>
      <c r="R209" s="27"/>
      <c r="S209" s="28">
        <f t="shared" si="3"/>
        <v>0</v>
      </c>
      <c r="T209" s="9">
        <v>4</v>
      </c>
      <c r="U209" s="32">
        <v>180</v>
      </c>
      <c r="V209" s="9">
        <v>3</v>
      </c>
      <c r="W209" s="32">
        <v>72.540000000000006</v>
      </c>
      <c r="X209" s="33"/>
      <c r="Y209" s="28">
        <f t="shared" si="8"/>
        <v>937.62</v>
      </c>
      <c r="Z209" s="30">
        <f t="shared" si="9"/>
        <v>937.62</v>
      </c>
      <c r="AA209" s="322"/>
    </row>
    <row r="210" spans="1:27" ht="15" x14ac:dyDescent="0.25">
      <c r="A210" s="25">
        <v>110400</v>
      </c>
      <c r="B210" s="36">
        <v>110401</v>
      </c>
      <c r="C210" s="874" t="s">
        <v>2107</v>
      </c>
      <c r="D210" s="9">
        <v>9901566</v>
      </c>
      <c r="E210" s="9" t="s">
        <v>1424</v>
      </c>
      <c r="F210" s="6" t="s">
        <v>132</v>
      </c>
      <c r="G210" s="887"/>
      <c r="H210" s="890" t="s">
        <v>24</v>
      </c>
      <c r="I210" s="7" t="s">
        <v>26</v>
      </c>
      <c r="J210" s="5" t="s">
        <v>28</v>
      </c>
      <c r="K210" s="693" t="s">
        <v>26</v>
      </c>
      <c r="L210" s="716" t="s">
        <v>2109</v>
      </c>
      <c r="M210" s="718">
        <v>45492</v>
      </c>
      <c r="N210" s="718">
        <v>45533</v>
      </c>
      <c r="O210" s="27"/>
      <c r="P210" s="27"/>
      <c r="Q210" s="27"/>
      <c r="R210" s="27"/>
      <c r="S210" s="28">
        <f t="shared" si="3"/>
        <v>0</v>
      </c>
      <c r="T210" s="9">
        <v>1</v>
      </c>
      <c r="U210" s="32">
        <v>180</v>
      </c>
      <c r="V210" s="9">
        <v>1</v>
      </c>
      <c r="W210" s="32">
        <v>55</v>
      </c>
      <c r="X210" s="33"/>
      <c r="Y210" s="28">
        <f t="shared" si="8"/>
        <v>235</v>
      </c>
      <c r="Z210" s="30">
        <f t="shared" si="9"/>
        <v>235</v>
      </c>
      <c r="AA210" s="322"/>
    </row>
    <row r="211" spans="1:27" ht="15" x14ac:dyDescent="0.25">
      <c r="A211" s="25">
        <v>110400</v>
      </c>
      <c r="B211" s="36">
        <v>110401</v>
      </c>
      <c r="C211" s="874" t="s">
        <v>2108</v>
      </c>
      <c r="D211" s="9">
        <v>1101790</v>
      </c>
      <c r="E211" s="9" t="s">
        <v>1410</v>
      </c>
      <c r="F211" s="6" t="s">
        <v>132</v>
      </c>
      <c r="G211" s="887"/>
      <c r="H211" s="890" t="s">
        <v>24</v>
      </c>
      <c r="I211" s="7" t="s">
        <v>26</v>
      </c>
      <c r="J211" s="5" t="s">
        <v>28</v>
      </c>
      <c r="K211" s="693" t="s">
        <v>26</v>
      </c>
      <c r="L211" s="716" t="s">
        <v>2109</v>
      </c>
      <c r="M211" s="718">
        <v>45492</v>
      </c>
      <c r="N211" s="718">
        <v>45533</v>
      </c>
      <c r="O211" s="27"/>
      <c r="P211" s="27"/>
      <c r="Q211" s="27"/>
      <c r="R211" s="27"/>
      <c r="S211" s="28">
        <f t="shared" si="3"/>
        <v>0</v>
      </c>
      <c r="T211" s="9">
        <v>2</v>
      </c>
      <c r="U211" s="32">
        <v>180</v>
      </c>
      <c r="V211" s="9">
        <v>2</v>
      </c>
      <c r="W211" s="32">
        <v>55</v>
      </c>
      <c r="X211" s="33"/>
      <c r="Y211" s="28">
        <f t="shared" si="8"/>
        <v>470</v>
      </c>
      <c r="Z211" s="30">
        <f t="shared" si="9"/>
        <v>470</v>
      </c>
      <c r="AA211" s="322"/>
    </row>
    <row r="212" spans="1:27" ht="15" x14ac:dyDescent="0.25">
      <c r="A212" s="25">
        <v>110400</v>
      </c>
      <c r="B212" s="36">
        <v>110401</v>
      </c>
      <c r="C212" s="96" t="s">
        <v>344</v>
      </c>
      <c r="D212" s="96">
        <v>1027450</v>
      </c>
      <c r="E212" s="96" t="s">
        <v>1409</v>
      </c>
      <c r="F212" s="6" t="s">
        <v>132</v>
      </c>
      <c r="G212" s="887"/>
      <c r="H212" s="890" t="s">
        <v>24</v>
      </c>
      <c r="I212" s="7" t="s">
        <v>26</v>
      </c>
      <c r="J212" s="5" t="s">
        <v>28</v>
      </c>
      <c r="K212" s="693" t="s">
        <v>26</v>
      </c>
      <c r="L212" s="716" t="s">
        <v>2110</v>
      </c>
      <c r="M212" s="718">
        <v>45483</v>
      </c>
      <c r="N212" s="718">
        <v>45493</v>
      </c>
      <c r="O212" s="27"/>
      <c r="P212" s="27"/>
      <c r="Q212" s="27"/>
      <c r="R212" s="27"/>
      <c r="S212" s="28">
        <f t="shared" si="3"/>
        <v>0</v>
      </c>
      <c r="T212" s="9">
        <v>1</v>
      </c>
      <c r="U212" s="32">
        <v>180</v>
      </c>
      <c r="V212" s="269">
        <v>2</v>
      </c>
      <c r="W212" s="32">
        <v>57</v>
      </c>
      <c r="X212" s="33"/>
      <c r="Y212" s="28">
        <f t="shared" si="8"/>
        <v>294</v>
      </c>
      <c r="Z212" s="30">
        <f t="shared" si="9"/>
        <v>294</v>
      </c>
      <c r="AA212" s="322"/>
    </row>
    <row r="213" spans="1:27" ht="15" x14ac:dyDescent="0.25">
      <c r="A213" s="25">
        <v>110400</v>
      </c>
      <c r="B213" s="36">
        <v>110401</v>
      </c>
      <c r="C213" s="96" t="s">
        <v>346</v>
      </c>
      <c r="D213" s="96">
        <v>1067613</v>
      </c>
      <c r="E213" s="96" t="s">
        <v>1480</v>
      </c>
      <c r="F213" s="6" t="s">
        <v>132</v>
      </c>
      <c r="G213" s="887"/>
      <c r="H213" s="890" t="s">
        <v>24</v>
      </c>
      <c r="I213" s="7" t="s">
        <v>26</v>
      </c>
      <c r="J213" s="5" t="s">
        <v>28</v>
      </c>
      <c r="K213" s="693" t="s">
        <v>26</v>
      </c>
      <c r="L213" s="716" t="s">
        <v>2110</v>
      </c>
      <c r="M213" s="718">
        <v>45483</v>
      </c>
      <c r="N213" s="718">
        <v>45493</v>
      </c>
      <c r="O213" s="27"/>
      <c r="P213" s="27"/>
      <c r="Q213" s="27"/>
      <c r="R213" s="27"/>
      <c r="S213" s="28">
        <f t="shared" si="3"/>
        <v>0</v>
      </c>
      <c r="T213" s="9">
        <v>0</v>
      </c>
      <c r="U213" s="32">
        <v>120</v>
      </c>
      <c r="V213" s="269">
        <v>1</v>
      </c>
      <c r="W213" s="32">
        <v>55</v>
      </c>
      <c r="X213" s="33"/>
      <c r="Y213" s="28">
        <f t="shared" si="8"/>
        <v>55</v>
      </c>
      <c r="Z213" s="30">
        <f t="shared" si="9"/>
        <v>55</v>
      </c>
      <c r="AA213" s="322"/>
    </row>
    <row r="214" spans="1:27" ht="15" x14ac:dyDescent="0.25">
      <c r="A214" s="25">
        <v>110400</v>
      </c>
      <c r="B214" s="36">
        <v>110401</v>
      </c>
      <c r="C214" s="96" t="s">
        <v>429</v>
      </c>
      <c r="D214" s="96">
        <v>1174215</v>
      </c>
      <c r="E214" s="96" t="s">
        <v>1410</v>
      </c>
      <c r="F214" s="6" t="s">
        <v>132</v>
      </c>
      <c r="G214" s="887"/>
      <c r="H214" s="890" t="s">
        <v>24</v>
      </c>
      <c r="I214" s="7" t="s">
        <v>26</v>
      </c>
      <c r="J214" s="5" t="s">
        <v>28</v>
      </c>
      <c r="K214" s="693" t="s">
        <v>26</v>
      </c>
      <c r="L214" s="716" t="s">
        <v>2110</v>
      </c>
      <c r="M214" s="718">
        <v>45483</v>
      </c>
      <c r="N214" s="718">
        <v>45493</v>
      </c>
      <c r="O214" s="27"/>
      <c r="P214" s="27"/>
      <c r="Q214" s="27"/>
      <c r="R214" s="27"/>
      <c r="S214" s="28">
        <f t="shared" si="3"/>
        <v>0</v>
      </c>
      <c r="T214" s="9">
        <v>0</v>
      </c>
      <c r="U214" s="32">
        <v>120</v>
      </c>
      <c r="V214" s="269">
        <v>2</v>
      </c>
      <c r="W214" s="32">
        <v>55</v>
      </c>
      <c r="X214" s="33"/>
      <c r="Y214" s="28">
        <f t="shared" si="8"/>
        <v>110</v>
      </c>
      <c r="Z214" s="30">
        <f t="shared" si="9"/>
        <v>110</v>
      </c>
      <c r="AA214" s="322"/>
    </row>
    <row r="215" spans="1:27" ht="15" x14ac:dyDescent="0.25">
      <c r="A215" s="25">
        <v>110400</v>
      </c>
      <c r="B215" s="36">
        <v>110401</v>
      </c>
      <c r="C215" s="96" t="s">
        <v>1904</v>
      </c>
      <c r="D215" s="96">
        <v>1115227</v>
      </c>
      <c r="E215" s="96" t="s">
        <v>1480</v>
      </c>
      <c r="F215" s="6" t="s">
        <v>132</v>
      </c>
      <c r="G215" s="887"/>
      <c r="H215" s="890" t="s">
        <v>24</v>
      </c>
      <c r="I215" s="7" t="s">
        <v>26</v>
      </c>
      <c r="J215" s="5" t="s">
        <v>28</v>
      </c>
      <c r="K215" s="693" t="s">
        <v>26</v>
      </c>
      <c r="L215" s="716" t="s">
        <v>2110</v>
      </c>
      <c r="M215" s="718">
        <v>45483</v>
      </c>
      <c r="N215" s="718">
        <v>45493</v>
      </c>
      <c r="O215" s="27"/>
      <c r="P215" s="27"/>
      <c r="Q215" s="27"/>
      <c r="R215" s="27"/>
      <c r="S215" s="28">
        <f t="shared" si="3"/>
        <v>0</v>
      </c>
      <c r="T215" s="9">
        <v>0</v>
      </c>
      <c r="U215" s="32">
        <v>120</v>
      </c>
      <c r="V215" s="269">
        <v>1</v>
      </c>
      <c r="W215" s="32">
        <v>55</v>
      </c>
      <c r="X215" s="33"/>
      <c r="Y215" s="28">
        <f t="shared" si="8"/>
        <v>55</v>
      </c>
      <c r="Z215" s="30">
        <f t="shared" si="9"/>
        <v>55</v>
      </c>
      <c r="AA215" s="322"/>
    </row>
    <row r="216" spans="1:27" ht="15" x14ac:dyDescent="0.25">
      <c r="A216" s="25">
        <v>110400</v>
      </c>
      <c r="B216" s="36">
        <v>110401</v>
      </c>
      <c r="C216" s="96" t="s">
        <v>1737</v>
      </c>
      <c r="D216" s="96">
        <v>9402969</v>
      </c>
      <c r="E216" s="96" t="s">
        <v>1422</v>
      </c>
      <c r="F216" s="6" t="s">
        <v>132</v>
      </c>
      <c r="G216" s="887"/>
      <c r="H216" s="890" t="s">
        <v>24</v>
      </c>
      <c r="I216" s="7" t="s">
        <v>26</v>
      </c>
      <c r="J216" s="5" t="s">
        <v>28</v>
      </c>
      <c r="K216" s="693" t="s">
        <v>26</v>
      </c>
      <c r="L216" s="716" t="s">
        <v>2110</v>
      </c>
      <c r="M216" s="718">
        <v>45483</v>
      </c>
      <c r="N216" s="718">
        <v>45493</v>
      </c>
      <c r="O216" s="27"/>
      <c r="P216" s="27"/>
      <c r="Q216" s="27"/>
      <c r="R216" s="27"/>
      <c r="S216" s="28">
        <f t="shared" si="3"/>
        <v>0</v>
      </c>
      <c r="T216" s="9">
        <v>1</v>
      </c>
      <c r="U216" s="32">
        <v>180</v>
      </c>
      <c r="V216" s="269">
        <v>1</v>
      </c>
      <c r="W216" s="32">
        <v>57</v>
      </c>
      <c r="X216" s="33"/>
      <c r="Y216" s="28">
        <f t="shared" si="8"/>
        <v>237</v>
      </c>
      <c r="Z216" s="30">
        <f t="shared" si="9"/>
        <v>237</v>
      </c>
      <c r="AA216" s="322"/>
    </row>
    <row r="217" spans="1:27" ht="15" x14ac:dyDescent="0.25">
      <c r="A217" s="25">
        <v>110400</v>
      </c>
      <c r="B217" s="36">
        <v>110401</v>
      </c>
      <c r="C217" s="96" t="s">
        <v>202</v>
      </c>
      <c r="D217" s="96">
        <v>1113488</v>
      </c>
      <c r="E217" s="96" t="s">
        <v>1480</v>
      </c>
      <c r="F217" s="6" t="s">
        <v>132</v>
      </c>
      <c r="G217" s="887"/>
      <c r="H217" s="890" t="s">
        <v>24</v>
      </c>
      <c r="I217" s="7" t="s">
        <v>26</v>
      </c>
      <c r="J217" s="5" t="s">
        <v>28</v>
      </c>
      <c r="K217" s="693" t="s">
        <v>26</v>
      </c>
      <c r="L217" s="716" t="s">
        <v>2110</v>
      </c>
      <c r="M217" s="718">
        <v>45483</v>
      </c>
      <c r="N217" s="718">
        <v>45493</v>
      </c>
      <c r="O217" s="27"/>
      <c r="P217" s="27"/>
      <c r="Q217" s="27"/>
      <c r="R217" s="27"/>
      <c r="S217" s="28">
        <f t="shared" si="3"/>
        <v>0</v>
      </c>
      <c r="T217" s="9">
        <v>0</v>
      </c>
      <c r="U217" s="32">
        <v>120</v>
      </c>
      <c r="V217" s="269">
        <v>1</v>
      </c>
      <c r="W217" s="32">
        <v>55</v>
      </c>
      <c r="X217" s="33"/>
      <c r="Y217" s="28">
        <f t="shared" si="8"/>
        <v>55</v>
      </c>
      <c r="Z217" s="30">
        <f t="shared" si="9"/>
        <v>55</v>
      </c>
      <c r="AA217" s="322"/>
    </row>
    <row r="218" spans="1:27" ht="15" x14ac:dyDescent="0.25">
      <c r="A218" s="25">
        <v>110400</v>
      </c>
      <c r="B218" s="36">
        <v>110401</v>
      </c>
      <c r="C218" s="96" t="s">
        <v>168</v>
      </c>
      <c r="D218" s="96">
        <v>1092839</v>
      </c>
      <c r="E218" s="96" t="s">
        <v>1411</v>
      </c>
      <c r="F218" s="6" t="s">
        <v>132</v>
      </c>
      <c r="G218" s="887"/>
      <c r="H218" s="890" t="s">
        <v>24</v>
      </c>
      <c r="I218" s="7" t="s">
        <v>26</v>
      </c>
      <c r="J218" s="5" t="s">
        <v>28</v>
      </c>
      <c r="K218" s="693" t="s">
        <v>26</v>
      </c>
      <c r="L218" s="716" t="s">
        <v>329</v>
      </c>
      <c r="M218" s="718">
        <v>45499</v>
      </c>
      <c r="N218" s="718">
        <v>45500</v>
      </c>
      <c r="O218" s="27"/>
      <c r="P218" s="27"/>
      <c r="Q218" s="27"/>
      <c r="R218" s="27"/>
      <c r="S218" s="28">
        <f t="shared" si="3"/>
        <v>0</v>
      </c>
      <c r="T218" s="9">
        <v>1</v>
      </c>
      <c r="U218" s="32">
        <v>180</v>
      </c>
      <c r="V218" s="269">
        <v>1</v>
      </c>
      <c r="W218" s="32">
        <v>55</v>
      </c>
      <c r="X218" s="33"/>
      <c r="Y218" s="28">
        <f t="shared" si="8"/>
        <v>235</v>
      </c>
      <c r="Z218" s="30">
        <f t="shared" si="9"/>
        <v>235</v>
      </c>
      <c r="AA218" s="322"/>
    </row>
    <row r="219" spans="1:27" ht="15" x14ac:dyDescent="0.25">
      <c r="A219" s="25">
        <v>110400</v>
      </c>
      <c r="B219" s="36">
        <v>110401</v>
      </c>
      <c r="C219" s="96" t="s">
        <v>120</v>
      </c>
      <c r="D219" s="96">
        <v>9805923</v>
      </c>
      <c r="E219" s="96" t="s">
        <v>1411</v>
      </c>
      <c r="F219" s="6" t="s">
        <v>132</v>
      </c>
      <c r="G219" s="887"/>
      <c r="H219" s="890" t="s">
        <v>24</v>
      </c>
      <c r="I219" s="7" t="s">
        <v>26</v>
      </c>
      <c r="J219" s="5" t="s">
        <v>28</v>
      </c>
      <c r="K219" s="693" t="s">
        <v>26</v>
      </c>
      <c r="L219" s="716" t="s">
        <v>329</v>
      </c>
      <c r="M219" s="718">
        <v>45499</v>
      </c>
      <c r="N219" s="718">
        <v>45500</v>
      </c>
      <c r="O219" s="27"/>
      <c r="P219" s="27"/>
      <c r="Q219" s="27"/>
      <c r="R219" s="27"/>
      <c r="S219" s="28">
        <f t="shared" si="3"/>
        <v>0</v>
      </c>
      <c r="T219" s="9">
        <v>1</v>
      </c>
      <c r="U219" s="32">
        <v>180</v>
      </c>
      <c r="V219" s="269">
        <v>1</v>
      </c>
      <c r="W219" s="32">
        <v>55</v>
      </c>
      <c r="X219" s="33"/>
      <c r="Y219" s="28">
        <f t="shared" si="8"/>
        <v>235</v>
      </c>
      <c r="Z219" s="30">
        <f t="shared" si="9"/>
        <v>235</v>
      </c>
      <c r="AA219" s="322"/>
    </row>
    <row r="220" spans="1:27" ht="15" x14ac:dyDescent="0.25">
      <c r="A220" s="25">
        <v>110400</v>
      </c>
      <c r="B220" s="36">
        <v>110401</v>
      </c>
      <c r="C220" s="96" t="s">
        <v>85</v>
      </c>
      <c r="D220" s="96">
        <v>7101287</v>
      </c>
      <c r="E220" s="96" t="s">
        <v>1445</v>
      </c>
      <c r="F220" s="6" t="s">
        <v>132</v>
      </c>
      <c r="G220" s="887"/>
      <c r="H220" s="890" t="s">
        <v>24</v>
      </c>
      <c r="I220" s="7" t="s">
        <v>26</v>
      </c>
      <c r="J220" s="5" t="s">
        <v>28</v>
      </c>
      <c r="K220" s="693" t="s">
        <v>26</v>
      </c>
      <c r="L220" s="716" t="s">
        <v>329</v>
      </c>
      <c r="M220" s="718">
        <v>45499</v>
      </c>
      <c r="N220" s="718">
        <v>45500</v>
      </c>
      <c r="O220" s="27"/>
      <c r="P220" s="27"/>
      <c r="Q220" s="27"/>
      <c r="R220" s="27"/>
      <c r="S220" s="28">
        <f t="shared" si="3"/>
        <v>0</v>
      </c>
      <c r="T220" s="9">
        <v>1</v>
      </c>
      <c r="U220" s="32">
        <v>180</v>
      </c>
      <c r="V220" s="269">
        <v>1</v>
      </c>
      <c r="W220" s="32">
        <v>55</v>
      </c>
      <c r="X220" s="33"/>
      <c r="Y220" s="28">
        <f t="shared" si="8"/>
        <v>235</v>
      </c>
      <c r="Z220" s="30">
        <f t="shared" si="9"/>
        <v>235</v>
      </c>
      <c r="AA220" s="322"/>
    </row>
    <row r="221" spans="1:27" ht="15" x14ac:dyDescent="0.25">
      <c r="A221" s="25">
        <v>110400</v>
      </c>
      <c r="B221" s="36">
        <v>110401</v>
      </c>
      <c r="C221" s="96" t="s">
        <v>1138</v>
      </c>
      <c r="D221" s="96">
        <v>9800107</v>
      </c>
      <c r="E221" s="96" t="s">
        <v>1422</v>
      </c>
      <c r="F221" s="6" t="s">
        <v>132</v>
      </c>
      <c r="G221" s="887"/>
      <c r="H221" s="890" t="s">
        <v>24</v>
      </c>
      <c r="I221" s="7" t="s">
        <v>26</v>
      </c>
      <c r="J221" s="5" t="s">
        <v>28</v>
      </c>
      <c r="K221" s="693" t="s">
        <v>26</v>
      </c>
      <c r="L221" s="716" t="s">
        <v>329</v>
      </c>
      <c r="M221" s="718">
        <v>45499</v>
      </c>
      <c r="N221" s="718">
        <v>45500</v>
      </c>
      <c r="O221" s="27"/>
      <c r="P221" s="27"/>
      <c r="Q221" s="27"/>
      <c r="R221" s="27"/>
      <c r="S221" s="28">
        <f t="shared" si="3"/>
        <v>0</v>
      </c>
      <c r="T221" s="9">
        <v>1</v>
      </c>
      <c r="U221" s="32">
        <v>180</v>
      </c>
      <c r="V221" s="269">
        <v>1</v>
      </c>
      <c r="W221" s="32">
        <v>57</v>
      </c>
      <c r="X221" s="33"/>
      <c r="Y221" s="28">
        <f t="shared" si="8"/>
        <v>237</v>
      </c>
      <c r="Z221" s="30">
        <f t="shared" si="9"/>
        <v>237</v>
      </c>
      <c r="AA221" s="322"/>
    </row>
    <row r="222" spans="1:27" ht="15" x14ac:dyDescent="0.25">
      <c r="A222" s="25">
        <v>110400</v>
      </c>
      <c r="B222" s="36">
        <v>110401</v>
      </c>
      <c r="C222" s="96" t="s">
        <v>2111</v>
      </c>
      <c r="D222" s="96">
        <v>1075470</v>
      </c>
      <c r="E222" s="96" t="s">
        <v>1411</v>
      </c>
      <c r="F222" s="6" t="s">
        <v>132</v>
      </c>
      <c r="G222" s="887"/>
      <c r="H222" s="890" t="s">
        <v>24</v>
      </c>
      <c r="I222" s="7" t="s">
        <v>26</v>
      </c>
      <c r="J222" s="5" t="s">
        <v>28</v>
      </c>
      <c r="K222" s="693" t="s">
        <v>26</v>
      </c>
      <c r="L222" s="716" t="s">
        <v>329</v>
      </c>
      <c r="M222" s="718">
        <v>45499</v>
      </c>
      <c r="N222" s="718">
        <v>45500</v>
      </c>
      <c r="O222" s="27"/>
      <c r="P222" s="27"/>
      <c r="Q222" s="27"/>
      <c r="R222" s="27"/>
      <c r="S222" s="28">
        <f t="shared" si="3"/>
        <v>0</v>
      </c>
      <c r="T222" s="9">
        <v>1</v>
      </c>
      <c r="U222" s="32">
        <v>180</v>
      </c>
      <c r="V222" s="269">
        <v>1</v>
      </c>
      <c r="W222" s="32">
        <v>55</v>
      </c>
      <c r="X222" s="33"/>
      <c r="Y222" s="28">
        <f t="shared" si="8"/>
        <v>235</v>
      </c>
      <c r="Z222" s="30">
        <f t="shared" si="9"/>
        <v>235</v>
      </c>
      <c r="AA222" s="322"/>
    </row>
    <row r="223" spans="1:27" ht="15" x14ac:dyDescent="0.25">
      <c r="A223" s="25">
        <v>110400</v>
      </c>
      <c r="B223" s="36">
        <v>110401</v>
      </c>
      <c r="C223" s="96" t="s">
        <v>1481</v>
      </c>
      <c r="D223" s="96">
        <v>9900195</v>
      </c>
      <c r="E223" s="96" t="s">
        <v>1409</v>
      </c>
      <c r="F223" s="6" t="s">
        <v>132</v>
      </c>
      <c r="G223" s="887"/>
      <c r="H223" s="890" t="s">
        <v>24</v>
      </c>
      <c r="I223" s="7" t="s">
        <v>26</v>
      </c>
      <c r="J223" s="5" t="s">
        <v>28</v>
      </c>
      <c r="K223" s="693" t="s">
        <v>26</v>
      </c>
      <c r="L223" s="716" t="s">
        <v>329</v>
      </c>
      <c r="M223" s="718">
        <v>45499</v>
      </c>
      <c r="N223" s="718">
        <v>45500</v>
      </c>
      <c r="O223" s="27"/>
      <c r="P223" s="27"/>
      <c r="Q223" s="27"/>
      <c r="R223" s="27"/>
      <c r="S223" s="28">
        <f t="shared" si="3"/>
        <v>0</v>
      </c>
      <c r="T223" s="9">
        <v>0</v>
      </c>
      <c r="U223" s="32">
        <v>180</v>
      </c>
      <c r="V223" s="269">
        <v>2</v>
      </c>
      <c r="W223" s="32">
        <v>57</v>
      </c>
      <c r="X223" s="33"/>
      <c r="Y223" s="28">
        <f t="shared" si="8"/>
        <v>114</v>
      </c>
      <c r="Z223" s="30">
        <f t="shared" si="9"/>
        <v>114</v>
      </c>
      <c r="AA223" s="322"/>
    </row>
    <row r="224" spans="1:27" ht="15" x14ac:dyDescent="0.25">
      <c r="A224" s="25">
        <v>110400</v>
      </c>
      <c r="B224" s="36">
        <v>110401</v>
      </c>
      <c r="C224" s="96" t="s">
        <v>907</v>
      </c>
      <c r="D224" s="96">
        <v>9309950</v>
      </c>
      <c r="E224" s="96" t="s">
        <v>1411</v>
      </c>
      <c r="F224" s="6" t="s">
        <v>132</v>
      </c>
      <c r="G224" s="887"/>
      <c r="H224" s="890" t="s">
        <v>24</v>
      </c>
      <c r="I224" s="7" t="s">
        <v>26</v>
      </c>
      <c r="J224" s="5" t="s">
        <v>28</v>
      </c>
      <c r="K224" s="693" t="s">
        <v>26</v>
      </c>
      <c r="L224" s="716" t="s">
        <v>329</v>
      </c>
      <c r="M224" s="718">
        <v>45499</v>
      </c>
      <c r="N224" s="718">
        <v>45500</v>
      </c>
      <c r="O224" s="27"/>
      <c r="P224" s="27"/>
      <c r="Q224" s="27"/>
      <c r="R224" s="27"/>
      <c r="S224" s="28">
        <f t="shared" si="3"/>
        <v>0</v>
      </c>
      <c r="T224" s="9">
        <v>1</v>
      </c>
      <c r="U224" s="32">
        <v>180</v>
      </c>
      <c r="V224" s="269">
        <v>1</v>
      </c>
      <c r="W224" s="32">
        <v>55</v>
      </c>
      <c r="X224" s="33"/>
      <c r="Y224" s="28">
        <f t="shared" si="8"/>
        <v>235</v>
      </c>
      <c r="Z224" s="30">
        <f t="shared" si="9"/>
        <v>235</v>
      </c>
      <c r="AA224" s="322"/>
    </row>
    <row r="225" spans="1:27" ht="15" x14ac:dyDescent="0.25">
      <c r="A225" s="25">
        <v>110400</v>
      </c>
      <c r="B225" s="36">
        <v>110401</v>
      </c>
      <c r="C225" s="96" t="s">
        <v>1482</v>
      </c>
      <c r="D225" s="96">
        <v>1134302</v>
      </c>
      <c r="E225" s="96" t="s">
        <v>1410</v>
      </c>
      <c r="F225" s="6" t="s">
        <v>132</v>
      </c>
      <c r="G225" s="887"/>
      <c r="H225" s="890" t="s">
        <v>24</v>
      </c>
      <c r="I225" s="7" t="s">
        <v>26</v>
      </c>
      <c r="J225" s="5" t="s">
        <v>28</v>
      </c>
      <c r="K225" s="693" t="s">
        <v>26</v>
      </c>
      <c r="L225" s="716" t="s">
        <v>329</v>
      </c>
      <c r="M225" s="718">
        <v>45499</v>
      </c>
      <c r="N225" s="718">
        <v>45500</v>
      </c>
      <c r="O225" s="27"/>
      <c r="P225" s="27"/>
      <c r="Q225" s="27"/>
      <c r="R225" s="27"/>
      <c r="S225" s="28">
        <f t="shared" si="3"/>
        <v>0</v>
      </c>
      <c r="T225" s="9">
        <v>1</v>
      </c>
      <c r="U225" s="32">
        <v>180</v>
      </c>
      <c r="V225" s="269">
        <v>1</v>
      </c>
      <c r="W225" s="32">
        <v>55</v>
      </c>
      <c r="X225" s="33"/>
      <c r="Y225" s="28">
        <f t="shared" si="8"/>
        <v>235</v>
      </c>
      <c r="Z225" s="30">
        <f t="shared" si="9"/>
        <v>235</v>
      </c>
      <c r="AA225" s="322"/>
    </row>
    <row r="226" spans="1:27" ht="15" x14ac:dyDescent="0.25">
      <c r="A226" s="25">
        <v>110400</v>
      </c>
      <c r="B226" s="36">
        <v>110401</v>
      </c>
      <c r="C226" s="96" t="s">
        <v>494</v>
      </c>
      <c r="D226" s="96">
        <v>7982623</v>
      </c>
      <c r="E226" s="96" t="s">
        <v>1595</v>
      </c>
      <c r="F226" s="6" t="s">
        <v>132</v>
      </c>
      <c r="G226" s="887"/>
      <c r="H226" s="890" t="s">
        <v>24</v>
      </c>
      <c r="I226" s="7" t="s">
        <v>26</v>
      </c>
      <c r="J226" s="5" t="s">
        <v>28</v>
      </c>
      <c r="K226" s="693" t="s">
        <v>26</v>
      </c>
      <c r="L226" s="716" t="s">
        <v>329</v>
      </c>
      <c r="M226" s="718">
        <v>45499</v>
      </c>
      <c r="N226" s="718">
        <v>45500</v>
      </c>
      <c r="O226" s="27"/>
      <c r="P226" s="27"/>
      <c r="Q226" s="27"/>
      <c r="R226" s="27"/>
      <c r="S226" s="28">
        <f t="shared" si="3"/>
        <v>0</v>
      </c>
      <c r="T226" s="9">
        <v>0</v>
      </c>
      <c r="U226" s="32">
        <v>180</v>
      </c>
      <c r="V226" s="269">
        <v>2</v>
      </c>
      <c r="W226" s="32">
        <v>57</v>
      </c>
      <c r="X226" s="33"/>
      <c r="Y226" s="28">
        <f t="shared" si="8"/>
        <v>114</v>
      </c>
      <c r="Z226" s="30">
        <f t="shared" si="9"/>
        <v>114</v>
      </c>
      <c r="AA226" s="322"/>
    </row>
    <row r="227" spans="1:27" ht="15" x14ac:dyDescent="0.25">
      <c r="A227" s="25">
        <v>110400</v>
      </c>
      <c r="B227" s="36">
        <v>110401</v>
      </c>
      <c r="C227" s="96" t="s">
        <v>1026</v>
      </c>
      <c r="D227" s="96">
        <v>1184849</v>
      </c>
      <c r="E227" s="96" t="s">
        <v>1410</v>
      </c>
      <c r="F227" s="6" t="s">
        <v>132</v>
      </c>
      <c r="G227" s="887"/>
      <c r="H227" s="890" t="s">
        <v>24</v>
      </c>
      <c r="I227" s="7" t="s">
        <v>26</v>
      </c>
      <c r="J227" s="5" t="s">
        <v>28</v>
      </c>
      <c r="K227" s="693" t="s">
        <v>26</v>
      </c>
      <c r="L227" s="716" t="s">
        <v>329</v>
      </c>
      <c r="M227" s="718">
        <v>45499</v>
      </c>
      <c r="N227" s="718">
        <v>45500</v>
      </c>
      <c r="O227" s="27"/>
      <c r="P227" s="27"/>
      <c r="Q227" s="27"/>
      <c r="R227" s="27"/>
      <c r="S227" s="28">
        <f t="shared" si="3"/>
        <v>0</v>
      </c>
      <c r="T227" s="9">
        <v>1</v>
      </c>
      <c r="U227" s="32">
        <v>180</v>
      </c>
      <c r="V227" s="269">
        <v>1</v>
      </c>
      <c r="W227" s="32">
        <v>55</v>
      </c>
      <c r="X227" s="33"/>
      <c r="Y227" s="28">
        <f t="shared" si="8"/>
        <v>235</v>
      </c>
      <c r="Z227" s="30">
        <f t="shared" si="9"/>
        <v>235</v>
      </c>
      <c r="AA227" s="322"/>
    </row>
    <row r="228" spans="1:27" ht="15" x14ac:dyDescent="0.25">
      <c r="A228" s="25">
        <v>110400</v>
      </c>
      <c r="B228" s="36">
        <v>110401</v>
      </c>
      <c r="C228" s="96" t="s">
        <v>917</v>
      </c>
      <c r="D228" s="96">
        <v>1093983</v>
      </c>
      <c r="E228" s="96" t="s">
        <v>1411</v>
      </c>
      <c r="F228" s="6" t="s">
        <v>132</v>
      </c>
      <c r="G228" s="887"/>
      <c r="H228" s="890" t="s">
        <v>24</v>
      </c>
      <c r="I228" s="7" t="s">
        <v>26</v>
      </c>
      <c r="J228" s="5" t="s">
        <v>28</v>
      </c>
      <c r="K228" s="693" t="s">
        <v>26</v>
      </c>
      <c r="L228" s="716" t="s">
        <v>329</v>
      </c>
      <c r="M228" s="718">
        <v>45499</v>
      </c>
      <c r="N228" s="718">
        <v>45500</v>
      </c>
      <c r="O228" s="27"/>
      <c r="P228" s="27"/>
      <c r="Q228" s="27"/>
      <c r="R228" s="27"/>
      <c r="S228" s="28">
        <f t="shared" si="3"/>
        <v>0</v>
      </c>
      <c r="T228" s="9">
        <v>1</v>
      </c>
      <c r="U228" s="32">
        <v>180</v>
      </c>
      <c r="V228" s="269">
        <v>1</v>
      </c>
      <c r="W228" s="32">
        <v>55</v>
      </c>
      <c r="X228" s="33"/>
      <c r="Y228" s="28">
        <f t="shared" si="8"/>
        <v>235</v>
      </c>
      <c r="Z228" s="30">
        <f t="shared" si="9"/>
        <v>235</v>
      </c>
      <c r="AA228" s="322"/>
    </row>
    <row r="229" spans="1:27" ht="15" x14ac:dyDescent="0.25">
      <c r="A229" s="25">
        <v>110400</v>
      </c>
      <c r="B229" s="36">
        <v>110401</v>
      </c>
      <c r="C229" s="96" t="s">
        <v>1805</v>
      </c>
      <c r="D229" s="96">
        <v>1067710</v>
      </c>
      <c r="E229" s="96" t="s">
        <v>1411</v>
      </c>
      <c r="F229" s="6" t="s">
        <v>132</v>
      </c>
      <c r="G229" s="887"/>
      <c r="H229" s="890" t="s">
        <v>24</v>
      </c>
      <c r="I229" s="7" t="s">
        <v>26</v>
      </c>
      <c r="J229" s="5" t="s">
        <v>28</v>
      </c>
      <c r="K229" s="693" t="s">
        <v>26</v>
      </c>
      <c r="L229" s="716" t="s">
        <v>329</v>
      </c>
      <c r="M229" s="718">
        <v>45499</v>
      </c>
      <c r="N229" s="718">
        <v>45500</v>
      </c>
      <c r="O229" s="27"/>
      <c r="P229" s="27"/>
      <c r="Q229" s="27"/>
      <c r="R229" s="27"/>
      <c r="S229" s="28">
        <f t="shared" si="3"/>
        <v>0</v>
      </c>
      <c r="T229" s="9">
        <v>1</v>
      </c>
      <c r="U229" s="32">
        <v>180</v>
      </c>
      <c r="V229" s="269">
        <v>1</v>
      </c>
      <c r="W229" s="32">
        <v>55</v>
      </c>
      <c r="X229" s="33"/>
      <c r="Y229" s="28">
        <f t="shared" si="8"/>
        <v>235</v>
      </c>
      <c r="Z229" s="30">
        <f t="shared" si="9"/>
        <v>235</v>
      </c>
      <c r="AA229" s="322"/>
    </row>
    <row r="230" spans="1:27" ht="15" x14ac:dyDescent="0.25">
      <c r="A230" s="25">
        <v>110400</v>
      </c>
      <c r="B230" s="36">
        <v>110401</v>
      </c>
      <c r="C230" s="96" t="s">
        <v>916</v>
      </c>
      <c r="D230" s="96">
        <v>7102461</v>
      </c>
      <c r="E230" s="96" t="s">
        <v>1445</v>
      </c>
      <c r="F230" s="6" t="s">
        <v>132</v>
      </c>
      <c r="G230" s="887"/>
      <c r="H230" s="890" t="s">
        <v>24</v>
      </c>
      <c r="I230" s="7" t="s">
        <v>26</v>
      </c>
      <c r="J230" s="5" t="s">
        <v>28</v>
      </c>
      <c r="K230" s="693" t="s">
        <v>26</v>
      </c>
      <c r="L230" s="716" t="s">
        <v>329</v>
      </c>
      <c r="M230" s="718">
        <v>45499</v>
      </c>
      <c r="N230" s="718">
        <v>45500</v>
      </c>
      <c r="O230" s="27"/>
      <c r="P230" s="27"/>
      <c r="Q230" s="27"/>
      <c r="R230" s="27"/>
      <c r="S230" s="28">
        <f t="shared" si="3"/>
        <v>0</v>
      </c>
      <c r="T230" s="9">
        <v>1</v>
      </c>
      <c r="U230" s="32">
        <v>180</v>
      </c>
      <c r="V230" s="269">
        <v>1</v>
      </c>
      <c r="W230" s="32">
        <v>55</v>
      </c>
      <c r="X230" s="33"/>
      <c r="Y230" s="28">
        <f t="shared" si="8"/>
        <v>235</v>
      </c>
      <c r="Z230" s="30">
        <f t="shared" si="9"/>
        <v>235</v>
      </c>
      <c r="AA230" s="322"/>
    </row>
    <row r="231" spans="1:27" ht="15" x14ac:dyDescent="0.25">
      <c r="A231" s="25">
        <v>110400</v>
      </c>
      <c r="B231" s="36">
        <v>110401</v>
      </c>
      <c r="C231" s="96" t="s">
        <v>1355</v>
      </c>
      <c r="D231" s="96">
        <v>1131494</v>
      </c>
      <c r="E231" s="96" t="s">
        <v>1410</v>
      </c>
      <c r="F231" s="6" t="s">
        <v>132</v>
      </c>
      <c r="G231" s="887"/>
      <c r="H231" s="890" t="s">
        <v>24</v>
      </c>
      <c r="I231" s="7" t="s">
        <v>26</v>
      </c>
      <c r="J231" s="5" t="s">
        <v>28</v>
      </c>
      <c r="K231" s="693" t="s">
        <v>26</v>
      </c>
      <c r="L231" s="716" t="s">
        <v>329</v>
      </c>
      <c r="M231" s="718">
        <v>45499</v>
      </c>
      <c r="N231" s="718">
        <v>45500</v>
      </c>
      <c r="O231" s="27"/>
      <c r="P231" s="27"/>
      <c r="Q231" s="27"/>
      <c r="R231" s="27"/>
      <c r="S231" s="28">
        <f t="shared" si="3"/>
        <v>0</v>
      </c>
      <c r="T231" s="9">
        <v>1</v>
      </c>
      <c r="U231" s="32">
        <v>180</v>
      </c>
      <c r="V231" s="269">
        <v>1</v>
      </c>
      <c r="W231" s="32">
        <v>55</v>
      </c>
      <c r="X231" s="33"/>
      <c r="Y231" s="28">
        <f t="shared" si="8"/>
        <v>235</v>
      </c>
      <c r="Z231" s="30">
        <f t="shared" si="9"/>
        <v>235</v>
      </c>
      <c r="AA231" s="322"/>
    </row>
    <row r="232" spans="1:27" ht="15" x14ac:dyDescent="0.25">
      <c r="A232" s="25">
        <v>110400</v>
      </c>
      <c r="B232" s="36">
        <v>110401</v>
      </c>
      <c r="C232" s="96" t="s">
        <v>1598</v>
      </c>
      <c r="D232" s="96">
        <v>1097970</v>
      </c>
      <c r="E232" s="96" t="s">
        <v>1411</v>
      </c>
      <c r="F232" s="6" t="s">
        <v>132</v>
      </c>
      <c r="G232" s="887"/>
      <c r="H232" s="890" t="s">
        <v>24</v>
      </c>
      <c r="I232" s="7" t="s">
        <v>26</v>
      </c>
      <c r="J232" s="5" t="s">
        <v>28</v>
      </c>
      <c r="K232" s="693" t="s">
        <v>26</v>
      </c>
      <c r="L232" s="716" t="s">
        <v>329</v>
      </c>
      <c r="M232" s="718">
        <v>45499</v>
      </c>
      <c r="N232" s="718">
        <v>45500</v>
      </c>
      <c r="O232" s="27"/>
      <c r="P232" s="27"/>
      <c r="Q232" s="27"/>
      <c r="R232" s="27"/>
      <c r="S232" s="28">
        <f t="shared" si="3"/>
        <v>0</v>
      </c>
      <c r="T232" s="9">
        <v>1</v>
      </c>
      <c r="U232" s="32">
        <v>180</v>
      </c>
      <c r="V232" s="269">
        <v>1</v>
      </c>
      <c r="W232" s="32">
        <v>55</v>
      </c>
      <c r="X232" s="33"/>
      <c r="Y232" s="28">
        <f t="shared" si="8"/>
        <v>235</v>
      </c>
      <c r="Z232" s="30">
        <f t="shared" si="9"/>
        <v>235</v>
      </c>
      <c r="AA232" s="322"/>
    </row>
    <row r="233" spans="1:27" ht="15" x14ac:dyDescent="0.25">
      <c r="A233" s="25">
        <v>110400</v>
      </c>
      <c r="B233" s="36">
        <v>110401</v>
      </c>
      <c r="C233" s="96" t="s">
        <v>1565</v>
      </c>
      <c r="D233" s="96">
        <v>1138278</v>
      </c>
      <c r="E233" s="96" t="s">
        <v>1410</v>
      </c>
      <c r="F233" s="6" t="s">
        <v>132</v>
      </c>
      <c r="G233" s="887"/>
      <c r="H233" s="890" t="s">
        <v>24</v>
      </c>
      <c r="I233" s="7" t="s">
        <v>26</v>
      </c>
      <c r="J233" s="5" t="s">
        <v>28</v>
      </c>
      <c r="K233" s="693" t="s">
        <v>26</v>
      </c>
      <c r="L233" s="716" t="s">
        <v>329</v>
      </c>
      <c r="M233" s="718">
        <v>45499</v>
      </c>
      <c r="N233" s="718">
        <v>45500</v>
      </c>
      <c r="O233" s="27"/>
      <c r="P233" s="27"/>
      <c r="Q233" s="27"/>
      <c r="R233" s="27"/>
      <c r="S233" s="28">
        <f t="shared" si="3"/>
        <v>0</v>
      </c>
      <c r="T233" s="9">
        <v>1</v>
      </c>
      <c r="U233" s="32">
        <v>180</v>
      </c>
      <c r="V233" s="269">
        <v>1</v>
      </c>
      <c r="W233" s="32">
        <v>55</v>
      </c>
      <c r="X233" s="33"/>
      <c r="Y233" s="28">
        <f t="shared" si="8"/>
        <v>235</v>
      </c>
      <c r="Z233" s="30">
        <f t="shared" si="9"/>
        <v>235</v>
      </c>
      <c r="AA233" s="322"/>
    </row>
    <row r="234" spans="1:27" ht="15" x14ac:dyDescent="0.25">
      <c r="A234" s="25">
        <v>110400</v>
      </c>
      <c r="B234" s="36">
        <v>110401</v>
      </c>
      <c r="C234" s="96" t="s">
        <v>910</v>
      </c>
      <c r="D234" s="96">
        <v>1133632</v>
      </c>
      <c r="E234" s="96" t="s">
        <v>1410</v>
      </c>
      <c r="F234" s="6" t="s">
        <v>132</v>
      </c>
      <c r="G234" s="887"/>
      <c r="H234" s="890" t="s">
        <v>24</v>
      </c>
      <c r="I234" s="7" t="s">
        <v>26</v>
      </c>
      <c r="J234" s="5" t="s">
        <v>28</v>
      </c>
      <c r="K234" s="693" t="s">
        <v>26</v>
      </c>
      <c r="L234" s="716" t="s">
        <v>329</v>
      </c>
      <c r="M234" s="718">
        <v>45499</v>
      </c>
      <c r="N234" s="718">
        <v>45500</v>
      </c>
      <c r="O234" s="27"/>
      <c r="P234" s="27"/>
      <c r="Q234" s="27"/>
      <c r="R234" s="27"/>
      <c r="S234" s="28">
        <f t="shared" si="3"/>
        <v>0</v>
      </c>
      <c r="T234" s="9">
        <v>1</v>
      </c>
      <c r="U234" s="32">
        <v>180</v>
      </c>
      <c r="V234" s="269">
        <v>1</v>
      </c>
      <c r="W234" s="32">
        <v>55</v>
      </c>
      <c r="X234" s="33"/>
      <c r="Y234" s="28">
        <f t="shared" si="8"/>
        <v>235</v>
      </c>
      <c r="Z234" s="30">
        <f t="shared" si="9"/>
        <v>235</v>
      </c>
      <c r="AA234" s="322"/>
    </row>
    <row r="235" spans="1:27" ht="15" x14ac:dyDescent="0.25">
      <c r="A235" s="25">
        <v>110400</v>
      </c>
      <c r="B235" s="36">
        <v>110401</v>
      </c>
      <c r="C235" s="96" t="s">
        <v>1993</v>
      </c>
      <c r="D235" s="96">
        <v>1087827</v>
      </c>
      <c r="E235" s="96" t="s">
        <v>1411</v>
      </c>
      <c r="F235" s="6" t="s">
        <v>132</v>
      </c>
      <c r="G235" s="887"/>
      <c r="H235" s="890" t="s">
        <v>24</v>
      </c>
      <c r="I235" s="7" t="s">
        <v>26</v>
      </c>
      <c r="J235" s="5" t="s">
        <v>28</v>
      </c>
      <c r="K235" s="693" t="s">
        <v>26</v>
      </c>
      <c r="L235" s="716" t="s">
        <v>329</v>
      </c>
      <c r="M235" s="718">
        <v>45499</v>
      </c>
      <c r="N235" s="718">
        <v>45500</v>
      </c>
      <c r="O235" s="27"/>
      <c r="P235" s="27"/>
      <c r="Q235" s="27"/>
      <c r="R235" s="27"/>
      <c r="S235" s="28">
        <f t="shared" si="3"/>
        <v>0</v>
      </c>
      <c r="T235" s="9">
        <v>1</v>
      </c>
      <c r="U235" s="32">
        <v>180</v>
      </c>
      <c r="V235" s="269">
        <v>1</v>
      </c>
      <c r="W235" s="32">
        <v>55</v>
      </c>
      <c r="X235" s="33"/>
      <c r="Y235" s="28">
        <f t="shared" si="8"/>
        <v>235</v>
      </c>
      <c r="Z235" s="30">
        <f t="shared" si="9"/>
        <v>235</v>
      </c>
      <c r="AA235" s="322"/>
    </row>
    <row r="236" spans="1:27" ht="15" x14ac:dyDescent="0.25">
      <c r="A236" s="25">
        <v>110400</v>
      </c>
      <c r="B236" s="36">
        <v>110401</v>
      </c>
      <c r="C236" s="96" t="s">
        <v>719</v>
      </c>
      <c r="D236" s="96">
        <v>1132296</v>
      </c>
      <c r="E236" s="96" t="s">
        <v>1410</v>
      </c>
      <c r="F236" s="6" t="s">
        <v>132</v>
      </c>
      <c r="G236" s="887"/>
      <c r="H236" s="890" t="s">
        <v>24</v>
      </c>
      <c r="I236" s="7" t="s">
        <v>26</v>
      </c>
      <c r="J236" s="5" t="s">
        <v>28</v>
      </c>
      <c r="K236" s="693" t="s">
        <v>26</v>
      </c>
      <c r="L236" s="716" t="s">
        <v>329</v>
      </c>
      <c r="M236" s="718">
        <v>45499</v>
      </c>
      <c r="N236" s="718">
        <v>45500</v>
      </c>
      <c r="O236" s="27"/>
      <c r="P236" s="27"/>
      <c r="Q236" s="27"/>
      <c r="R236" s="27"/>
      <c r="S236" s="28">
        <f t="shared" si="3"/>
        <v>0</v>
      </c>
      <c r="T236" s="9">
        <v>1</v>
      </c>
      <c r="U236" s="32">
        <v>180</v>
      </c>
      <c r="V236" s="269">
        <v>1</v>
      </c>
      <c r="W236" s="32">
        <v>55</v>
      </c>
      <c r="X236" s="33"/>
      <c r="Y236" s="28">
        <f t="shared" si="8"/>
        <v>235</v>
      </c>
      <c r="Z236" s="30">
        <f t="shared" si="9"/>
        <v>235</v>
      </c>
      <c r="AA236" s="322"/>
    </row>
    <row r="237" spans="1:27" ht="15" x14ac:dyDescent="0.25">
      <c r="A237" s="25">
        <v>110400</v>
      </c>
      <c r="B237" s="36">
        <v>110401</v>
      </c>
      <c r="C237" s="878" t="s">
        <v>397</v>
      </c>
      <c r="D237" s="878">
        <v>104413</v>
      </c>
      <c r="E237" s="878" t="s">
        <v>1446</v>
      </c>
      <c r="F237" s="6" t="s">
        <v>132</v>
      </c>
      <c r="G237" s="887"/>
      <c r="H237" s="890" t="s">
        <v>24</v>
      </c>
      <c r="I237" s="7" t="s">
        <v>26</v>
      </c>
      <c r="J237" s="5" t="s">
        <v>28</v>
      </c>
      <c r="K237" s="693" t="s">
        <v>26</v>
      </c>
      <c r="L237" s="716" t="s">
        <v>329</v>
      </c>
      <c r="M237" s="718">
        <v>45499</v>
      </c>
      <c r="N237" s="718">
        <v>45500</v>
      </c>
      <c r="O237" s="27"/>
      <c r="P237" s="27"/>
      <c r="Q237" s="27"/>
      <c r="R237" s="27"/>
      <c r="S237" s="28">
        <f t="shared" si="3"/>
        <v>0</v>
      </c>
      <c r="T237" s="9">
        <v>1</v>
      </c>
      <c r="U237" s="32">
        <v>180</v>
      </c>
      <c r="V237" s="269">
        <v>1</v>
      </c>
      <c r="W237" s="32">
        <v>55</v>
      </c>
      <c r="X237" s="33"/>
      <c r="Y237" s="28">
        <f t="shared" si="8"/>
        <v>235</v>
      </c>
      <c r="Z237" s="30">
        <f t="shared" si="9"/>
        <v>235</v>
      </c>
      <c r="AA237" s="322"/>
    </row>
    <row r="238" spans="1:27" ht="15" x14ac:dyDescent="0.25">
      <c r="A238" s="25">
        <v>110400</v>
      </c>
      <c r="B238" s="36">
        <v>110401</v>
      </c>
      <c r="C238" s="878" t="s">
        <v>929</v>
      </c>
      <c r="D238" s="878">
        <v>7110391</v>
      </c>
      <c r="E238" s="878" t="s">
        <v>1410</v>
      </c>
      <c r="F238" s="6" t="s">
        <v>132</v>
      </c>
      <c r="G238" s="887"/>
      <c r="H238" s="890" t="s">
        <v>24</v>
      </c>
      <c r="I238" s="7" t="s">
        <v>26</v>
      </c>
      <c r="J238" s="5" t="s">
        <v>28</v>
      </c>
      <c r="K238" s="693" t="s">
        <v>26</v>
      </c>
      <c r="L238" s="716" t="s">
        <v>329</v>
      </c>
      <c r="M238" s="718">
        <v>45499</v>
      </c>
      <c r="N238" s="718">
        <v>45500</v>
      </c>
      <c r="O238" s="27"/>
      <c r="P238" s="27"/>
      <c r="Q238" s="27"/>
      <c r="R238" s="27"/>
      <c r="S238" s="28">
        <f t="shared" si="3"/>
        <v>0</v>
      </c>
      <c r="T238" s="9">
        <v>1</v>
      </c>
      <c r="U238" s="32">
        <v>180</v>
      </c>
      <c r="V238" s="269">
        <v>1</v>
      </c>
      <c r="W238" s="32">
        <v>55</v>
      </c>
      <c r="X238" s="33"/>
      <c r="Y238" s="28">
        <f t="shared" si="8"/>
        <v>235</v>
      </c>
      <c r="Z238" s="30">
        <f t="shared" si="9"/>
        <v>235</v>
      </c>
      <c r="AA238" s="322"/>
    </row>
    <row r="239" spans="1:27" ht="15" x14ac:dyDescent="0.25">
      <c r="A239" s="25">
        <v>110400</v>
      </c>
      <c r="B239" s="36">
        <v>110401</v>
      </c>
      <c r="C239" s="878" t="s">
        <v>101</v>
      </c>
      <c r="D239" s="878">
        <v>9901906</v>
      </c>
      <c r="E239" s="878" t="s">
        <v>1411</v>
      </c>
      <c r="F239" s="6" t="s">
        <v>132</v>
      </c>
      <c r="G239" s="887"/>
      <c r="H239" s="890" t="s">
        <v>24</v>
      </c>
      <c r="I239" s="7" t="s">
        <v>26</v>
      </c>
      <c r="J239" s="5" t="s">
        <v>28</v>
      </c>
      <c r="K239" s="693" t="s">
        <v>26</v>
      </c>
      <c r="L239" s="716" t="s">
        <v>329</v>
      </c>
      <c r="M239" s="718">
        <v>45499</v>
      </c>
      <c r="N239" s="718">
        <v>45500</v>
      </c>
      <c r="O239" s="27"/>
      <c r="P239" s="27"/>
      <c r="Q239" s="27"/>
      <c r="R239" s="27"/>
      <c r="S239" s="28">
        <f t="shared" si="3"/>
        <v>0</v>
      </c>
      <c r="T239" s="9">
        <v>1</v>
      </c>
      <c r="U239" s="32">
        <v>180</v>
      </c>
      <c r="V239" s="269">
        <v>1</v>
      </c>
      <c r="W239" s="32">
        <v>55</v>
      </c>
      <c r="X239" s="33"/>
      <c r="Y239" s="28">
        <f t="shared" si="8"/>
        <v>235</v>
      </c>
      <c r="Z239" s="30">
        <f t="shared" si="9"/>
        <v>235</v>
      </c>
      <c r="AA239" s="322"/>
    </row>
    <row r="240" spans="1:27" ht="15" x14ac:dyDescent="0.25">
      <c r="A240" s="25">
        <v>110400</v>
      </c>
      <c r="B240" s="36">
        <v>110401</v>
      </c>
      <c r="C240" s="582" t="s">
        <v>91</v>
      </c>
      <c r="D240" s="879">
        <v>1040804</v>
      </c>
      <c r="E240" s="878" t="s">
        <v>2017</v>
      </c>
      <c r="F240" s="6" t="s">
        <v>132</v>
      </c>
      <c r="G240" s="887"/>
      <c r="H240" s="890" t="s">
        <v>24</v>
      </c>
      <c r="I240" s="7" t="s">
        <v>26</v>
      </c>
      <c r="J240" s="5" t="s">
        <v>28</v>
      </c>
      <c r="K240" s="693" t="s">
        <v>26</v>
      </c>
      <c r="L240" s="716" t="s">
        <v>329</v>
      </c>
      <c r="M240" s="718">
        <v>45499</v>
      </c>
      <c r="N240" s="718">
        <v>45500</v>
      </c>
      <c r="O240" s="27"/>
      <c r="P240" s="27"/>
      <c r="Q240" s="27"/>
      <c r="R240" s="27"/>
      <c r="S240" s="28">
        <f t="shared" si="3"/>
        <v>0</v>
      </c>
      <c r="T240" s="9">
        <v>1</v>
      </c>
      <c r="U240" s="32">
        <v>180</v>
      </c>
      <c r="V240" s="269">
        <v>1</v>
      </c>
      <c r="W240" s="32">
        <v>55</v>
      </c>
      <c r="X240" s="33"/>
      <c r="Y240" s="28">
        <f t="shared" si="8"/>
        <v>235</v>
      </c>
      <c r="Z240" s="30">
        <f t="shared" si="9"/>
        <v>235</v>
      </c>
      <c r="AA240" s="322"/>
    </row>
    <row r="241" spans="1:27" ht="15" x14ac:dyDescent="0.25">
      <c r="A241" s="25">
        <v>110400</v>
      </c>
      <c r="B241" s="36">
        <v>110401</v>
      </c>
      <c r="C241" s="96" t="s">
        <v>97</v>
      </c>
      <c r="D241" s="96">
        <v>9309608</v>
      </c>
      <c r="E241" s="96" t="s">
        <v>1411</v>
      </c>
      <c r="F241" s="6" t="s">
        <v>132</v>
      </c>
      <c r="G241" s="887"/>
      <c r="H241" s="890" t="s">
        <v>24</v>
      </c>
      <c r="I241" s="7" t="s">
        <v>26</v>
      </c>
      <c r="J241" s="5" t="s">
        <v>28</v>
      </c>
      <c r="K241" s="693" t="s">
        <v>26</v>
      </c>
      <c r="L241" s="716" t="s">
        <v>2112</v>
      </c>
      <c r="M241" s="718">
        <v>45506</v>
      </c>
      <c r="N241" s="718">
        <v>45508</v>
      </c>
      <c r="O241" s="27"/>
      <c r="P241" s="27"/>
      <c r="Q241" s="27"/>
      <c r="R241" s="27"/>
      <c r="S241" s="28">
        <f t="shared" si="3"/>
        <v>0</v>
      </c>
      <c r="T241" s="9">
        <v>1</v>
      </c>
      <c r="U241" s="32">
        <v>180</v>
      </c>
      <c r="V241" s="269">
        <v>2</v>
      </c>
      <c r="W241" s="32">
        <v>55</v>
      </c>
      <c r="X241" s="33"/>
      <c r="Y241" s="28">
        <f t="shared" si="8"/>
        <v>290</v>
      </c>
      <c r="Z241" s="30">
        <f t="shared" si="9"/>
        <v>290</v>
      </c>
      <c r="AA241" s="322"/>
    </row>
    <row r="242" spans="1:27" ht="15" x14ac:dyDescent="0.25">
      <c r="A242" s="25">
        <v>110400</v>
      </c>
      <c r="B242" s="36">
        <v>110401</v>
      </c>
      <c r="C242" s="896" t="s">
        <v>2113</v>
      </c>
      <c r="D242" s="96">
        <v>1105817</v>
      </c>
      <c r="E242" s="96" t="s">
        <v>1411</v>
      </c>
      <c r="F242" s="6" t="s">
        <v>132</v>
      </c>
      <c r="G242" s="887"/>
      <c r="H242" s="890" t="s">
        <v>24</v>
      </c>
      <c r="I242" s="7" t="s">
        <v>26</v>
      </c>
      <c r="J242" s="5" t="s">
        <v>28</v>
      </c>
      <c r="K242" s="693" t="s">
        <v>26</v>
      </c>
      <c r="L242" s="716" t="s">
        <v>86</v>
      </c>
      <c r="M242" s="718">
        <v>45509</v>
      </c>
      <c r="N242" s="718">
        <v>45516</v>
      </c>
      <c r="O242" s="27"/>
      <c r="P242" s="27"/>
      <c r="Q242" s="27"/>
      <c r="R242" s="27"/>
      <c r="S242" s="28">
        <f t="shared" si="3"/>
        <v>0</v>
      </c>
      <c r="T242" s="9">
        <v>1</v>
      </c>
      <c r="U242" s="32">
        <v>660</v>
      </c>
      <c r="V242" s="269">
        <v>2</v>
      </c>
      <c r="W242" s="32">
        <v>55</v>
      </c>
      <c r="X242" s="33"/>
      <c r="Y242" s="28">
        <f t="shared" si="8"/>
        <v>770</v>
      </c>
      <c r="Z242" s="30">
        <f t="shared" si="9"/>
        <v>770</v>
      </c>
      <c r="AA242" s="322"/>
    </row>
    <row r="243" spans="1:27" ht="15" x14ac:dyDescent="0.25">
      <c r="A243" s="25">
        <v>110400</v>
      </c>
      <c r="B243" s="36">
        <v>110401</v>
      </c>
      <c r="C243" s="96" t="s">
        <v>2114</v>
      </c>
      <c r="D243" s="96">
        <v>1142631</v>
      </c>
      <c r="E243" s="96" t="s">
        <v>1410</v>
      </c>
      <c r="F243" s="6" t="s">
        <v>132</v>
      </c>
      <c r="G243" s="887"/>
      <c r="H243" s="890" t="s">
        <v>24</v>
      </c>
      <c r="I243" s="7" t="s">
        <v>26</v>
      </c>
      <c r="J243" s="5" t="s">
        <v>28</v>
      </c>
      <c r="K243" s="693" t="s">
        <v>26</v>
      </c>
      <c r="L243" s="716" t="s">
        <v>1961</v>
      </c>
      <c r="M243" s="718">
        <v>45513</v>
      </c>
      <c r="N243" s="718">
        <v>45513</v>
      </c>
      <c r="O243" s="27"/>
      <c r="P243" s="27"/>
      <c r="Q243" s="27"/>
      <c r="R243" s="27"/>
      <c r="S243" s="28">
        <f t="shared" si="3"/>
        <v>0</v>
      </c>
      <c r="T243" s="9">
        <v>1</v>
      </c>
      <c r="U243" s="32">
        <v>180</v>
      </c>
      <c r="V243" s="269">
        <v>0</v>
      </c>
      <c r="W243" s="32">
        <v>55</v>
      </c>
      <c r="X243" s="33"/>
      <c r="Y243" s="28">
        <f t="shared" si="8"/>
        <v>180</v>
      </c>
      <c r="Z243" s="30">
        <f t="shared" si="9"/>
        <v>180</v>
      </c>
      <c r="AA243" s="322"/>
    </row>
    <row r="244" spans="1:27" ht="15" x14ac:dyDescent="0.25">
      <c r="A244" s="25">
        <v>110400</v>
      </c>
      <c r="B244" s="36">
        <v>110401</v>
      </c>
      <c r="C244" s="96" t="s">
        <v>1737</v>
      </c>
      <c r="D244" s="96">
        <v>9402969</v>
      </c>
      <c r="E244" s="96" t="s">
        <v>1422</v>
      </c>
      <c r="F244" s="6" t="s">
        <v>132</v>
      </c>
      <c r="G244" s="887"/>
      <c r="H244" s="890" t="s">
        <v>24</v>
      </c>
      <c r="I244" s="7" t="s">
        <v>26</v>
      </c>
      <c r="J244" s="5" t="s">
        <v>28</v>
      </c>
      <c r="K244" s="693" t="s">
        <v>26</v>
      </c>
      <c r="L244" s="716" t="s">
        <v>2115</v>
      </c>
      <c r="M244" s="718">
        <v>45520</v>
      </c>
      <c r="N244" s="718">
        <v>45522</v>
      </c>
      <c r="O244" s="27"/>
      <c r="P244" s="27"/>
      <c r="Q244" s="27"/>
      <c r="R244" s="27"/>
      <c r="S244" s="28">
        <f t="shared" si="3"/>
        <v>0</v>
      </c>
      <c r="T244" s="9">
        <v>1</v>
      </c>
      <c r="U244" s="32">
        <v>180</v>
      </c>
      <c r="V244" s="269">
        <v>1</v>
      </c>
      <c r="W244" s="32">
        <v>57</v>
      </c>
      <c r="X244" s="33"/>
      <c r="Y244" s="28">
        <f t="shared" si="8"/>
        <v>237</v>
      </c>
      <c r="Z244" s="30">
        <f t="shared" si="9"/>
        <v>237</v>
      </c>
      <c r="AA244" s="322"/>
    </row>
    <row r="245" spans="1:27" ht="15" x14ac:dyDescent="0.25">
      <c r="A245" s="25">
        <v>110400</v>
      </c>
      <c r="B245" s="36">
        <v>110401</v>
      </c>
      <c r="C245" s="96" t="s">
        <v>2028</v>
      </c>
      <c r="D245" s="96">
        <v>1102346</v>
      </c>
      <c r="E245" s="96" t="s">
        <v>1410</v>
      </c>
      <c r="F245" s="6" t="s">
        <v>132</v>
      </c>
      <c r="G245" s="887"/>
      <c r="H245" s="890" t="s">
        <v>24</v>
      </c>
      <c r="I245" s="7" t="s">
        <v>26</v>
      </c>
      <c r="J245" s="5" t="s">
        <v>28</v>
      </c>
      <c r="K245" s="693" t="s">
        <v>26</v>
      </c>
      <c r="L245" s="716" t="s">
        <v>2115</v>
      </c>
      <c r="M245" s="718">
        <v>45520</v>
      </c>
      <c r="N245" s="718">
        <v>45522</v>
      </c>
      <c r="O245" s="27"/>
      <c r="P245" s="27"/>
      <c r="Q245" s="27"/>
      <c r="R245" s="27"/>
      <c r="S245" s="28">
        <v>1</v>
      </c>
      <c r="T245" s="9">
        <v>0</v>
      </c>
      <c r="U245" s="32">
        <v>120</v>
      </c>
      <c r="V245" s="269">
        <v>2</v>
      </c>
      <c r="W245" s="32">
        <v>55</v>
      </c>
      <c r="X245" s="33"/>
      <c r="Y245" s="28">
        <f t="shared" si="8"/>
        <v>110</v>
      </c>
      <c r="Z245" s="30">
        <f t="shared" si="9"/>
        <v>111</v>
      </c>
      <c r="AA245" s="322"/>
    </row>
    <row r="246" spans="1:27" ht="15" x14ac:dyDescent="0.25">
      <c r="A246" s="25">
        <v>110400</v>
      </c>
      <c r="B246" s="36">
        <v>110401</v>
      </c>
      <c r="C246" s="878" t="s">
        <v>101</v>
      </c>
      <c r="D246" s="878">
        <v>9901906</v>
      </c>
      <c r="E246" s="878" t="s">
        <v>1411</v>
      </c>
      <c r="F246" s="6" t="s">
        <v>132</v>
      </c>
      <c r="G246" s="887"/>
      <c r="H246" s="890" t="s">
        <v>24</v>
      </c>
      <c r="I246" s="7" t="s">
        <v>26</v>
      </c>
      <c r="J246" s="5" t="s">
        <v>28</v>
      </c>
      <c r="K246" s="693" t="s">
        <v>26</v>
      </c>
      <c r="L246" s="716" t="s">
        <v>86</v>
      </c>
      <c r="M246" s="718">
        <v>45513</v>
      </c>
      <c r="N246" s="718">
        <v>45513</v>
      </c>
      <c r="O246" s="27"/>
      <c r="P246" s="27"/>
      <c r="Q246" s="27"/>
      <c r="R246" s="27"/>
      <c r="S246" s="28">
        <f t="shared" si="3"/>
        <v>0</v>
      </c>
      <c r="T246" s="9">
        <v>1</v>
      </c>
      <c r="U246" s="32">
        <v>180</v>
      </c>
      <c r="V246" s="269">
        <v>1</v>
      </c>
      <c r="W246" s="32">
        <v>55</v>
      </c>
      <c r="X246" s="33"/>
      <c r="Y246" s="28">
        <f t="shared" si="8"/>
        <v>235</v>
      </c>
      <c r="Z246" s="30">
        <f t="shared" si="9"/>
        <v>235</v>
      </c>
      <c r="AA246" s="322"/>
    </row>
    <row r="247" spans="1:27" ht="15" x14ac:dyDescent="0.25">
      <c r="A247" s="25">
        <v>110400</v>
      </c>
      <c r="B247" s="36">
        <v>110401</v>
      </c>
      <c r="C247" s="874" t="s">
        <v>2116</v>
      </c>
      <c r="D247" s="9">
        <v>1078925</v>
      </c>
      <c r="E247" s="9" t="s">
        <v>1424</v>
      </c>
      <c r="F247" s="6" t="s">
        <v>132</v>
      </c>
      <c r="G247" s="887"/>
      <c r="H247" s="890" t="s">
        <v>24</v>
      </c>
      <c r="I247" s="7" t="s">
        <v>26</v>
      </c>
      <c r="J247" s="5" t="s">
        <v>28</v>
      </c>
      <c r="K247" s="693" t="s">
        <v>26</v>
      </c>
      <c r="L247" s="716" t="s">
        <v>86</v>
      </c>
      <c r="M247" s="718">
        <v>45513</v>
      </c>
      <c r="N247" s="718">
        <v>45514</v>
      </c>
      <c r="O247" s="27"/>
      <c r="P247" s="27"/>
      <c r="Q247" s="27"/>
      <c r="R247" s="27"/>
      <c r="S247" s="28">
        <f t="shared" si="3"/>
        <v>0</v>
      </c>
      <c r="T247" s="9">
        <v>1</v>
      </c>
      <c r="U247" s="32">
        <v>180</v>
      </c>
      <c r="V247" s="269">
        <v>1</v>
      </c>
      <c r="W247" s="32">
        <v>55</v>
      </c>
      <c r="X247" s="33"/>
      <c r="Y247" s="28">
        <f t="shared" si="8"/>
        <v>235</v>
      </c>
      <c r="Z247" s="30">
        <f t="shared" si="9"/>
        <v>235</v>
      </c>
      <c r="AA247" s="322"/>
    </row>
    <row r="248" spans="1:27" ht="15" x14ac:dyDescent="0.25">
      <c r="A248" s="25">
        <v>110400</v>
      </c>
      <c r="B248" s="36">
        <v>110401</v>
      </c>
      <c r="C248" s="9" t="s">
        <v>2117</v>
      </c>
      <c r="D248" s="9">
        <v>1045245</v>
      </c>
      <c r="E248" s="9" t="s">
        <v>1424</v>
      </c>
      <c r="F248" s="6" t="s">
        <v>132</v>
      </c>
      <c r="G248" s="887"/>
      <c r="H248" s="890" t="s">
        <v>24</v>
      </c>
      <c r="I248" s="7" t="s">
        <v>26</v>
      </c>
      <c r="J248" s="5" t="s">
        <v>28</v>
      </c>
      <c r="K248" s="693" t="s">
        <v>26</v>
      </c>
      <c r="L248" s="716" t="s">
        <v>86</v>
      </c>
      <c r="M248" s="718">
        <v>45513</v>
      </c>
      <c r="N248" s="718">
        <v>45514</v>
      </c>
      <c r="O248" s="27"/>
      <c r="P248" s="27"/>
      <c r="Q248" s="27"/>
      <c r="R248" s="27"/>
      <c r="S248" s="28">
        <f t="shared" si="3"/>
        <v>0</v>
      </c>
      <c r="T248" s="9">
        <v>1</v>
      </c>
      <c r="U248" s="32">
        <v>180</v>
      </c>
      <c r="V248" s="269">
        <v>2</v>
      </c>
      <c r="W248" s="32">
        <v>56</v>
      </c>
      <c r="X248" s="33"/>
      <c r="Y248" s="28">
        <f t="shared" si="8"/>
        <v>292</v>
      </c>
      <c r="Z248" s="30">
        <f t="shared" si="9"/>
        <v>292</v>
      </c>
      <c r="AA248" s="322"/>
    </row>
    <row r="249" spans="1:27" ht="15" x14ac:dyDescent="0.25">
      <c r="A249" s="25">
        <v>110400</v>
      </c>
      <c r="B249" s="36">
        <v>110401</v>
      </c>
      <c r="C249" s="874" t="s">
        <v>2118</v>
      </c>
      <c r="D249" s="9">
        <v>1069250</v>
      </c>
      <c r="E249" s="9" t="s">
        <v>1480</v>
      </c>
      <c r="F249" s="6" t="s">
        <v>132</v>
      </c>
      <c r="G249" s="887"/>
      <c r="H249" s="890" t="s">
        <v>24</v>
      </c>
      <c r="I249" s="7" t="s">
        <v>26</v>
      </c>
      <c r="J249" s="5" t="s">
        <v>28</v>
      </c>
      <c r="K249" s="693" t="s">
        <v>26</v>
      </c>
      <c r="L249" s="716" t="s">
        <v>86</v>
      </c>
      <c r="M249" s="718">
        <v>45513</v>
      </c>
      <c r="N249" s="718">
        <v>45514</v>
      </c>
      <c r="O249" s="27"/>
      <c r="P249" s="27"/>
      <c r="Q249" s="27"/>
      <c r="R249" s="27"/>
      <c r="S249" s="28">
        <f t="shared" si="3"/>
        <v>0</v>
      </c>
      <c r="T249" s="9">
        <v>1</v>
      </c>
      <c r="U249" s="32">
        <v>180</v>
      </c>
      <c r="V249" s="269">
        <v>3</v>
      </c>
      <c r="W249" s="32">
        <v>57</v>
      </c>
      <c r="X249" s="33"/>
      <c r="Y249" s="28">
        <f t="shared" si="8"/>
        <v>351</v>
      </c>
      <c r="Z249" s="30">
        <f t="shared" si="9"/>
        <v>351</v>
      </c>
      <c r="AA249" s="322"/>
    </row>
    <row r="250" spans="1:27" ht="15" x14ac:dyDescent="0.25">
      <c r="A250" s="25">
        <v>110400</v>
      </c>
      <c r="B250" s="36">
        <v>110401</v>
      </c>
      <c r="C250" s="96" t="s">
        <v>2119</v>
      </c>
      <c r="D250" s="96">
        <v>9802290</v>
      </c>
      <c r="E250" s="96" t="s">
        <v>1411</v>
      </c>
      <c r="F250" s="6" t="s">
        <v>132</v>
      </c>
      <c r="G250" s="887"/>
      <c r="H250" s="890" t="s">
        <v>24</v>
      </c>
      <c r="I250" s="7" t="s">
        <v>26</v>
      </c>
      <c r="J250" s="5" t="s">
        <v>28</v>
      </c>
      <c r="K250" s="693" t="s">
        <v>26</v>
      </c>
      <c r="L250" s="716" t="s">
        <v>2120</v>
      </c>
      <c r="M250" s="718">
        <v>45523</v>
      </c>
      <c r="N250" s="718">
        <v>45530</v>
      </c>
      <c r="O250" s="27"/>
      <c r="P250" s="27"/>
      <c r="Q250" s="27"/>
      <c r="R250" s="27"/>
      <c r="S250" s="28">
        <f t="shared" si="3"/>
        <v>0</v>
      </c>
      <c r="T250" s="9">
        <v>1</v>
      </c>
      <c r="U250" s="32">
        <v>420</v>
      </c>
      <c r="V250" s="269">
        <v>3</v>
      </c>
      <c r="W250" s="32">
        <v>55</v>
      </c>
      <c r="X250" s="33"/>
      <c r="Y250" s="28">
        <f t="shared" si="8"/>
        <v>585</v>
      </c>
      <c r="Z250" s="30">
        <f t="shared" si="9"/>
        <v>585</v>
      </c>
      <c r="AA250" s="322"/>
    </row>
    <row r="251" spans="1:27" ht="15" x14ac:dyDescent="0.25">
      <c r="A251" s="25">
        <v>110400</v>
      </c>
      <c r="B251" s="36">
        <v>110401</v>
      </c>
      <c r="C251" s="96" t="s">
        <v>1281</v>
      </c>
      <c r="D251" s="96">
        <v>1105817</v>
      </c>
      <c r="E251" s="96" t="s">
        <v>1411</v>
      </c>
      <c r="F251" s="6" t="s">
        <v>132</v>
      </c>
      <c r="G251" s="887"/>
      <c r="H251" s="890" t="s">
        <v>24</v>
      </c>
      <c r="I251" s="7" t="s">
        <v>26</v>
      </c>
      <c r="J251" s="5" t="s">
        <v>28</v>
      </c>
      <c r="K251" s="693" t="s">
        <v>26</v>
      </c>
      <c r="L251" s="716" t="s">
        <v>2120</v>
      </c>
      <c r="M251" s="718">
        <v>45523</v>
      </c>
      <c r="N251" s="718">
        <v>45530</v>
      </c>
      <c r="O251" s="27"/>
      <c r="P251" s="27"/>
      <c r="Q251" s="27"/>
      <c r="R251" s="27"/>
      <c r="S251" s="28">
        <f t="shared" si="3"/>
        <v>0</v>
      </c>
      <c r="T251" s="9">
        <v>2</v>
      </c>
      <c r="U251" s="32">
        <v>180</v>
      </c>
      <c r="V251" s="269">
        <v>1</v>
      </c>
      <c r="W251" s="32">
        <v>55</v>
      </c>
      <c r="X251" s="33"/>
      <c r="Y251" s="28">
        <f t="shared" si="8"/>
        <v>415</v>
      </c>
      <c r="Z251" s="30">
        <f t="shared" si="9"/>
        <v>415</v>
      </c>
      <c r="AA251" s="322"/>
    </row>
    <row r="252" spans="1:27" ht="15" x14ac:dyDescent="0.25">
      <c r="A252" s="25">
        <v>110400</v>
      </c>
      <c r="B252" s="36">
        <v>110401</v>
      </c>
      <c r="C252" s="582" t="s">
        <v>926</v>
      </c>
      <c r="D252" s="879">
        <v>1155911</v>
      </c>
      <c r="E252" s="878" t="s">
        <v>1410</v>
      </c>
      <c r="F252" s="6" t="s">
        <v>132</v>
      </c>
      <c r="G252" s="887"/>
      <c r="H252" s="890" t="s">
        <v>24</v>
      </c>
      <c r="I252" s="7" t="s">
        <v>26</v>
      </c>
      <c r="J252" s="5" t="s">
        <v>28</v>
      </c>
      <c r="K252" s="693" t="s">
        <v>26</v>
      </c>
      <c r="L252" s="716" t="s">
        <v>2122</v>
      </c>
      <c r="M252" s="718">
        <v>45513</v>
      </c>
      <c r="N252" s="718">
        <v>45514</v>
      </c>
      <c r="O252" s="27"/>
      <c r="P252" s="27"/>
      <c r="Q252" s="27"/>
      <c r="R252" s="27"/>
      <c r="S252" s="28">
        <f t="shared" si="3"/>
        <v>0</v>
      </c>
      <c r="T252" s="269">
        <v>1</v>
      </c>
      <c r="U252" s="32">
        <v>180</v>
      </c>
      <c r="V252" s="269">
        <v>1</v>
      </c>
      <c r="W252" s="32">
        <v>55</v>
      </c>
      <c r="X252" s="33"/>
      <c r="Y252" s="28">
        <f t="shared" si="8"/>
        <v>235</v>
      </c>
      <c r="Z252" s="30">
        <f t="shared" si="9"/>
        <v>235</v>
      </c>
      <c r="AA252" s="322"/>
    </row>
    <row r="253" spans="1:27" ht="15" x14ac:dyDescent="0.25">
      <c r="A253" s="25">
        <v>110400</v>
      </c>
      <c r="B253" s="36">
        <v>110401</v>
      </c>
      <c r="C253" s="582" t="s">
        <v>1027</v>
      </c>
      <c r="D253" s="879">
        <v>9500405</v>
      </c>
      <c r="E253" s="878" t="s">
        <v>1446</v>
      </c>
      <c r="F253" s="6" t="s">
        <v>132</v>
      </c>
      <c r="G253" s="887"/>
      <c r="H253" s="890" t="s">
        <v>24</v>
      </c>
      <c r="I253" s="7" t="s">
        <v>26</v>
      </c>
      <c r="J253" s="5" t="s">
        <v>28</v>
      </c>
      <c r="K253" s="693" t="s">
        <v>26</v>
      </c>
      <c r="L253" s="716" t="s">
        <v>2122</v>
      </c>
      <c r="M253" s="718">
        <v>45513</v>
      </c>
      <c r="N253" s="718">
        <v>45514</v>
      </c>
      <c r="O253" s="27"/>
      <c r="P253" s="27"/>
      <c r="Q253" s="27"/>
      <c r="R253" s="27"/>
      <c r="S253" s="28">
        <f t="shared" si="3"/>
        <v>0</v>
      </c>
      <c r="T253" s="269">
        <v>1</v>
      </c>
      <c r="U253" s="32">
        <v>180</v>
      </c>
      <c r="V253" s="269">
        <v>1</v>
      </c>
      <c r="W253" s="32">
        <v>55</v>
      </c>
      <c r="X253" s="33"/>
      <c r="Y253" s="28">
        <f t="shared" ref="Y253:Y316" si="10">(T253*U253)+(V253*W253)</f>
        <v>235</v>
      </c>
      <c r="Z253" s="30">
        <f t="shared" ref="Z253:Z316" si="11">S253+Y253</f>
        <v>235</v>
      </c>
      <c r="AA253" s="322"/>
    </row>
    <row r="254" spans="1:27" ht="15" x14ac:dyDescent="0.25">
      <c r="A254" s="25">
        <v>110400</v>
      </c>
      <c r="B254" s="36">
        <v>110401</v>
      </c>
      <c r="C254" s="582" t="s">
        <v>276</v>
      </c>
      <c r="D254" s="879">
        <v>1127055</v>
      </c>
      <c r="E254" s="878" t="s">
        <v>1410</v>
      </c>
      <c r="F254" s="6" t="s">
        <v>132</v>
      </c>
      <c r="G254" s="887"/>
      <c r="H254" s="890" t="s">
        <v>24</v>
      </c>
      <c r="I254" s="7" t="s">
        <v>26</v>
      </c>
      <c r="J254" s="5" t="s">
        <v>28</v>
      </c>
      <c r="K254" s="693" t="s">
        <v>26</v>
      </c>
      <c r="L254" s="716" t="s">
        <v>2122</v>
      </c>
      <c r="M254" s="718">
        <v>45513</v>
      </c>
      <c r="N254" s="718">
        <v>45514</v>
      </c>
      <c r="O254" s="27"/>
      <c r="P254" s="27"/>
      <c r="Q254" s="27"/>
      <c r="R254" s="27"/>
      <c r="S254" s="28">
        <f t="shared" si="3"/>
        <v>0</v>
      </c>
      <c r="T254" s="269">
        <v>1</v>
      </c>
      <c r="U254" s="32">
        <v>180</v>
      </c>
      <c r="V254" s="269">
        <v>1</v>
      </c>
      <c r="W254" s="32">
        <v>55</v>
      </c>
      <c r="X254" s="33"/>
      <c r="Y254" s="28">
        <f t="shared" si="10"/>
        <v>235</v>
      </c>
      <c r="Z254" s="30">
        <f t="shared" si="11"/>
        <v>235</v>
      </c>
      <c r="AA254" s="322"/>
    </row>
    <row r="255" spans="1:27" ht="15" x14ac:dyDescent="0.25">
      <c r="A255" s="25">
        <v>110400</v>
      </c>
      <c r="B255" s="36">
        <v>110401</v>
      </c>
      <c r="C255" s="582" t="s">
        <v>178</v>
      </c>
      <c r="D255" s="879">
        <v>9805621</v>
      </c>
      <c r="E255" s="878" t="s">
        <v>1411</v>
      </c>
      <c r="F255" s="6" t="s">
        <v>132</v>
      </c>
      <c r="G255" s="887"/>
      <c r="H255" s="890" t="s">
        <v>24</v>
      </c>
      <c r="I255" s="7" t="s">
        <v>26</v>
      </c>
      <c r="J255" s="5" t="s">
        <v>28</v>
      </c>
      <c r="K255" s="693" t="s">
        <v>26</v>
      </c>
      <c r="L255" s="716" t="s">
        <v>2122</v>
      </c>
      <c r="M255" s="718">
        <v>45513</v>
      </c>
      <c r="N255" s="718">
        <v>45514</v>
      </c>
      <c r="O255" s="27"/>
      <c r="P255" s="27"/>
      <c r="Q255" s="27"/>
      <c r="R255" s="27"/>
      <c r="S255" s="28">
        <f t="shared" si="3"/>
        <v>0</v>
      </c>
      <c r="T255" s="269">
        <v>1</v>
      </c>
      <c r="U255" s="32">
        <v>180</v>
      </c>
      <c r="V255" s="269">
        <v>1</v>
      </c>
      <c r="W255" s="32">
        <v>55</v>
      </c>
      <c r="X255" s="33"/>
      <c r="Y255" s="28">
        <f t="shared" si="10"/>
        <v>235</v>
      </c>
      <c r="Z255" s="30">
        <f t="shared" si="11"/>
        <v>235</v>
      </c>
      <c r="AA255" s="322"/>
    </row>
    <row r="256" spans="1:27" ht="15" x14ac:dyDescent="0.25">
      <c r="A256" s="25">
        <v>110400</v>
      </c>
      <c r="B256" s="36">
        <v>110401</v>
      </c>
      <c r="C256" s="582" t="s">
        <v>912</v>
      </c>
      <c r="D256" s="879">
        <v>7070527</v>
      </c>
      <c r="E256" s="878" t="s">
        <v>1445</v>
      </c>
      <c r="F256" s="6" t="s">
        <v>132</v>
      </c>
      <c r="G256" s="887"/>
      <c r="H256" s="890" t="s">
        <v>24</v>
      </c>
      <c r="I256" s="7" t="s">
        <v>26</v>
      </c>
      <c r="J256" s="5" t="s">
        <v>28</v>
      </c>
      <c r="K256" s="693" t="s">
        <v>26</v>
      </c>
      <c r="L256" s="716" t="s">
        <v>2122</v>
      </c>
      <c r="M256" s="718">
        <v>45513</v>
      </c>
      <c r="N256" s="718">
        <v>45514</v>
      </c>
      <c r="O256" s="27"/>
      <c r="P256" s="27"/>
      <c r="Q256" s="27"/>
      <c r="R256" s="27"/>
      <c r="S256" s="28">
        <f t="shared" si="3"/>
        <v>0</v>
      </c>
      <c r="T256" s="269">
        <v>1</v>
      </c>
      <c r="U256" s="32">
        <v>180</v>
      </c>
      <c r="V256" s="269">
        <v>1</v>
      </c>
      <c r="W256" s="32">
        <v>55</v>
      </c>
      <c r="X256" s="33"/>
      <c r="Y256" s="28">
        <f t="shared" si="10"/>
        <v>235</v>
      </c>
      <c r="Z256" s="30">
        <f t="shared" si="11"/>
        <v>235</v>
      </c>
      <c r="AA256" s="322"/>
    </row>
    <row r="257" spans="1:27" ht="15" x14ac:dyDescent="0.25">
      <c r="A257" s="25">
        <v>110400</v>
      </c>
      <c r="B257" s="36">
        <v>110401</v>
      </c>
      <c r="C257" s="582" t="s">
        <v>1127</v>
      </c>
      <c r="D257" s="879">
        <v>1133420</v>
      </c>
      <c r="E257" s="878" t="s">
        <v>1410</v>
      </c>
      <c r="F257" s="6" t="s">
        <v>132</v>
      </c>
      <c r="G257" s="887"/>
      <c r="H257" s="890" t="s">
        <v>24</v>
      </c>
      <c r="I257" s="7" t="s">
        <v>26</v>
      </c>
      <c r="J257" s="5" t="s">
        <v>28</v>
      </c>
      <c r="K257" s="693" t="s">
        <v>26</v>
      </c>
      <c r="L257" s="716" t="s">
        <v>2122</v>
      </c>
      <c r="M257" s="718">
        <v>45513</v>
      </c>
      <c r="N257" s="718">
        <v>45514</v>
      </c>
      <c r="O257" s="27"/>
      <c r="P257" s="27"/>
      <c r="Q257" s="27"/>
      <c r="R257" s="27"/>
      <c r="S257" s="28">
        <f t="shared" si="3"/>
        <v>0</v>
      </c>
      <c r="T257" s="269">
        <v>1</v>
      </c>
      <c r="U257" s="32">
        <v>180</v>
      </c>
      <c r="V257" s="269">
        <v>1</v>
      </c>
      <c r="W257" s="32">
        <v>55</v>
      </c>
      <c r="X257" s="33"/>
      <c r="Y257" s="28">
        <f t="shared" si="10"/>
        <v>235</v>
      </c>
      <c r="Z257" s="30">
        <f t="shared" si="11"/>
        <v>235</v>
      </c>
      <c r="AA257" s="322"/>
    </row>
    <row r="258" spans="1:27" ht="15" x14ac:dyDescent="0.25">
      <c r="A258" s="25">
        <v>110400</v>
      </c>
      <c r="B258" s="36">
        <v>110401</v>
      </c>
      <c r="C258" s="582" t="s">
        <v>105</v>
      </c>
      <c r="D258" s="879">
        <v>7040695</v>
      </c>
      <c r="E258" s="878" t="s">
        <v>2017</v>
      </c>
      <c r="F258" s="6" t="s">
        <v>132</v>
      </c>
      <c r="G258" s="887"/>
      <c r="H258" s="890" t="s">
        <v>24</v>
      </c>
      <c r="I258" s="7" t="s">
        <v>26</v>
      </c>
      <c r="J258" s="5" t="s">
        <v>28</v>
      </c>
      <c r="K258" s="693" t="s">
        <v>26</v>
      </c>
      <c r="L258" s="716" t="s">
        <v>2122</v>
      </c>
      <c r="M258" s="718">
        <v>45513</v>
      </c>
      <c r="N258" s="718">
        <v>45514</v>
      </c>
      <c r="O258" s="27"/>
      <c r="P258" s="27"/>
      <c r="Q258" s="27"/>
      <c r="R258" s="27"/>
      <c r="S258" s="28">
        <f t="shared" si="3"/>
        <v>0</v>
      </c>
      <c r="T258" s="269">
        <v>1</v>
      </c>
      <c r="U258" s="32">
        <v>180</v>
      </c>
      <c r="V258" s="269">
        <v>1</v>
      </c>
      <c r="W258" s="32">
        <v>55</v>
      </c>
      <c r="X258" s="33"/>
      <c r="Y258" s="28">
        <f t="shared" si="10"/>
        <v>235</v>
      </c>
      <c r="Z258" s="30">
        <f t="shared" si="11"/>
        <v>235</v>
      </c>
      <c r="AA258" s="322"/>
    </row>
    <row r="259" spans="1:27" ht="15" x14ac:dyDescent="0.25">
      <c r="A259" s="25">
        <v>110400</v>
      </c>
      <c r="B259" s="36">
        <v>110401</v>
      </c>
      <c r="C259" s="582" t="s">
        <v>126</v>
      </c>
      <c r="D259" s="879">
        <v>1076965</v>
      </c>
      <c r="E259" s="878" t="s">
        <v>1411</v>
      </c>
      <c r="F259" s="6" t="s">
        <v>132</v>
      </c>
      <c r="G259" s="887"/>
      <c r="H259" s="890" t="s">
        <v>24</v>
      </c>
      <c r="I259" s="7" t="s">
        <v>26</v>
      </c>
      <c r="J259" s="5" t="s">
        <v>28</v>
      </c>
      <c r="K259" s="693" t="s">
        <v>26</v>
      </c>
      <c r="L259" s="716" t="s">
        <v>2122</v>
      </c>
      <c r="M259" s="718">
        <v>45513</v>
      </c>
      <c r="N259" s="718">
        <v>45514</v>
      </c>
      <c r="O259" s="27"/>
      <c r="P259" s="27"/>
      <c r="Q259" s="27"/>
      <c r="R259" s="27"/>
      <c r="S259" s="28">
        <f t="shared" si="3"/>
        <v>0</v>
      </c>
      <c r="T259" s="269">
        <v>1</v>
      </c>
      <c r="U259" s="32">
        <v>180</v>
      </c>
      <c r="V259" s="269">
        <v>1</v>
      </c>
      <c r="W259" s="32">
        <v>55</v>
      </c>
      <c r="X259" s="33"/>
      <c r="Y259" s="28">
        <f t="shared" si="10"/>
        <v>235</v>
      </c>
      <c r="Z259" s="30">
        <f t="shared" si="11"/>
        <v>235</v>
      </c>
      <c r="AA259" s="322"/>
    </row>
    <row r="260" spans="1:27" ht="15" x14ac:dyDescent="0.25">
      <c r="A260" s="25">
        <v>110400</v>
      </c>
      <c r="B260" s="36">
        <v>110401</v>
      </c>
      <c r="C260" s="582" t="s">
        <v>1035</v>
      </c>
      <c r="D260" s="879">
        <v>315583</v>
      </c>
      <c r="E260" s="878" t="s">
        <v>1411</v>
      </c>
      <c r="F260" s="6" t="s">
        <v>132</v>
      </c>
      <c r="G260" s="887"/>
      <c r="H260" s="890" t="s">
        <v>24</v>
      </c>
      <c r="I260" s="7" t="s">
        <v>26</v>
      </c>
      <c r="J260" s="5" t="s">
        <v>28</v>
      </c>
      <c r="K260" s="693" t="s">
        <v>26</v>
      </c>
      <c r="L260" s="716" t="s">
        <v>2122</v>
      </c>
      <c r="M260" s="718">
        <v>45513</v>
      </c>
      <c r="N260" s="718">
        <v>45514</v>
      </c>
      <c r="O260" s="27"/>
      <c r="P260" s="27"/>
      <c r="Q260" s="27"/>
      <c r="R260" s="27"/>
      <c r="S260" s="28">
        <f t="shared" si="3"/>
        <v>0</v>
      </c>
      <c r="T260" s="269">
        <v>1</v>
      </c>
      <c r="U260" s="32">
        <v>180</v>
      </c>
      <c r="V260" s="269">
        <v>1</v>
      </c>
      <c r="W260" s="32">
        <v>55</v>
      </c>
      <c r="X260" s="33"/>
      <c r="Y260" s="28">
        <f t="shared" si="10"/>
        <v>235</v>
      </c>
      <c r="Z260" s="30">
        <f t="shared" si="11"/>
        <v>235</v>
      </c>
      <c r="AA260" s="322"/>
    </row>
    <row r="261" spans="1:27" ht="15" x14ac:dyDescent="0.25">
      <c r="A261" s="25">
        <v>110400</v>
      </c>
      <c r="B261" s="36">
        <v>110401</v>
      </c>
      <c r="C261" s="582" t="s">
        <v>1018</v>
      </c>
      <c r="D261" s="879">
        <v>1065580</v>
      </c>
      <c r="E261" s="878" t="s">
        <v>1411</v>
      </c>
      <c r="F261" s="6" t="s">
        <v>132</v>
      </c>
      <c r="G261" s="887"/>
      <c r="H261" s="890" t="s">
        <v>24</v>
      </c>
      <c r="I261" s="7" t="s">
        <v>26</v>
      </c>
      <c r="J261" s="5" t="s">
        <v>28</v>
      </c>
      <c r="K261" s="693" t="s">
        <v>26</v>
      </c>
      <c r="L261" s="716" t="s">
        <v>2122</v>
      </c>
      <c r="M261" s="718">
        <v>45513</v>
      </c>
      <c r="N261" s="718">
        <v>45514</v>
      </c>
      <c r="O261" s="27"/>
      <c r="P261" s="27"/>
      <c r="Q261" s="27"/>
      <c r="R261" s="27"/>
      <c r="S261" s="28">
        <f t="shared" si="3"/>
        <v>0</v>
      </c>
      <c r="T261" s="269">
        <v>1</v>
      </c>
      <c r="U261" s="32">
        <v>180</v>
      </c>
      <c r="V261" s="269">
        <v>1</v>
      </c>
      <c r="W261" s="32">
        <v>55</v>
      </c>
      <c r="X261" s="33"/>
      <c r="Y261" s="28">
        <f t="shared" si="10"/>
        <v>235</v>
      </c>
      <c r="Z261" s="30">
        <f t="shared" si="11"/>
        <v>235</v>
      </c>
      <c r="AA261" s="322"/>
    </row>
    <row r="262" spans="1:27" ht="15" x14ac:dyDescent="0.25">
      <c r="A262" s="25">
        <v>110400</v>
      </c>
      <c r="B262" s="36">
        <v>110401</v>
      </c>
      <c r="C262" s="582" t="s">
        <v>1081</v>
      </c>
      <c r="D262" s="879">
        <v>1154206</v>
      </c>
      <c r="E262" s="878" t="s">
        <v>1410</v>
      </c>
      <c r="F262" s="6" t="s">
        <v>132</v>
      </c>
      <c r="G262" s="887"/>
      <c r="H262" s="890" t="s">
        <v>24</v>
      </c>
      <c r="I262" s="7" t="s">
        <v>26</v>
      </c>
      <c r="J262" s="5" t="s">
        <v>28</v>
      </c>
      <c r="K262" s="693" t="s">
        <v>26</v>
      </c>
      <c r="L262" s="716" t="s">
        <v>2122</v>
      </c>
      <c r="M262" s="718">
        <v>45513</v>
      </c>
      <c r="N262" s="718">
        <v>45514</v>
      </c>
      <c r="O262" s="27"/>
      <c r="P262" s="27"/>
      <c r="Q262" s="27"/>
      <c r="R262" s="27"/>
      <c r="S262" s="28">
        <f t="shared" si="3"/>
        <v>0</v>
      </c>
      <c r="T262" s="269">
        <v>1</v>
      </c>
      <c r="U262" s="32">
        <v>180</v>
      </c>
      <c r="V262" s="269">
        <v>1</v>
      </c>
      <c r="W262" s="32">
        <v>55</v>
      </c>
      <c r="X262" s="33"/>
      <c r="Y262" s="28">
        <f t="shared" si="10"/>
        <v>235</v>
      </c>
      <c r="Z262" s="30">
        <f t="shared" si="11"/>
        <v>235</v>
      </c>
      <c r="AA262" s="322"/>
    </row>
    <row r="263" spans="1:27" ht="15" x14ac:dyDescent="0.25">
      <c r="A263" s="25">
        <v>110400</v>
      </c>
      <c r="B263" s="36">
        <v>110401</v>
      </c>
      <c r="C263" s="582" t="s">
        <v>2121</v>
      </c>
      <c r="D263" s="879">
        <v>9901906</v>
      </c>
      <c r="E263" s="878" t="s">
        <v>1411</v>
      </c>
      <c r="F263" s="6" t="s">
        <v>132</v>
      </c>
      <c r="G263" s="887"/>
      <c r="H263" s="890" t="s">
        <v>24</v>
      </c>
      <c r="I263" s="7" t="s">
        <v>26</v>
      </c>
      <c r="J263" s="5" t="s">
        <v>28</v>
      </c>
      <c r="K263" s="693" t="s">
        <v>26</v>
      </c>
      <c r="L263" s="716" t="s">
        <v>2122</v>
      </c>
      <c r="M263" s="718">
        <v>45513</v>
      </c>
      <c r="N263" s="718">
        <v>45514</v>
      </c>
      <c r="O263" s="27"/>
      <c r="P263" s="27"/>
      <c r="Q263" s="27"/>
      <c r="R263" s="27"/>
      <c r="S263" s="28">
        <f t="shared" si="3"/>
        <v>0</v>
      </c>
      <c r="T263" s="269">
        <v>0</v>
      </c>
      <c r="U263" s="32">
        <v>180</v>
      </c>
      <c r="V263" s="269">
        <v>0</v>
      </c>
      <c r="W263" s="32">
        <v>55</v>
      </c>
      <c r="X263" s="33"/>
      <c r="Y263" s="28">
        <f t="shared" si="10"/>
        <v>0</v>
      </c>
      <c r="Z263" s="30">
        <f t="shared" si="11"/>
        <v>0</v>
      </c>
      <c r="AA263" s="322"/>
    </row>
    <row r="264" spans="1:27" ht="15" x14ac:dyDescent="0.25">
      <c r="A264" s="25">
        <v>110400</v>
      </c>
      <c r="B264" s="36">
        <v>110401</v>
      </c>
      <c r="C264" s="878" t="s">
        <v>469</v>
      </c>
      <c r="D264" s="96">
        <v>1063405</v>
      </c>
      <c r="E264" s="878" t="s">
        <v>1507</v>
      </c>
      <c r="F264" s="6" t="s">
        <v>132</v>
      </c>
      <c r="G264" s="887"/>
      <c r="H264" s="890" t="s">
        <v>24</v>
      </c>
      <c r="I264" s="7" t="s">
        <v>26</v>
      </c>
      <c r="J264" s="5" t="s">
        <v>28</v>
      </c>
      <c r="K264" s="693" t="s">
        <v>26</v>
      </c>
      <c r="L264" s="716" t="s">
        <v>2122</v>
      </c>
      <c r="M264" s="718">
        <v>45513</v>
      </c>
      <c r="N264" s="718">
        <v>45514</v>
      </c>
      <c r="O264" s="27"/>
      <c r="P264" s="27"/>
      <c r="Q264" s="27"/>
      <c r="R264" s="27"/>
      <c r="S264" s="28">
        <f t="shared" si="3"/>
        <v>0</v>
      </c>
      <c r="T264" s="269">
        <v>1</v>
      </c>
      <c r="U264" s="32">
        <v>180</v>
      </c>
      <c r="V264" s="269">
        <v>1</v>
      </c>
      <c r="W264" s="32">
        <v>57</v>
      </c>
      <c r="X264" s="33"/>
      <c r="Y264" s="28">
        <f t="shared" si="10"/>
        <v>237</v>
      </c>
      <c r="Z264" s="30">
        <f t="shared" si="11"/>
        <v>237</v>
      </c>
      <c r="AA264" s="322"/>
    </row>
    <row r="265" spans="1:27" ht="15" x14ac:dyDescent="0.25">
      <c r="A265" s="25">
        <v>110400</v>
      </c>
      <c r="B265" s="36">
        <v>110401</v>
      </c>
      <c r="C265" s="878" t="s">
        <v>687</v>
      </c>
      <c r="D265" s="878">
        <v>1085816</v>
      </c>
      <c r="E265" s="878" t="s">
        <v>1411</v>
      </c>
      <c r="F265" s="6" t="s">
        <v>132</v>
      </c>
      <c r="G265" s="887"/>
      <c r="H265" s="890" t="s">
        <v>24</v>
      </c>
      <c r="I265" s="7" t="s">
        <v>26</v>
      </c>
      <c r="J265" s="5" t="s">
        <v>28</v>
      </c>
      <c r="K265" s="693" t="s">
        <v>26</v>
      </c>
      <c r="L265" s="716" t="s">
        <v>2122</v>
      </c>
      <c r="M265" s="718">
        <v>45513</v>
      </c>
      <c r="N265" s="718">
        <v>45514</v>
      </c>
      <c r="O265" s="27"/>
      <c r="P265" s="27"/>
      <c r="Q265" s="27"/>
      <c r="R265" s="27"/>
      <c r="S265" s="28">
        <f t="shared" si="3"/>
        <v>0</v>
      </c>
      <c r="T265" s="269">
        <v>1</v>
      </c>
      <c r="U265" s="32">
        <v>180</v>
      </c>
      <c r="V265" s="269">
        <v>1</v>
      </c>
      <c r="W265" s="32">
        <v>55</v>
      </c>
      <c r="X265" s="33"/>
      <c r="Y265" s="28">
        <f t="shared" si="10"/>
        <v>235</v>
      </c>
      <c r="Z265" s="30">
        <f t="shared" si="11"/>
        <v>235</v>
      </c>
      <c r="AA265" s="322"/>
    </row>
    <row r="266" spans="1:27" ht="15" x14ac:dyDescent="0.25">
      <c r="A266" s="25">
        <v>110400</v>
      </c>
      <c r="B266" s="36">
        <v>110401</v>
      </c>
      <c r="C266" s="878" t="s">
        <v>688</v>
      </c>
      <c r="D266" s="878">
        <v>1131982</v>
      </c>
      <c r="E266" s="878" t="s">
        <v>1410</v>
      </c>
      <c r="F266" s="6" t="s">
        <v>132</v>
      </c>
      <c r="G266" s="887"/>
      <c r="H266" s="890" t="s">
        <v>24</v>
      </c>
      <c r="I266" s="7" t="s">
        <v>26</v>
      </c>
      <c r="J266" s="5" t="s">
        <v>28</v>
      </c>
      <c r="K266" s="693" t="s">
        <v>26</v>
      </c>
      <c r="L266" s="716" t="s">
        <v>2122</v>
      </c>
      <c r="M266" s="718">
        <v>45513</v>
      </c>
      <c r="N266" s="718">
        <v>45514</v>
      </c>
      <c r="O266" s="27"/>
      <c r="P266" s="27"/>
      <c r="Q266" s="27"/>
      <c r="R266" s="27"/>
      <c r="S266" s="28">
        <f t="shared" si="3"/>
        <v>0</v>
      </c>
      <c r="T266" s="269">
        <v>1</v>
      </c>
      <c r="U266" s="32">
        <v>180</v>
      </c>
      <c r="V266" s="269">
        <v>1</v>
      </c>
      <c r="W266" s="32">
        <v>55</v>
      </c>
      <c r="X266" s="33"/>
      <c r="Y266" s="28">
        <f t="shared" si="10"/>
        <v>235</v>
      </c>
      <c r="Z266" s="30">
        <f t="shared" si="11"/>
        <v>235</v>
      </c>
      <c r="AA266" s="322"/>
    </row>
    <row r="267" spans="1:27" ht="15" x14ac:dyDescent="0.25">
      <c r="A267" s="25">
        <v>110400</v>
      </c>
      <c r="B267" s="36">
        <v>110401</v>
      </c>
      <c r="C267" s="878" t="s">
        <v>1598</v>
      </c>
      <c r="D267" s="878">
        <v>1097970</v>
      </c>
      <c r="E267" s="878" t="s">
        <v>1411</v>
      </c>
      <c r="F267" s="6" t="s">
        <v>132</v>
      </c>
      <c r="G267" s="887"/>
      <c r="H267" s="890" t="s">
        <v>24</v>
      </c>
      <c r="I267" s="7" t="s">
        <v>26</v>
      </c>
      <c r="J267" s="5" t="s">
        <v>28</v>
      </c>
      <c r="K267" s="693" t="s">
        <v>26</v>
      </c>
      <c r="L267" s="716" t="s">
        <v>2122</v>
      </c>
      <c r="M267" s="718">
        <v>45513</v>
      </c>
      <c r="N267" s="718">
        <v>45514</v>
      </c>
      <c r="O267" s="27"/>
      <c r="P267" s="27"/>
      <c r="Q267" s="27"/>
      <c r="R267" s="27"/>
      <c r="S267" s="28">
        <f t="shared" si="3"/>
        <v>0</v>
      </c>
      <c r="T267" s="269">
        <v>1</v>
      </c>
      <c r="U267" s="32">
        <v>180</v>
      </c>
      <c r="V267" s="269">
        <v>1</v>
      </c>
      <c r="W267" s="32">
        <v>55</v>
      </c>
      <c r="X267" s="33"/>
      <c r="Y267" s="28">
        <f t="shared" si="10"/>
        <v>235</v>
      </c>
      <c r="Z267" s="30">
        <f t="shared" si="11"/>
        <v>235</v>
      </c>
      <c r="AA267" s="322"/>
    </row>
    <row r="268" spans="1:27" ht="15" x14ac:dyDescent="0.25">
      <c r="A268" s="25">
        <v>110400</v>
      </c>
      <c r="B268" s="36">
        <v>110401</v>
      </c>
      <c r="C268" s="878" t="s">
        <v>1907</v>
      </c>
      <c r="D268" s="878">
        <v>1210432</v>
      </c>
      <c r="E268" s="878" t="s">
        <v>1546</v>
      </c>
      <c r="F268" s="6" t="s">
        <v>132</v>
      </c>
      <c r="G268" s="887"/>
      <c r="H268" s="890" t="s">
        <v>24</v>
      </c>
      <c r="I268" s="7" t="s">
        <v>26</v>
      </c>
      <c r="J268" s="5" t="s">
        <v>28</v>
      </c>
      <c r="K268" s="693" t="s">
        <v>26</v>
      </c>
      <c r="L268" s="716" t="s">
        <v>2122</v>
      </c>
      <c r="M268" s="718">
        <v>45513</v>
      </c>
      <c r="N268" s="718">
        <v>45514</v>
      </c>
      <c r="O268" s="27"/>
      <c r="P268" s="27"/>
      <c r="Q268" s="27"/>
      <c r="R268" s="27"/>
      <c r="S268" s="28">
        <f t="shared" si="3"/>
        <v>0</v>
      </c>
      <c r="T268" s="269">
        <v>1</v>
      </c>
      <c r="U268" s="32">
        <v>180</v>
      </c>
      <c r="V268" s="269">
        <v>1</v>
      </c>
      <c r="W268" s="32">
        <v>55</v>
      </c>
      <c r="X268" s="33"/>
      <c r="Y268" s="28">
        <f t="shared" si="10"/>
        <v>235</v>
      </c>
      <c r="Z268" s="30">
        <f t="shared" si="11"/>
        <v>235</v>
      </c>
      <c r="AA268" s="322"/>
    </row>
    <row r="269" spans="1:27" ht="15" x14ac:dyDescent="0.25">
      <c r="A269" s="25">
        <v>110400</v>
      </c>
      <c r="B269" s="36">
        <v>110401</v>
      </c>
      <c r="C269" s="878" t="s">
        <v>910</v>
      </c>
      <c r="D269" s="878">
        <v>1133632</v>
      </c>
      <c r="E269" s="878" t="s">
        <v>1410</v>
      </c>
      <c r="F269" s="6" t="s">
        <v>132</v>
      </c>
      <c r="G269" s="887"/>
      <c r="H269" s="890" t="s">
        <v>24</v>
      </c>
      <c r="I269" s="7" t="s">
        <v>26</v>
      </c>
      <c r="J269" s="5" t="s">
        <v>28</v>
      </c>
      <c r="K269" s="693" t="s">
        <v>26</v>
      </c>
      <c r="L269" s="716" t="s">
        <v>2122</v>
      </c>
      <c r="M269" s="718">
        <v>45513</v>
      </c>
      <c r="N269" s="718">
        <v>45514</v>
      </c>
      <c r="O269" s="27"/>
      <c r="P269" s="27"/>
      <c r="Q269" s="27"/>
      <c r="R269" s="27"/>
      <c r="S269" s="28">
        <f t="shared" si="3"/>
        <v>0</v>
      </c>
      <c r="T269" s="269">
        <v>1</v>
      </c>
      <c r="U269" s="32">
        <v>180</v>
      </c>
      <c r="V269" s="269">
        <v>1</v>
      </c>
      <c r="W269" s="32">
        <v>55</v>
      </c>
      <c r="X269" s="33"/>
      <c r="Y269" s="28">
        <f t="shared" si="10"/>
        <v>235</v>
      </c>
      <c r="Z269" s="30">
        <f t="shared" si="11"/>
        <v>235</v>
      </c>
      <c r="AA269" s="322"/>
    </row>
    <row r="270" spans="1:27" ht="15" x14ac:dyDescent="0.25">
      <c r="A270" s="25">
        <v>110400</v>
      </c>
      <c r="B270" s="36">
        <v>110401</v>
      </c>
      <c r="C270" s="878" t="s">
        <v>1113</v>
      </c>
      <c r="D270" s="878">
        <v>1123386</v>
      </c>
      <c r="E270" s="878" t="s">
        <v>1410</v>
      </c>
      <c r="F270" s="6" t="s">
        <v>132</v>
      </c>
      <c r="G270" s="887"/>
      <c r="H270" s="890" t="s">
        <v>24</v>
      </c>
      <c r="I270" s="7" t="s">
        <v>26</v>
      </c>
      <c r="J270" s="5" t="s">
        <v>28</v>
      </c>
      <c r="K270" s="693" t="s">
        <v>26</v>
      </c>
      <c r="L270" s="716" t="s">
        <v>2122</v>
      </c>
      <c r="M270" s="718">
        <v>45513</v>
      </c>
      <c r="N270" s="718">
        <v>45514</v>
      </c>
      <c r="O270" s="27"/>
      <c r="P270" s="27"/>
      <c r="Q270" s="27"/>
      <c r="R270" s="27"/>
      <c r="S270" s="28">
        <f t="shared" si="3"/>
        <v>0</v>
      </c>
      <c r="T270" s="269">
        <v>1</v>
      </c>
      <c r="U270" s="32">
        <v>180</v>
      </c>
      <c r="V270" s="269">
        <v>1</v>
      </c>
      <c r="W270" s="32">
        <v>55</v>
      </c>
      <c r="X270" s="33"/>
      <c r="Y270" s="28">
        <f t="shared" si="10"/>
        <v>235</v>
      </c>
      <c r="Z270" s="30">
        <f t="shared" si="11"/>
        <v>235</v>
      </c>
      <c r="AA270" s="322"/>
    </row>
    <row r="271" spans="1:27" ht="15" x14ac:dyDescent="0.25">
      <c r="A271" s="25">
        <v>110400</v>
      </c>
      <c r="B271" s="36">
        <v>110401</v>
      </c>
      <c r="C271" s="878" t="s">
        <v>1993</v>
      </c>
      <c r="D271" s="878">
        <v>1087827</v>
      </c>
      <c r="E271" s="878" t="s">
        <v>1411</v>
      </c>
      <c r="F271" s="6" t="s">
        <v>132</v>
      </c>
      <c r="G271" s="887"/>
      <c r="H271" s="890" t="s">
        <v>24</v>
      </c>
      <c r="I271" s="7" t="s">
        <v>26</v>
      </c>
      <c r="J271" s="5" t="s">
        <v>28</v>
      </c>
      <c r="K271" s="693" t="s">
        <v>26</v>
      </c>
      <c r="L271" s="716" t="s">
        <v>2122</v>
      </c>
      <c r="M271" s="718">
        <v>45513</v>
      </c>
      <c r="N271" s="718">
        <v>45514</v>
      </c>
      <c r="O271" s="27"/>
      <c r="P271" s="27"/>
      <c r="Q271" s="27"/>
      <c r="R271" s="27"/>
      <c r="S271" s="28">
        <f t="shared" si="3"/>
        <v>0</v>
      </c>
      <c r="T271" s="269">
        <v>1</v>
      </c>
      <c r="U271" s="32">
        <v>180</v>
      </c>
      <c r="V271" s="269">
        <v>1</v>
      </c>
      <c r="W271" s="32">
        <v>55</v>
      </c>
      <c r="X271" s="33"/>
      <c r="Y271" s="28">
        <f t="shared" si="10"/>
        <v>235</v>
      </c>
      <c r="Z271" s="30">
        <f t="shared" si="11"/>
        <v>235</v>
      </c>
      <c r="AA271" s="322"/>
    </row>
    <row r="272" spans="1:27" ht="15" x14ac:dyDescent="0.25">
      <c r="A272" s="25">
        <v>110400</v>
      </c>
      <c r="B272" s="36">
        <v>110401</v>
      </c>
      <c r="C272" s="878" t="s">
        <v>1138</v>
      </c>
      <c r="D272" s="878">
        <v>9800107</v>
      </c>
      <c r="E272" s="878" t="s">
        <v>1422</v>
      </c>
      <c r="F272" s="6" t="s">
        <v>132</v>
      </c>
      <c r="G272" s="887"/>
      <c r="H272" s="890" t="s">
        <v>24</v>
      </c>
      <c r="I272" s="7" t="s">
        <v>26</v>
      </c>
      <c r="J272" s="5" t="s">
        <v>28</v>
      </c>
      <c r="K272" s="693" t="s">
        <v>26</v>
      </c>
      <c r="L272" s="716" t="s">
        <v>2122</v>
      </c>
      <c r="M272" s="718">
        <v>45513</v>
      </c>
      <c r="N272" s="718">
        <v>45514</v>
      </c>
      <c r="O272" s="27"/>
      <c r="P272" s="27"/>
      <c r="Q272" s="27"/>
      <c r="R272" s="27"/>
      <c r="S272" s="28">
        <f t="shared" ref="S272:S335" si="12">Q272+R272</f>
        <v>0</v>
      </c>
      <c r="T272" s="269">
        <v>1</v>
      </c>
      <c r="U272" s="32">
        <v>180</v>
      </c>
      <c r="V272" s="269">
        <v>1</v>
      </c>
      <c r="W272" s="32">
        <v>57</v>
      </c>
      <c r="X272" s="33"/>
      <c r="Y272" s="28">
        <f t="shared" si="10"/>
        <v>237</v>
      </c>
      <c r="Z272" s="30">
        <f t="shared" si="11"/>
        <v>237</v>
      </c>
      <c r="AA272" s="322"/>
    </row>
    <row r="273" spans="1:27" ht="15" x14ac:dyDescent="0.25">
      <c r="A273" s="25">
        <v>110400</v>
      </c>
      <c r="B273" s="36">
        <v>110401</v>
      </c>
      <c r="C273" s="878" t="s">
        <v>2111</v>
      </c>
      <c r="D273" s="96">
        <v>1075470</v>
      </c>
      <c r="E273" s="878" t="s">
        <v>1411</v>
      </c>
      <c r="F273" s="6" t="s">
        <v>132</v>
      </c>
      <c r="G273" s="887"/>
      <c r="H273" s="890" t="s">
        <v>24</v>
      </c>
      <c r="I273" s="7" t="s">
        <v>26</v>
      </c>
      <c r="J273" s="5" t="s">
        <v>28</v>
      </c>
      <c r="K273" s="693" t="s">
        <v>26</v>
      </c>
      <c r="L273" s="716" t="s">
        <v>2122</v>
      </c>
      <c r="M273" s="718">
        <v>45513</v>
      </c>
      <c r="N273" s="718">
        <v>45514</v>
      </c>
      <c r="O273" s="27"/>
      <c r="P273" s="27"/>
      <c r="Q273" s="27"/>
      <c r="R273" s="27"/>
      <c r="S273" s="28">
        <f t="shared" si="12"/>
        <v>0</v>
      </c>
      <c r="T273" s="269">
        <v>1</v>
      </c>
      <c r="U273" s="32">
        <v>180</v>
      </c>
      <c r="V273" s="269">
        <v>1</v>
      </c>
      <c r="W273" s="32">
        <v>55</v>
      </c>
      <c r="X273" s="33"/>
      <c r="Y273" s="28">
        <f t="shared" si="10"/>
        <v>235</v>
      </c>
      <c r="Z273" s="30">
        <f t="shared" si="11"/>
        <v>235</v>
      </c>
      <c r="AA273" s="322"/>
    </row>
    <row r="274" spans="1:27" ht="15" x14ac:dyDescent="0.25">
      <c r="A274" s="25">
        <v>110400</v>
      </c>
      <c r="B274" s="36">
        <v>110401</v>
      </c>
      <c r="C274" s="878" t="s">
        <v>394</v>
      </c>
      <c r="D274" s="878">
        <v>1021214</v>
      </c>
      <c r="E274" s="878" t="s">
        <v>1409</v>
      </c>
      <c r="F274" s="6" t="s">
        <v>132</v>
      </c>
      <c r="G274" s="887"/>
      <c r="H274" s="890" t="s">
        <v>24</v>
      </c>
      <c r="I274" s="7" t="s">
        <v>26</v>
      </c>
      <c r="J274" s="5" t="s">
        <v>28</v>
      </c>
      <c r="K274" s="693" t="s">
        <v>26</v>
      </c>
      <c r="L274" s="716" t="s">
        <v>2122</v>
      </c>
      <c r="M274" s="718">
        <v>45513</v>
      </c>
      <c r="N274" s="718">
        <v>45514</v>
      </c>
      <c r="O274" s="27"/>
      <c r="P274" s="27"/>
      <c r="Q274" s="27"/>
      <c r="R274" s="27"/>
      <c r="S274" s="28">
        <f t="shared" si="12"/>
        <v>0</v>
      </c>
      <c r="T274" s="269">
        <v>0</v>
      </c>
      <c r="U274" s="32">
        <v>180</v>
      </c>
      <c r="V274" s="269">
        <v>2</v>
      </c>
      <c r="W274" s="32">
        <v>57</v>
      </c>
      <c r="X274" s="33"/>
      <c r="Y274" s="28">
        <f t="shared" si="10"/>
        <v>114</v>
      </c>
      <c r="Z274" s="30">
        <f t="shared" si="11"/>
        <v>114</v>
      </c>
      <c r="AA274" s="322"/>
    </row>
    <row r="275" spans="1:27" ht="15" x14ac:dyDescent="0.25">
      <c r="A275" s="25">
        <v>110400</v>
      </c>
      <c r="B275" s="36">
        <v>110401</v>
      </c>
      <c r="C275" s="878" t="s">
        <v>1354</v>
      </c>
      <c r="D275" s="878">
        <v>1042009</v>
      </c>
      <c r="E275" s="878" t="s">
        <v>1411</v>
      </c>
      <c r="F275" s="6" t="s">
        <v>132</v>
      </c>
      <c r="G275" s="887"/>
      <c r="H275" s="890" t="s">
        <v>24</v>
      </c>
      <c r="I275" s="7" t="s">
        <v>26</v>
      </c>
      <c r="J275" s="5" t="s">
        <v>28</v>
      </c>
      <c r="K275" s="693" t="s">
        <v>26</v>
      </c>
      <c r="L275" s="716" t="s">
        <v>2122</v>
      </c>
      <c r="M275" s="718">
        <v>45513</v>
      </c>
      <c r="N275" s="718">
        <v>45514</v>
      </c>
      <c r="O275" s="27"/>
      <c r="P275" s="27"/>
      <c r="Q275" s="27"/>
      <c r="R275" s="27"/>
      <c r="S275" s="28">
        <f t="shared" si="12"/>
        <v>0</v>
      </c>
      <c r="T275" s="269">
        <v>1</v>
      </c>
      <c r="U275" s="32">
        <v>180</v>
      </c>
      <c r="V275" s="269">
        <v>1</v>
      </c>
      <c r="W275" s="32">
        <v>55</v>
      </c>
      <c r="X275" s="33"/>
      <c r="Y275" s="28">
        <f t="shared" si="10"/>
        <v>235</v>
      </c>
      <c r="Z275" s="30">
        <f t="shared" si="11"/>
        <v>235</v>
      </c>
      <c r="AA275" s="322"/>
    </row>
    <row r="276" spans="1:27" ht="15" x14ac:dyDescent="0.25">
      <c r="A276" s="25">
        <v>110400</v>
      </c>
      <c r="B276" s="36">
        <v>110401</v>
      </c>
      <c r="C276" s="878" t="s">
        <v>1979</v>
      </c>
      <c r="D276" s="878">
        <v>7981090</v>
      </c>
      <c r="E276" s="878" t="s">
        <v>1749</v>
      </c>
      <c r="F276" s="6" t="s">
        <v>132</v>
      </c>
      <c r="G276" s="887"/>
      <c r="H276" s="890" t="s">
        <v>24</v>
      </c>
      <c r="I276" s="7" t="s">
        <v>26</v>
      </c>
      <c r="J276" s="5" t="s">
        <v>28</v>
      </c>
      <c r="K276" s="693" t="s">
        <v>26</v>
      </c>
      <c r="L276" s="716" t="s">
        <v>2122</v>
      </c>
      <c r="M276" s="718">
        <v>45513</v>
      </c>
      <c r="N276" s="718">
        <v>45514</v>
      </c>
      <c r="O276" s="27"/>
      <c r="P276" s="27"/>
      <c r="Q276" s="27"/>
      <c r="R276" s="27"/>
      <c r="S276" s="28">
        <f t="shared" si="12"/>
        <v>0</v>
      </c>
      <c r="T276" s="269">
        <v>0</v>
      </c>
      <c r="U276" s="32">
        <v>180</v>
      </c>
      <c r="V276" s="269">
        <v>2</v>
      </c>
      <c r="W276" s="32">
        <v>57</v>
      </c>
      <c r="X276" s="33"/>
      <c r="Y276" s="28">
        <f t="shared" si="10"/>
        <v>114</v>
      </c>
      <c r="Z276" s="30">
        <f t="shared" si="11"/>
        <v>114</v>
      </c>
      <c r="AA276" s="322"/>
    </row>
    <row r="277" spans="1:27" ht="15" x14ac:dyDescent="0.25">
      <c r="A277" s="25">
        <v>110400</v>
      </c>
      <c r="B277" s="36">
        <v>110401</v>
      </c>
      <c r="C277" s="878" t="s">
        <v>180</v>
      </c>
      <c r="D277" s="878">
        <v>1081543</v>
      </c>
      <c r="E277" s="878" t="s">
        <v>1411</v>
      </c>
      <c r="F277" s="6" t="s">
        <v>132</v>
      </c>
      <c r="G277" s="887"/>
      <c r="H277" s="890" t="s">
        <v>24</v>
      </c>
      <c r="I277" s="7" t="s">
        <v>26</v>
      </c>
      <c r="J277" s="5" t="s">
        <v>28</v>
      </c>
      <c r="K277" s="693" t="s">
        <v>26</v>
      </c>
      <c r="L277" s="716" t="s">
        <v>2122</v>
      </c>
      <c r="M277" s="718">
        <v>45513</v>
      </c>
      <c r="N277" s="718">
        <v>45514</v>
      </c>
      <c r="O277" s="27"/>
      <c r="P277" s="27"/>
      <c r="Q277" s="27"/>
      <c r="R277" s="27"/>
      <c r="S277" s="28">
        <f t="shared" si="12"/>
        <v>0</v>
      </c>
      <c r="T277" s="269">
        <v>1</v>
      </c>
      <c r="U277" s="32">
        <v>180</v>
      </c>
      <c r="V277" s="269">
        <v>1</v>
      </c>
      <c r="W277" s="32">
        <v>55</v>
      </c>
      <c r="X277" s="33"/>
      <c r="Y277" s="28">
        <f t="shared" si="10"/>
        <v>235</v>
      </c>
      <c r="Z277" s="30">
        <f t="shared" si="11"/>
        <v>235</v>
      </c>
      <c r="AA277" s="322"/>
    </row>
    <row r="278" spans="1:27" ht="15" x14ac:dyDescent="0.25">
      <c r="A278" s="25">
        <v>110400</v>
      </c>
      <c r="B278" s="36">
        <v>110401</v>
      </c>
      <c r="C278" s="878" t="s">
        <v>1355</v>
      </c>
      <c r="D278" s="878">
        <v>1131494</v>
      </c>
      <c r="E278" s="878" t="s">
        <v>1410</v>
      </c>
      <c r="F278" s="6" t="s">
        <v>132</v>
      </c>
      <c r="G278" s="887"/>
      <c r="H278" s="890" t="s">
        <v>24</v>
      </c>
      <c r="I278" s="7" t="s">
        <v>26</v>
      </c>
      <c r="J278" s="5" t="s">
        <v>28</v>
      </c>
      <c r="K278" s="693" t="s">
        <v>26</v>
      </c>
      <c r="L278" s="716" t="s">
        <v>2122</v>
      </c>
      <c r="M278" s="718">
        <v>45513</v>
      </c>
      <c r="N278" s="718">
        <v>45514</v>
      </c>
      <c r="O278" s="27"/>
      <c r="P278" s="27"/>
      <c r="Q278" s="27"/>
      <c r="R278" s="27"/>
      <c r="S278" s="28">
        <f t="shared" si="12"/>
        <v>0</v>
      </c>
      <c r="T278" s="269">
        <v>1</v>
      </c>
      <c r="U278" s="32">
        <v>180</v>
      </c>
      <c r="V278" s="269">
        <v>1</v>
      </c>
      <c r="W278" s="32">
        <v>55</v>
      </c>
      <c r="X278" s="33"/>
      <c r="Y278" s="28">
        <f t="shared" si="10"/>
        <v>235</v>
      </c>
      <c r="Z278" s="30">
        <f t="shared" si="11"/>
        <v>235</v>
      </c>
      <c r="AA278" s="322"/>
    </row>
    <row r="279" spans="1:27" ht="15" x14ac:dyDescent="0.25">
      <c r="A279" s="25">
        <v>110400</v>
      </c>
      <c r="B279" s="36">
        <v>110401</v>
      </c>
      <c r="C279" s="878" t="s">
        <v>1079</v>
      </c>
      <c r="D279" s="878">
        <v>7980817</v>
      </c>
      <c r="E279" s="878" t="s">
        <v>1445</v>
      </c>
      <c r="F279" s="6" t="s">
        <v>132</v>
      </c>
      <c r="G279" s="887"/>
      <c r="H279" s="890" t="s">
        <v>24</v>
      </c>
      <c r="I279" s="7" t="s">
        <v>26</v>
      </c>
      <c r="J279" s="5" t="s">
        <v>28</v>
      </c>
      <c r="K279" s="693" t="s">
        <v>26</v>
      </c>
      <c r="L279" s="716" t="s">
        <v>2122</v>
      </c>
      <c r="M279" s="718">
        <v>45513</v>
      </c>
      <c r="N279" s="718">
        <v>45514</v>
      </c>
      <c r="O279" s="27"/>
      <c r="P279" s="27"/>
      <c r="Q279" s="27"/>
      <c r="R279" s="27"/>
      <c r="S279" s="28">
        <f t="shared" si="12"/>
        <v>0</v>
      </c>
      <c r="T279" s="269">
        <v>1</v>
      </c>
      <c r="U279" s="32">
        <v>180</v>
      </c>
      <c r="V279" s="269">
        <v>1</v>
      </c>
      <c r="W279" s="32">
        <v>55</v>
      </c>
      <c r="X279" s="33"/>
      <c r="Y279" s="28">
        <f t="shared" si="10"/>
        <v>235</v>
      </c>
      <c r="Z279" s="30">
        <f t="shared" si="11"/>
        <v>235</v>
      </c>
      <c r="AA279" s="322"/>
    </row>
    <row r="280" spans="1:27" ht="15" x14ac:dyDescent="0.25">
      <c r="A280" s="25">
        <v>110400</v>
      </c>
      <c r="B280" s="36">
        <v>110401</v>
      </c>
      <c r="C280" s="878" t="s">
        <v>1066</v>
      </c>
      <c r="D280" s="878">
        <v>1028456</v>
      </c>
      <c r="E280" s="878" t="s">
        <v>1411</v>
      </c>
      <c r="F280" s="6" t="s">
        <v>132</v>
      </c>
      <c r="G280" s="887"/>
      <c r="H280" s="890" t="s">
        <v>24</v>
      </c>
      <c r="I280" s="7" t="s">
        <v>26</v>
      </c>
      <c r="J280" s="5" t="s">
        <v>28</v>
      </c>
      <c r="K280" s="693" t="s">
        <v>26</v>
      </c>
      <c r="L280" s="716" t="s">
        <v>2122</v>
      </c>
      <c r="M280" s="718">
        <v>45513</v>
      </c>
      <c r="N280" s="718">
        <v>45514</v>
      </c>
      <c r="O280" s="27"/>
      <c r="P280" s="27"/>
      <c r="Q280" s="27"/>
      <c r="R280" s="27"/>
      <c r="S280" s="28">
        <f t="shared" si="12"/>
        <v>0</v>
      </c>
      <c r="T280" s="269">
        <v>1</v>
      </c>
      <c r="U280" s="32">
        <v>180</v>
      </c>
      <c r="V280" s="269">
        <v>1</v>
      </c>
      <c r="W280" s="32">
        <v>55</v>
      </c>
      <c r="X280" s="33"/>
      <c r="Y280" s="28">
        <f t="shared" si="10"/>
        <v>235</v>
      </c>
      <c r="Z280" s="30">
        <f t="shared" si="11"/>
        <v>235</v>
      </c>
      <c r="AA280" s="322"/>
    </row>
    <row r="281" spans="1:27" ht="15" x14ac:dyDescent="0.25">
      <c r="A281" s="25">
        <v>110400</v>
      </c>
      <c r="B281" s="36">
        <v>110401</v>
      </c>
      <c r="C281" s="878" t="s">
        <v>664</v>
      </c>
      <c r="D281" s="878">
        <v>1033280</v>
      </c>
      <c r="E281" s="878" t="s">
        <v>1411</v>
      </c>
      <c r="F281" s="6" t="s">
        <v>132</v>
      </c>
      <c r="G281" s="887"/>
      <c r="H281" s="890" t="s">
        <v>24</v>
      </c>
      <c r="I281" s="7" t="s">
        <v>26</v>
      </c>
      <c r="J281" s="5" t="s">
        <v>28</v>
      </c>
      <c r="K281" s="693" t="s">
        <v>26</v>
      </c>
      <c r="L281" s="716" t="s">
        <v>2122</v>
      </c>
      <c r="M281" s="718">
        <v>45513</v>
      </c>
      <c r="N281" s="718">
        <v>45514</v>
      </c>
      <c r="O281" s="27"/>
      <c r="P281" s="27"/>
      <c r="Q281" s="27"/>
      <c r="R281" s="27"/>
      <c r="S281" s="28">
        <f t="shared" si="12"/>
        <v>0</v>
      </c>
      <c r="T281" s="269">
        <v>1</v>
      </c>
      <c r="U281" s="32">
        <v>180</v>
      </c>
      <c r="V281" s="269">
        <v>1</v>
      </c>
      <c r="W281" s="32">
        <v>55</v>
      </c>
      <c r="X281" s="33"/>
      <c r="Y281" s="28">
        <f t="shared" si="10"/>
        <v>235</v>
      </c>
      <c r="Z281" s="30">
        <f t="shared" si="11"/>
        <v>235</v>
      </c>
      <c r="AA281" s="322"/>
    </row>
    <row r="282" spans="1:27" ht="15" x14ac:dyDescent="0.25">
      <c r="A282" s="25">
        <v>110400</v>
      </c>
      <c r="B282" s="36">
        <v>110401</v>
      </c>
      <c r="C282" s="878" t="s">
        <v>502</v>
      </c>
      <c r="D282" s="878">
        <v>1102508</v>
      </c>
      <c r="E282" s="878" t="s">
        <v>1411</v>
      </c>
      <c r="F282" s="6" t="s">
        <v>132</v>
      </c>
      <c r="G282" s="887"/>
      <c r="H282" s="890" t="s">
        <v>24</v>
      </c>
      <c r="I282" s="7" t="s">
        <v>26</v>
      </c>
      <c r="J282" s="5" t="s">
        <v>28</v>
      </c>
      <c r="K282" s="693" t="s">
        <v>26</v>
      </c>
      <c r="L282" s="716" t="s">
        <v>2122</v>
      </c>
      <c r="M282" s="718">
        <v>45513</v>
      </c>
      <c r="N282" s="718">
        <v>45514</v>
      </c>
      <c r="O282" s="27"/>
      <c r="P282" s="27"/>
      <c r="Q282" s="27"/>
      <c r="R282" s="27"/>
      <c r="S282" s="28">
        <f t="shared" si="12"/>
        <v>0</v>
      </c>
      <c r="T282" s="269">
        <v>1</v>
      </c>
      <c r="U282" s="32">
        <v>180</v>
      </c>
      <c r="V282" s="269">
        <v>1</v>
      </c>
      <c r="W282" s="32">
        <v>55</v>
      </c>
      <c r="X282" s="33"/>
      <c r="Y282" s="28">
        <f t="shared" si="10"/>
        <v>235</v>
      </c>
      <c r="Z282" s="30">
        <f t="shared" si="11"/>
        <v>235</v>
      </c>
      <c r="AA282" s="322"/>
    </row>
    <row r="283" spans="1:27" ht="15" x14ac:dyDescent="0.25">
      <c r="A283" s="25">
        <v>110400</v>
      </c>
      <c r="B283" s="36">
        <v>110401</v>
      </c>
      <c r="C283" s="582" t="s">
        <v>686</v>
      </c>
      <c r="D283" s="879">
        <v>1050834</v>
      </c>
      <c r="E283" s="878" t="s">
        <v>1411</v>
      </c>
      <c r="F283" s="6" t="s">
        <v>132</v>
      </c>
      <c r="G283" s="887"/>
      <c r="H283" s="890" t="s">
        <v>24</v>
      </c>
      <c r="I283" s="7" t="s">
        <v>26</v>
      </c>
      <c r="J283" s="5" t="s">
        <v>28</v>
      </c>
      <c r="K283" s="693" t="s">
        <v>26</v>
      </c>
      <c r="L283" s="716" t="s">
        <v>2122</v>
      </c>
      <c r="M283" s="718">
        <v>45513</v>
      </c>
      <c r="N283" s="718">
        <v>45514</v>
      </c>
      <c r="O283" s="27"/>
      <c r="P283" s="27"/>
      <c r="Q283" s="27"/>
      <c r="R283" s="27"/>
      <c r="S283" s="28">
        <f t="shared" si="12"/>
        <v>0</v>
      </c>
      <c r="T283" s="269">
        <v>1</v>
      </c>
      <c r="U283" s="32">
        <v>180</v>
      </c>
      <c r="V283" s="269">
        <v>1</v>
      </c>
      <c r="W283" s="32">
        <v>55</v>
      </c>
      <c r="X283" s="33"/>
      <c r="Y283" s="28">
        <f t="shared" si="10"/>
        <v>235</v>
      </c>
      <c r="Z283" s="30">
        <f t="shared" si="11"/>
        <v>235</v>
      </c>
      <c r="AA283" s="322"/>
    </row>
    <row r="284" spans="1:27" ht="15" x14ac:dyDescent="0.25">
      <c r="A284" s="25">
        <v>110400</v>
      </c>
      <c r="B284" s="36">
        <v>110401</v>
      </c>
      <c r="C284" s="96" t="s">
        <v>525</v>
      </c>
      <c r="D284" s="96">
        <v>1024990</v>
      </c>
      <c r="E284" s="96" t="s">
        <v>1409</v>
      </c>
      <c r="F284" s="6" t="s">
        <v>132</v>
      </c>
      <c r="G284" s="887"/>
      <c r="H284" s="890" t="s">
        <v>24</v>
      </c>
      <c r="I284" s="7" t="s">
        <v>26</v>
      </c>
      <c r="J284" s="5" t="s">
        <v>28</v>
      </c>
      <c r="K284" s="693" t="s">
        <v>26</v>
      </c>
      <c r="L284" s="716" t="s">
        <v>2115</v>
      </c>
      <c r="M284" s="718">
        <v>45519</v>
      </c>
      <c r="N284" s="718">
        <v>45521</v>
      </c>
      <c r="O284" s="27"/>
      <c r="P284" s="27"/>
      <c r="Q284" s="27"/>
      <c r="R284" s="27"/>
      <c r="S284" s="28">
        <f t="shared" si="12"/>
        <v>0</v>
      </c>
      <c r="T284" s="9">
        <v>2</v>
      </c>
      <c r="U284" s="32">
        <v>170.12</v>
      </c>
      <c r="V284" s="269">
        <v>1</v>
      </c>
      <c r="W284" s="32">
        <v>57</v>
      </c>
      <c r="X284" s="33"/>
      <c r="Y284" s="28">
        <f t="shared" si="10"/>
        <v>397.24</v>
      </c>
      <c r="Z284" s="30">
        <f t="shared" si="11"/>
        <v>397.24</v>
      </c>
      <c r="AA284" s="322"/>
    </row>
    <row r="285" spans="1:27" ht="15" x14ac:dyDescent="0.25">
      <c r="A285" s="25">
        <v>110400</v>
      </c>
      <c r="B285" s="36">
        <v>110401</v>
      </c>
      <c r="C285" s="96" t="s">
        <v>555</v>
      </c>
      <c r="D285" s="96">
        <v>1036670</v>
      </c>
      <c r="E285" s="96" t="s">
        <v>1411</v>
      </c>
      <c r="F285" s="6" t="s">
        <v>132</v>
      </c>
      <c r="G285" s="887"/>
      <c r="H285" s="890" t="s">
        <v>24</v>
      </c>
      <c r="I285" s="7" t="s">
        <v>26</v>
      </c>
      <c r="J285" s="5" t="s">
        <v>28</v>
      </c>
      <c r="K285" s="693" t="s">
        <v>26</v>
      </c>
      <c r="L285" s="716" t="s">
        <v>2115</v>
      </c>
      <c r="M285" s="718">
        <v>45519</v>
      </c>
      <c r="N285" s="718">
        <v>45521</v>
      </c>
      <c r="O285" s="27"/>
      <c r="P285" s="27"/>
      <c r="Q285" s="27"/>
      <c r="R285" s="27"/>
      <c r="S285" s="28">
        <f t="shared" si="12"/>
        <v>0</v>
      </c>
      <c r="T285" s="9">
        <v>1</v>
      </c>
      <c r="U285" s="32">
        <v>300</v>
      </c>
      <c r="V285" s="269">
        <v>1</v>
      </c>
      <c r="W285" s="32">
        <v>55</v>
      </c>
      <c r="X285" s="33"/>
      <c r="Y285" s="28">
        <f t="shared" si="10"/>
        <v>355</v>
      </c>
      <c r="Z285" s="30">
        <f t="shared" si="11"/>
        <v>355</v>
      </c>
      <c r="AA285" s="322"/>
    </row>
    <row r="286" spans="1:27" ht="15" x14ac:dyDescent="0.25">
      <c r="A286" s="25">
        <v>110400</v>
      </c>
      <c r="B286" s="36">
        <v>110401</v>
      </c>
      <c r="C286" s="96" t="s">
        <v>1805</v>
      </c>
      <c r="D286" s="96">
        <v>1067710</v>
      </c>
      <c r="E286" s="96" t="s">
        <v>1411</v>
      </c>
      <c r="F286" s="6" t="s">
        <v>132</v>
      </c>
      <c r="G286" s="887"/>
      <c r="H286" s="890" t="s">
        <v>24</v>
      </c>
      <c r="I286" s="7" t="s">
        <v>26</v>
      </c>
      <c r="J286" s="5" t="s">
        <v>28</v>
      </c>
      <c r="K286" s="693" t="s">
        <v>26</v>
      </c>
      <c r="L286" s="716" t="s">
        <v>2115</v>
      </c>
      <c r="M286" s="718">
        <v>45519</v>
      </c>
      <c r="N286" s="718">
        <v>45521</v>
      </c>
      <c r="O286" s="27"/>
      <c r="P286" s="27"/>
      <c r="Q286" s="27"/>
      <c r="R286" s="27"/>
      <c r="S286" s="28">
        <f t="shared" si="12"/>
        <v>0</v>
      </c>
      <c r="T286" s="9">
        <v>1</v>
      </c>
      <c r="U286" s="32">
        <v>300</v>
      </c>
      <c r="V286" s="269">
        <v>1</v>
      </c>
      <c r="W286" s="32">
        <v>55</v>
      </c>
      <c r="X286" s="33"/>
      <c r="Y286" s="28">
        <f t="shared" si="10"/>
        <v>355</v>
      </c>
      <c r="Z286" s="30">
        <f t="shared" si="11"/>
        <v>355</v>
      </c>
      <c r="AA286" s="322"/>
    </row>
    <row r="287" spans="1:27" ht="15" x14ac:dyDescent="0.25">
      <c r="A287" s="25">
        <v>110400</v>
      </c>
      <c r="B287" s="36">
        <v>110401</v>
      </c>
      <c r="C287" s="96" t="s">
        <v>1720</v>
      </c>
      <c r="D287" s="96">
        <v>1045393</v>
      </c>
      <c r="E287" s="96" t="s">
        <v>1411</v>
      </c>
      <c r="F287" s="6" t="s">
        <v>132</v>
      </c>
      <c r="G287" s="887"/>
      <c r="H287" s="890" t="s">
        <v>24</v>
      </c>
      <c r="I287" s="7" t="s">
        <v>26</v>
      </c>
      <c r="J287" s="5" t="s">
        <v>28</v>
      </c>
      <c r="K287" s="693" t="s">
        <v>26</v>
      </c>
      <c r="L287" s="716" t="s">
        <v>2115</v>
      </c>
      <c r="M287" s="718">
        <v>45519</v>
      </c>
      <c r="N287" s="718">
        <v>45521</v>
      </c>
      <c r="O287" s="27"/>
      <c r="P287" s="27"/>
      <c r="Q287" s="27"/>
      <c r="R287" s="27"/>
      <c r="S287" s="28">
        <f t="shared" si="12"/>
        <v>0</v>
      </c>
      <c r="T287" s="9">
        <v>1</v>
      </c>
      <c r="U287" s="32">
        <v>300</v>
      </c>
      <c r="V287" s="269">
        <v>1</v>
      </c>
      <c r="W287" s="32">
        <v>55</v>
      </c>
      <c r="X287" s="33"/>
      <c r="Y287" s="28">
        <f t="shared" si="10"/>
        <v>355</v>
      </c>
      <c r="Z287" s="30">
        <f t="shared" si="11"/>
        <v>355</v>
      </c>
      <c r="AA287" s="322"/>
    </row>
    <row r="288" spans="1:27" ht="15" x14ac:dyDescent="0.25">
      <c r="A288" s="25">
        <v>110400</v>
      </c>
      <c r="B288" s="36">
        <v>110401</v>
      </c>
      <c r="C288" s="96" t="s">
        <v>1114</v>
      </c>
      <c r="D288" s="96">
        <v>1179225</v>
      </c>
      <c r="E288" s="96" t="s">
        <v>1410</v>
      </c>
      <c r="F288" s="6" t="s">
        <v>132</v>
      </c>
      <c r="G288" s="887"/>
      <c r="H288" s="890" t="s">
        <v>24</v>
      </c>
      <c r="I288" s="7" t="s">
        <v>26</v>
      </c>
      <c r="J288" s="5" t="s">
        <v>28</v>
      </c>
      <c r="K288" s="693" t="s">
        <v>26</v>
      </c>
      <c r="L288" s="716" t="s">
        <v>2115</v>
      </c>
      <c r="M288" s="718">
        <v>45519</v>
      </c>
      <c r="N288" s="718">
        <v>45521</v>
      </c>
      <c r="O288" s="27"/>
      <c r="P288" s="27"/>
      <c r="Q288" s="27"/>
      <c r="R288" s="27"/>
      <c r="S288" s="28">
        <f t="shared" si="12"/>
        <v>0</v>
      </c>
      <c r="T288" s="9">
        <v>1</v>
      </c>
      <c r="U288" s="32">
        <v>300</v>
      </c>
      <c r="V288" s="269">
        <v>1</v>
      </c>
      <c r="W288" s="32">
        <v>55</v>
      </c>
      <c r="X288" s="33"/>
      <c r="Y288" s="28">
        <f t="shared" si="10"/>
        <v>355</v>
      </c>
      <c r="Z288" s="30">
        <f t="shared" si="11"/>
        <v>355</v>
      </c>
      <c r="AA288" s="322"/>
    </row>
    <row r="289" spans="1:27" ht="15" x14ac:dyDescent="0.25">
      <c r="A289" s="25">
        <v>110400</v>
      </c>
      <c r="B289" s="36">
        <v>110401</v>
      </c>
      <c r="C289" s="96" t="s">
        <v>1014</v>
      </c>
      <c r="D289" s="96">
        <v>1028677</v>
      </c>
      <c r="E289" s="96" t="s">
        <v>1507</v>
      </c>
      <c r="F289" s="6" t="s">
        <v>132</v>
      </c>
      <c r="G289" s="887"/>
      <c r="H289" s="890" t="s">
        <v>24</v>
      </c>
      <c r="I289" s="7" t="s">
        <v>26</v>
      </c>
      <c r="J289" s="5" t="s">
        <v>28</v>
      </c>
      <c r="K289" s="693" t="s">
        <v>26</v>
      </c>
      <c r="L289" s="716" t="s">
        <v>2115</v>
      </c>
      <c r="M289" s="718">
        <v>45519</v>
      </c>
      <c r="N289" s="718">
        <v>45521</v>
      </c>
      <c r="O289" s="27"/>
      <c r="P289" s="27"/>
      <c r="Q289" s="27"/>
      <c r="R289" s="27"/>
      <c r="S289" s="28">
        <f t="shared" si="12"/>
        <v>0</v>
      </c>
      <c r="T289" s="9">
        <v>2</v>
      </c>
      <c r="U289" s="32">
        <v>170.12</v>
      </c>
      <c r="V289" s="269">
        <v>1</v>
      </c>
      <c r="W289" s="32">
        <v>57</v>
      </c>
      <c r="X289" s="33"/>
      <c r="Y289" s="28">
        <f t="shared" si="10"/>
        <v>397.24</v>
      </c>
      <c r="Z289" s="30">
        <f t="shared" si="11"/>
        <v>397.24</v>
      </c>
      <c r="AA289" s="322"/>
    </row>
    <row r="290" spans="1:27" ht="15" x14ac:dyDescent="0.25">
      <c r="A290" s="25">
        <v>110400</v>
      </c>
      <c r="B290" s="36">
        <v>110401</v>
      </c>
      <c r="C290" s="96" t="s">
        <v>146</v>
      </c>
      <c r="D290" s="96">
        <v>1040243</v>
      </c>
      <c r="E290" s="96" t="s">
        <v>1446</v>
      </c>
      <c r="F290" s="6" t="s">
        <v>132</v>
      </c>
      <c r="G290" s="887"/>
      <c r="H290" s="890" t="s">
        <v>24</v>
      </c>
      <c r="I290" s="7" t="s">
        <v>26</v>
      </c>
      <c r="J290" s="5" t="s">
        <v>28</v>
      </c>
      <c r="K290" s="693" t="s">
        <v>26</v>
      </c>
      <c r="L290" s="716" t="s">
        <v>2115</v>
      </c>
      <c r="M290" s="718">
        <v>45519</v>
      </c>
      <c r="N290" s="718">
        <v>45521</v>
      </c>
      <c r="O290" s="27"/>
      <c r="P290" s="27"/>
      <c r="Q290" s="27"/>
      <c r="R290" s="27"/>
      <c r="S290" s="28">
        <f t="shared" si="12"/>
        <v>0</v>
      </c>
      <c r="T290" s="9">
        <v>1</v>
      </c>
      <c r="U290" s="32">
        <v>300</v>
      </c>
      <c r="V290" s="269">
        <v>1</v>
      </c>
      <c r="W290" s="32">
        <v>55</v>
      </c>
      <c r="X290" s="33"/>
      <c r="Y290" s="28">
        <f t="shared" si="10"/>
        <v>355</v>
      </c>
      <c r="Z290" s="30">
        <f t="shared" si="11"/>
        <v>355</v>
      </c>
      <c r="AA290" s="322"/>
    </row>
    <row r="291" spans="1:27" ht="15" x14ac:dyDescent="0.25">
      <c r="A291" s="25">
        <v>110400</v>
      </c>
      <c r="B291" s="36">
        <v>110401</v>
      </c>
      <c r="C291" s="96" t="s">
        <v>1080</v>
      </c>
      <c r="D291" s="96">
        <v>9310240</v>
      </c>
      <c r="E291" s="96" t="s">
        <v>1411</v>
      </c>
      <c r="F291" s="6" t="s">
        <v>132</v>
      </c>
      <c r="G291" s="887"/>
      <c r="H291" s="890" t="s">
        <v>24</v>
      </c>
      <c r="I291" s="7" t="s">
        <v>26</v>
      </c>
      <c r="J291" s="5" t="s">
        <v>28</v>
      </c>
      <c r="K291" s="693" t="s">
        <v>26</v>
      </c>
      <c r="L291" s="716" t="s">
        <v>2115</v>
      </c>
      <c r="M291" s="718">
        <v>45519</v>
      </c>
      <c r="N291" s="718">
        <v>45521</v>
      </c>
      <c r="O291" s="27"/>
      <c r="P291" s="27"/>
      <c r="Q291" s="27"/>
      <c r="R291" s="27"/>
      <c r="S291" s="28">
        <f t="shared" si="12"/>
        <v>0</v>
      </c>
      <c r="T291" s="9">
        <v>1</v>
      </c>
      <c r="U291" s="32">
        <v>300</v>
      </c>
      <c r="V291" s="269">
        <v>1</v>
      </c>
      <c r="W291" s="32">
        <v>55</v>
      </c>
      <c r="X291" s="33"/>
      <c r="Y291" s="28">
        <f t="shared" si="10"/>
        <v>355</v>
      </c>
      <c r="Z291" s="30">
        <f t="shared" si="11"/>
        <v>355</v>
      </c>
      <c r="AA291" s="322"/>
    </row>
    <row r="292" spans="1:27" ht="15" x14ac:dyDescent="0.25">
      <c r="A292" s="25">
        <v>110400</v>
      </c>
      <c r="B292" s="36">
        <v>110401</v>
      </c>
      <c r="C292" s="96" t="s">
        <v>546</v>
      </c>
      <c r="D292" s="96">
        <v>1038680</v>
      </c>
      <c r="E292" s="96" t="s">
        <v>1446</v>
      </c>
      <c r="F292" s="6" t="s">
        <v>132</v>
      </c>
      <c r="G292" s="887"/>
      <c r="H292" s="890" t="s">
        <v>24</v>
      </c>
      <c r="I292" s="7" t="s">
        <v>26</v>
      </c>
      <c r="J292" s="5" t="s">
        <v>28</v>
      </c>
      <c r="K292" s="693" t="s">
        <v>26</v>
      </c>
      <c r="L292" s="716" t="s">
        <v>2115</v>
      </c>
      <c r="M292" s="718">
        <v>45519</v>
      </c>
      <c r="N292" s="718">
        <v>45521</v>
      </c>
      <c r="O292" s="27"/>
      <c r="P292" s="27"/>
      <c r="Q292" s="27"/>
      <c r="R292" s="27"/>
      <c r="S292" s="28">
        <f t="shared" si="12"/>
        <v>0</v>
      </c>
      <c r="T292" s="9">
        <v>1</v>
      </c>
      <c r="U292" s="32">
        <v>180</v>
      </c>
      <c r="V292" s="269">
        <v>1</v>
      </c>
      <c r="W292" s="32">
        <v>55</v>
      </c>
      <c r="X292" s="33"/>
      <c r="Y292" s="28">
        <f t="shared" si="10"/>
        <v>235</v>
      </c>
      <c r="Z292" s="30">
        <f t="shared" si="11"/>
        <v>235</v>
      </c>
      <c r="AA292" s="322"/>
    </row>
    <row r="293" spans="1:27" ht="15" x14ac:dyDescent="0.25">
      <c r="A293" s="25">
        <v>110400</v>
      </c>
      <c r="B293" s="36">
        <v>110401</v>
      </c>
      <c r="C293" s="96" t="s">
        <v>1276</v>
      </c>
      <c r="D293" s="96">
        <v>1086138</v>
      </c>
      <c r="E293" s="96" t="s">
        <v>1411</v>
      </c>
      <c r="F293" s="6" t="s">
        <v>132</v>
      </c>
      <c r="G293" s="887"/>
      <c r="H293" s="890" t="s">
        <v>24</v>
      </c>
      <c r="I293" s="7" t="s">
        <v>26</v>
      </c>
      <c r="J293" s="5" t="s">
        <v>28</v>
      </c>
      <c r="K293" s="693" t="s">
        <v>26</v>
      </c>
      <c r="L293" s="716" t="s">
        <v>2115</v>
      </c>
      <c r="M293" s="718">
        <v>45519</v>
      </c>
      <c r="N293" s="718">
        <v>45521</v>
      </c>
      <c r="O293" s="27"/>
      <c r="P293" s="27"/>
      <c r="Q293" s="27"/>
      <c r="R293" s="27"/>
      <c r="S293" s="28">
        <f t="shared" si="12"/>
        <v>0</v>
      </c>
      <c r="T293" s="9">
        <v>1</v>
      </c>
      <c r="U293" s="32">
        <v>180</v>
      </c>
      <c r="V293" s="269">
        <v>1</v>
      </c>
      <c r="W293" s="32">
        <v>55</v>
      </c>
      <c r="X293" s="33"/>
      <c r="Y293" s="28">
        <f t="shared" si="10"/>
        <v>235</v>
      </c>
      <c r="Z293" s="30">
        <f t="shared" si="11"/>
        <v>235</v>
      </c>
      <c r="AA293" s="322"/>
    </row>
    <row r="294" spans="1:27" ht="15" x14ac:dyDescent="0.25">
      <c r="A294" s="25">
        <v>110400</v>
      </c>
      <c r="B294" s="36">
        <v>110401</v>
      </c>
      <c r="C294" s="96" t="s">
        <v>1992</v>
      </c>
      <c r="D294" s="96">
        <v>1079310</v>
      </c>
      <c r="E294" s="96" t="s">
        <v>1411</v>
      </c>
      <c r="F294" s="6" t="s">
        <v>132</v>
      </c>
      <c r="G294" s="887"/>
      <c r="H294" s="890" t="s">
        <v>24</v>
      </c>
      <c r="I294" s="7" t="s">
        <v>26</v>
      </c>
      <c r="J294" s="5" t="s">
        <v>28</v>
      </c>
      <c r="K294" s="693" t="s">
        <v>26</v>
      </c>
      <c r="L294" s="716" t="s">
        <v>2115</v>
      </c>
      <c r="M294" s="718">
        <v>45519</v>
      </c>
      <c r="N294" s="718">
        <v>45521</v>
      </c>
      <c r="O294" s="27"/>
      <c r="P294" s="27"/>
      <c r="Q294" s="27"/>
      <c r="R294" s="27"/>
      <c r="S294" s="28">
        <f t="shared" si="12"/>
        <v>0</v>
      </c>
      <c r="T294" s="9">
        <v>1</v>
      </c>
      <c r="U294" s="32">
        <v>180</v>
      </c>
      <c r="V294" s="269">
        <v>1</v>
      </c>
      <c r="W294" s="32">
        <v>55</v>
      </c>
      <c r="X294" s="33"/>
      <c r="Y294" s="28">
        <f t="shared" si="10"/>
        <v>235</v>
      </c>
      <c r="Z294" s="30">
        <f t="shared" si="11"/>
        <v>235</v>
      </c>
      <c r="AA294" s="322"/>
    </row>
    <row r="295" spans="1:27" ht="15" x14ac:dyDescent="0.25">
      <c r="A295" s="25">
        <v>110400</v>
      </c>
      <c r="B295" s="36">
        <v>110401</v>
      </c>
      <c r="C295" s="96" t="s">
        <v>907</v>
      </c>
      <c r="D295" s="96">
        <v>9309950</v>
      </c>
      <c r="E295" s="96" t="s">
        <v>1411</v>
      </c>
      <c r="F295" s="6" t="s">
        <v>132</v>
      </c>
      <c r="G295" s="887"/>
      <c r="H295" s="890" t="s">
        <v>24</v>
      </c>
      <c r="I295" s="7" t="s">
        <v>26</v>
      </c>
      <c r="J295" s="5" t="s">
        <v>28</v>
      </c>
      <c r="K295" s="693" t="s">
        <v>26</v>
      </c>
      <c r="L295" s="716" t="s">
        <v>2115</v>
      </c>
      <c r="M295" s="718">
        <v>45519</v>
      </c>
      <c r="N295" s="718">
        <v>45521</v>
      </c>
      <c r="O295" s="27"/>
      <c r="P295" s="27"/>
      <c r="Q295" s="27"/>
      <c r="R295" s="27"/>
      <c r="S295" s="28">
        <f t="shared" si="12"/>
        <v>0</v>
      </c>
      <c r="T295" s="9">
        <v>1</v>
      </c>
      <c r="U295" s="32">
        <v>300</v>
      </c>
      <c r="V295" s="269">
        <v>1</v>
      </c>
      <c r="W295" s="32">
        <v>55</v>
      </c>
      <c r="X295" s="33"/>
      <c r="Y295" s="28">
        <f t="shared" si="10"/>
        <v>355</v>
      </c>
      <c r="Z295" s="30">
        <f t="shared" si="11"/>
        <v>355</v>
      </c>
      <c r="AA295" s="322"/>
    </row>
    <row r="296" spans="1:27" ht="15" x14ac:dyDescent="0.25">
      <c r="A296" s="25">
        <v>110400</v>
      </c>
      <c r="B296" s="36">
        <v>110401</v>
      </c>
      <c r="C296" s="96" t="s">
        <v>1339</v>
      </c>
      <c r="D296" s="96">
        <v>1140752</v>
      </c>
      <c r="E296" s="96" t="s">
        <v>1410</v>
      </c>
      <c r="F296" s="6" t="s">
        <v>132</v>
      </c>
      <c r="G296" s="887"/>
      <c r="H296" s="890" t="s">
        <v>24</v>
      </c>
      <c r="I296" s="7" t="s">
        <v>26</v>
      </c>
      <c r="J296" s="5" t="s">
        <v>28</v>
      </c>
      <c r="K296" s="693" t="s">
        <v>26</v>
      </c>
      <c r="L296" s="716" t="s">
        <v>2115</v>
      </c>
      <c r="M296" s="718">
        <v>45519</v>
      </c>
      <c r="N296" s="718">
        <v>45521</v>
      </c>
      <c r="O296" s="27"/>
      <c r="P296" s="27"/>
      <c r="Q296" s="27"/>
      <c r="R296" s="27"/>
      <c r="S296" s="28">
        <f t="shared" si="12"/>
        <v>0</v>
      </c>
      <c r="T296" s="9">
        <v>1</v>
      </c>
      <c r="U296" s="32">
        <v>300</v>
      </c>
      <c r="V296" s="269">
        <v>1</v>
      </c>
      <c r="W296" s="32">
        <v>55</v>
      </c>
      <c r="X296" s="33"/>
      <c r="Y296" s="28">
        <f t="shared" si="10"/>
        <v>355</v>
      </c>
      <c r="Z296" s="30">
        <f t="shared" si="11"/>
        <v>355</v>
      </c>
      <c r="AA296" s="322"/>
    </row>
    <row r="297" spans="1:27" ht="15" x14ac:dyDescent="0.25">
      <c r="A297" s="25">
        <v>110400</v>
      </c>
      <c r="B297" s="36">
        <v>110401</v>
      </c>
      <c r="C297" s="96" t="s">
        <v>502</v>
      </c>
      <c r="D297" s="96">
        <v>1102508</v>
      </c>
      <c r="E297" s="96" t="s">
        <v>1411</v>
      </c>
      <c r="F297" s="6" t="s">
        <v>132</v>
      </c>
      <c r="G297" s="887"/>
      <c r="H297" s="890" t="s">
        <v>24</v>
      </c>
      <c r="I297" s="7" t="s">
        <v>26</v>
      </c>
      <c r="J297" s="5" t="s">
        <v>28</v>
      </c>
      <c r="K297" s="693" t="s">
        <v>26</v>
      </c>
      <c r="L297" s="716" t="s">
        <v>2115</v>
      </c>
      <c r="M297" s="718">
        <v>45519</v>
      </c>
      <c r="N297" s="718">
        <v>45521</v>
      </c>
      <c r="O297" s="27"/>
      <c r="P297" s="27"/>
      <c r="Q297" s="27"/>
      <c r="R297" s="27"/>
      <c r="S297" s="28">
        <f t="shared" si="12"/>
        <v>0</v>
      </c>
      <c r="T297" s="9">
        <v>1</v>
      </c>
      <c r="U297" s="32">
        <v>300</v>
      </c>
      <c r="V297" s="269">
        <v>1</v>
      </c>
      <c r="W297" s="32">
        <v>55</v>
      </c>
      <c r="X297" s="33"/>
      <c r="Y297" s="28">
        <f t="shared" si="10"/>
        <v>355</v>
      </c>
      <c r="Z297" s="30">
        <f t="shared" si="11"/>
        <v>355</v>
      </c>
      <c r="AA297" s="322"/>
    </row>
    <row r="298" spans="1:27" ht="15" x14ac:dyDescent="0.25">
      <c r="A298" s="25">
        <v>110400</v>
      </c>
      <c r="B298" s="36">
        <v>110401</v>
      </c>
      <c r="C298" s="96" t="s">
        <v>1295</v>
      </c>
      <c r="D298" s="96">
        <v>9800271</v>
      </c>
      <c r="E298" s="96" t="s">
        <v>1422</v>
      </c>
      <c r="F298" s="6" t="s">
        <v>132</v>
      </c>
      <c r="G298" s="887"/>
      <c r="H298" s="890" t="s">
        <v>24</v>
      </c>
      <c r="I298" s="7" t="s">
        <v>26</v>
      </c>
      <c r="J298" s="5" t="s">
        <v>28</v>
      </c>
      <c r="K298" s="693" t="s">
        <v>26</v>
      </c>
      <c r="L298" s="716" t="s">
        <v>2115</v>
      </c>
      <c r="M298" s="718">
        <v>45519</v>
      </c>
      <c r="N298" s="718">
        <v>45521</v>
      </c>
      <c r="O298" s="27"/>
      <c r="P298" s="27"/>
      <c r="Q298" s="27"/>
      <c r="R298" s="27"/>
      <c r="S298" s="28">
        <f t="shared" si="12"/>
        <v>0</v>
      </c>
      <c r="T298" s="9">
        <v>1</v>
      </c>
      <c r="U298" s="32">
        <v>180</v>
      </c>
      <c r="V298" s="269">
        <v>1</v>
      </c>
      <c r="W298" s="32">
        <v>57</v>
      </c>
      <c r="X298" s="33"/>
      <c r="Y298" s="28">
        <f t="shared" si="10"/>
        <v>237</v>
      </c>
      <c r="Z298" s="30">
        <f t="shared" si="11"/>
        <v>237</v>
      </c>
      <c r="AA298" s="322"/>
    </row>
    <row r="299" spans="1:27" ht="15" x14ac:dyDescent="0.25">
      <c r="A299" s="25">
        <v>110400</v>
      </c>
      <c r="B299" s="36">
        <v>110401</v>
      </c>
      <c r="C299" s="96" t="s">
        <v>296</v>
      </c>
      <c r="D299" s="96">
        <v>9404104</v>
      </c>
      <c r="E299" s="96" t="s">
        <v>1411</v>
      </c>
      <c r="F299" s="6" t="s">
        <v>132</v>
      </c>
      <c r="G299" s="887"/>
      <c r="H299" s="890" t="s">
        <v>24</v>
      </c>
      <c r="I299" s="7" t="s">
        <v>26</v>
      </c>
      <c r="J299" s="5" t="s">
        <v>28</v>
      </c>
      <c r="K299" s="693" t="s">
        <v>26</v>
      </c>
      <c r="L299" s="716" t="s">
        <v>2115</v>
      </c>
      <c r="M299" s="718">
        <v>45519</v>
      </c>
      <c r="N299" s="718">
        <v>45521</v>
      </c>
      <c r="O299" s="27"/>
      <c r="P299" s="27"/>
      <c r="Q299" s="27"/>
      <c r="R299" s="27"/>
      <c r="S299" s="28">
        <f t="shared" si="12"/>
        <v>0</v>
      </c>
      <c r="T299" s="9">
        <v>1</v>
      </c>
      <c r="U299" s="32">
        <v>180</v>
      </c>
      <c r="V299" s="269">
        <v>1</v>
      </c>
      <c r="W299" s="32">
        <v>55</v>
      </c>
      <c r="X299" s="33"/>
      <c r="Y299" s="28">
        <f t="shared" si="10"/>
        <v>235</v>
      </c>
      <c r="Z299" s="30">
        <f t="shared" si="11"/>
        <v>235</v>
      </c>
      <c r="AA299" s="322"/>
    </row>
    <row r="300" spans="1:27" ht="15" x14ac:dyDescent="0.25">
      <c r="A300" s="25">
        <v>110400</v>
      </c>
      <c r="B300" s="36">
        <v>110401</v>
      </c>
      <c r="C300" s="96" t="s">
        <v>374</v>
      </c>
      <c r="D300" s="96">
        <v>9500405</v>
      </c>
      <c r="E300" s="96" t="s">
        <v>1446</v>
      </c>
      <c r="F300" s="6" t="s">
        <v>132</v>
      </c>
      <c r="G300" s="887"/>
      <c r="H300" s="890" t="s">
        <v>24</v>
      </c>
      <c r="I300" s="7" t="s">
        <v>26</v>
      </c>
      <c r="J300" s="5" t="s">
        <v>28</v>
      </c>
      <c r="K300" s="693" t="s">
        <v>26</v>
      </c>
      <c r="L300" s="716" t="s">
        <v>2115</v>
      </c>
      <c r="M300" s="718">
        <v>45519</v>
      </c>
      <c r="N300" s="718">
        <v>45521</v>
      </c>
      <c r="O300" s="27"/>
      <c r="P300" s="27"/>
      <c r="Q300" s="27"/>
      <c r="R300" s="27"/>
      <c r="S300" s="28">
        <f t="shared" si="12"/>
        <v>0</v>
      </c>
      <c r="T300" s="9">
        <v>1</v>
      </c>
      <c r="U300" s="32">
        <v>300</v>
      </c>
      <c r="V300" s="269">
        <v>1</v>
      </c>
      <c r="W300" s="32">
        <v>55</v>
      </c>
      <c r="X300" s="33"/>
      <c r="Y300" s="28">
        <f t="shared" si="10"/>
        <v>355</v>
      </c>
      <c r="Z300" s="30">
        <f t="shared" si="11"/>
        <v>355</v>
      </c>
      <c r="AA300" s="322"/>
    </row>
    <row r="301" spans="1:27" ht="15" x14ac:dyDescent="0.25">
      <c r="A301" s="25">
        <v>110400</v>
      </c>
      <c r="B301" s="36">
        <v>110401</v>
      </c>
      <c r="C301" s="96" t="s">
        <v>276</v>
      </c>
      <c r="D301" s="96">
        <v>1127055</v>
      </c>
      <c r="E301" s="96" t="s">
        <v>1410</v>
      </c>
      <c r="F301" s="6" t="s">
        <v>132</v>
      </c>
      <c r="G301" s="887"/>
      <c r="H301" s="890" t="s">
        <v>24</v>
      </c>
      <c r="I301" s="7" t="s">
        <v>26</v>
      </c>
      <c r="J301" s="5" t="s">
        <v>28</v>
      </c>
      <c r="K301" s="693" t="s">
        <v>26</v>
      </c>
      <c r="L301" s="716" t="s">
        <v>2115</v>
      </c>
      <c r="M301" s="718">
        <v>45519</v>
      </c>
      <c r="N301" s="718">
        <v>45521</v>
      </c>
      <c r="O301" s="27"/>
      <c r="P301" s="27"/>
      <c r="Q301" s="27"/>
      <c r="R301" s="27"/>
      <c r="S301" s="28">
        <f t="shared" si="12"/>
        <v>0</v>
      </c>
      <c r="T301" s="9">
        <v>1</v>
      </c>
      <c r="U301" s="32">
        <v>300</v>
      </c>
      <c r="V301" s="269">
        <v>1</v>
      </c>
      <c r="W301" s="32">
        <v>55</v>
      </c>
      <c r="X301" s="33"/>
      <c r="Y301" s="28">
        <f t="shared" si="10"/>
        <v>355</v>
      </c>
      <c r="Z301" s="30">
        <f t="shared" si="11"/>
        <v>355</v>
      </c>
      <c r="AA301" s="322"/>
    </row>
    <row r="302" spans="1:27" ht="15" x14ac:dyDescent="0.25">
      <c r="A302" s="25">
        <v>110400</v>
      </c>
      <c r="B302" s="36">
        <v>110401</v>
      </c>
      <c r="C302" s="878" t="s">
        <v>2123</v>
      </c>
      <c r="D302" s="878">
        <v>9309608</v>
      </c>
      <c r="E302" s="878" t="s">
        <v>1411</v>
      </c>
      <c r="F302" s="6" t="s">
        <v>132</v>
      </c>
      <c r="G302" s="887"/>
      <c r="H302" s="890" t="s">
        <v>24</v>
      </c>
      <c r="I302" s="7" t="s">
        <v>26</v>
      </c>
      <c r="J302" s="5" t="s">
        <v>28</v>
      </c>
      <c r="K302" s="693" t="s">
        <v>26</v>
      </c>
      <c r="L302" s="716" t="s">
        <v>2115</v>
      </c>
      <c r="M302" s="718">
        <v>45519</v>
      </c>
      <c r="N302" s="718">
        <v>45521</v>
      </c>
      <c r="O302" s="27"/>
      <c r="P302" s="27"/>
      <c r="Q302" s="27"/>
      <c r="R302" s="27"/>
      <c r="S302" s="28">
        <f t="shared" si="12"/>
        <v>0</v>
      </c>
      <c r="T302" s="9">
        <v>0</v>
      </c>
      <c r="U302" s="32">
        <v>300</v>
      </c>
      <c r="V302" s="269">
        <v>0</v>
      </c>
      <c r="W302" s="32">
        <v>55</v>
      </c>
      <c r="X302" s="33"/>
      <c r="Y302" s="28">
        <f t="shared" si="10"/>
        <v>0</v>
      </c>
      <c r="Z302" s="30">
        <f t="shared" si="11"/>
        <v>0</v>
      </c>
      <c r="AA302" s="322"/>
    </row>
    <row r="303" spans="1:27" ht="15" x14ac:dyDescent="0.25">
      <c r="A303" s="25">
        <v>110400</v>
      </c>
      <c r="B303" s="36">
        <v>110401</v>
      </c>
      <c r="C303" s="582" t="s">
        <v>168</v>
      </c>
      <c r="D303" s="879">
        <v>1092839</v>
      </c>
      <c r="E303" s="878" t="s">
        <v>1411</v>
      </c>
      <c r="F303" s="6" t="s">
        <v>132</v>
      </c>
      <c r="G303" s="887"/>
      <c r="H303" s="890" t="s">
        <v>24</v>
      </c>
      <c r="I303" s="7" t="s">
        <v>26</v>
      </c>
      <c r="J303" s="5" t="s">
        <v>28</v>
      </c>
      <c r="K303" s="693" t="s">
        <v>26</v>
      </c>
      <c r="L303" s="716" t="s">
        <v>2115</v>
      </c>
      <c r="M303" s="718">
        <v>45519</v>
      </c>
      <c r="N303" s="718">
        <v>45521</v>
      </c>
      <c r="O303" s="27"/>
      <c r="P303" s="27"/>
      <c r="Q303" s="27"/>
      <c r="R303" s="27"/>
      <c r="S303" s="28">
        <f t="shared" si="12"/>
        <v>0</v>
      </c>
      <c r="T303" s="9">
        <v>2</v>
      </c>
      <c r="U303" s="32">
        <v>120</v>
      </c>
      <c r="V303" s="269">
        <v>1</v>
      </c>
      <c r="W303" s="32">
        <v>55</v>
      </c>
      <c r="X303" s="33"/>
      <c r="Y303" s="28">
        <f t="shared" si="10"/>
        <v>295</v>
      </c>
      <c r="Z303" s="30">
        <f t="shared" si="11"/>
        <v>295</v>
      </c>
      <c r="AA303" s="322"/>
    </row>
    <row r="304" spans="1:27" ht="15" x14ac:dyDescent="0.25">
      <c r="A304" s="25">
        <v>110400</v>
      </c>
      <c r="B304" s="36">
        <v>110401</v>
      </c>
      <c r="C304" s="96" t="s">
        <v>719</v>
      </c>
      <c r="D304" s="96">
        <v>1132296</v>
      </c>
      <c r="E304" s="96" t="s">
        <v>1410</v>
      </c>
      <c r="F304" s="6" t="s">
        <v>132</v>
      </c>
      <c r="G304" s="887"/>
      <c r="H304" s="890" t="s">
        <v>24</v>
      </c>
      <c r="I304" s="7" t="s">
        <v>26</v>
      </c>
      <c r="J304" s="5" t="s">
        <v>28</v>
      </c>
      <c r="K304" s="693" t="s">
        <v>26</v>
      </c>
      <c r="L304" s="716" t="s">
        <v>2115</v>
      </c>
      <c r="M304" s="718">
        <v>45519</v>
      </c>
      <c r="N304" s="718">
        <v>45521</v>
      </c>
      <c r="O304" s="27"/>
      <c r="P304" s="27"/>
      <c r="Q304" s="27"/>
      <c r="R304" s="27"/>
      <c r="S304" s="28">
        <f t="shared" si="12"/>
        <v>0</v>
      </c>
      <c r="T304" s="9">
        <v>1</v>
      </c>
      <c r="U304" s="32">
        <v>180</v>
      </c>
      <c r="V304" s="269">
        <v>0</v>
      </c>
      <c r="W304" s="32">
        <v>57</v>
      </c>
      <c r="X304" s="33"/>
      <c r="Y304" s="28">
        <f t="shared" si="10"/>
        <v>180</v>
      </c>
      <c r="Z304" s="30">
        <f t="shared" si="11"/>
        <v>180</v>
      </c>
      <c r="AA304" s="322"/>
    </row>
    <row r="305" spans="1:27" ht="15" x14ac:dyDescent="0.25">
      <c r="A305" s="25">
        <v>110400</v>
      </c>
      <c r="B305" s="36">
        <v>110401</v>
      </c>
      <c r="C305" s="96" t="s">
        <v>1429</v>
      </c>
      <c r="D305" s="96">
        <v>1031198</v>
      </c>
      <c r="E305" s="96" t="s">
        <v>1411</v>
      </c>
      <c r="F305" s="6" t="s">
        <v>132</v>
      </c>
      <c r="G305" s="887"/>
      <c r="H305" s="890" t="s">
        <v>24</v>
      </c>
      <c r="I305" s="7" t="s">
        <v>26</v>
      </c>
      <c r="J305" s="5" t="s">
        <v>28</v>
      </c>
      <c r="K305" s="693" t="s">
        <v>26</v>
      </c>
      <c r="L305" s="716" t="s">
        <v>2115</v>
      </c>
      <c r="M305" s="718">
        <v>45519</v>
      </c>
      <c r="N305" s="718">
        <v>45521</v>
      </c>
      <c r="O305" s="27"/>
      <c r="P305" s="27"/>
      <c r="Q305" s="27"/>
      <c r="R305" s="27"/>
      <c r="S305" s="28">
        <f t="shared" si="12"/>
        <v>0</v>
      </c>
      <c r="T305" s="9">
        <v>1</v>
      </c>
      <c r="U305" s="32">
        <v>180</v>
      </c>
      <c r="V305" s="269">
        <v>1</v>
      </c>
      <c r="W305" s="32">
        <v>55</v>
      </c>
      <c r="X305" s="33"/>
      <c r="Y305" s="28">
        <f t="shared" si="10"/>
        <v>235</v>
      </c>
      <c r="Z305" s="30">
        <f t="shared" si="11"/>
        <v>235</v>
      </c>
      <c r="AA305" s="322"/>
    </row>
    <row r="306" spans="1:27" ht="15" x14ac:dyDescent="0.25">
      <c r="A306" s="25">
        <v>110400</v>
      </c>
      <c r="B306" s="36">
        <v>110401</v>
      </c>
      <c r="C306" s="96" t="s">
        <v>2124</v>
      </c>
      <c r="D306" s="96">
        <v>9902481</v>
      </c>
      <c r="E306" s="96" t="s">
        <v>1411</v>
      </c>
      <c r="F306" s="6" t="s">
        <v>132</v>
      </c>
      <c r="G306" s="887"/>
      <c r="H306" s="890" t="s">
        <v>24</v>
      </c>
      <c r="I306" s="7" t="s">
        <v>26</v>
      </c>
      <c r="J306" s="5" t="s">
        <v>28</v>
      </c>
      <c r="K306" s="693" t="s">
        <v>26</v>
      </c>
      <c r="L306" s="716" t="s">
        <v>2115</v>
      </c>
      <c r="M306" s="718">
        <v>45519</v>
      </c>
      <c r="N306" s="718">
        <v>45521</v>
      </c>
      <c r="O306" s="27"/>
      <c r="P306" s="27"/>
      <c r="Q306" s="27"/>
      <c r="R306" s="27"/>
      <c r="S306" s="28">
        <f t="shared" si="12"/>
        <v>0</v>
      </c>
      <c r="T306" s="9">
        <v>0</v>
      </c>
      <c r="U306" s="32">
        <v>120</v>
      </c>
      <c r="V306" s="269">
        <v>0</v>
      </c>
      <c r="W306" s="32">
        <v>55</v>
      </c>
      <c r="X306" s="33"/>
      <c r="Y306" s="28">
        <f t="shared" si="10"/>
        <v>0</v>
      </c>
      <c r="Z306" s="30">
        <f t="shared" si="11"/>
        <v>0</v>
      </c>
      <c r="AA306" s="322"/>
    </row>
    <row r="307" spans="1:27" ht="15" x14ac:dyDescent="0.25">
      <c r="A307" s="25">
        <v>110400</v>
      </c>
      <c r="B307" s="36">
        <v>110401</v>
      </c>
      <c r="C307" s="96" t="s">
        <v>178</v>
      </c>
      <c r="D307" s="96">
        <v>9805621</v>
      </c>
      <c r="E307" s="96" t="s">
        <v>1411</v>
      </c>
      <c r="F307" s="6" t="s">
        <v>132</v>
      </c>
      <c r="G307" s="887"/>
      <c r="H307" s="890" t="s">
        <v>24</v>
      </c>
      <c r="I307" s="7" t="s">
        <v>26</v>
      </c>
      <c r="J307" s="5" t="s">
        <v>28</v>
      </c>
      <c r="K307" s="693" t="s">
        <v>26</v>
      </c>
      <c r="L307" s="716" t="s">
        <v>2115</v>
      </c>
      <c r="M307" s="718">
        <v>45519</v>
      </c>
      <c r="N307" s="718">
        <v>45521</v>
      </c>
      <c r="O307" s="27"/>
      <c r="P307" s="27"/>
      <c r="Q307" s="27"/>
      <c r="R307" s="27"/>
      <c r="S307" s="28">
        <f t="shared" si="12"/>
        <v>0</v>
      </c>
      <c r="T307" s="9">
        <v>1</v>
      </c>
      <c r="U307" s="32">
        <v>300</v>
      </c>
      <c r="V307" s="269">
        <v>1</v>
      </c>
      <c r="W307" s="32">
        <v>55</v>
      </c>
      <c r="X307" s="33"/>
      <c r="Y307" s="28">
        <f t="shared" si="10"/>
        <v>355</v>
      </c>
      <c r="Z307" s="30">
        <f t="shared" si="11"/>
        <v>355</v>
      </c>
      <c r="AA307" s="322"/>
    </row>
    <row r="308" spans="1:27" ht="15" x14ac:dyDescent="0.25">
      <c r="A308" s="25">
        <v>110400</v>
      </c>
      <c r="B308" s="36">
        <v>110401</v>
      </c>
      <c r="C308" s="96" t="s">
        <v>912</v>
      </c>
      <c r="D308" s="96">
        <v>7070527</v>
      </c>
      <c r="E308" s="96" t="s">
        <v>1445</v>
      </c>
      <c r="F308" s="6" t="s">
        <v>132</v>
      </c>
      <c r="G308" s="887"/>
      <c r="H308" s="890" t="s">
        <v>24</v>
      </c>
      <c r="I308" s="7" t="s">
        <v>26</v>
      </c>
      <c r="J308" s="5" t="s">
        <v>28</v>
      </c>
      <c r="K308" s="693" t="s">
        <v>26</v>
      </c>
      <c r="L308" s="716" t="s">
        <v>2115</v>
      </c>
      <c r="M308" s="718">
        <v>45519</v>
      </c>
      <c r="N308" s="718">
        <v>45521</v>
      </c>
      <c r="O308" s="27"/>
      <c r="P308" s="27"/>
      <c r="Q308" s="27"/>
      <c r="R308" s="27"/>
      <c r="S308" s="28">
        <f t="shared" si="12"/>
        <v>0</v>
      </c>
      <c r="T308" s="9">
        <v>1</v>
      </c>
      <c r="U308" s="32">
        <v>300</v>
      </c>
      <c r="V308" s="269">
        <v>1</v>
      </c>
      <c r="W308" s="32">
        <v>55</v>
      </c>
      <c r="X308" s="33"/>
      <c r="Y308" s="28">
        <f t="shared" si="10"/>
        <v>355</v>
      </c>
      <c r="Z308" s="30">
        <f t="shared" si="11"/>
        <v>355</v>
      </c>
      <c r="AA308" s="322"/>
    </row>
    <row r="309" spans="1:27" ht="15" x14ac:dyDescent="0.25">
      <c r="A309" s="25">
        <v>110400</v>
      </c>
      <c r="B309" s="36">
        <v>110401</v>
      </c>
      <c r="C309" s="96" t="s">
        <v>1127</v>
      </c>
      <c r="D309" s="96">
        <v>1133420</v>
      </c>
      <c r="E309" s="96" t="s">
        <v>1410</v>
      </c>
      <c r="F309" s="6" t="s">
        <v>132</v>
      </c>
      <c r="G309" s="887"/>
      <c r="H309" s="890" t="s">
        <v>24</v>
      </c>
      <c r="I309" s="7" t="s">
        <v>26</v>
      </c>
      <c r="J309" s="5" t="s">
        <v>28</v>
      </c>
      <c r="K309" s="693" t="s">
        <v>26</v>
      </c>
      <c r="L309" s="716" t="s">
        <v>2115</v>
      </c>
      <c r="M309" s="718">
        <v>45519</v>
      </c>
      <c r="N309" s="718">
        <v>45521</v>
      </c>
      <c r="O309" s="27"/>
      <c r="P309" s="27"/>
      <c r="Q309" s="27"/>
      <c r="R309" s="27"/>
      <c r="S309" s="28">
        <f t="shared" si="12"/>
        <v>0</v>
      </c>
      <c r="T309" s="9">
        <v>1</v>
      </c>
      <c r="U309" s="32">
        <v>300</v>
      </c>
      <c r="V309" s="269">
        <v>1</v>
      </c>
      <c r="W309" s="32">
        <v>57</v>
      </c>
      <c r="X309" s="33"/>
      <c r="Y309" s="28">
        <f t="shared" si="10"/>
        <v>357</v>
      </c>
      <c r="Z309" s="30">
        <f t="shared" si="11"/>
        <v>357</v>
      </c>
      <c r="AA309" s="322"/>
    </row>
    <row r="310" spans="1:27" ht="15" x14ac:dyDescent="0.25">
      <c r="A310" s="25">
        <v>110400</v>
      </c>
      <c r="B310" s="36">
        <v>110401</v>
      </c>
      <c r="C310" s="96" t="s">
        <v>105</v>
      </c>
      <c r="D310" s="96">
        <v>7040695</v>
      </c>
      <c r="E310" s="96" t="s">
        <v>1445</v>
      </c>
      <c r="F310" s="6" t="s">
        <v>132</v>
      </c>
      <c r="G310" s="887"/>
      <c r="H310" s="890" t="s">
        <v>24</v>
      </c>
      <c r="I310" s="7" t="s">
        <v>26</v>
      </c>
      <c r="J310" s="5" t="s">
        <v>28</v>
      </c>
      <c r="K310" s="693" t="s">
        <v>26</v>
      </c>
      <c r="L310" s="716" t="s">
        <v>2115</v>
      </c>
      <c r="M310" s="718">
        <v>45519</v>
      </c>
      <c r="N310" s="718">
        <v>45521</v>
      </c>
      <c r="O310" s="27"/>
      <c r="P310" s="27"/>
      <c r="Q310" s="27"/>
      <c r="R310" s="27"/>
      <c r="S310" s="28">
        <f t="shared" si="12"/>
        <v>0</v>
      </c>
      <c r="T310" s="9">
        <v>1</v>
      </c>
      <c r="U310" s="32">
        <v>300</v>
      </c>
      <c r="V310" s="269">
        <v>1</v>
      </c>
      <c r="W310" s="32">
        <v>55</v>
      </c>
      <c r="X310" s="33"/>
      <c r="Y310" s="28">
        <f t="shared" si="10"/>
        <v>355</v>
      </c>
      <c r="Z310" s="30">
        <f t="shared" si="11"/>
        <v>355</v>
      </c>
      <c r="AA310" s="322"/>
    </row>
    <row r="311" spans="1:27" ht="15" x14ac:dyDescent="0.25">
      <c r="A311" s="25">
        <v>110400</v>
      </c>
      <c r="B311" s="36">
        <v>110401</v>
      </c>
      <c r="C311" s="96" t="s">
        <v>1354</v>
      </c>
      <c r="D311" s="96">
        <v>1042009</v>
      </c>
      <c r="E311" s="96" t="s">
        <v>1411</v>
      </c>
      <c r="F311" s="6" t="s">
        <v>132</v>
      </c>
      <c r="G311" s="887"/>
      <c r="H311" s="890" t="s">
        <v>24</v>
      </c>
      <c r="I311" s="7" t="s">
        <v>26</v>
      </c>
      <c r="J311" s="5" t="s">
        <v>28</v>
      </c>
      <c r="K311" s="693" t="s">
        <v>26</v>
      </c>
      <c r="L311" s="716" t="s">
        <v>2115</v>
      </c>
      <c r="M311" s="718">
        <v>45519</v>
      </c>
      <c r="N311" s="718">
        <v>45521</v>
      </c>
      <c r="O311" s="27"/>
      <c r="P311" s="27"/>
      <c r="Q311" s="27"/>
      <c r="R311" s="27"/>
      <c r="S311" s="28">
        <f t="shared" si="12"/>
        <v>0</v>
      </c>
      <c r="T311" s="9">
        <v>1</v>
      </c>
      <c r="U311" s="32">
        <v>300</v>
      </c>
      <c r="V311" s="269">
        <v>1</v>
      </c>
      <c r="W311" s="32">
        <v>55</v>
      </c>
      <c r="X311" s="33"/>
      <c r="Y311" s="28">
        <f t="shared" si="10"/>
        <v>355</v>
      </c>
      <c r="Z311" s="30">
        <f t="shared" si="11"/>
        <v>355</v>
      </c>
      <c r="AA311" s="322"/>
    </row>
    <row r="312" spans="1:27" ht="15" x14ac:dyDescent="0.25">
      <c r="A312" s="25">
        <v>110400</v>
      </c>
      <c r="B312" s="36">
        <v>110401</v>
      </c>
      <c r="C312" s="96" t="s">
        <v>1066</v>
      </c>
      <c r="D312" s="96">
        <v>1028456</v>
      </c>
      <c r="E312" s="96" t="s">
        <v>1411</v>
      </c>
      <c r="F312" s="6" t="s">
        <v>132</v>
      </c>
      <c r="G312" s="887"/>
      <c r="H312" s="890" t="s">
        <v>24</v>
      </c>
      <c r="I312" s="7" t="s">
        <v>26</v>
      </c>
      <c r="J312" s="5" t="s">
        <v>28</v>
      </c>
      <c r="K312" s="693" t="s">
        <v>26</v>
      </c>
      <c r="L312" s="716" t="s">
        <v>2115</v>
      </c>
      <c r="M312" s="718">
        <v>45519</v>
      </c>
      <c r="N312" s="718">
        <v>45521</v>
      </c>
      <c r="O312" s="27"/>
      <c r="P312" s="27"/>
      <c r="Q312" s="27"/>
      <c r="R312" s="27"/>
      <c r="S312" s="28">
        <f t="shared" si="12"/>
        <v>0</v>
      </c>
      <c r="T312" s="9">
        <v>1</v>
      </c>
      <c r="U312" s="32">
        <v>300</v>
      </c>
      <c r="V312" s="269">
        <v>1</v>
      </c>
      <c r="W312" s="32">
        <v>55</v>
      </c>
      <c r="X312" s="33"/>
      <c r="Y312" s="28">
        <f t="shared" si="10"/>
        <v>355</v>
      </c>
      <c r="Z312" s="30">
        <f t="shared" si="11"/>
        <v>355</v>
      </c>
      <c r="AA312" s="322"/>
    </row>
    <row r="313" spans="1:27" ht="15" x14ac:dyDescent="0.25">
      <c r="A313" s="25">
        <v>110400</v>
      </c>
      <c r="B313" s="36">
        <v>110401</v>
      </c>
      <c r="C313" s="96" t="s">
        <v>145</v>
      </c>
      <c r="D313" s="96">
        <v>1103865</v>
      </c>
      <c r="E313" s="96" t="s">
        <v>1411</v>
      </c>
      <c r="F313" s="6" t="s">
        <v>132</v>
      </c>
      <c r="G313" s="887"/>
      <c r="H313" s="890" t="s">
        <v>24</v>
      </c>
      <c r="I313" s="7" t="s">
        <v>26</v>
      </c>
      <c r="J313" s="5" t="s">
        <v>28</v>
      </c>
      <c r="K313" s="693" t="s">
        <v>26</v>
      </c>
      <c r="L313" s="716" t="s">
        <v>2115</v>
      </c>
      <c r="M313" s="718">
        <v>45519</v>
      </c>
      <c r="N313" s="718">
        <v>45521</v>
      </c>
      <c r="O313" s="27"/>
      <c r="P313" s="27"/>
      <c r="Q313" s="27"/>
      <c r="R313" s="27"/>
      <c r="S313" s="28">
        <f t="shared" si="12"/>
        <v>0</v>
      </c>
      <c r="T313" s="9">
        <v>1</v>
      </c>
      <c r="U313" s="32">
        <v>300</v>
      </c>
      <c r="V313" s="269">
        <v>1</v>
      </c>
      <c r="W313" s="32">
        <v>55</v>
      </c>
      <c r="X313" s="33"/>
      <c r="Y313" s="28">
        <f t="shared" si="10"/>
        <v>355</v>
      </c>
      <c r="Z313" s="30">
        <f t="shared" si="11"/>
        <v>355</v>
      </c>
      <c r="AA313" s="322"/>
    </row>
    <row r="314" spans="1:27" ht="15" x14ac:dyDescent="0.25">
      <c r="A314" s="25">
        <v>110400</v>
      </c>
      <c r="B314" s="36">
        <v>110401</v>
      </c>
      <c r="C314" s="96" t="s">
        <v>1277</v>
      </c>
      <c r="D314" s="96">
        <v>1099434</v>
      </c>
      <c r="E314" s="96" t="s">
        <v>1411</v>
      </c>
      <c r="F314" s="6" t="s">
        <v>132</v>
      </c>
      <c r="G314" s="887"/>
      <c r="H314" s="890" t="s">
        <v>24</v>
      </c>
      <c r="I314" s="7" t="s">
        <v>26</v>
      </c>
      <c r="J314" s="5" t="s">
        <v>28</v>
      </c>
      <c r="K314" s="693" t="s">
        <v>26</v>
      </c>
      <c r="L314" s="716" t="s">
        <v>2115</v>
      </c>
      <c r="M314" s="718">
        <v>45519</v>
      </c>
      <c r="N314" s="718">
        <v>45521</v>
      </c>
      <c r="O314" s="27"/>
      <c r="P314" s="27"/>
      <c r="Q314" s="27"/>
      <c r="R314" s="27"/>
      <c r="S314" s="28">
        <f t="shared" si="12"/>
        <v>0</v>
      </c>
      <c r="T314" s="9">
        <v>1</v>
      </c>
      <c r="U314" s="32">
        <v>300</v>
      </c>
      <c r="V314" s="269">
        <v>1</v>
      </c>
      <c r="W314" s="32">
        <v>55</v>
      </c>
      <c r="X314" s="33"/>
      <c r="Y314" s="28">
        <f t="shared" si="10"/>
        <v>355</v>
      </c>
      <c r="Z314" s="30">
        <f t="shared" si="11"/>
        <v>355</v>
      </c>
      <c r="AA314" s="322"/>
    </row>
    <row r="315" spans="1:27" ht="15" x14ac:dyDescent="0.25">
      <c r="A315" s="25">
        <v>110400</v>
      </c>
      <c r="B315" s="36">
        <v>110401</v>
      </c>
      <c r="C315" s="96" t="s">
        <v>1540</v>
      </c>
      <c r="D315" s="96">
        <v>1225529</v>
      </c>
      <c r="E315" s="96" t="s">
        <v>1546</v>
      </c>
      <c r="F315" s="6" t="s">
        <v>132</v>
      </c>
      <c r="G315" s="887"/>
      <c r="H315" s="890" t="s">
        <v>24</v>
      </c>
      <c r="I315" s="7" t="s">
        <v>26</v>
      </c>
      <c r="J315" s="5" t="s">
        <v>28</v>
      </c>
      <c r="K315" s="693" t="s">
        <v>26</v>
      </c>
      <c r="L315" s="716" t="s">
        <v>2115</v>
      </c>
      <c r="M315" s="718">
        <v>45519</v>
      </c>
      <c r="N315" s="718">
        <v>45521</v>
      </c>
      <c r="O315" s="27"/>
      <c r="P315" s="27"/>
      <c r="Q315" s="27"/>
      <c r="R315" s="27"/>
      <c r="S315" s="28">
        <f t="shared" si="12"/>
        <v>0</v>
      </c>
      <c r="T315" s="9">
        <v>1</v>
      </c>
      <c r="U315" s="32">
        <v>300</v>
      </c>
      <c r="V315" s="269">
        <v>1</v>
      </c>
      <c r="W315" s="32">
        <v>55</v>
      </c>
      <c r="X315" s="33"/>
      <c r="Y315" s="28">
        <f t="shared" si="10"/>
        <v>355</v>
      </c>
      <c r="Z315" s="30">
        <f t="shared" si="11"/>
        <v>355</v>
      </c>
      <c r="AA315" s="322"/>
    </row>
    <row r="316" spans="1:27" ht="15" x14ac:dyDescent="0.25">
      <c r="A316" s="25">
        <v>110400</v>
      </c>
      <c r="B316" s="36">
        <v>110401</v>
      </c>
      <c r="C316" s="96" t="s">
        <v>690</v>
      </c>
      <c r="D316" s="96">
        <v>1249320</v>
      </c>
      <c r="E316" s="96" t="s">
        <v>1668</v>
      </c>
      <c r="F316" s="6" t="s">
        <v>132</v>
      </c>
      <c r="G316" s="887"/>
      <c r="H316" s="890" t="s">
        <v>24</v>
      </c>
      <c r="I316" s="7" t="s">
        <v>26</v>
      </c>
      <c r="J316" s="5" t="s">
        <v>28</v>
      </c>
      <c r="K316" s="693" t="s">
        <v>26</v>
      </c>
      <c r="L316" s="716" t="s">
        <v>329</v>
      </c>
      <c r="M316" s="718">
        <v>45530</v>
      </c>
      <c r="N316" s="718">
        <v>45531</v>
      </c>
      <c r="O316" s="27"/>
      <c r="P316" s="27"/>
      <c r="Q316" s="27"/>
      <c r="R316" s="27"/>
      <c r="S316" s="28">
        <f t="shared" si="12"/>
        <v>0</v>
      </c>
      <c r="T316" s="9">
        <v>1</v>
      </c>
      <c r="U316" s="32">
        <v>180</v>
      </c>
      <c r="V316" s="269">
        <v>1</v>
      </c>
      <c r="W316" s="32">
        <v>55</v>
      </c>
      <c r="X316" s="33"/>
      <c r="Y316" s="28">
        <f t="shared" si="10"/>
        <v>235</v>
      </c>
      <c r="Z316" s="30">
        <f t="shared" si="11"/>
        <v>235</v>
      </c>
      <c r="AA316" s="322"/>
    </row>
    <row r="317" spans="1:27" ht="15" x14ac:dyDescent="0.25">
      <c r="A317" s="25">
        <v>110400</v>
      </c>
      <c r="B317" s="36">
        <v>110401</v>
      </c>
      <c r="C317" s="878" t="s">
        <v>1295</v>
      </c>
      <c r="D317" s="878">
        <v>9800271</v>
      </c>
      <c r="E317" s="878" t="s">
        <v>1422</v>
      </c>
      <c r="F317" s="6" t="s">
        <v>132</v>
      </c>
      <c r="G317" s="887"/>
      <c r="H317" s="890" t="s">
        <v>24</v>
      </c>
      <c r="I317" s="7" t="s">
        <v>26</v>
      </c>
      <c r="J317" s="5" t="s">
        <v>28</v>
      </c>
      <c r="K317" s="693" t="s">
        <v>26</v>
      </c>
      <c r="L317" s="716" t="s">
        <v>2112</v>
      </c>
      <c r="M317" s="718">
        <v>45506</v>
      </c>
      <c r="N317" s="718">
        <v>45507</v>
      </c>
      <c r="O317" s="27"/>
      <c r="P317" s="27"/>
      <c r="Q317" s="27"/>
      <c r="R317" s="27"/>
      <c r="S317" s="28">
        <f t="shared" si="12"/>
        <v>0</v>
      </c>
      <c r="T317" s="269">
        <v>1</v>
      </c>
      <c r="U317" s="32">
        <v>180</v>
      </c>
      <c r="V317" s="269">
        <v>1</v>
      </c>
      <c r="W317" s="32">
        <v>57</v>
      </c>
      <c r="X317" s="33"/>
      <c r="Y317" s="28">
        <f t="shared" ref="Y317:Y340" si="13">(T317*U317)+(V317*W317)</f>
        <v>237</v>
      </c>
      <c r="Z317" s="30">
        <f t="shared" ref="Z317:Z340" si="14">S317+Y317</f>
        <v>237</v>
      </c>
      <c r="AA317" s="322"/>
    </row>
    <row r="318" spans="1:27" ht="15" x14ac:dyDescent="0.25">
      <c r="A318" s="25">
        <v>110400</v>
      </c>
      <c r="B318" s="36">
        <v>110401</v>
      </c>
      <c r="C318" s="878" t="s">
        <v>296</v>
      </c>
      <c r="D318" s="878">
        <v>9404104</v>
      </c>
      <c r="E318" s="878" t="s">
        <v>1411</v>
      </c>
      <c r="F318" s="6" t="s">
        <v>132</v>
      </c>
      <c r="G318" s="887"/>
      <c r="H318" s="890" t="s">
        <v>24</v>
      </c>
      <c r="I318" s="7" t="s">
        <v>26</v>
      </c>
      <c r="J318" s="5" t="s">
        <v>28</v>
      </c>
      <c r="K318" s="693" t="s">
        <v>26</v>
      </c>
      <c r="L318" s="716" t="s">
        <v>2112</v>
      </c>
      <c r="M318" s="718">
        <v>45506</v>
      </c>
      <c r="N318" s="718">
        <v>45507</v>
      </c>
      <c r="O318" s="27"/>
      <c r="P318" s="27"/>
      <c r="Q318" s="27"/>
      <c r="R318" s="27"/>
      <c r="S318" s="28">
        <f t="shared" si="12"/>
        <v>0</v>
      </c>
      <c r="T318" s="269">
        <v>1</v>
      </c>
      <c r="U318" s="32">
        <v>180</v>
      </c>
      <c r="V318" s="269">
        <v>1</v>
      </c>
      <c r="W318" s="32">
        <v>55</v>
      </c>
      <c r="X318" s="33"/>
      <c r="Y318" s="28">
        <f t="shared" si="13"/>
        <v>235</v>
      </c>
      <c r="Z318" s="30">
        <f t="shared" si="14"/>
        <v>235</v>
      </c>
      <c r="AA318" s="322"/>
    </row>
    <row r="319" spans="1:27" ht="15" x14ac:dyDescent="0.25">
      <c r="A319" s="25">
        <v>110400</v>
      </c>
      <c r="B319" s="36">
        <v>110401</v>
      </c>
      <c r="C319" s="878" t="s">
        <v>995</v>
      </c>
      <c r="D319" s="878">
        <v>1010743</v>
      </c>
      <c r="E319" s="878" t="s">
        <v>1409</v>
      </c>
      <c r="F319" s="6" t="s">
        <v>132</v>
      </c>
      <c r="G319" s="887"/>
      <c r="H319" s="890" t="s">
        <v>24</v>
      </c>
      <c r="I319" s="7" t="s">
        <v>26</v>
      </c>
      <c r="J319" s="5" t="s">
        <v>28</v>
      </c>
      <c r="K319" s="693" t="s">
        <v>26</v>
      </c>
      <c r="L319" s="716" t="s">
        <v>2112</v>
      </c>
      <c r="M319" s="718">
        <v>45506</v>
      </c>
      <c r="N319" s="718">
        <v>45507</v>
      </c>
      <c r="O319" s="27"/>
      <c r="P319" s="27"/>
      <c r="Q319" s="27"/>
      <c r="R319" s="27"/>
      <c r="S319" s="28">
        <f t="shared" si="12"/>
        <v>0</v>
      </c>
      <c r="T319" s="269">
        <v>0</v>
      </c>
      <c r="U319" s="32">
        <v>180</v>
      </c>
      <c r="V319" s="269">
        <v>2</v>
      </c>
      <c r="W319" s="32">
        <v>57</v>
      </c>
      <c r="X319" s="33"/>
      <c r="Y319" s="28">
        <f t="shared" si="13"/>
        <v>114</v>
      </c>
      <c r="Z319" s="30">
        <f t="shared" si="14"/>
        <v>114</v>
      </c>
      <c r="AA319" s="322"/>
    </row>
    <row r="320" spans="1:27" ht="15" x14ac:dyDescent="0.25">
      <c r="A320" s="25">
        <v>110400</v>
      </c>
      <c r="B320" s="36">
        <v>110401</v>
      </c>
      <c r="C320" s="878" t="s">
        <v>915</v>
      </c>
      <c r="D320" s="878">
        <v>1103628</v>
      </c>
      <c r="E320" s="878" t="s">
        <v>1411</v>
      </c>
      <c r="F320" s="6" t="s">
        <v>132</v>
      </c>
      <c r="G320" s="887"/>
      <c r="H320" s="890" t="s">
        <v>24</v>
      </c>
      <c r="I320" s="7" t="s">
        <v>26</v>
      </c>
      <c r="J320" s="5" t="s">
        <v>28</v>
      </c>
      <c r="K320" s="693" t="s">
        <v>26</v>
      </c>
      <c r="L320" s="716" t="s">
        <v>2112</v>
      </c>
      <c r="M320" s="718">
        <v>45506</v>
      </c>
      <c r="N320" s="718">
        <v>45507</v>
      </c>
      <c r="O320" s="27"/>
      <c r="P320" s="27"/>
      <c r="Q320" s="27"/>
      <c r="R320" s="27"/>
      <c r="S320" s="28">
        <f t="shared" si="12"/>
        <v>0</v>
      </c>
      <c r="T320" s="269">
        <v>1</v>
      </c>
      <c r="U320" s="32">
        <v>180</v>
      </c>
      <c r="V320" s="269">
        <v>1</v>
      </c>
      <c r="W320" s="32">
        <v>55</v>
      </c>
      <c r="X320" s="33"/>
      <c r="Y320" s="28">
        <f t="shared" si="13"/>
        <v>235</v>
      </c>
      <c r="Z320" s="30">
        <f t="shared" si="14"/>
        <v>235</v>
      </c>
      <c r="AA320" s="322"/>
    </row>
    <row r="321" spans="1:27" ht="15" x14ac:dyDescent="0.25">
      <c r="A321" s="25">
        <v>110400</v>
      </c>
      <c r="B321" s="36">
        <v>110401</v>
      </c>
      <c r="C321" s="878" t="s">
        <v>1846</v>
      </c>
      <c r="D321" s="878">
        <v>1096290</v>
      </c>
      <c r="E321" s="878" t="s">
        <v>1411</v>
      </c>
      <c r="F321" s="6" t="s">
        <v>132</v>
      </c>
      <c r="G321" s="887"/>
      <c r="H321" s="890" t="s">
        <v>24</v>
      </c>
      <c r="I321" s="7" t="s">
        <v>26</v>
      </c>
      <c r="J321" s="5" t="s">
        <v>28</v>
      </c>
      <c r="K321" s="693" t="s">
        <v>26</v>
      </c>
      <c r="L321" s="716" t="s">
        <v>2112</v>
      </c>
      <c r="M321" s="718">
        <v>45506</v>
      </c>
      <c r="N321" s="718">
        <v>45507</v>
      </c>
      <c r="O321" s="27"/>
      <c r="P321" s="27"/>
      <c r="Q321" s="27"/>
      <c r="R321" s="27"/>
      <c r="S321" s="28">
        <f t="shared" si="12"/>
        <v>0</v>
      </c>
      <c r="T321" s="269">
        <v>1</v>
      </c>
      <c r="U321" s="32">
        <v>180</v>
      </c>
      <c r="V321" s="269">
        <v>1</v>
      </c>
      <c r="W321" s="32">
        <v>55</v>
      </c>
      <c r="X321" s="33"/>
      <c r="Y321" s="28">
        <f t="shared" si="13"/>
        <v>235</v>
      </c>
      <c r="Z321" s="30">
        <f t="shared" si="14"/>
        <v>235</v>
      </c>
      <c r="AA321" s="322"/>
    </row>
    <row r="322" spans="1:27" ht="15" x14ac:dyDescent="0.25">
      <c r="A322" s="25">
        <v>110400</v>
      </c>
      <c r="B322" s="36">
        <v>110401</v>
      </c>
      <c r="C322" s="878" t="s">
        <v>468</v>
      </c>
      <c r="D322" s="878">
        <v>7074573</v>
      </c>
      <c r="E322" s="878" t="s">
        <v>1595</v>
      </c>
      <c r="F322" s="6" t="s">
        <v>132</v>
      </c>
      <c r="G322" s="887"/>
      <c r="H322" s="890" t="s">
        <v>24</v>
      </c>
      <c r="I322" s="7" t="s">
        <v>26</v>
      </c>
      <c r="J322" s="5" t="s">
        <v>28</v>
      </c>
      <c r="K322" s="693" t="s">
        <v>26</v>
      </c>
      <c r="L322" s="716" t="s">
        <v>2112</v>
      </c>
      <c r="M322" s="718">
        <v>45506</v>
      </c>
      <c r="N322" s="718">
        <v>45507</v>
      </c>
      <c r="O322" s="27"/>
      <c r="P322" s="27"/>
      <c r="Q322" s="27"/>
      <c r="R322" s="27"/>
      <c r="S322" s="28">
        <f t="shared" si="12"/>
        <v>0</v>
      </c>
      <c r="T322" s="269">
        <v>0</v>
      </c>
      <c r="U322" s="32">
        <v>180</v>
      </c>
      <c r="V322" s="269">
        <v>2</v>
      </c>
      <c r="W322" s="32">
        <v>57</v>
      </c>
      <c r="X322" s="33"/>
      <c r="Y322" s="28">
        <f t="shared" si="13"/>
        <v>114</v>
      </c>
      <c r="Z322" s="30">
        <f t="shared" si="14"/>
        <v>114</v>
      </c>
      <c r="AA322" s="322"/>
    </row>
    <row r="323" spans="1:27" ht="15" x14ac:dyDescent="0.25">
      <c r="A323" s="25">
        <v>110400</v>
      </c>
      <c r="B323" s="36">
        <v>110401</v>
      </c>
      <c r="C323" s="878" t="s">
        <v>1276</v>
      </c>
      <c r="D323" s="878">
        <v>1086138</v>
      </c>
      <c r="E323" s="878" t="s">
        <v>1411</v>
      </c>
      <c r="F323" s="6" t="s">
        <v>132</v>
      </c>
      <c r="G323" s="887"/>
      <c r="H323" s="890" t="s">
        <v>24</v>
      </c>
      <c r="I323" s="7" t="s">
        <v>26</v>
      </c>
      <c r="J323" s="5" t="s">
        <v>28</v>
      </c>
      <c r="K323" s="693" t="s">
        <v>26</v>
      </c>
      <c r="L323" s="716" t="s">
        <v>2112</v>
      </c>
      <c r="M323" s="718">
        <v>45506</v>
      </c>
      <c r="N323" s="718">
        <v>45507</v>
      </c>
      <c r="O323" s="27"/>
      <c r="P323" s="27"/>
      <c r="Q323" s="27"/>
      <c r="R323" s="27"/>
      <c r="S323" s="28">
        <f t="shared" si="12"/>
        <v>0</v>
      </c>
      <c r="T323" s="269">
        <v>1</v>
      </c>
      <c r="U323" s="32">
        <v>180</v>
      </c>
      <c r="V323" s="269">
        <v>1</v>
      </c>
      <c r="W323" s="32">
        <v>55</v>
      </c>
      <c r="X323" s="33"/>
      <c r="Y323" s="28">
        <f t="shared" si="13"/>
        <v>235</v>
      </c>
      <c r="Z323" s="30">
        <f t="shared" si="14"/>
        <v>235</v>
      </c>
      <c r="AA323" s="322"/>
    </row>
    <row r="324" spans="1:27" ht="15" x14ac:dyDescent="0.25">
      <c r="A324" s="25">
        <v>110400</v>
      </c>
      <c r="B324" s="36">
        <v>110401</v>
      </c>
      <c r="C324" s="878" t="s">
        <v>925</v>
      </c>
      <c r="D324" s="878">
        <v>1123408</v>
      </c>
      <c r="E324" s="878" t="s">
        <v>1410</v>
      </c>
      <c r="F324" s="6" t="s">
        <v>132</v>
      </c>
      <c r="G324" s="887"/>
      <c r="H324" s="890" t="s">
        <v>24</v>
      </c>
      <c r="I324" s="7" t="s">
        <v>26</v>
      </c>
      <c r="J324" s="5" t="s">
        <v>28</v>
      </c>
      <c r="K324" s="693" t="s">
        <v>26</v>
      </c>
      <c r="L324" s="716" t="s">
        <v>2112</v>
      </c>
      <c r="M324" s="718">
        <v>45506</v>
      </c>
      <c r="N324" s="718">
        <v>45507</v>
      </c>
      <c r="O324" s="27"/>
      <c r="P324" s="27"/>
      <c r="Q324" s="27"/>
      <c r="R324" s="27"/>
      <c r="S324" s="28">
        <f t="shared" si="12"/>
        <v>0</v>
      </c>
      <c r="T324" s="269">
        <v>1</v>
      </c>
      <c r="U324" s="32">
        <v>180</v>
      </c>
      <c r="V324" s="269">
        <v>1</v>
      </c>
      <c r="W324" s="32">
        <v>55</v>
      </c>
      <c r="X324" s="33"/>
      <c r="Y324" s="28">
        <f t="shared" si="13"/>
        <v>235</v>
      </c>
      <c r="Z324" s="30">
        <f t="shared" si="14"/>
        <v>235</v>
      </c>
      <c r="AA324" s="322"/>
    </row>
    <row r="325" spans="1:27" ht="15" x14ac:dyDescent="0.25">
      <c r="A325" s="25">
        <v>110400</v>
      </c>
      <c r="B325" s="36">
        <v>110401</v>
      </c>
      <c r="C325" s="878" t="s">
        <v>1975</v>
      </c>
      <c r="D325" s="878">
        <v>1036858</v>
      </c>
      <c r="E325" s="878" t="s">
        <v>1446</v>
      </c>
      <c r="F325" s="6" t="s">
        <v>132</v>
      </c>
      <c r="G325" s="887"/>
      <c r="H325" s="890" t="s">
        <v>24</v>
      </c>
      <c r="I325" s="7" t="s">
        <v>26</v>
      </c>
      <c r="J325" s="5" t="s">
        <v>28</v>
      </c>
      <c r="K325" s="693" t="s">
        <v>26</v>
      </c>
      <c r="L325" s="716" t="s">
        <v>2112</v>
      </c>
      <c r="M325" s="718">
        <v>45506</v>
      </c>
      <c r="N325" s="718">
        <v>45507</v>
      </c>
      <c r="O325" s="27"/>
      <c r="P325" s="27"/>
      <c r="Q325" s="27"/>
      <c r="R325" s="27"/>
      <c r="S325" s="28">
        <f t="shared" si="12"/>
        <v>0</v>
      </c>
      <c r="T325" s="269">
        <v>1</v>
      </c>
      <c r="U325" s="32">
        <v>180</v>
      </c>
      <c r="V325" s="269">
        <v>1</v>
      </c>
      <c r="W325" s="32">
        <v>55</v>
      </c>
      <c r="X325" s="33"/>
      <c r="Y325" s="28">
        <f t="shared" si="13"/>
        <v>235</v>
      </c>
      <c r="Z325" s="30">
        <f t="shared" si="14"/>
        <v>235</v>
      </c>
      <c r="AA325" s="322"/>
    </row>
    <row r="326" spans="1:27" ht="15" x14ac:dyDescent="0.25">
      <c r="A326" s="25">
        <v>110400</v>
      </c>
      <c r="B326" s="36">
        <v>110401</v>
      </c>
      <c r="C326" s="878" t="s">
        <v>1020</v>
      </c>
      <c r="D326" s="878">
        <v>7110219</v>
      </c>
      <c r="E326" s="878" t="s">
        <v>1523</v>
      </c>
      <c r="F326" s="6" t="s">
        <v>132</v>
      </c>
      <c r="G326" s="887"/>
      <c r="H326" s="890" t="s">
        <v>24</v>
      </c>
      <c r="I326" s="7" t="s">
        <v>26</v>
      </c>
      <c r="J326" s="5" t="s">
        <v>28</v>
      </c>
      <c r="K326" s="693" t="s">
        <v>26</v>
      </c>
      <c r="L326" s="716" t="s">
        <v>2112</v>
      </c>
      <c r="M326" s="718">
        <v>45506</v>
      </c>
      <c r="N326" s="718">
        <v>45507</v>
      </c>
      <c r="O326" s="27"/>
      <c r="P326" s="27"/>
      <c r="Q326" s="27"/>
      <c r="R326" s="27"/>
      <c r="S326" s="28">
        <f t="shared" si="12"/>
        <v>0</v>
      </c>
      <c r="T326" s="269">
        <v>1</v>
      </c>
      <c r="U326" s="32">
        <v>180</v>
      </c>
      <c r="V326" s="269">
        <v>1</v>
      </c>
      <c r="W326" s="32">
        <v>55</v>
      </c>
      <c r="X326" s="33"/>
      <c r="Y326" s="28">
        <f t="shared" si="13"/>
        <v>235</v>
      </c>
      <c r="Z326" s="30">
        <f t="shared" si="14"/>
        <v>235</v>
      </c>
      <c r="AA326" s="322"/>
    </row>
    <row r="327" spans="1:27" ht="15" x14ac:dyDescent="0.25">
      <c r="A327" s="25">
        <v>110400</v>
      </c>
      <c r="B327" s="36">
        <v>110401</v>
      </c>
      <c r="C327" s="878" t="s">
        <v>2125</v>
      </c>
      <c r="D327" s="878">
        <v>1035029</v>
      </c>
      <c r="E327" s="878" t="s">
        <v>1411</v>
      </c>
      <c r="F327" s="6" t="s">
        <v>132</v>
      </c>
      <c r="G327" s="887"/>
      <c r="H327" s="890" t="s">
        <v>24</v>
      </c>
      <c r="I327" s="7" t="s">
        <v>26</v>
      </c>
      <c r="J327" s="5" t="s">
        <v>28</v>
      </c>
      <c r="K327" s="693" t="s">
        <v>26</v>
      </c>
      <c r="L327" s="716" t="s">
        <v>2112</v>
      </c>
      <c r="M327" s="718">
        <v>45506</v>
      </c>
      <c r="N327" s="718">
        <v>45507</v>
      </c>
      <c r="O327" s="27"/>
      <c r="P327" s="27"/>
      <c r="Q327" s="27"/>
      <c r="R327" s="27"/>
      <c r="S327" s="28">
        <f t="shared" si="12"/>
        <v>0</v>
      </c>
      <c r="T327" s="269">
        <v>1</v>
      </c>
      <c r="U327" s="32">
        <v>180</v>
      </c>
      <c r="V327" s="269">
        <v>1</v>
      </c>
      <c r="W327" s="32">
        <v>57</v>
      </c>
      <c r="X327" s="33"/>
      <c r="Y327" s="28">
        <f t="shared" si="13"/>
        <v>237</v>
      </c>
      <c r="Z327" s="30">
        <f t="shared" si="14"/>
        <v>237</v>
      </c>
      <c r="AA327" s="322"/>
    </row>
    <row r="328" spans="1:27" ht="15" x14ac:dyDescent="0.25">
      <c r="A328" s="25">
        <v>110400</v>
      </c>
      <c r="B328" s="36">
        <v>110401</v>
      </c>
      <c r="C328" s="878" t="s">
        <v>928</v>
      </c>
      <c r="D328" s="878">
        <v>9201793</v>
      </c>
      <c r="E328" s="878" t="s">
        <v>1411</v>
      </c>
      <c r="F328" s="6" t="s">
        <v>132</v>
      </c>
      <c r="G328" s="887"/>
      <c r="H328" s="890" t="s">
        <v>24</v>
      </c>
      <c r="I328" s="7" t="s">
        <v>26</v>
      </c>
      <c r="J328" s="5" t="s">
        <v>28</v>
      </c>
      <c r="K328" s="693" t="s">
        <v>26</v>
      </c>
      <c r="L328" s="716" t="s">
        <v>2112</v>
      </c>
      <c r="M328" s="718">
        <v>45506</v>
      </c>
      <c r="N328" s="718">
        <v>45507</v>
      </c>
      <c r="O328" s="27"/>
      <c r="P328" s="27"/>
      <c r="Q328" s="27"/>
      <c r="R328" s="27"/>
      <c r="S328" s="28">
        <f t="shared" si="12"/>
        <v>0</v>
      </c>
      <c r="T328" s="269">
        <v>1</v>
      </c>
      <c r="U328" s="32">
        <v>180</v>
      </c>
      <c r="V328" s="269">
        <v>1</v>
      </c>
      <c r="W328" s="32">
        <v>55</v>
      </c>
      <c r="X328" s="33"/>
      <c r="Y328" s="28">
        <f t="shared" si="13"/>
        <v>235</v>
      </c>
      <c r="Z328" s="30">
        <f t="shared" si="14"/>
        <v>235</v>
      </c>
      <c r="AA328" s="322"/>
    </row>
    <row r="329" spans="1:27" ht="15" x14ac:dyDescent="0.25">
      <c r="A329" s="25">
        <v>110400</v>
      </c>
      <c r="B329" s="36">
        <v>110401</v>
      </c>
      <c r="C329" s="878" t="s">
        <v>1565</v>
      </c>
      <c r="D329" s="878">
        <v>1138278</v>
      </c>
      <c r="E329" s="878" t="s">
        <v>1410</v>
      </c>
      <c r="F329" s="6" t="s">
        <v>132</v>
      </c>
      <c r="G329" s="887"/>
      <c r="H329" s="890" t="s">
        <v>24</v>
      </c>
      <c r="I329" s="7" t="s">
        <v>26</v>
      </c>
      <c r="J329" s="5" t="s">
        <v>28</v>
      </c>
      <c r="K329" s="693" t="s">
        <v>26</v>
      </c>
      <c r="L329" s="716" t="s">
        <v>2112</v>
      </c>
      <c r="M329" s="718">
        <v>45506</v>
      </c>
      <c r="N329" s="718">
        <v>45507</v>
      </c>
      <c r="O329" s="27"/>
      <c r="P329" s="27"/>
      <c r="Q329" s="27"/>
      <c r="R329" s="27"/>
      <c r="S329" s="28">
        <f t="shared" si="12"/>
        <v>0</v>
      </c>
      <c r="T329" s="269">
        <v>1</v>
      </c>
      <c r="U329" s="32">
        <v>180</v>
      </c>
      <c r="V329" s="269">
        <v>1</v>
      </c>
      <c r="W329" s="32">
        <v>55</v>
      </c>
      <c r="X329" s="33"/>
      <c r="Y329" s="28">
        <f t="shared" si="13"/>
        <v>235</v>
      </c>
      <c r="Z329" s="30">
        <f t="shared" si="14"/>
        <v>235</v>
      </c>
      <c r="AA329" s="322"/>
    </row>
    <row r="330" spans="1:27" ht="15" x14ac:dyDescent="0.25">
      <c r="A330" s="25">
        <v>110400</v>
      </c>
      <c r="B330" s="36">
        <v>110401</v>
      </c>
      <c r="C330" s="878" t="s">
        <v>688</v>
      </c>
      <c r="D330" s="878">
        <v>1131982</v>
      </c>
      <c r="E330" s="878" t="s">
        <v>1410</v>
      </c>
      <c r="F330" s="6" t="s">
        <v>132</v>
      </c>
      <c r="G330" s="887"/>
      <c r="H330" s="890" t="s">
        <v>24</v>
      </c>
      <c r="I330" s="7" t="s">
        <v>26</v>
      </c>
      <c r="J330" s="5" t="s">
        <v>28</v>
      </c>
      <c r="K330" s="693" t="s">
        <v>26</v>
      </c>
      <c r="L330" s="716" t="s">
        <v>2112</v>
      </c>
      <c r="M330" s="718">
        <v>45506</v>
      </c>
      <c r="N330" s="718">
        <v>45507</v>
      </c>
      <c r="O330" s="27"/>
      <c r="P330" s="27"/>
      <c r="Q330" s="27"/>
      <c r="R330" s="27"/>
      <c r="S330" s="28">
        <f t="shared" si="12"/>
        <v>0</v>
      </c>
      <c r="T330" s="269">
        <v>1</v>
      </c>
      <c r="U330" s="32">
        <v>180</v>
      </c>
      <c r="V330" s="269">
        <v>1</v>
      </c>
      <c r="W330" s="32">
        <v>55</v>
      </c>
      <c r="X330" s="33"/>
      <c r="Y330" s="28">
        <f t="shared" si="13"/>
        <v>235</v>
      </c>
      <c r="Z330" s="30">
        <f t="shared" si="14"/>
        <v>235</v>
      </c>
      <c r="AA330" s="322"/>
    </row>
    <row r="331" spans="1:27" ht="15" x14ac:dyDescent="0.25">
      <c r="A331" s="25">
        <v>110400</v>
      </c>
      <c r="B331" s="36">
        <v>110401</v>
      </c>
      <c r="C331" s="878" t="s">
        <v>496</v>
      </c>
      <c r="D331" s="878">
        <v>305111</v>
      </c>
      <c r="E331" s="878" t="s">
        <v>1411</v>
      </c>
      <c r="F331" s="6" t="s">
        <v>132</v>
      </c>
      <c r="G331" s="887"/>
      <c r="H331" s="890" t="s">
        <v>24</v>
      </c>
      <c r="I331" s="7" t="s">
        <v>26</v>
      </c>
      <c r="J331" s="5" t="s">
        <v>28</v>
      </c>
      <c r="K331" s="693" t="s">
        <v>26</v>
      </c>
      <c r="L331" s="716" t="s">
        <v>2112</v>
      </c>
      <c r="M331" s="718">
        <v>45506</v>
      </c>
      <c r="N331" s="718">
        <v>45507</v>
      </c>
      <c r="O331" s="27"/>
      <c r="P331" s="27"/>
      <c r="Q331" s="27"/>
      <c r="R331" s="27"/>
      <c r="S331" s="28">
        <f t="shared" si="12"/>
        <v>0</v>
      </c>
      <c r="T331" s="269">
        <v>1</v>
      </c>
      <c r="U331" s="32">
        <v>180</v>
      </c>
      <c r="V331" s="269">
        <v>1</v>
      </c>
      <c r="W331" s="32">
        <v>55</v>
      </c>
      <c r="X331" s="33"/>
      <c r="Y331" s="28">
        <f t="shared" si="13"/>
        <v>235</v>
      </c>
      <c r="Z331" s="30">
        <f t="shared" si="14"/>
        <v>235</v>
      </c>
      <c r="AA331" s="322"/>
    </row>
    <row r="332" spans="1:27" ht="15" x14ac:dyDescent="0.25">
      <c r="A332" s="25">
        <v>110400</v>
      </c>
      <c r="B332" s="36">
        <v>110401</v>
      </c>
      <c r="C332" s="878" t="s">
        <v>1429</v>
      </c>
      <c r="D332" s="878">
        <v>1031198</v>
      </c>
      <c r="E332" s="878" t="s">
        <v>1411</v>
      </c>
      <c r="F332" s="6" t="s">
        <v>132</v>
      </c>
      <c r="G332" s="887"/>
      <c r="H332" s="890" t="s">
        <v>24</v>
      </c>
      <c r="I332" s="7" t="s">
        <v>26</v>
      </c>
      <c r="J332" s="5" t="s">
        <v>28</v>
      </c>
      <c r="K332" s="693" t="s">
        <v>26</v>
      </c>
      <c r="L332" s="716" t="s">
        <v>2112</v>
      </c>
      <c r="M332" s="718">
        <v>45506</v>
      </c>
      <c r="N332" s="718">
        <v>45507</v>
      </c>
      <c r="O332" s="27"/>
      <c r="P332" s="27"/>
      <c r="Q332" s="27"/>
      <c r="R332" s="27"/>
      <c r="S332" s="28">
        <f t="shared" si="12"/>
        <v>0</v>
      </c>
      <c r="T332" s="269">
        <v>1</v>
      </c>
      <c r="U332" s="32">
        <v>180</v>
      </c>
      <c r="V332" s="269">
        <v>1</v>
      </c>
      <c r="W332" s="32">
        <v>55</v>
      </c>
      <c r="X332" s="33"/>
      <c r="Y332" s="28">
        <f t="shared" si="13"/>
        <v>235</v>
      </c>
      <c r="Z332" s="30">
        <f t="shared" si="14"/>
        <v>235</v>
      </c>
      <c r="AA332" s="322"/>
    </row>
    <row r="333" spans="1:27" ht="15" x14ac:dyDescent="0.25">
      <c r="A333" s="25">
        <v>110400</v>
      </c>
      <c r="B333" s="36">
        <v>110401</v>
      </c>
      <c r="C333" s="878" t="s">
        <v>685</v>
      </c>
      <c r="D333" s="878">
        <v>9309608</v>
      </c>
      <c r="E333" s="878" t="s">
        <v>1411</v>
      </c>
      <c r="F333" s="6" t="s">
        <v>132</v>
      </c>
      <c r="G333" s="887"/>
      <c r="H333" s="890" t="s">
        <v>24</v>
      </c>
      <c r="I333" s="7" t="s">
        <v>26</v>
      </c>
      <c r="J333" s="5" t="s">
        <v>28</v>
      </c>
      <c r="K333" s="693" t="s">
        <v>26</v>
      </c>
      <c r="L333" s="716" t="s">
        <v>2112</v>
      </c>
      <c r="M333" s="718">
        <v>45506</v>
      </c>
      <c r="N333" s="718">
        <v>45507</v>
      </c>
      <c r="O333" s="27"/>
      <c r="P333" s="27"/>
      <c r="Q333" s="27"/>
      <c r="R333" s="27"/>
      <c r="S333" s="28">
        <f t="shared" si="12"/>
        <v>0</v>
      </c>
      <c r="T333" s="269">
        <v>1</v>
      </c>
      <c r="U333" s="32">
        <v>180</v>
      </c>
      <c r="V333" s="269">
        <v>1</v>
      </c>
      <c r="W333" s="32">
        <v>55</v>
      </c>
      <c r="X333" s="33"/>
      <c r="Y333" s="28">
        <f t="shared" si="13"/>
        <v>235</v>
      </c>
      <c r="Z333" s="30">
        <f t="shared" si="14"/>
        <v>235</v>
      </c>
      <c r="AA333" s="322"/>
    </row>
    <row r="334" spans="1:27" ht="15" x14ac:dyDescent="0.25">
      <c r="A334" s="25">
        <v>110400</v>
      </c>
      <c r="B334" s="36">
        <v>110401</v>
      </c>
      <c r="C334" s="878" t="s">
        <v>91</v>
      </c>
      <c r="D334" s="878">
        <v>1040804</v>
      </c>
      <c r="E334" s="878" t="s">
        <v>1411</v>
      </c>
      <c r="F334" s="6" t="s">
        <v>132</v>
      </c>
      <c r="G334" s="887"/>
      <c r="H334" s="890" t="s">
        <v>24</v>
      </c>
      <c r="I334" s="7" t="s">
        <v>26</v>
      </c>
      <c r="J334" s="5" t="s">
        <v>28</v>
      </c>
      <c r="K334" s="693" t="s">
        <v>26</v>
      </c>
      <c r="L334" s="716" t="s">
        <v>2112</v>
      </c>
      <c r="M334" s="718">
        <v>45506</v>
      </c>
      <c r="N334" s="718">
        <v>45507</v>
      </c>
      <c r="O334" s="27"/>
      <c r="P334" s="27"/>
      <c r="Q334" s="27"/>
      <c r="R334" s="27"/>
      <c r="S334" s="28">
        <f t="shared" si="12"/>
        <v>0</v>
      </c>
      <c r="T334" s="269">
        <v>1</v>
      </c>
      <c r="U334" s="32">
        <v>180</v>
      </c>
      <c r="V334" s="269">
        <v>1</v>
      </c>
      <c r="W334" s="32">
        <v>55</v>
      </c>
      <c r="X334" s="33"/>
      <c r="Y334" s="28">
        <f t="shared" si="13"/>
        <v>235</v>
      </c>
      <c r="Z334" s="30">
        <f t="shared" si="14"/>
        <v>235</v>
      </c>
      <c r="AA334" s="322"/>
    </row>
    <row r="335" spans="1:27" ht="15" x14ac:dyDescent="0.25">
      <c r="A335" s="25">
        <v>110400</v>
      </c>
      <c r="B335" s="36">
        <v>110401</v>
      </c>
      <c r="C335" s="878" t="s">
        <v>168</v>
      </c>
      <c r="D335" s="878">
        <v>1092839</v>
      </c>
      <c r="E335" s="878" t="s">
        <v>1411</v>
      </c>
      <c r="F335" s="6" t="s">
        <v>132</v>
      </c>
      <c r="G335" s="887"/>
      <c r="H335" s="890" t="s">
        <v>24</v>
      </c>
      <c r="I335" s="7" t="s">
        <v>26</v>
      </c>
      <c r="J335" s="5" t="s">
        <v>28</v>
      </c>
      <c r="K335" s="693" t="s">
        <v>26</v>
      </c>
      <c r="L335" s="716" t="s">
        <v>2112</v>
      </c>
      <c r="M335" s="718">
        <v>45506</v>
      </c>
      <c r="N335" s="718">
        <v>45507</v>
      </c>
      <c r="O335" s="27"/>
      <c r="P335" s="27"/>
      <c r="Q335" s="27"/>
      <c r="R335" s="27"/>
      <c r="S335" s="28">
        <f t="shared" si="12"/>
        <v>0</v>
      </c>
      <c r="T335" s="269">
        <v>1</v>
      </c>
      <c r="U335" s="32">
        <v>180</v>
      </c>
      <c r="V335" s="269">
        <v>1</v>
      </c>
      <c r="W335" s="32">
        <v>55</v>
      </c>
      <c r="X335" s="33"/>
      <c r="Y335" s="28">
        <f t="shared" si="13"/>
        <v>235</v>
      </c>
      <c r="Z335" s="30">
        <f t="shared" si="14"/>
        <v>235</v>
      </c>
      <c r="AA335" s="322"/>
    </row>
    <row r="336" spans="1:27" ht="15" x14ac:dyDescent="0.25">
      <c r="A336" s="25">
        <v>110400</v>
      </c>
      <c r="B336" s="36">
        <v>110401</v>
      </c>
      <c r="C336" s="582" t="s">
        <v>120</v>
      </c>
      <c r="D336" s="879">
        <v>9805923</v>
      </c>
      <c r="E336" s="878" t="s">
        <v>1411</v>
      </c>
      <c r="F336" s="6" t="s">
        <v>132</v>
      </c>
      <c r="G336" s="887"/>
      <c r="H336" s="890" t="s">
        <v>24</v>
      </c>
      <c r="I336" s="7" t="s">
        <v>26</v>
      </c>
      <c r="J336" s="5" t="s">
        <v>28</v>
      </c>
      <c r="K336" s="693" t="s">
        <v>26</v>
      </c>
      <c r="L336" s="716" t="s">
        <v>2112</v>
      </c>
      <c r="M336" s="718">
        <v>45506</v>
      </c>
      <c r="N336" s="718">
        <v>45507</v>
      </c>
      <c r="O336" s="27"/>
      <c r="P336" s="27"/>
      <c r="Q336" s="27"/>
      <c r="R336" s="27"/>
      <c r="S336" s="28">
        <f t="shared" ref="S336:S343" si="15">Q336+R336</f>
        <v>0</v>
      </c>
      <c r="T336" s="269">
        <v>1</v>
      </c>
      <c r="U336" s="32">
        <v>180</v>
      </c>
      <c r="V336" s="269">
        <v>1</v>
      </c>
      <c r="W336" s="32">
        <v>55</v>
      </c>
      <c r="X336" s="33"/>
      <c r="Y336" s="28">
        <f t="shared" si="13"/>
        <v>235</v>
      </c>
      <c r="Z336" s="30">
        <f t="shared" si="14"/>
        <v>235</v>
      </c>
      <c r="AA336" s="322"/>
    </row>
    <row r="337" spans="1:27" ht="15" x14ac:dyDescent="0.25">
      <c r="A337" s="25">
        <v>110400</v>
      </c>
      <c r="B337" s="36">
        <v>110401</v>
      </c>
      <c r="C337" s="582" t="s">
        <v>85</v>
      </c>
      <c r="D337" s="879">
        <v>7101287</v>
      </c>
      <c r="E337" s="878" t="s">
        <v>1445</v>
      </c>
      <c r="F337" s="6" t="s">
        <v>132</v>
      </c>
      <c r="G337" s="887"/>
      <c r="H337" s="890" t="s">
        <v>24</v>
      </c>
      <c r="I337" s="7" t="s">
        <v>26</v>
      </c>
      <c r="J337" s="5" t="s">
        <v>28</v>
      </c>
      <c r="K337" s="693" t="s">
        <v>26</v>
      </c>
      <c r="L337" s="716" t="s">
        <v>2112</v>
      </c>
      <c r="M337" s="718">
        <v>45506</v>
      </c>
      <c r="N337" s="718">
        <v>45507</v>
      </c>
      <c r="O337" s="27"/>
      <c r="P337" s="27"/>
      <c r="Q337" s="27"/>
      <c r="R337" s="27"/>
      <c r="S337" s="28">
        <f t="shared" si="15"/>
        <v>0</v>
      </c>
      <c r="T337" s="269">
        <v>1</v>
      </c>
      <c r="U337" s="32">
        <v>180</v>
      </c>
      <c r="V337" s="269">
        <v>1</v>
      </c>
      <c r="W337" s="32">
        <v>55</v>
      </c>
      <c r="X337" s="33"/>
      <c r="Y337" s="28">
        <f t="shared" si="13"/>
        <v>235</v>
      </c>
      <c r="Z337" s="30">
        <f t="shared" si="14"/>
        <v>235</v>
      </c>
      <c r="AA337" s="322"/>
    </row>
    <row r="338" spans="1:27" ht="15" x14ac:dyDescent="0.25">
      <c r="A338" s="25">
        <v>110400</v>
      </c>
      <c r="B338" s="36">
        <v>110401</v>
      </c>
      <c r="C338" s="582" t="s">
        <v>469</v>
      </c>
      <c r="D338" s="879">
        <v>1063405</v>
      </c>
      <c r="E338" s="878" t="s">
        <v>1507</v>
      </c>
      <c r="F338" s="6" t="s">
        <v>132</v>
      </c>
      <c r="G338" s="887"/>
      <c r="H338" s="890" t="s">
        <v>24</v>
      </c>
      <c r="I338" s="7" t="s">
        <v>26</v>
      </c>
      <c r="J338" s="5" t="s">
        <v>28</v>
      </c>
      <c r="K338" s="693" t="s">
        <v>26</v>
      </c>
      <c r="L338" s="716" t="s">
        <v>2112</v>
      </c>
      <c r="M338" s="718">
        <v>45506</v>
      </c>
      <c r="N338" s="718">
        <v>45507</v>
      </c>
      <c r="O338" s="27"/>
      <c r="P338" s="27"/>
      <c r="Q338" s="27"/>
      <c r="R338" s="27"/>
      <c r="S338" s="28">
        <f t="shared" si="15"/>
        <v>0</v>
      </c>
      <c r="T338" s="269">
        <v>0</v>
      </c>
      <c r="U338" s="32">
        <v>180</v>
      </c>
      <c r="V338" s="269">
        <v>1</v>
      </c>
      <c r="W338" s="32">
        <v>57</v>
      </c>
      <c r="X338" s="33"/>
      <c r="Y338" s="28">
        <f t="shared" si="13"/>
        <v>57</v>
      </c>
      <c r="Z338" s="30">
        <f t="shared" si="14"/>
        <v>57</v>
      </c>
      <c r="AA338" s="322"/>
    </row>
    <row r="339" spans="1:27" ht="15" x14ac:dyDescent="0.25">
      <c r="A339" s="25">
        <v>110400</v>
      </c>
      <c r="B339" s="36">
        <v>110401</v>
      </c>
      <c r="C339" s="582" t="s">
        <v>1070</v>
      </c>
      <c r="D339" s="879">
        <v>9302921</v>
      </c>
      <c r="E339" s="878" t="s">
        <v>1411</v>
      </c>
      <c r="F339" s="6" t="s">
        <v>132</v>
      </c>
      <c r="G339" s="887"/>
      <c r="H339" s="890" t="s">
        <v>24</v>
      </c>
      <c r="I339" s="7" t="s">
        <v>26</v>
      </c>
      <c r="J339" s="5" t="s">
        <v>28</v>
      </c>
      <c r="K339" s="693" t="s">
        <v>26</v>
      </c>
      <c r="L339" s="716" t="s">
        <v>2112</v>
      </c>
      <c r="M339" s="718">
        <v>45506</v>
      </c>
      <c r="N339" s="718">
        <v>45507</v>
      </c>
      <c r="O339" s="27"/>
      <c r="P339" s="27"/>
      <c r="Q339" s="27"/>
      <c r="R339" s="27"/>
      <c r="S339" s="28">
        <f t="shared" si="15"/>
        <v>0</v>
      </c>
      <c r="T339" s="269">
        <v>0</v>
      </c>
      <c r="U339" s="32">
        <v>180</v>
      </c>
      <c r="V339" s="269">
        <v>1</v>
      </c>
      <c r="W339" s="32">
        <v>55</v>
      </c>
      <c r="X339" s="33"/>
      <c r="Y339" s="28">
        <f t="shared" si="13"/>
        <v>55</v>
      </c>
      <c r="Z339" s="30">
        <f t="shared" si="14"/>
        <v>55</v>
      </c>
      <c r="AA339" s="322"/>
    </row>
    <row r="340" spans="1:27" ht="15" x14ac:dyDescent="0.25">
      <c r="A340" s="25">
        <v>110400</v>
      </c>
      <c r="B340" s="36">
        <v>110401</v>
      </c>
      <c r="C340" s="582" t="s">
        <v>172</v>
      </c>
      <c r="D340" s="879">
        <v>1105060</v>
      </c>
      <c r="E340" s="878" t="s">
        <v>1411</v>
      </c>
      <c r="F340" s="6" t="s">
        <v>132</v>
      </c>
      <c r="G340" s="887"/>
      <c r="H340" s="890" t="s">
        <v>24</v>
      </c>
      <c r="I340" s="7" t="s">
        <v>26</v>
      </c>
      <c r="J340" s="5" t="s">
        <v>28</v>
      </c>
      <c r="K340" s="693" t="s">
        <v>26</v>
      </c>
      <c r="L340" s="716" t="s">
        <v>2112</v>
      </c>
      <c r="M340" s="718">
        <v>45506</v>
      </c>
      <c r="N340" s="718">
        <v>45507</v>
      </c>
      <c r="O340" s="27"/>
      <c r="P340" s="27"/>
      <c r="Q340" s="27"/>
      <c r="R340" s="27"/>
      <c r="S340" s="28">
        <f t="shared" si="15"/>
        <v>0</v>
      </c>
      <c r="T340" s="269">
        <v>1</v>
      </c>
      <c r="U340" s="32">
        <v>180</v>
      </c>
      <c r="V340" s="269">
        <v>1</v>
      </c>
      <c r="W340" s="32">
        <v>55</v>
      </c>
      <c r="X340" s="33"/>
      <c r="Y340" s="28">
        <f t="shared" si="13"/>
        <v>235</v>
      </c>
      <c r="Z340" s="30">
        <f t="shared" si="14"/>
        <v>235</v>
      </c>
      <c r="AA340" s="322"/>
    </row>
    <row r="341" spans="1:27" ht="15" x14ac:dyDescent="0.25">
      <c r="A341" s="25">
        <v>110400</v>
      </c>
      <c r="B341" s="36">
        <v>110401</v>
      </c>
      <c r="C341" s="582" t="s">
        <v>1717</v>
      </c>
      <c r="D341" s="879">
        <v>9802410</v>
      </c>
      <c r="E341" s="878" t="s">
        <v>1411</v>
      </c>
      <c r="F341" s="6" t="s">
        <v>132</v>
      </c>
      <c r="G341" s="887"/>
      <c r="H341" s="890" t="s">
        <v>24</v>
      </c>
      <c r="I341" s="7" t="s">
        <v>26</v>
      </c>
      <c r="J341" s="5" t="s">
        <v>28</v>
      </c>
      <c r="K341" s="693" t="s">
        <v>26</v>
      </c>
      <c r="L341" s="716" t="s">
        <v>2112</v>
      </c>
      <c r="M341" s="718">
        <v>45506</v>
      </c>
      <c r="N341" s="718">
        <v>45507</v>
      </c>
      <c r="O341" s="27"/>
      <c r="P341" s="27"/>
      <c r="Q341" s="27"/>
      <c r="R341" s="27"/>
      <c r="S341" s="28">
        <f t="shared" si="15"/>
        <v>0</v>
      </c>
      <c r="T341" s="269">
        <v>1</v>
      </c>
      <c r="U341" s="32">
        <v>180</v>
      </c>
      <c r="V341" s="269">
        <v>1</v>
      </c>
      <c r="W341" s="32">
        <v>55</v>
      </c>
      <c r="X341" s="33"/>
      <c r="Y341" s="28">
        <f t="shared" si="1"/>
        <v>235</v>
      </c>
      <c r="Z341" s="30">
        <f t="shared" si="2"/>
        <v>235</v>
      </c>
      <c r="AA341" s="322"/>
    </row>
    <row r="342" spans="1:27" ht="15" x14ac:dyDescent="0.25">
      <c r="A342" s="25">
        <v>110400</v>
      </c>
      <c r="B342" s="36">
        <v>110401</v>
      </c>
      <c r="C342" s="96" t="s">
        <v>1051</v>
      </c>
      <c r="D342" s="96">
        <v>9105832</v>
      </c>
      <c r="E342" s="96" t="s">
        <v>1414</v>
      </c>
      <c r="F342" s="6" t="s">
        <v>132</v>
      </c>
      <c r="G342" s="887"/>
      <c r="H342" s="890" t="s">
        <v>24</v>
      </c>
      <c r="I342" s="7" t="s">
        <v>26</v>
      </c>
      <c r="J342" s="5" t="s">
        <v>28</v>
      </c>
      <c r="K342" s="693" t="s">
        <v>26</v>
      </c>
      <c r="L342" s="716" t="s">
        <v>2126</v>
      </c>
      <c r="M342" s="718">
        <v>45523</v>
      </c>
      <c r="N342" s="718">
        <v>45530</v>
      </c>
      <c r="O342" s="27"/>
      <c r="P342" s="27"/>
      <c r="Q342" s="27"/>
      <c r="R342" s="27"/>
      <c r="S342" s="28">
        <f t="shared" si="15"/>
        <v>0</v>
      </c>
      <c r="T342" s="9">
        <v>1</v>
      </c>
      <c r="U342" s="32">
        <v>663.72</v>
      </c>
      <c r="V342" s="269">
        <v>1</v>
      </c>
      <c r="W342" s="32">
        <v>72.540000000000006</v>
      </c>
      <c r="X342" s="33"/>
      <c r="Y342" s="28">
        <f t="shared" si="1"/>
        <v>736.26</v>
      </c>
      <c r="Z342" s="30">
        <f t="shared" si="2"/>
        <v>736.26</v>
      </c>
      <c r="AA342" s="322"/>
    </row>
    <row r="343" spans="1:27" ht="15" x14ac:dyDescent="0.25">
      <c r="A343" s="25">
        <v>110400</v>
      </c>
      <c r="B343" s="36">
        <v>110401</v>
      </c>
      <c r="C343" s="96" t="s">
        <v>914</v>
      </c>
      <c r="D343" s="96">
        <v>9802290</v>
      </c>
      <c r="E343" s="96" t="s">
        <v>1411</v>
      </c>
      <c r="F343" s="6" t="s">
        <v>132</v>
      </c>
      <c r="G343" s="887"/>
      <c r="H343" s="890" t="s">
        <v>24</v>
      </c>
      <c r="I343" s="7" t="s">
        <v>26</v>
      </c>
      <c r="J343" s="5" t="s">
        <v>28</v>
      </c>
      <c r="K343" s="693" t="s">
        <v>26</v>
      </c>
      <c r="L343" s="716" t="s">
        <v>2126</v>
      </c>
      <c r="M343" s="718">
        <v>45523</v>
      </c>
      <c r="N343" s="718">
        <v>45530</v>
      </c>
      <c r="O343" s="27"/>
      <c r="P343" s="27"/>
      <c r="Q343" s="27"/>
      <c r="R343" s="27"/>
      <c r="S343" s="28">
        <f t="shared" si="15"/>
        <v>0</v>
      </c>
      <c r="T343" s="9">
        <v>1</v>
      </c>
      <c r="U343" s="32">
        <v>420</v>
      </c>
      <c r="V343" s="269">
        <v>1</v>
      </c>
      <c r="W343" s="32">
        <v>55</v>
      </c>
      <c r="X343" s="887"/>
      <c r="Y343" s="28">
        <f t="shared" si="1"/>
        <v>475</v>
      </c>
      <c r="Z343" s="30">
        <f t="shared" si="2"/>
        <v>475</v>
      </c>
      <c r="AA343" s="322"/>
    </row>
    <row r="344" spans="1:27" ht="15" x14ac:dyDescent="0.25">
      <c r="A344" s="25">
        <v>110400</v>
      </c>
      <c r="B344" s="36">
        <v>110401</v>
      </c>
      <c r="C344" s="96" t="s">
        <v>1019</v>
      </c>
      <c r="D344" s="96">
        <v>1104478</v>
      </c>
      <c r="E344" s="96" t="s">
        <v>1411</v>
      </c>
      <c r="F344" s="6" t="s">
        <v>132</v>
      </c>
      <c r="G344" s="887"/>
      <c r="H344" s="890" t="s">
        <v>24</v>
      </c>
      <c r="I344" s="7" t="s">
        <v>26</v>
      </c>
      <c r="J344" s="5" t="s">
        <v>28</v>
      </c>
      <c r="K344" s="693" t="s">
        <v>26</v>
      </c>
      <c r="L344" s="716" t="s">
        <v>2126</v>
      </c>
      <c r="M344" s="718">
        <v>45523</v>
      </c>
      <c r="N344" s="718">
        <v>45530</v>
      </c>
      <c r="O344" s="27"/>
      <c r="P344" s="27"/>
      <c r="Q344" s="27"/>
      <c r="R344" s="27"/>
      <c r="S344" s="28">
        <f t="shared" si="3"/>
        <v>0</v>
      </c>
      <c r="T344" s="9">
        <v>1</v>
      </c>
      <c r="U344" s="32">
        <v>660</v>
      </c>
      <c r="V344" s="269">
        <v>2</v>
      </c>
      <c r="W344" s="32">
        <v>55</v>
      </c>
      <c r="X344" s="887"/>
      <c r="Y344" s="28">
        <f t="shared" si="1"/>
        <v>770</v>
      </c>
      <c r="Z344" s="30">
        <f t="shared" si="2"/>
        <v>770</v>
      </c>
      <c r="AA344" s="322"/>
    </row>
    <row r="345" spans="1:27" ht="15" x14ac:dyDescent="0.25">
      <c r="A345" s="25">
        <v>110400</v>
      </c>
      <c r="B345" s="36">
        <v>110401</v>
      </c>
      <c r="C345" s="878" t="s">
        <v>1138</v>
      </c>
      <c r="D345" s="878">
        <v>9800107</v>
      </c>
      <c r="E345" s="878" t="s">
        <v>1422</v>
      </c>
      <c r="F345" s="6" t="s">
        <v>132</v>
      </c>
      <c r="G345" s="887"/>
      <c r="H345" s="890" t="s">
        <v>24</v>
      </c>
      <c r="I345" s="7" t="s">
        <v>26</v>
      </c>
      <c r="J345" s="5" t="s">
        <v>28</v>
      </c>
      <c r="K345" s="693" t="s">
        <v>26</v>
      </c>
      <c r="L345" s="716" t="s">
        <v>1810</v>
      </c>
      <c r="M345" s="718">
        <v>45477</v>
      </c>
      <c r="N345" s="718">
        <v>45483</v>
      </c>
      <c r="O345" s="27"/>
      <c r="P345" s="27"/>
      <c r="Q345" s="27"/>
      <c r="R345" s="27"/>
      <c r="S345" s="28">
        <f t="shared" si="3"/>
        <v>0</v>
      </c>
      <c r="T345" s="269">
        <v>1</v>
      </c>
      <c r="U345" s="32">
        <v>180</v>
      </c>
      <c r="V345" s="269">
        <v>1</v>
      </c>
      <c r="W345" s="32">
        <v>57</v>
      </c>
      <c r="X345" s="887"/>
      <c r="Y345" s="28">
        <f t="shared" si="1"/>
        <v>237</v>
      </c>
      <c r="Z345" s="30">
        <f t="shared" si="2"/>
        <v>237</v>
      </c>
      <c r="AA345" s="322"/>
    </row>
    <row r="346" spans="1:27" ht="15" x14ac:dyDescent="0.25">
      <c r="A346" s="25">
        <v>110400</v>
      </c>
      <c r="B346" s="36">
        <v>110401</v>
      </c>
      <c r="C346" s="878" t="s">
        <v>1139</v>
      </c>
      <c r="D346" s="878">
        <v>1090895</v>
      </c>
      <c r="E346" s="878" t="s">
        <v>1410</v>
      </c>
      <c r="F346" s="6" t="s">
        <v>132</v>
      </c>
      <c r="G346" s="887"/>
      <c r="H346" s="890" t="s">
        <v>24</v>
      </c>
      <c r="I346" s="7" t="s">
        <v>26</v>
      </c>
      <c r="J346" s="5" t="s">
        <v>28</v>
      </c>
      <c r="K346" s="693" t="s">
        <v>26</v>
      </c>
      <c r="L346" s="716" t="s">
        <v>1810</v>
      </c>
      <c r="M346" s="718">
        <v>45477</v>
      </c>
      <c r="N346" s="718">
        <v>45483</v>
      </c>
      <c r="O346" s="27"/>
      <c r="P346" s="27"/>
      <c r="Q346" s="27"/>
      <c r="R346" s="27"/>
      <c r="S346" s="28">
        <f t="shared" si="3"/>
        <v>0</v>
      </c>
      <c r="T346" s="269">
        <v>1</v>
      </c>
      <c r="U346" s="32">
        <v>180</v>
      </c>
      <c r="V346" s="269">
        <v>1</v>
      </c>
      <c r="W346" s="32">
        <v>55</v>
      </c>
      <c r="X346" s="887"/>
      <c r="Y346" s="28">
        <f t="shared" si="1"/>
        <v>235</v>
      </c>
      <c r="Z346" s="30">
        <f t="shared" si="2"/>
        <v>235</v>
      </c>
      <c r="AA346" s="322"/>
    </row>
    <row r="347" spans="1:27" ht="15" x14ac:dyDescent="0.25">
      <c r="A347" s="25">
        <v>110400</v>
      </c>
      <c r="B347" s="36">
        <v>110401</v>
      </c>
      <c r="C347" s="878" t="s">
        <v>1295</v>
      </c>
      <c r="D347" s="878">
        <v>9800271</v>
      </c>
      <c r="E347" s="878" t="s">
        <v>1422</v>
      </c>
      <c r="F347" s="6" t="s">
        <v>132</v>
      </c>
      <c r="G347" s="887"/>
      <c r="H347" s="890" t="s">
        <v>24</v>
      </c>
      <c r="I347" s="7" t="s">
        <v>26</v>
      </c>
      <c r="J347" s="5" t="s">
        <v>28</v>
      </c>
      <c r="K347" s="693" t="s">
        <v>26</v>
      </c>
      <c r="L347" s="716" t="s">
        <v>1810</v>
      </c>
      <c r="M347" s="718">
        <v>45477</v>
      </c>
      <c r="N347" s="718">
        <v>45483</v>
      </c>
      <c r="O347" s="27"/>
      <c r="P347" s="27"/>
      <c r="Q347" s="27"/>
      <c r="R347" s="27"/>
      <c r="S347" s="28">
        <f t="shared" si="3"/>
        <v>0</v>
      </c>
      <c r="T347" s="269">
        <v>1</v>
      </c>
      <c r="U347" s="32">
        <v>180</v>
      </c>
      <c r="V347" s="269">
        <v>1</v>
      </c>
      <c r="W347" s="32">
        <v>57</v>
      </c>
      <c r="X347" s="887"/>
      <c r="Y347" s="28">
        <f t="shared" si="1"/>
        <v>237</v>
      </c>
      <c r="Z347" s="30">
        <f t="shared" si="2"/>
        <v>237</v>
      </c>
      <c r="AA347" s="322"/>
    </row>
    <row r="348" spans="1:27" ht="15" x14ac:dyDescent="0.25">
      <c r="A348" s="25">
        <v>110400</v>
      </c>
      <c r="B348" s="36">
        <v>110401</v>
      </c>
      <c r="C348" s="878" t="s">
        <v>296</v>
      </c>
      <c r="D348" s="878">
        <v>9404104</v>
      </c>
      <c r="E348" s="878" t="s">
        <v>1411</v>
      </c>
      <c r="F348" s="6" t="s">
        <v>132</v>
      </c>
      <c r="G348" s="887"/>
      <c r="H348" s="890" t="s">
        <v>24</v>
      </c>
      <c r="I348" s="7" t="s">
        <v>26</v>
      </c>
      <c r="J348" s="5" t="s">
        <v>28</v>
      </c>
      <c r="K348" s="693" t="s">
        <v>26</v>
      </c>
      <c r="L348" s="716" t="s">
        <v>1810</v>
      </c>
      <c r="M348" s="718">
        <v>45477</v>
      </c>
      <c r="N348" s="718">
        <v>45483</v>
      </c>
      <c r="O348" s="27"/>
      <c r="P348" s="27"/>
      <c r="Q348" s="27"/>
      <c r="R348" s="27"/>
      <c r="S348" s="28">
        <f t="shared" si="3"/>
        <v>0</v>
      </c>
      <c r="T348" s="269">
        <v>1</v>
      </c>
      <c r="U348" s="32">
        <v>180</v>
      </c>
      <c r="V348" s="269">
        <v>1</v>
      </c>
      <c r="W348" s="32">
        <v>55</v>
      </c>
      <c r="X348" s="887"/>
      <c r="Y348" s="28">
        <f t="shared" si="1"/>
        <v>235</v>
      </c>
      <c r="Z348" s="30">
        <f t="shared" si="2"/>
        <v>235</v>
      </c>
      <c r="AA348" s="322"/>
    </row>
    <row r="349" spans="1:27" ht="15" x14ac:dyDescent="0.25">
      <c r="A349" s="25">
        <v>110400</v>
      </c>
      <c r="B349" s="36">
        <v>110401</v>
      </c>
      <c r="C349" s="878" t="s">
        <v>525</v>
      </c>
      <c r="D349" s="878">
        <v>1024990</v>
      </c>
      <c r="E349" s="878" t="s">
        <v>1409</v>
      </c>
      <c r="F349" s="6" t="s">
        <v>132</v>
      </c>
      <c r="G349" s="887"/>
      <c r="H349" s="890" t="s">
        <v>24</v>
      </c>
      <c r="I349" s="7" t="s">
        <v>26</v>
      </c>
      <c r="J349" s="5" t="s">
        <v>28</v>
      </c>
      <c r="K349" s="693" t="s">
        <v>26</v>
      </c>
      <c r="L349" s="716" t="s">
        <v>1810</v>
      </c>
      <c r="M349" s="718">
        <v>45477</v>
      </c>
      <c r="N349" s="718">
        <v>45483</v>
      </c>
      <c r="O349" s="27"/>
      <c r="P349" s="27"/>
      <c r="Q349" s="27"/>
      <c r="R349" s="27"/>
      <c r="S349" s="28">
        <f t="shared" si="3"/>
        <v>0</v>
      </c>
      <c r="T349" s="269">
        <v>0</v>
      </c>
      <c r="U349" s="32">
        <v>180</v>
      </c>
      <c r="V349" s="269">
        <v>2</v>
      </c>
      <c r="W349" s="32">
        <v>57</v>
      </c>
      <c r="X349" s="887"/>
      <c r="Y349" s="28">
        <f t="shared" si="1"/>
        <v>114</v>
      </c>
      <c r="Z349" s="30">
        <f t="shared" si="2"/>
        <v>114</v>
      </c>
      <c r="AA349" s="322"/>
    </row>
    <row r="350" spans="1:27" ht="15" x14ac:dyDescent="0.25">
      <c r="A350" s="25">
        <v>110400</v>
      </c>
      <c r="B350" s="36">
        <v>110401</v>
      </c>
      <c r="C350" s="878" t="s">
        <v>930</v>
      </c>
      <c r="D350" s="878">
        <v>1202006</v>
      </c>
      <c r="E350" s="878" t="s">
        <v>1546</v>
      </c>
      <c r="F350" s="6" t="s">
        <v>132</v>
      </c>
      <c r="G350" s="887"/>
      <c r="H350" s="890" t="s">
        <v>24</v>
      </c>
      <c r="I350" s="7" t="s">
        <v>26</v>
      </c>
      <c r="J350" s="5" t="s">
        <v>28</v>
      </c>
      <c r="K350" s="693" t="s">
        <v>26</v>
      </c>
      <c r="L350" s="716" t="s">
        <v>1810</v>
      </c>
      <c r="M350" s="718">
        <v>45477</v>
      </c>
      <c r="N350" s="718">
        <v>45483</v>
      </c>
      <c r="O350" s="27"/>
      <c r="P350" s="27"/>
      <c r="Q350" s="27"/>
      <c r="R350" s="27"/>
      <c r="S350" s="28">
        <f t="shared" si="3"/>
        <v>0</v>
      </c>
      <c r="T350" s="269">
        <v>1</v>
      </c>
      <c r="U350" s="32">
        <v>180</v>
      </c>
      <c r="V350" s="269">
        <v>2</v>
      </c>
      <c r="W350" s="32">
        <v>55</v>
      </c>
      <c r="X350" s="887"/>
      <c r="Y350" s="28">
        <f t="shared" si="1"/>
        <v>290</v>
      </c>
      <c r="Z350" s="30">
        <f t="shared" si="2"/>
        <v>290</v>
      </c>
      <c r="AA350" s="322"/>
    </row>
    <row r="351" spans="1:27" ht="15" x14ac:dyDescent="0.25">
      <c r="A351" s="25">
        <v>110400</v>
      </c>
      <c r="B351" s="36">
        <v>110401</v>
      </c>
      <c r="C351" s="878" t="s">
        <v>928</v>
      </c>
      <c r="D351" s="878">
        <v>9201793</v>
      </c>
      <c r="E351" s="878" t="s">
        <v>1411</v>
      </c>
      <c r="F351" s="6" t="s">
        <v>132</v>
      </c>
      <c r="G351" s="887"/>
      <c r="H351" s="890" t="s">
        <v>24</v>
      </c>
      <c r="I351" s="7" t="s">
        <v>26</v>
      </c>
      <c r="J351" s="5" t="s">
        <v>28</v>
      </c>
      <c r="K351" s="693" t="s">
        <v>26</v>
      </c>
      <c r="L351" s="716" t="s">
        <v>1810</v>
      </c>
      <c r="M351" s="718">
        <v>45477</v>
      </c>
      <c r="N351" s="718">
        <v>45483</v>
      </c>
      <c r="O351" s="27"/>
      <c r="P351" s="27"/>
      <c r="Q351" s="27"/>
      <c r="R351" s="27"/>
      <c r="S351" s="28">
        <f t="shared" si="3"/>
        <v>0</v>
      </c>
      <c r="T351" s="269">
        <v>1</v>
      </c>
      <c r="U351" s="32">
        <v>180</v>
      </c>
      <c r="V351" s="269">
        <v>1</v>
      </c>
      <c r="W351" s="32">
        <v>55</v>
      </c>
      <c r="X351" s="887"/>
      <c r="Y351" s="28">
        <f t="shared" si="1"/>
        <v>235</v>
      </c>
      <c r="Z351" s="30">
        <f t="shared" si="2"/>
        <v>235</v>
      </c>
      <c r="AA351" s="322"/>
    </row>
    <row r="352" spans="1:27" ht="15" x14ac:dyDescent="0.25">
      <c r="A352" s="25">
        <v>110400</v>
      </c>
      <c r="B352" s="36">
        <v>110401</v>
      </c>
      <c r="C352" s="878" t="s">
        <v>87</v>
      </c>
      <c r="D352" s="878">
        <v>1025198</v>
      </c>
      <c r="E352" s="878" t="s">
        <v>1409</v>
      </c>
      <c r="F352" s="6" t="s">
        <v>132</v>
      </c>
      <c r="G352" s="887"/>
      <c r="H352" s="890" t="s">
        <v>24</v>
      </c>
      <c r="I352" s="7" t="s">
        <v>26</v>
      </c>
      <c r="J352" s="5" t="s">
        <v>28</v>
      </c>
      <c r="K352" s="693" t="s">
        <v>26</v>
      </c>
      <c r="L352" s="716" t="s">
        <v>1810</v>
      </c>
      <c r="M352" s="718">
        <v>45477</v>
      </c>
      <c r="N352" s="718">
        <v>45483</v>
      </c>
      <c r="O352" s="27"/>
      <c r="P352" s="27"/>
      <c r="Q352" s="27"/>
      <c r="R352" s="27"/>
      <c r="S352" s="28">
        <f t="shared" si="3"/>
        <v>0</v>
      </c>
      <c r="T352" s="269">
        <v>0</v>
      </c>
      <c r="U352" s="32">
        <v>180</v>
      </c>
      <c r="V352" s="269">
        <v>2</v>
      </c>
      <c r="W352" s="32">
        <v>57</v>
      </c>
      <c r="X352" s="887"/>
      <c r="Y352" s="28">
        <f t="shared" si="1"/>
        <v>114</v>
      </c>
      <c r="Z352" s="30">
        <f t="shared" si="2"/>
        <v>114</v>
      </c>
      <c r="AA352" s="322"/>
    </row>
    <row r="353" spans="1:27" ht="15" x14ac:dyDescent="0.25">
      <c r="A353" s="25">
        <v>110400</v>
      </c>
      <c r="B353" s="36">
        <v>110401</v>
      </c>
      <c r="C353" s="878" t="s">
        <v>1276</v>
      </c>
      <c r="D353" s="878">
        <v>1086138</v>
      </c>
      <c r="E353" s="878" t="s">
        <v>1411</v>
      </c>
      <c r="F353" s="6" t="s">
        <v>132</v>
      </c>
      <c r="G353" s="887"/>
      <c r="H353" s="890" t="s">
        <v>24</v>
      </c>
      <c r="I353" s="7" t="s">
        <v>26</v>
      </c>
      <c r="J353" s="5" t="s">
        <v>28</v>
      </c>
      <c r="K353" s="693" t="s">
        <v>26</v>
      </c>
      <c r="L353" s="716" t="s">
        <v>1810</v>
      </c>
      <c r="M353" s="718">
        <v>45477</v>
      </c>
      <c r="N353" s="718">
        <v>45483</v>
      </c>
      <c r="O353" s="27"/>
      <c r="P353" s="27"/>
      <c r="Q353" s="27"/>
      <c r="R353" s="27"/>
      <c r="S353" s="28">
        <f t="shared" si="3"/>
        <v>0</v>
      </c>
      <c r="T353" s="269">
        <v>1</v>
      </c>
      <c r="U353" s="32">
        <v>180</v>
      </c>
      <c r="V353" s="269">
        <v>1</v>
      </c>
      <c r="W353" s="32">
        <v>55</v>
      </c>
      <c r="X353" s="887"/>
      <c r="Y353" s="28">
        <f t="shared" ref="Y353:Y365" si="16">(T353*U353)+(V353*W353)</f>
        <v>235</v>
      </c>
      <c r="Z353" s="30">
        <f t="shared" ref="Z353:Z365" si="17">S353+Y353</f>
        <v>235</v>
      </c>
      <c r="AA353" s="322"/>
    </row>
    <row r="354" spans="1:27" ht="15" x14ac:dyDescent="0.25">
      <c r="A354" s="25">
        <v>110400</v>
      </c>
      <c r="B354" s="36">
        <v>110401</v>
      </c>
      <c r="C354" s="878" t="s">
        <v>926</v>
      </c>
      <c r="D354" s="878">
        <v>1155911</v>
      </c>
      <c r="E354" s="878" t="s">
        <v>1410</v>
      </c>
      <c r="F354" s="6" t="s">
        <v>132</v>
      </c>
      <c r="G354" s="887"/>
      <c r="H354" s="890" t="s">
        <v>24</v>
      </c>
      <c r="I354" s="7" t="s">
        <v>26</v>
      </c>
      <c r="J354" s="5" t="s">
        <v>28</v>
      </c>
      <c r="K354" s="693" t="s">
        <v>26</v>
      </c>
      <c r="L354" s="716" t="s">
        <v>1810</v>
      </c>
      <c r="M354" s="718">
        <v>45477</v>
      </c>
      <c r="N354" s="718">
        <v>45483</v>
      </c>
      <c r="O354" s="27"/>
      <c r="P354" s="27"/>
      <c r="Q354" s="27"/>
      <c r="R354" s="27"/>
      <c r="S354" s="28">
        <f t="shared" si="3"/>
        <v>0</v>
      </c>
      <c r="T354" s="269">
        <v>1</v>
      </c>
      <c r="U354" s="32">
        <v>180</v>
      </c>
      <c r="V354" s="269">
        <v>1</v>
      </c>
      <c r="W354" s="32">
        <v>55</v>
      </c>
      <c r="X354" s="887"/>
      <c r="Y354" s="28">
        <f t="shared" si="16"/>
        <v>235</v>
      </c>
      <c r="Z354" s="30">
        <f t="shared" si="17"/>
        <v>235</v>
      </c>
      <c r="AA354" s="322"/>
    </row>
    <row r="355" spans="1:27" ht="15" x14ac:dyDescent="0.25">
      <c r="A355" s="25">
        <v>110400</v>
      </c>
      <c r="B355" s="36">
        <v>110401</v>
      </c>
      <c r="C355" s="878" t="s">
        <v>910</v>
      </c>
      <c r="D355" s="878">
        <v>1133632</v>
      </c>
      <c r="E355" s="878" t="s">
        <v>1410</v>
      </c>
      <c r="F355" s="6" t="s">
        <v>132</v>
      </c>
      <c r="G355" s="887"/>
      <c r="H355" s="890" t="s">
        <v>24</v>
      </c>
      <c r="I355" s="7" t="s">
        <v>26</v>
      </c>
      <c r="J355" s="5" t="s">
        <v>28</v>
      </c>
      <c r="K355" s="693" t="s">
        <v>26</v>
      </c>
      <c r="L355" s="716" t="s">
        <v>1810</v>
      </c>
      <c r="M355" s="718">
        <v>45477</v>
      </c>
      <c r="N355" s="718">
        <v>45483</v>
      </c>
      <c r="O355" s="27"/>
      <c r="P355" s="27"/>
      <c r="Q355" s="27"/>
      <c r="R355" s="27"/>
      <c r="S355" s="28">
        <f t="shared" si="3"/>
        <v>0</v>
      </c>
      <c r="T355" s="269">
        <v>1</v>
      </c>
      <c r="U355" s="32">
        <v>180</v>
      </c>
      <c r="V355" s="269">
        <v>1</v>
      </c>
      <c r="W355" s="32">
        <v>55</v>
      </c>
      <c r="X355" s="887"/>
      <c r="Y355" s="28">
        <f t="shared" si="16"/>
        <v>235</v>
      </c>
      <c r="Z355" s="30">
        <f t="shared" si="17"/>
        <v>235</v>
      </c>
      <c r="AA355" s="322"/>
    </row>
    <row r="356" spans="1:27" ht="15" x14ac:dyDescent="0.25">
      <c r="A356" s="25">
        <v>110400</v>
      </c>
      <c r="B356" s="36">
        <v>110401</v>
      </c>
      <c r="C356" s="878" t="s">
        <v>1339</v>
      </c>
      <c r="D356" s="878">
        <v>1140752</v>
      </c>
      <c r="E356" s="878" t="s">
        <v>1410</v>
      </c>
      <c r="F356" s="6" t="s">
        <v>132</v>
      </c>
      <c r="G356" s="887"/>
      <c r="H356" s="890" t="s">
        <v>24</v>
      </c>
      <c r="I356" s="7" t="s">
        <v>26</v>
      </c>
      <c r="J356" s="5" t="s">
        <v>28</v>
      </c>
      <c r="K356" s="693" t="s">
        <v>26</v>
      </c>
      <c r="L356" s="716" t="s">
        <v>1810</v>
      </c>
      <c r="M356" s="718">
        <v>45477</v>
      </c>
      <c r="N356" s="718">
        <v>45483</v>
      </c>
      <c r="O356" s="27"/>
      <c r="P356" s="27"/>
      <c r="Q356" s="27"/>
      <c r="R356" s="27"/>
      <c r="S356" s="28">
        <f t="shared" si="3"/>
        <v>0</v>
      </c>
      <c r="T356" s="269">
        <v>1</v>
      </c>
      <c r="U356" s="32">
        <v>180</v>
      </c>
      <c r="V356" s="269">
        <v>1</v>
      </c>
      <c r="W356" s="32">
        <v>55</v>
      </c>
      <c r="X356" s="887"/>
      <c r="Y356" s="28">
        <f t="shared" si="16"/>
        <v>235</v>
      </c>
      <c r="Z356" s="30">
        <f t="shared" si="17"/>
        <v>235</v>
      </c>
      <c r="AA356" s="322"/>
    </row>
    <row r="357" spans="1:27" ht="15" x14ac:dyDescent="0.25">
      <c r="A357" s="25">
        <v>110400</v>
      </c>
      <c r="B357" s="36">
        <v>110401</v>
      </c>
      <c r="C357" s="878" t="s">
        <v>506</v>
      </c>
      <c r="D357" s="878">
        <v>1154257</v>
      </c>
      <c r="E357" s="878" t="s">
        <v>1410</v>
      </c>
      <c r="F357" s="6" t="s">
        <v>132</v>
      </c>
      <c r="G357" s="887"/>
      <c r="H357" s="890" t="s">
        <v>24</v>
      </c>
      <c r="I357" s="7" t="s">
        <v>26</v>
      </c>
      <c r="J357" s="5" t="s">
        <v>28</v>
      </c>
      <c r="K357" s="693" t="s">
        <v>26</v>
      </c>
      <c r="L357" s="716" t="s">
        <v>1810</v>
      </c>
      <c r="M357" s="718">
        <v>45477</v>
      </c>
      <c r="N357" s="718">
        <v>45483</v>
      </c>
      <c r="O357" s="27"/>
      <c r="P357" s="27"/>
      <c r="Q357" s="27"/>
      <c r="R357" s="27"/>
      <c r="S357" s="28">
        <f t="shared" si="3"/>
        <v>0</v>
      </c>
      <c r="T357" s="269">
        <v>1</v>
      </c>
      <c r="U357" s="32">
        <v>180</v>
      </c>
      <c r="V357" s="269">
        <v>1</v>
      </c>
      <c r="W357" s="32">
        <v>55</v>
      </c>
      <c r="X357" s="887"/>
      <c r="Y357" s="28">
        <f t="shared" si="16"/>
        <v>235</v>
      </c>
      <c r="Z357" s="30">
        <f t="shared" si="17"/>
        <v>235</v>
      </c>
      <c r="AA357" s="322"/>
    </row>
    <row r="358" spans="1:27" ht="15" x14ac:dyDescent="0.25">
      <c r="A358" s="25">
        <v>110400</v>
      </c>
      <c r="B358" s="36">
        <v>110401</v>
      </c>
      <c r="C358" s="878" t="s">
        <v>907</v>
      </c>
      <c r="D358" s="878">
        <v>9309950</v>
      </c>
      <c r="E358" s="878" t="s">
        <v>1411</v>
      </c>
      <c r="F358" s="6" t="s">
        <v>132</v>
      </c>
      <c r="G358" s="887"/>
      <c r="H358" s="890" t="s">
        <v>24</v>
      </c>
      <c r="I358" s="7" t="s">
        <v>26</v>
      </c>
      <c r="J358" s="5" t="s">
        <v>28</v>
      </c>
      <c r="K358" s="693" t="s">
        <v>26</v>
      </c>
      <c r="L358" s="716" t="s">
        <v>1810</v>
      </c>
      <c r="M358" s="718">
        <v>45477</v>
      </c>
      <c r="N358" s="718">
        <v>45483</v>
      </c>
      <c r="O358" s="27"/>
      <c r="P358" s="27"/>
      <c r="Q358" s="27"/>
      <c r="R358" s="27"/>
      <c r="S358" s="28">
        <f t="shared" si="3"/>
        <v>0</v>
      </c>
      <c r="T358" s="269">
        <v>1</v>
      </c>
      <c r="U358" s="32">
        <v>180</v>
      </c>
      <c r="V358" s="269">
        <v>1</v>
      </c>
      <c r="W358" s="32">
        <v>55</v>
      </c>
      <c r="X358" s="887"/>
      <c r="Y358" s="28">
        <f t="shared" si="16"/>
        <v>235</v>
      </c>
      <c r="Z358" s="30">
        <f t="shared" si="17"/>
        <v>235</v>
      </c>
      <c r="AA358" s="322"/>
    </row>
    <row r="359" spans="1:27" ht="15" x14ac:dyDescent="0.25">
      <c r="A359" s="25">
        <v>110400</v>
      </c>
      <c r="B359" s="36">
        <v>110401</v>
      </c>
      <c r="C359" s="878" t="s">
        <v>180</v>
      </c>
      <c r="D359" s="878">
        <v>1081543</v>
      </c>
      <c r="E359" s="878" t="s">
        <v>1411</v>
      </c>
      <c r="F359" s="6" t="s">
        <v>132</v>
      </c>
      <c r="G359" s="887"/>
      <c r="H359" s="890" t="s">
        <v>24</v>
      </c>
      <c r="I359" s="7" t="s">
        <v>26</v>
      </c>
      <c r="J359" s="5" t="s">
        <v>28</v>
      </c>
      <c r="K359" s="693" t="s">
        <v>26</v>
      </c>
      <c r="L359" s="716" t="s">
        <v>1810</v>
      </c>
      <c r="M359" s="718">
        <v>45477</v>
      </c>
      <c r="N359" s="718">
        <v>45483</v>
      </c>
      <c r="O359" s="27"/>
      <c r="P359" s="27"/>
      <c r="Q359" s="27"/>
      <c r="R359" s="27"/>
      <c r="S359" s="28">
        <f t="shared" si="3"/>
        <v>0</v>
      </c>
      <c r="T359" s="269">
        <v>1</v>
      </c>
      <c r="U359" s="32">
        <v>180</v>
      </c>
      <c r="V359" s="269">
        <v>1</v>
      </c>
      <c r="W359" s="32">
        <v>55</v>
      </c>
      <c r="X359" s="887"/>
      <c r="Y359" s="28">
        <f t="shared" si="16"/>
        <v>235</v>
      </c>
      <c r="Z359" s="30">
        <f t="shared" si="17"/>
        <v>235</v>
      </c>
      <c r="AA359" s="322"/>
    </row>
    <row r="360" spans="1:27" ht="15" x14ac:dyDescent="0.25">
      <c r="A360" s="25">
        <v>110400</v>
      </c>
      <c r="B360" s="36">
        <v>110401</v>
      </c>
      <c r="C360" s="878" t="s">
        <v>1078</v>
      </c>
      <c r="D360" s="878">
        <v>1152300</v>
      </c>
      <c r="E360" s="878" t="s">
        <v>1410</v>
      </c>
      <c r="F360" s="6" t="s">
        <v>132</v>
      </c>
      <c r="G360" s="887"/>
      <c r="H360" s="890" t="s">
        <v>24</v>
      </c>
      <c r="I360" s="7" t="s">
        <v>26</v>
      </c>
      <c r="J360" s="5" t="s">
        <v>28</v>
      </c>
      <c r="K360" s="693" t="s">
        <v>26</v>
      </c>
      <c r="L360" s="716" t="s">
        <v>1810</v>
      </c>
      <c r="M360" s="718">
        <v>45477</v>
      </c>
      <c r="N360" s="718">
        <v>45483</v>
      </c>
      <c r="O360" s="27"/>
      <c r="P360" s="27"/>
      <c r="Q360" s="27"/>
      <c r="R360" s="27"/>
      <c r="S360" s="28">
        <f t="shared" si="3"/>
        <v>0</v>
      </c>
      <c r="T360" s="269">
        <v>1</v>
      </c>
      <c r="U360" s="32">
        <v>180</v>
      </c>
      <c r="V360" s="269">
        <v>1</v>
      </c>
      <c r="W360" s="32">
        <v>55</v>
      </c>
      <c r="X360" s="887"/>
      <c r="Y360" s="28">
        <f t="shared" si="16"/>
        <v>235</v>
      </c>
      <c r="Z360" s="30">
        <f t="shared" si="17"/>
        <v>235</v>
      </c>
      <c r="AA360" s="322"/>
    </row>
    <row r="361" spans="1:27" ht="15" x14ac:dyDescent="0.25">
      <c r="A361" s="25">
        <v>110400</v>
      </c>
      <c r="B361" s="36">
        <v>110401</v>
      </c>
      <c r="C361" s="878" t="s">
        <v>719</v>
      </c>
      <c r="D361" s="878">
        <v>1132296</v>
      </c>
      <c r="E361" s="878" t="s">
        <v>1410</v>
      </c>
      <c r="F361" s="6" t="s">
        <v>132</v>
      </c>
      <c r="G361" s="887"/>
      <c r="H361" s="890" t="s">
        <v>24</v>
      </c>
      <c r="I361" s="7" t="s">
        <v>26</v>
      </c>
      <c r="J361" s="5" t="s">
        <v>28</v>
      </c>
      <c r="K361" s="693" t="s">
        <v>26</v>
      </c>
      <c r="L361" s="716" t="s">
        <v>1810</v>
      </c>
      <c r="M361" s="718">
        <v>45477</v>
      </c>
      <c r="N361" s="718">
        <v>45483</v>
      </c>
      <c r="O361" s="27"/>
      <c r="P361" s="27"/>
      <c r="Q361" s="27"/>
      <c r="R361" s="27"/>
      <c r="S361" s="28">
        <f t="shared" si="3"/>
        <v>0</v>
      </c>
      <c r="T361" s="269">
        <v>1</v>
      </c>
      <c r="U361" s="32">
        <v>180</v>
      </c>
      <c r="V361" s="269">
        <v>1</v>
      </c>
      <c r="W361" s="32">
        <v>55</v>
      </c>
      <c r="X361" s="887"/>
      <c r="Y361" s="28">
        <f t="shared" si="16"/>
        <v>235</v>
      </c>
      <c r="Z361" s="30">
        <f t="shared" si="17"/>
        <v>235</v>
      </c>
      <c r="AA361" s="322"/>
    </row>
    <row r="362" spans="1:27" ht="15" x14ac:dyDescent="0.25">
      <c r="A362" s="25">
        <v>110400</v>
      </c>
      <c r="B362" s="36">
        <v>110401</v>
      </c>
      <c r="C362" s="878" t="s">
        <v>1113</v>
      </c>
      <c r="D362" s="878">
        <v>1132297</v>
      </c>
      <c r="E362" s="878" t="s">
        <v>1410</v>
      </c>
      <c r="F362" s="6" t="s">
        <v>132</v>
      </c>
      <c r="G362" s="887"/>
      <c r="H362" s="890" t="s">
        <v>24</v>
      </c>
      <c r="I362" s="7" t="s">
        <v>26</v>
      </c>
      <c r="J362" s="5" t="s">
        <v>28</v>
      </c>
      <c r="K362" s="693" t="s">
        <v>26</v>
      </c>
      <c r="L362" s="716" t="s">
        <v>1810</v>
      </c>
      <c r="M362" s="718">
        <v>45477</v>
      </c>
      <c r="N362" s="718">
        <v>45483</v>
      </c>
      <c r="O362" s="27"/>
      <c r="P362" s="27"/>
      <c r="Q362" s="27"/>
      <c r="R362" s="27"/>
      <c r="S362" s="28">
        <f t="shared" si="3"/>
        <v>0</v>
      </c>
      <c r="T362" s="269">
        <v>1</v>
      </c>
      <c r="U362" s="32">
        <v>180</v>
      </c>
      <c r="V362" s="269">
        <v>1</v>
      </c>
      <c r="W362" s="32">
        <v>55</v>
      </c>
      <c r="X362" s="887"/>
      <c r="Y362" s="28">
        <f t="shared" si="16"/>
        <v>235</v>
      </c>
      <c r="Z362" s="30">
        <f t="shared" si="17"/>
        <v>235</v>
      </c>
      <c r="AA362" s="322"/>
    </row>
    <row r="363" spans="1:27" ht="15" x14ac:dyDescent="0.25">
      <c r="A363" s="25">
        <v>110400</v>
      </c>
      <c r="B363" s="36">
        <v>110401</v>
      </c>
      <c r="C363" s="878" t="s">
        <v>146</v>
      </c>
      <c r="D363" s="878">
        <v>1040243</v>
      </c>
      <c r="E363" s="878" t="s">
        <v>1446</v>
      </c>
      <c r="F363" s="6" t="s">
        <v>132</v>
      </c>
      <c r="G363" s="887"/>
      <c r="H363" s="890" t="s">
        <v>24</v>
      </c>
      <c r="I363" s="7" t="s">
        <v>26</v>
      </c>
      <c r="J363" s="5" t="s">
        <v>28</v>
      </c>
      <c r="K363" s="693" t="s">
        <v>26</v>
      </c>
      <c r="L363" s="716" t="s">
        <v>1810</v>
      </c>
      <c r="M363" s="718">
        <v>45477</v>
      </c>
      <c r="N363" s="718">
        <v>45483</v>
      </c>
      <c r="O363" s="27"/>
      <c r="P363" s="27"/>
      <c r="Q363" s="27"/>
      <c r="R363" s="27"/>
      <c r="S363" s="28">
        <f t="shared" si="3"/>
        <v>0</v>
      </c>
      <c r="T363" s="269">
        <v>1</v>
      </c>
      <c r="U363" s="32">
        <v>180</v>
      </c>
      <c r="V363" s="269">
        <v>2</v>
      </c>
      <c r="W363" s="32">
        <v>55</v>
      </c>
      <c r="X363" s="887"/>
      <c r="Y363" s="28">
        <f t="shared" si="16"/>
        <v>290</v>
      </c>
      <c r="Z363" s="30">
        <f t="shared" si="17"/>
        <v>290</v>
      </c>
      <c r="AA363" s="322"/>
    </row>
    <row r="364" spans="1:27" ht="15" x14ac:dyDescent="0.25">
      <c r="A364" s="25">
        <v>110400</v>
      </c>
      <c r="B364" s="36">
        <v>110401</v>
      </c>
      <c r="C364" s="582" t="s">
        <v>1080</v>
      </c>
      <c r="D364" s="879">
        <v>9310240</v>
      </c>
      <c r="E364" s="878" t="s">
        <v>1411</v>
      </c>
      <c r="F364" s="6" t="s">
        <v>132</v>
      </c>
      <c r="G364" s="887"/>
      <c r="H364" s="890" t="s">
        <v>24</v>
      </c>
      <c r="I364" s="7" t="s">
        <v>26</v>
      </c>
      <c r="J364" s="5" t="s">
        <v>28</v>
      </c>
      <c r="K364" s="693" t="s">
        <v>26</v>
      </c>
      <c r="L364" s="716" t="s">
        <v>1810</v>
      </c>
      <c r="M364" s="718">
        <v>45477</v>
      </c>
      <c r="N364" s="718">
        <v>45483</v>
      </c>
      <c r="O364" s="27"/>
      <c r="P364" s="27"/>
      <c r="Q364" s="27"/>
      <c r="R364" s="27"/>
      <c r="S364" s="28">
        <f t="shared" si="3"/>
        <v>0</v>
      </c>
      <c r="T364" s="269">
        <v>1</v>
      </c>
      <c r="U364" s="32">
        <v>180</v>
      </c>
      <c r="V364" s="269">
        <v>2</v>
      </c>
      <c r="W364" s="32">
        <v>55</v>
      </c>
      <c r="X364" s="887"/>
      <c r="Y364" s="28">
        <f t="shared" si="16"/>
        <v>290</v>
      </c>
      <c r="Z364" s="30">
        <f t="shared" si="17"/>
        <v>290</v>
      </c>
      <c r="AA364" s="322"/>
    </row>
    <row r="365" spans="1:27" ht="15" x14ac:dyDescent="0.25">
      <c r="A365" s="25">
        <v>110400</v>
      </c>
      <c r="B365" s="36">
        <v>110401</v>
      </c>
      <c r="C365" s="582" t="s">
        <v>2127</v>
      </c>
      <c r="D365" s="879">
        <v>9309608</v>
      </c>
      <c r="E365" s="878" t="s">
        <v>1411</v>
      </c>
      <c r="F365" s="6" t="s">
        <v>132</v>
      </c>
      <c r="G365" s="887"/>
      <c r="H365" s="890" t="s">
        <v>24</v>
      </c>
      <c r="I365" s="7" t="s">
        <v>26</v>
      </c>
      <c r="J365" s="5" t="s">
        <v>28</v>
      </c>
      <c r="K365" s="693" t="s">
        <v>26</v>
      </c>
      <c r="L365" s="716" t="s">
        <v>1810</v>
      </c>
      <c r="M365" s="718">
        <v>45477</v>
      </c>
      <c r="N365" s="718">
        <v>45483</v>
      </c>
      <c r="O365" s="27"/>
      <c r="P365" s="27"/>
      <c r="Q365" s="27"/>
      <c r="R365" s="27"/>
      <c r="S365" s="28">
        <f t="shared" si="3"/>
        <v>0</v>
      </c>
      <c r="T365" s="267">
        <v>1</v>
      </c>
      <c r="U365" s="32">
        <v>300</v>
      </c>
      <c r="V365" s="269">
        <v>1</v>
      </c>
      <c r="W365" s="32">
        <v>55</v>
      </c>
      <c r="X365" s="887"/>
      <c r="Y365" s="28">
        <f t="shared" si="16"/>
        <v>355</v>
      </c>
      <c r="Z365" s="30">
        <f t="shared" si="17"/>
        <v>355</v>
      </c>
      <c r="AA365" s="322"/>
    </row>
    <row r="366" spans="1:27" ht="15" x14ac:dyDescent="0.25">
      <c r="A366" s="25">
        <v>110400</v>
      </c>
      <c r="B366" s="36">
        <v>110401</v>
      </c>
      <c r="C366" s="582" t="s">
        <v>120</v>
      </c>
      <c r="D366" s="879">
        <v>9805923</v>
      </c>
      <c r="E366" s="878" t="s">
        <v>1411</v>
      </c>
      <c r="F366" s="6" t="s">
        <v>132</v>
      </c>
      <c r="G366" s="887"/>
      <c r="H366" s="890" t="s">
        <v>24</v>
      </c>
      <c r="I366" s="7" t="s">
        <v>26</v>
      </c>
      <c r="J366" s="5" t="s">
        <v>28</v>
      </c>
      <c r="K366" s="693" t="s">
        <v>26</v>
      </c>
      <c r="L366" s="716" t="s">
        <v>1810</v>
      </c>
      <c r="M366" s="718">
        <v>45477</v>
      </c>
      <c r="N366" s="718">
        <v>45483</v>
      </c>
      <c r="O366" s="27"/>
      <c r="P366" s="27"/>
      <c r="Q366" s="27"/>
      <c r="R366" s="27"/>
      <c r="S366" s="28">
        <f>Q366+R366</f>
        <v>0</v>
      </c>
      <c r="T366" s="267">
        <v>1</v>
      </c>
      <c r="U366" s="32">
        <v>300</v>
      </c>
      <c r="V366" s="269">
        <v>1</v>
      </c>
      <c r="W366" s="32">
        <v>55</v>
      </c>
      <c r="X366" s="887"/>
      <c r="Y366" s="28">
        <f>(T366*U366)+(V366*W366)</f>
        <v>355</v>
      </c>
      <c r="Z366" s="30">
        <f>S366+Y366</f>
        <v>355</v>
      </c>
      <c r="AA366" s="322"/>
    </row>
    <row r="367" spans="1:27" ht="15" x14ac:dyDescent="0.25">
      <c r="A367" s="25">
        <v>110400</v>
      </c>
      <c r="B367" s="36">
        <v>110401</v>
      </c>
      <c r="C367" s="582" t="s">
        <v>84</v>
      </c>
      <c r="D367" s="879">
        <v>1068709</v>
      </c>
      <c r="E367" s="878" t="s">
        <v>1411</v>
      </c>
      <c r="F367" s="6" t="s">
        <v>132</v>
      </c>
      <c r="G367" s="887"/>
      <c r="H367" s="890" t="s">
        <v>24</v>
      </c>
      <c r="I367" s="7" t="s">
        <v>26</v>
      </c>
      <c r="J367" s="5" t="s">
        <v>28</v>
      </c>
      <c r="K367" s="693" t="s">
        <v>26</v>
      </c>
      <c r="L367" s="716" t="s">
        <v>1810</v>
      </c>
      <c r="M367" s="718">
        <v>45477</v>
      </c>
      <c r="N367" s="718">
        <v>45483</v>
      </c>
      <c r="O367" s="27"/>
      <c r="P367" s="27"/>
      <c r="Q367" s="27"/>
      <c r="R367" s="27"/>
      <c r="S367" s="28">
        <f t="shared" ref="S367:S430" si="18">Q367+R367</f>
        <v>0</v>
      </c>
      <c r="T367" s="267">
        <v>1</v>
      </c>
      <c r="U367" s="32">
        <v>300</v>
      </c>
      <c r="V367" s="269">
        <v>1</v>
      </c>
      <c r="W367" s="32">
        <v>55</v>
      </c>
      <c r="X367" s="887"/>
      <c r="Y367" s="28">
        <f t="shared" ref="Y367:Y378" si="19">(T367*U367)+(V367*W367)</f>
        <v>355</v>
      </c>
      <c r="Z367" s="30">
        <f t="shared" ref="Z367:Z430" si="20">S367+Y367</f>
        <v>355</v>
      </c>
      <c r="AA367" s="322"/>
    </row>
    <row r="368" spans="1:27" ht="15" x14ac:dyDescent="0.25">
      <c r="A368" s="25">
        <v>110400</v>
      </c>
      <c r="B368" s="36">
        <v>110401</v>
      </c>
      <c r="C368" s="582" t="s">
        <v>168</v>
      </c>
      <c r="D368" s="879">
        <v>1092839</v>
      </c>
      <c r="E368" s="878" t="s">
        <v>1411</v>
      </c>
      <c r="F368" s="6" t="s">
        <v>132</v>
      </c>
      <c r="G368" s="887"/>
      <c r="H368" s="890" t="s">
        <v>24</v>
      </c>
      <c r="I368" s="7" t="s">
        <v>26</v>
      </c>
      <c r="J368" s="5" t="s">
        <v>28</v>
      </c>
      <c r="K368" s="693" t="s">
        <v>26</v>
      </c>
      <c r="L368" s="716" t="s">
        <v>1810</v>
      </c>
      <c r="M368" s="718">
        <v>45477</v>
      </c>
      <c r="N368" s="718">
        <v>45483</v>
      </c>
      <c r="O368" s="27"/>
      <c r="P368" s="27"/>
      <c r="Q368" s="27"/>
      <c r="R368" s="27"/>
      <c r="S368" s="28">
        <f t="shared" si="18"/>
        <v>0</v>
      </c>
      <c r="T368" s="267">
        <v>1</v>
      </c>
      <c r="U368" s="32">
        <v>300</v>
      </c>
      <c r="V368" s="269">
        <v>1</v>
      </c>
      <c r="W368" s="32">
        <v>55</v>
      </c>
      <c r="X368" s="887"/>
      <c r="Y368" s="28">
        <f t="shared" si="19"/>
        <v>355</v>
      </c>
      <c r="Z368" s="30">
        <f t="shared" si="20"/>
        <v>355</v>
      </c>
      <c r="AA368" s="322"/>
    </row>
    <row r="369" spans="1:27" ht="15" x14ac:dyDescent="0.25">
      <c r="A369" s="25">
        <v>110400</v>
      </c>
      <c r="B369" s="36">
        <v>110401</v>
      </c>
      <c r="C369" s="582" t="s">
        <v>85</v>
      </c>
      <c r="D369" s="879">
        <v>7101287</v>
      </c>
      <c r="E369" s="878" t="s">
        <v>2017</v>
      </c>
      <c r="F369" s="6" t="s">
        <v>132</v>
      </c>
      <c r="G369" s="887"/>
      <c r="H369" s="890" t="s">
        <v>24</v>
      </c>
      <c r="I369" s="7" t="s">
        <v>26</v>
      </c>
      <c r="J369" s="5" t="s">
        <v>28</v>
      </c>
      <c r="K369" s="693" t="s">
        <v>26</v>
      </c>
      <c r="L369" s="716" t="s">
        <v>1810</v>
      </c>
      <c r="M369" s="718">
        <v>45477</v>
      </c>
      <c r="N369" s="718">
        <v>45483</v>
      </c>
      <c r="O369" s="27"/>
      <c r="P369" s="27"/>
      <c r="Q369" s="27"/>
      <c r="R369" s="27"/>
      <c r="S369" s="28">
        <f t="shared" si="18"/>
        <v>0</v>
      </c>
      <c r="T369" s="267">
        <v>1</v>
      </c>
      <c r="U369" s="32">
        <v>300</v>
      </c>
      <c r="V369" s="269">
        <v>1</v>
      </c>
      <c r="W369" s="32">
        <v>55</v>
      </c>
      <c r="X369" s="887"/>
      <c r="Y369" s="28">
        <f t="shared" si="19"/>
        <v>355</v>
      </c>
      <c r="Z369" s="30">
        <f t="shared" si="20"/>
        <v>355</v>
      </c>
      <c r="AA369" s="322"/>
    </row>
    <row r="370" spans="1:27" ht="15" x14ac:dyDescent="0.25">
      <c r="A370" s="25">
        <v>110400</v>
      </c>
      <c r="B370" s="36">
        <v>110401</v>
      </c>
      <c r="C370" s="582" t="s">
        <v>501</v>
      </c>
      <c r="D370" s="879">
        <v>1097440</v>
      </c>
      <c r="E370" s="878" t="s">
        <v>1411</v>
      </c>
      <c r="F370" s="6" t="s">
        <v>132</v>
      </c>
      <c r="G370" s="887"/>
      <c r="H370" s="890" t="s">
        <v>24</v>
      </c>
      <c r="I370" s="7" t="s">
        <v>26</v>
      </c>
      <c r="J370" s="5" t="s">
        <v>28</v>
      </c>
      <c r="K370" s="693" t="s">
        <v>26</v>
      </c>
      <c r="L370" s="716" t="s">
        <v>1810</v>
      </c>
      <c r="M370" s="718">
        <v>45477</v>
      </c>
      <c r="N370" s="718">
        <v>45483</v>
      </c>
      <c r="O370" s="27"/>
      <c r="P370" s="27"/>
      <c r="Q370" s="27"/>
      <c r="R370" s="27"/>
      <c r="S370" s="28">
        <f t="shared" si="18"/>
        <v>0</v>
      </c>
      <c r="T370" s="267">
        <v>2</v>
      </c>
      <c r="U370" s="32">
        <v>120</v>
      </c>
      <c r="V370" s="269">
        <v>1</v>
      </c>
      <c r="W370" s="32">
        <v>55</v>
      </c>
      <c r="X370" s="887"/>
      <c r="Y370" s="28">
        <f>(T370*U370)+(V370*W370)</f>
        <v>295</v>
      </c>
      <c r="Z370" s="30">
        <f t="shared" si="20"/>
        <v>295</v>
      </c>
      <c r="AA370" s="322"/>
    </row>
    <row r="371" spans="1:27" ht="15" x14ac:dyDescent="0.25">
      <c r="A371" s="25">
        <v>110400</v>
      </c>
      <c r="B371" s="36">
        <v>110401</v>
      </c>
      <c r="C371" s="582" t="s">
        <v>2128</v>
      </c>
      <c r="D371" s="879">
        <v>1129287</v>
      </c>
      <c r="E371" s="878" t="s">
        <v>1410</v>
      </c>
      <c r="F371" s="6" t="s">
        <v>132</v>
      </c>
      <c r="G371" s="887"/>
      <c r="H371" s="890" t="s">
        <v>24</v>
      </c>
      <c r="I371" s="7" t="s">
        <v>26</v>
      </c>
      <c r="J371" s="5" t="s">
        <v>28</v>
      </c>
      <c r="K371" s="693" t="s">
        <v>26</v>
      </c>
      <c r="L371" s="716" t="s">
        <v>1810</v>
      </c>
      <c r="M371" s="718">
        <v>45477</v>
      </c>
      <c r="N371" s="718">
        <v>45483</v>
      </c>
      <c r="O371" s="27"/>
      <c r="P371" s="27"/>
      <c r="Q371" s="27"/>
      <c r="R371" s="27"/>
      <c r="S371" s="28">
        <f t="shared" si="18"/>
        <v>0</v>
      </c>
      <c r="T371" s="267">
        <v>2</v>
      </c>
      <c r="U371" s="32">
        <v>120</v>
      </c>
      <c r="V371" s="269">
        <v>1</v>
      </c>
      <c r="W371" s="32">
        <v>55</v>
      </c>
      <c r="X371" s="887"/>
      <c r="Y371" s="28">
        <f t="shared" si="19"/>
        <v>295</v>
      </c>
      <c r="Z371" s="30">
        <f t="shared" si="20"/>
        <v>295</v>
      </c>
      <c r="AA371" s="322"/>
    </row>
    <row r="372" spans="1:27" ht="15" x14ac:dyDescent="0.25">
      <c r="A372" s="25">
        <v>110400</v>
      </c>
      <c r="B372" s="36">
        <v>110401</v>
      </c>
      <c r="C372" s="582" t="s">
        <v>936</v>
      </c>
      <c r="D372" s="879">
        <v>9101187</v>
      </c>
      <c r="E372" s="878" t="s">
        <v>1411</v>
      </c>
      <c r="F372" s="6" t="s">
        <v>132</v>
      </c>
      <c r="G372" s="887"/>
      <c r="H372" s="890" t="s">
        <v>24</v>
      </c>
      <c r="I372" s="7" t="s">
        <v>26</v>
      </c>
      <c r="J372" s="5" t="s">
        <v>28</v>
      </c>
      <c r="K372" s="693" t="s">
        <v>26</v>
      </c>
      <c r="L372" s="716" t="s">
        <v>1810</v>
      </c>
      <c r="M372" s="718">
        <v>45477</v>
      </c>
      <c r="N372" s="718">
        <v>45483</v>
      </c>
      <c r="O372" s="27"/>
      <c r="P372" s="27"/>
      <c r="Q372" s="27"/>
      <c r="R372" s="27"/>
      <c r="S372" s="28">
        <f t="shared" si="18"/>
        <v>0</v>
      </c>
      <c r="T372" s="267">
        <v>1</v>
      </c>
      <c r="U372" s="32">
        <v>120</v>
      </c>
      <c r="V372" s="269">
        <v>1</v>
      </c>
      <c r="W372" s="32">
        <v>55</v>
      </c>
      <c r="X372" s="887"/>
      <c r="Y372" s="28">
        <f t="shared" si="19"/>
        <v>175</v>
      </c>
      <c r="Z372" s="30">
        <f t="shared" si="20"/>
        <v>175</v>
      </c>
      <c r="AA372" s="322"/>
    </row>
    <row r="373" spans="1:27" ht="15" x14ac:dyDescent="0.25">
      <c r="A373" s="25">
        <v>110400</v>
      </c>
      <c r="B373" s="36">
        <v>110401</v>
      </c>
      <c r="C373" s="582" t="s">
        <v>2129</v>
      </c>
      <c r="D373" s="879">
        <v>7073887</v>
      </c>
      <c r="E373" s="878" t="s">
        <v>1445</v>
      </c>
      <c r="F373" s="6" t="s">
        <v>132</v>
      </c>
      <c r="G373" s="887"/>
      <c r="H373" s="890" t="s">
        <v>24</v>
      </c>
      <c r="I373" s="7" t="s">
        <v>26</v>
      </c>
      <c r="J373" s="5" t="s">
        <v>28</v>
      </c>
      <c r="K373" s="693" t="s">
        <v>26</v>
      </c>
      <c r="L373" s="716" t="s">
        <v>1810</v>
      </c>
      <c r="M373" s="718">
        <v>45477</v>
      </c>
      <c r="N373" s="718">
        <v>45483</v>
      </c>
      <c r="O373" s="27"/>
      <c r="P373" s="27"/>
      <c r="Q373" s="27"/>
      <c r="R373" s="27"/>
      <c r="S373" s="28">
        <f t="shared" si="18"/>
        <v>0</v>
      </c>
      <c r="T373" s="267">
        <v>1</v>
      </c>
      <c r="U373" s="32">
        <v>120</v>
      </c>
      <c r="V373" s="269">
        <v>1</v>
      </c>
      <c r="W373" s="32">
        <v>55</v>
      </c>
      <c r="X373" s="887"/>
      <c r="Y373" s="28">
        <f t="shared" si="19"/>
        <v>175</v>
      </c>
      <c r="Z373" s="30">
        <f t="shared" si="20"/>
        <v>175</v>
      </c>
      <c r="AA373" s="322"/>
    </row>
    <row r="374" spans="1:27" ht="15" x14ac:dyDescent="0.25">
      <c r="A374" s="25">
        <v>110400</v>
      </c>
      <c r="B374" s="36">
        <v>110401</v>
      </c>
      <c r="C374" s="582" t="s">
        <v>167</v>
      </c>
      <c r="D374" s="879">
        <v>9306080</v>
      </c>
      <c r="E374" s="878" t="s">
        <v>1411</v>
      </c>
      <c r="F374" s="6" t="s">
        <v>132</v>
      </c>
      <c r="G374" s="887"/>
      <c r="H374" s="890" t="s">
        <v>24</v>
      </c>
      <c r="I374" s="7" t="s">
        <v>26</v>
      </c>
      <c r="J374" s="5" t="s">
        <v>28</v>
      </c>
      <c r="K374" s="693" t="s">
        <v>26</v>
      </c>
      <c r="L374" s="716" t="s">
        <v>1810</v>
      </c>
      <c r="M374" s="718">
        <v>45477</v>
      </c>
      <c r="N374" s="718">
        <v>45483</v>
      </c>
      <c r="O374" s="27"/>
      <c r="P374" s="27"/>
      <c r="Q374" s="27"/>
      <c r="R374" s="27"/>
      <c r="S374" s="28">
        <f t="shared" si="18"/>
        <v>0</v>
      </c>
      <c r="T374" s="267">
        <v>1</v>
      </c>
      <c r="U374" s="32">
        <v>120</v>
      </c>
      <c r="V374" s="269">
        <v>1</v>
      </c>
      <c r="W374" s="32">
        <v>55</v>
      </c>
      <c r="X374" s="887"/>
      <c r="Y374" s="28">
        <f t="shared" si="19"/>
        <v>175</v>
      </c>
      <c r="Z374" s="30">
        <f t="shared" si="20"/>
        <v>175</v>
      </c>
      <c r="AA374" s="322"/>
    </row>
    <row r="375" spans="1:27" ht="15" x14ac:dyDescent="0.25">
      <c r="A375" s="25">
        <v>110400</v>
      </c>
      <c r="B375" s="36">
        <v>110401</v>
      </c>
      <c r="C375" s="582" t="s">
        <v>2130</v>
      </c>
      <c r="D375" s="879">
        <v>1038605</v>
      </c>
      <c r="E375" s="878" t="s">
        <v>1411</v>
      </c>
      <c r="F375" s="6" t="s">
        <v>132</v>
      </c>
      <c r="G375" s="887"/>
      <c r="H375" s="890" t="s">
        <v>24</v>
      </c>
      <c r="I375" s="7" t="s">
        <v>26</v>
      </c>
      <c r="J375" s="5" t="s">
        <v>28</v>
      </c>
      <c r="K375" s="693" t="s">
        <v>26</v>
      </c>
      <c r="L375" s="716" t="s">
        <v>1810</v>
      </c>
      <c r="M375" s="718">
        <v>45477</v>
      </c>
      <c r="N375" s="718">
        <v>45483</v>
      </c>
      <c r="O375" s="27"/>
      <c r="P375" s="27"/>
      <c r="Q375" s="27"/>
      <c r="R375" s="27"/>
      <c r="S375" s="28">
        <f t="shared" si="18"/>
        <v>0</v>
      </c>
      <c r="T375" s="267">
        <v>1</v>
      </c>
      <c r="U375" s="32">
        <v>120</v>
      </c>
      <c r="V375" s="269">
        <v>1</v>
      </c>
      <c r="W375" s="32">
        <v>55</v>
      </c>
      <c r="X375" s="887"/>
      <c r="Y375" s="28">
        <f t="shared" si="19"/>
        <v>175</v>
      </c>
      <c r="Z375" s="30">
        <f t="shared" si="20"/>
        <v>175</v>
      </c>
      <c r="AA375" s="322"/>
    </row>
    <row r="376" spans="1:27" ht="15" x14ac:dyDescent="0.25">
      <c r="A376" s="25">
        <v>110400</v>
      </c>
      <c r="B376" s="36">
        <v>110401</v>
      </c>
      <c r="C376" s="582" t="s">
        <v>2131</v>
      </c>
      <c r="D376" s="879">
        <v>305111</v>
      </c>
      <c r="E376" s="878" t="s">
        <v>1411</v>
      </c>
      <c r="F376" s="6" t="s">
        <v>132</v>
      </c>
      <c r="G376" s="887"/>
      <c r="H376" s="890" t="s">
        <v>24</v>
      </c>
      <c r="I376" s="7" t="s">
        <v>26</v>
      </c>
      <c r="J376" s="5" t="s">
        <v>28</v>
      </c>
      <c r="K376" s="693" t="s">
        <v>26</v>
      </c>
      <c r="L376" s="716" t="s">
        <v>1810</v>
      </c>
      <c r="M376" s="718">
        <v>45477</v>
      </c>
      <c r="N376" s="718">
        <v>45483</v>
      </c>
      <c r="O376" s="27"/>
      <c r="P376" s="27"/>
      <c r="Q376" s="27"/>
      <c r="R376" s="27"/>
      <c r="S376" s="28">
        <f t="shared" si="18"/>
        <v>0</v>
      </c>
      <c r="T376" s="267">
        <v>0</v>
      </c>
      <c r="U376" s="32">
        <v>120</v>
      </c>
      <c r="V376" s="269">
        <v>1</v>
      </c>
      <c r="W376" s="32">
        <v>55</v>
      </c>
      <c r="X376" s="887"/>
      <c r="Y376" s="28">
        <f t="shared" si="19"/>
        <v>55</v>
      </c>
      <c r="Z376" s="30">
        <f t="shared" si="20"/>
        <v>55</v>
      </c>
      <c r="AA376" s="322"/>
    </row>
    <row r="377" spans="1:27" ht="15" x14ac:dyDescent="0.25">
      <c r="A377" s="25">
        <v>110400</v>
      </c>
      <c r="B377" s="36">
        <v>110401</v>
      </c>
      <c r="C377" s="582" t="s">
        <v>172</v>
      </c>
      <c r="D377" s="879">
        <v>1105060</v>
      </c>
      <c r="E377" s="878" t="s">
        <v>1411</v>
      </c>
      <c r="F377" s="6" t="s">
        <v>132</v>
      </c>
      <c r="G377" s="887"/>
      <c r="H377" s="890" t="s">
        <v>24</v>
      </c>
      <c r="I377" s="7" t="s">
        <v>26</v>
      </c>
      <c r="J377" s="5" t="s">
        <v>28</v>
      </c>
      <c r="K377" s="693" t="s">
        <v>26</v>
      </c>
      <c r="L377" s="716" t="s">
        <v>1810</v>
      </c>
      <c r="M377" s="718">
        <v>45477</v>
      </c>
      <c r="N377" s="718">
        <v>45483</v>
      </c>
      <c r="O377" s="754"/>
      <c r="P377" s="27"/>
      <c r="Q377" s="753"/>
      <c r="R377" s="753"/>
      <c r="S377" s="28">
        <f t="shared" si="18"/>
        <v>0</v>
      </c>
      <c r="T377" s="267">
        <v>0</v>
      </c>
      <c r="U377" s="32">
        <v>120</v>
      </c>
      <c r="V377" s="269">
        <v>1</v>
      </c>
      <c r="W377" s="32">
        <v>55</v>
      </c>
      <c r="X377" s="887"/>
      <c r="Y377" s="28">
        <f t="shared" si="19"/>
        <v>55</v>
      </c>
      <c r="Z377" s="30">
        <f t="shared" si="20"/>
        <v>55</v>
      </c>
      <c r="AA377" s="322"/>
    </row>
    <row r="378" spans="1:27" ht="15" x14ac:dyDescent="0.25">
      <c r="A378" s="25">
        <v>110400</v>
      </c>
      <c r="B378" s="36">
        <v>110401</v>
      </c>
      <c r="C378" s="96" t="s">
        <v>494</v>
      </c>
      <c r="D378" s="96">
        <v>7982623</v>
      </c>
      <c r="E378" s="96" t="s">
        <v>1595</v>
      </c>
      <c r="F378" s="6" t="s">
        <v>132</v>
      </c>
      <c r="G378" s="887"/>
      <c r="H378" s="890" t="s">
        <v>24</v>
      </c>
      <c r="I378" s="7" t="s">
        <v>26</v>
      </c>
      <c r="J378" s="5" t="s">
        <v>28</v>
      </c>
      <c r="K378" s="693" t="s">
        <v>26</v>
      </c>
      <c r="L378" s="716" t="s">
        <v>558</v>
      </c>
      <c r="M378" s="852">
        <v>45483</v>
      </c>
      <c r="N378" s="380">
        <v>45486</v>
      </c>
      <c r="O378" s="27"/>
      <c r="P378" s="27"/>
      <c r="Q378" s="27"/>
      <c r="R378" s="27"/>
      <c r="S378" s="28">
        <f t="shared" si="18"/>
        <v>0</v>
      </c>
      <c r="T378" s="269">
        <v>1</v>
      </c>
      <c r="U378" s="32">
        <v>180</v>
      </c>
      <c r="V378" s="269">
        <v>3</v>
      </c>
      <c r="W378" s="32">
        <v>57</v>
      </c>
      <c r="X378" s="887"/>
      <c r="Y378" s="28">
        <f t="shared" si="19"/>
        <v>351</v>
      </c>
      <c r="Z378" s="30">
        <f t="shared" si="20"/>
        <v>351</v>
      </c>
      <c r="AA378" s="322"/>
    </row>
    <row r="379" spans="1:27" ht="15" x14ac:dyDescent="0.25">
      <c r="A379" s="25">
        <v>110400</v>
      </c>
      <c r="B379" s="36">
        <v>110401</v>
      </c>
      <c r="C379" s="96" t="s">
        <v>2132</v>
      </c>
      <c r="D379" s="96">
        <v>1157396</v>
      </c>
      <c r="E379" s="96" t="s">
        <v>1410</v>
      </c>
      <c r="F379" s="6" t="s">
        <v>132</v>
      </c>
      <c r="G379" s="887"/>
      <c r="H379" s="890" t="s">
        <v>24</v>
      </c>
      <c r="I379" s="7" t="s">
        <v>26</v>
      </c>
      <c r="J379" s="5" t="s">
        <v>28</v>
      </c>
      <c r="K379" s="693" t="s">
        <v>26</v>
      </c>
      <c r="L379" s="716" t="s">
        <v>558</v>
      </c>
      <c r="M379" s="852">
        <v>45483</v>
      </c>
      <c r="N379" s="380">
        <v>45486</v>
      </c>
      <c r="O379" s="27"/>
      <c r="P379" s="27"/>
      <c r="Q379" s="27"/>
      <c r="R379" s="27"/>
      <c r="S379" s="28">
        <f t="shared" si="18"/>
        <v>0</v>
      </c>
      <c r="T379" s="269">
        <v>1</v>
      </c>
      <c r="U379" s="32">
        <v>180</v>
      </c>
      <c r="V379" s="269">
        <v>3</v>
      </c>
      <c r="W379" s="32">
        <v>55</v>
      </c>
      <c r="X379" s="887"/>
      <c r="Y379" s="28">
        <f>(T379*U379)+(V379*W379)</f>
        <v>345</v>
      </c>
      <c r="Z379" s="30">
        <f t="shared" si="20"/>
        <v>345</v>
      </c>
      <c r="AA379" s="322"/>
    </row>
    <row r="380" spans="1:27" ht="15" x14ac:dyDescent="0.25">
      <c r="A380" s="25">
        <v>110400</v>
      </c>
      <c r="B380" s="36">
        <v>110401</v>
      </c>
      <c r="C380" s="96" t="s">
        <v>146</v>
      </c>
      <c r="D380" s="96">
        <v>1040243</v>
      </c>
      <c r="E380" s="96" t="s">
        <v>1446</v>
      </c>
      <c r="F380" s="6" t="s">
        <v>132</v>
      </c>
      <c r="G380" s="887"/>
      <c r="H380" s="890" t="s">
        <v>24</v>
      </c>
      <c r="I380" s="7" t="s">
        <v>26</v>
      </c>
      <c r="J380" s="5" t="s">
        <v>28</v>
      </c>
      <c r="K380" s="693" t="s">
        <v>26</v>
      </c>
      <c r="L380" s="716" t="s">
        <v>558</v>
      </c>
      <c r="M380" s="852">
        <v>45483</v>
      </c>
      <c r="N380" s="380">
        <v>45486</v>
      </c>
      <c r="O380" s="27"/>
      <c r="P380" s="27"/>
      <c r="Q380" s="27"/>
      <c r="R380" s="27"/>
      <c r="S380" s="28">
        <f t="shared" si="18"/>
        <v>0</v>
      </c>
      <c r="T380" s="269">
        <v>0</v>
      </c>
      <c r="U380" s="32">
        <v>180</v>
      </c>
      <c r="V380" s="269">
        <v>2</v>
      </c>
      <c r="W380" s="32">
        <v>55</v>
      </c>
      <c r="X380" s="887"/>
      <c r="Y380" s="28">
        <f t="shared" ref="Y380:Y443" si="21">(T380*U380)+(V380*W380)</f>
        <v>110</v>
      </c>
      <c r="Z380" s="30">
        <f t="shared" si="20"/>
        <v>110</v>
      </c>
      <c r="AA380" s="322"/>
    </row>
    <row r="381" spans="1:27" ht="15" x14ac:dyDescent="0.25">
      <c r="A381" s="25">
        <v>110400</v>
      </c>
      <c r="B381" s="36">
        <v>110401</v>
      </c>
      <c r="C381" s="96" t="s">
        <v>1080</v>
      </c>
      <c r="D381" s="96">
        <v>9310240</v>
      </c>
      <c r="E381" s="96" t="s">
        <v>1411</v>
      </c>
      <c r="F381" s="6" t="s">
        <v>132</v>
      </c>
      <c r="G381" s="887"/>
      <c r="H381" s="890" t="s">
        <v>24</v>
      </c>
      <c r="I381" s="7" t="s">
        <v>26</v>
      </c>
      <c r="J381" s="5" t="s">
        <v>28</v>
      </c>
      <c r="K381" s="693" t="s">
        <v>26</v>
      </c>
      <c r="L381" s="716" t="s">
        <v>558</v>
      </c>
      <c r="M381" s="852">
        <v>45483</v>
      </c>
      <c r="N381" s="380">
        <v>45486</v>
      </c>
      <c r="O381" s="27"/>
      <c r="P381" s="27"/>
      <c r="Q381" s="27"/>
      <c r="R381" s="27"/>
      <c r="S381" s="28">
        <f t="shared" si="18"/>
        <v>0</v>
      </c>
      <c r="T381" s="269">
        <v>0</v>
      </c>
      <c r="U381" s="32">
        <v>180</v>
      </c>
      <c r="V381" s="269">
        <v>2</v>
      </c>
      <c r="W381" s="32">
        <v>55</v>
      </c>
      <c r="X381" s="887"/>
      <c r="Y381" s="28">
        <f t="shared" si="21"/>
        <v>110</v>
      </c>
      <c r="Z381" s="30">
        <f t="shared" si="20"/>
        <v>110</v>
      </c>
      <c r="AA381" s="322"/>
    </row>
    <row r="382" spans="1:27" ht="15" x14ac:dyDescent="0.25">
      <c r="A382" s="25">
        <v>110400</v>
      </c>
      <c r="B382" s="36">
        <v>110401</v>
      </c>
      <c r="C382" s="96" t="s">
        <v>157</v>
      </c>
      <c r="D382" s="96">
        <v>9407774</v>
      </c>
      <c r="E382" s="96" t="s">
        <v>1409</v>
      </c>
      <c r="F382" s="6" t="s">
        <v>132</v>
      </c>
      <c r="G382" s="887"/>
      <c r="H382" s="890" t="s">
        <v>24</v>
      </c>
      <c r="I382" s="7" t="s">
        <v>26</v>
      </c>
      <c r="J382" s="5" t="s">
        <v>28</v>
      </c>
      <c r="K382" s="693" t="s">
        <v>26</v>
      </c>
      <c r="L382" s="716" t="s">
        <v>558</v>
      </c>
      <c r="M382" s="852">
        <v>45483</v>
      </c>
      <c r="N382" s="380">
        <v>45486</v>
      </c>
      <c r="O382" s="27"/>
      <c r="P382" s="27"/>
      <c r="Q382" s="27"/>
      <c r="R382" s="27"/>
      <c r="S382" s="28">
        <f t="shared" si="18"/>
        <v>0</v>
      </c>
      <c r="T382" s="269">
        <v>0</v>
      </c>
      <c r="U382" s="32">
        <v>180</v>
      </c>
      <c r="V382" s="269">
        <v>2</v>
      </c>
      <c r="W382" s="32">
        <v>57</v>
      </c>
      <c r="X382" s="887"/>
      <c r="Y382" s="28">
        <f t="shared" si="21"/>
        <v>114</v>
      </c>
      <c r="Z382" s="30">
        <f t="shared" si="20"/>
        <v>114</v>
      </c>
      <c r="AA382" s="322"/>
    </row>
    <row r="383" spans="1:27" ht="15" x14ac:dyDescent="0.25">
      <c r="A383" s="25">
        <v>110400</v>
      </c>
      <c r="B383" s="36">
        <v>110401</v>
      </c>
      <c r="C383" s="96" t="s">
        <v>1428</v>
      </c>
      <c r="D383" s="96">
        <v>1030825</v>
      </c>
      <c r="E383" s="96" t="s">
        <v>1411</v>
      </c>
      <c r="F383" s="6" t="s">
        <v>132</v>
      </c>
      <c r="G383" s="887"/>
      <c r="H383" s="890" t="s">
        <v>24</v>
      </c>
      <c r="I383" s="7" t="s">
        <v>26</v>
      </c>
      <c r="J383" s="5" t="s">
        <v>28</v>
      </c>
      <c r="K383" s="693" t="s">
        <v>26</v>
      </c>
      <c r="L383" s="716" t="s">
        <v>558</v>
      </c>
      <c r="M383" s="852">
        <v>45483</v>
      </c>
      <c r="N383" s="380">
        <v>45486</v>
      </c>
      <c r="O383" s="27"/>
      <c r="P383" s="27"/>
      <c r="Q383" s="27"/>
      <c r="R383" s="27"/>
      <c r="S383" s="28">
        <f t="shared" si="18"/>
        <v>0</v>
      </c>
      <c r="T383" s="269">
        <v>0</v>
      </c>
      <c r="U383" s="32">
        <v>180</v>
      </c>
      <c r="V383" s="269">
        <v>2</v>
      </c>
      <c r="W383" s="32">
        <v>55</v>
      </c>
      <c r="X383" s="887"/>
      <c r="Y383" s="28">
        <f t="shared" si="21"/>
        <v>110</v>
      </c>
      <c r="Z383" s="30">
        <f t="shared" si="20"/>
        <v>110</v>
      </c>
      <c r="AA383" s="322"/>
    </row>
    <row r="384" spans="1:27" ht="15" x14ac:dyDescent="0.25">
      <c r="A384" s="25">
        <v>110400</v>
      </c>
      <c r="B384" s="36">
        <v>110401</v>
      </c>
      <c r="C384" s="96" t="s">
        <v>1027</v>
      </c>
      <c r="D384" s="96">
        <v>9500405</v>
      </c>
      <c r="E384" s="96" t="s">
        <v>1446</v>
      </c>
      <c r="F384" s="6" t="s">
        <v>132</v>
      </c>
      <c r="G384" s="887"/>
      <c r="H384" s="890" t="s">
        <v>24</v>
      </c>
      <c r="I384" s="7" t="s">
        <v>26</v>
      </c>
      <c r="J384" s="5" t="s">
        <v>28</v>
      </c>
      <c r="K384" s="693" t="s">
        <v>26</v>
      </c>
      <c r="L384" s="716" t="s">
        <v>558</v>
      </c>
      <c r="M384" s="852">
        <v>45483</v>
      </c>
      <c r="N384" s="380">
        <v>45486</v>
      </c>
      <c r="O384" s="27"/>
      <c r="P384" s="27"/>
      <c r="Q384" s="27"/>
      <c r="R384" s="27"/>
      <c r="S384" s="28">
        <f t="shared" si="18"/>
        <v>0</v>
      </c>
      <c r="T384" s="269">
        <v>1</v>
      </c>
      <c r="U384" s="32">
        <v>180</v>
      </c>
      <c r="V384" s="269">
        <v>2</v>
      </c>
      <c r="W384" s="32">
        <v>55</v>
      </c>
      <c r="X384" s="887"/>
      <c r="Y384" s="28">
        <f t="shared" si="21"/>
        <v>290</v>
      </c>
      <c r="Z384" s="30">
        <f t="shared" si="20"/>
        <v>290</v>
      </c>
      <c r="AA384" s="322"/>
    </row>
    <row r="385" spans="1:27" ht="15" x14ac:dyDescent="0.25">
      <c r="A385" s="25">
        <v>110400</v>
      </c>
      <c r="B385" s="36">
        <v>110401</v>
      </c>
      <c r="C385" s="96" t="s">
        <v>276</v>
      </c>
      <c r="D385" s="96">
        <v>1127055</v>
      </c>
      <c r="E385" s="96" t="s">
        <v>1410</v>
      </c>
      <c r="F385" s="6" t="s">
        <v>132</v>
      </c>
      <c r="G385" s="887"/>
      <c r="H385" s="890" t="s">
        <v>24</v>
      </c>
      <c r="I385" s="7" t="s">
        <v>26</v>
      </c>
      <c r="J385" s="5" t="s">
        <v>28</v>
      </c>
      <c r="K385" s="693" t="s">
        <v>26</v>
      </c>
      <c r="L385" s="716" t="s">
        <v>558</v>
      </c>
      <c r="M385" s="852">
        <v>45483</v>
      </c>
      <c r="N385" s="380">
        <v>45486</v>
      </c>
      <c r="O385" s="27"/>
      <c r="P385" s="27"/>
      <c r="Q385" s="27"/>
      <c r="R385" s="27"/>
      <c r="S385" s="28">
        <f t="shared" si="18"/>
        <v>0</v>
      </c>
      <c r="T385" s="269">
        <v>1</v>
      </c>
      <c r="U385" s="32">
        <v>180</v>
      </c>
      <c r="V385" s="269">
        <v>2</v>
      </c>
      <c r="W385" s="32">
        <v>55</v>
      </c>
      <c r="X385" s="887"/>
      <c r="Y385" s="28">
        <f t="shared" si="21"/>
        <v>290</v>
      </c>
      <c r="Z385" s="30">
        <f t="shared" si="20"/>
        <v>290</v>
      </c>
      <c r="AA385" s="322"/>
    </row>
    <row r="386" spans="1:27" ht="15" x14ac:dyDescent="0.25">
      <c r="A386" s="25">
        <v>110400</v>
      </c>
      <c r="B386" s="36">
        <v>110401</v>
      </c>
      <c r="C386" s="96" t="s">
        <v>1600</v>
      </c>
      <c r="D386" s="96">
        <v>9202056</v>
      </c>
      <c r="E386" s="96" t="s">
        <v>1411</v>
      </c>
      <c r="F386" s="6" t="s">
        <v>132</v>
      </c>
      <c r="G386" s="887"/>
      <c r="H386" s="890" t="s">
        <v>24</v>
      </c>
      <c r="I386" s="7" t="s">
        <v>26</v>
      </c>
      <c r="J386" s="5" t="s">
        <v>28</v>
      </c>
      <c r="K386" s="693" t="s">
        <v>26</v>
      </c>
      <c r="L386" s="716" t="s">
        <v>558</v>
      </c>
      <c r="M386" s="852">
        <v>45483</v>
      </c>
      <c r="N386" s="380">
        <v>45486</v>
      </c>
      <c r="O386" s="27"/>
      <c r="P386" s="27"/>
      <c r="Q386" s="27"/>
      <c r="R386" s="27"/>
      <c r="S386" s="28">
        <f t="shared" si="18"/>
        <v>0</v>
      </c>
      <c r="T386" s="269">
        <v>1</v>
      </c>
      <c r="U386" s="32">
        <v>120</v>
      </c>
      <c r="V386" s="269">
        <v>1</v>
      </c>
      <c r="W386" s="32">
        <v>55</v>
      </c>
      <c r="X386" s="887"/>
      <c r="Y386" s="28">
        <f t="shared" si="21"/>
        <v>175</v>
      </c>
      <c r="Z386" s="30">
        <f t="shared" si="20"/>
        <v>175</v>
      </c>
      <c r="AA386" s="322"/>
    </row>
    <row r="387" spans="1:27" ht="15" x14ac:dyDescent="0.25">
      <c r="A387" s="25">
        <v>110400</v>
      </c>
      <c r="B387" s="36">
        <v>110401</v>
      </c>
      <c r="C387" s="96" t="s">
        <v>477</v>
      </c>
      <c r="D387" s="96">
        <v>1099132</v>
      </c>
      <c r="E387" s="96" t="s">
        <v>1411</v>
      </c>
      <c r="F387" s="6" t="s">
        <v>132</v>
      </c>
      <c r="G387" s="887"/>
      <c r="H387" s="890" t="s">
        <v>24</v>
      </c>
      <c r="I387" s="7" t="s">
        <v>26</v>
      </c>
      <c r="J387" s="5" t="s">
        <v>28</v>
      </c>
      <c r="K387" s="693" t="s">
        <v>26</v>
      </c>
      <c r="L387" s="716" t="s">
        <v>558</v>
      </c>
      <c r="M387" s="852">
        <v>45483</v>
      </c>
      <c r="N387" s="380">
        <v>45486</v>
      </c>
      <c r="O387" s="27"/>
      <c r="P387" s="27"/>
      <c r="Q387" s="27"/>
      <c r="R387" s="27"/>
      <c r="S387" s="28">
        <f t="shared" si="18"/>
        <v>0</v>
      </c>
      <c r="T387" s="269">
        <v>1</v>
      </c>
      <c r="U387" s="32">
        <v>120</v>
      </c>
      <c r="V387" s="269">
        <v>1</v>
      </c>
      <c r="W387" s="32">
        <v>55</v>
      </c>
      <c r="X387" s="887"/>
      <c r="Y387" s="28">
        <f t="shared" si="21"/>
        <v>175</v>
      </c>
      <c r="Z387" s="30">
        <f t="shared" si="20"/>
        <v>175</v>
      </c>
      <c r="AA387" s="322"/>
    </row>
    <row r="388" spans="1:27" ht="15" x14ac:dyDescent="0.25">
      <c r="A388" s="25">
        <v>110400</v>
      </c>
      <c r="B388" s="36">
        <v>110401</v>
      </c>
      <c r="C388" s="96" t="s">
        <v>496</v>
      </c>
      <c r="D388" s="96">
        <v>305111</v>
      </c>
      <c r="E388" s="96" t="s">
        <v>1411</v>
      </c>
      <c r="F388" s="6" t="s">
        <v>132</v>
      </c>
      <c r="G388" s="887"/>
      <c r="H388" s="890" t="s">
        <v>24</v>
      </c>
      <c r="I388" s="7" t="s">
        <v>26</v>
      </c>
      <c r="J388" s="5" t="s">
        <v>28</v>
      </c>
      <c r="K388" s="693" t="s">
        <v>26</v>
      </c>
      <c r="L388" s="716" t="s">
        <v>558</v>
      </c>
      <c r="M388" s="852">
        <v>45483</v>
      </c>
      <c r="N388" s="380">
        <v>45486</v>
      </c>
      <c r="O388" s="27"/>
      <c r="P388" s="27"/>
      <c r="Q388" s="27"/>
      <c r="R388" s="27"/>
      <c r="S388" s="28">
        <f t="shared" si="18"/>
        <v>0</v>
      </c>
      <c r="T388" s="269">
        <v>1</v>
      </c>
      <c r="U388" s="32">
        <v>180</v>
      </c>
      <c r="V388" s="269">
        <v>1</v>
      </c>
      <c r="W388" s="32">
        <v>55</v>
      </c>
      <c r="X388" s="887"/>
      <c r="Y388" s="28">
        <f t="shared" si="21"/>
        <v>235</v>
      </c>
      <c r="Z388" s="30">
        <f t="shared" si="20"/>
        <v>235</v>
      </c>
      <c r="AA388" s="322"/>
    </row>
    <row r="389" spans="1:27" ht="15" x14ac:dyDescent="0.25">
      <c r="A389" s="25">
        <v>110400</v>
      </c>
      <c r="B389" s="36">
        <v>110401</v>
      </c>
      <c r="C389" s="96" t="s">
        <v>166</v>
      </c>
      <c r="D389" s="96">
        <v>9404139</v>
      </c>
      <c r="E389" s="96" t="s">
        <v>1445</v>
      </c>
      <c r="F389" s="6" t="s">
        <v>132</v>
      </c>
      <c r="G389" s="887"/>
      <c r="H389" s="890" t="s">
        <v>24</v>
      </c>
      <c r="I389" s="7" t="s">
        <v>26</v>
      </c>
      <c r="J389" s="5" t="s">
        <v>28</v>
      </c>
      <c r="K389" s="693" t="s">
        <v>26</v>
      </c>
      <c r="L389" s="716" t="s">
        <v>558</v>
      </c>
      <c r="M389" s="852">
        <v>45483</v>
      </c>
      <c r="N389" s="380">
        <v>45486</v>
      </c>
      <c r="O389" s="27"/>
      <c r="P389" s="27"/>
      <c r="Q389" s="27"/>
      <c r="R389" s="27"/>
      <c r="S389" s="28">
        <f t="shared" si="18"/>
        <v>0</v>
      </c>
      <c r="T389" s="269">
        <v>1</v>
      </c>
      <c r="U389" s="32">
        <v>180</v>
      </c>
      <c r="V389" s="269">
        <v>1</v>
      </c>
      <c r="W389" s="32">
        <v>55</v>
      </c>
      <c r="X389" s="887"/>
      <c r="Y389" s="28">
        <f t="shared" si="21"/>
        <v>235</v>
      </c>
      <c r="Z389" s="30">
        <f t="shared" si="20"/>
        <v>235</v>
      </c>
      <c r="AA389" s="322"/>
    </row>
    <row r="390" spans="1:27" ht="15" x14ac:dyDescent="0.25">
      <c r="A390" s="25">
        <v>110400</v>
      </c>
      <c r="B390" s="36">
        <v>110401</v>
      </c>
      <c r="C390" s="96" t="s">
        <v>1138</v>
      </c>
      <c r="D390" s="96">
        <v>9800107</v>
      </c>
      <c r="E390" s="96" t="s">
        <v>1422</v>
      </c>
      <c r="F390" s="6" t="s">
        <v>132</v>
      </c>
      <c r="G390" s="887"/>
      <c r="H390" s="890" t="s">
        <v>24</v>
      </c>
      <c r="I390" s="7" t="s">
        <v>26</v>
      </c>
      <c r="J390" s="5" t="s">
        <v>28</v>
      </c>
      <c r="K390" s="693" t="s">
        <v>26</v>
      </c>
      <c r="L390" s="716" t="s">
        <v>558</v>
      </c>
      <c r="M390" s="852">
        <v>45483</v>
      </c>
      <c r="N390" s="380">
        <v>45486</v>
      </c>
      <c r="O390" s="27"/>
      <c r="P390" s="27"/>
      <c r="Q390" s="27"/>
      <c r="R390" s="27"/>
      <c r="S390" s="28">
        <f t="shared" si="18"/>
        <v>0</v>
      </c>
      <c r="T390" s="269">
        <v>1</v>
      </c>
      <c r="U390" s="32">
        <v>180</v>
      </c>
      <c r="V390" s="269">
        <v>1</v>
      </c>
      <c r="W390" s="32">
        <v>57</v>
      </c>
      <c r="X390" s="887"/>
      <c r="Y390" s="28">
        <f t="shared" si="21"/>
        <v>237</v>
      </c>
      <c r="Z390" s="30">
        <f t="shared" si="20"/>
        <v>237</v>
      </c>
      <c r="AA390" s="322"/>
    </row>
    <row r="391" spans="1:27" ht="15" x14ac:dyDescent="0.25">
      <c r="A391" s="25">
        <v>110400</v>
      </c>
      <c r="B391" s="36">
        <v>110401</v>
      </c>
      <c r="C391" s="96" t="s">
        <v>2111</v>
      </c>
      <c r="D391" s="96">
        <v>1075470</v>
      </c>
      <c r="E391" s="96" t="s">
        <v>1411</v>
      </c>
      <c r="F391" s="6" t="s">
        <v>132</v>
      </c>
      <c r="G391" s="887"/>
      <c r="H391" s="890" t="s">
        <v>24</v>
      </c>
      <c r="I391" s="7" t="s">
        <v>26</v>
      </c>
      <c r="J391" s="5" t="s">
        <v>28</v>
      </c>
      <c r="K391" s="693" t="s">
        <v>26</v>
      </c>
      <c r="L391" s="716" t="s">
        <v>558</v>
      </c>
      <c r="M391" s="852">
        <v>45483</v>
      </c>
      <c r="N391" s="380">
        <v>45486</v>
      </c>
      <c r="O391" s="27"/>
      <c r="P391" s="27"/>
      <c r="Q391" s="27"/>
      <c r="R391" s="27"/>
      <c r="S391" s="28">
        <f t="shared" si="18"/>
        <v>0</v>
      </c>
      <c r="T391" s="269">
        <v>1</v>
      </c>
      <c r="U391" s="32">
        <v>180</v>
      </c>
      <c r="V391" s="269">
        <v>1</v>
      </c>
      <c r="W391" s="32">
        <v>55</v>
      </c>
      <c r="X391" s="887"/>
      <c r="Y391" s="28">
        <f t="shared" si="21"/>
        <v>235</v>
      </c>
      <c r="Z391" s="30">
        <f t="shared" si="20"/>
        <v>235</v>
      </c>
      <c r="AA391" s="322"/>
    </row>
    <row r="392" spans="1:27" ht="15" x14ac:dyDescent="0.25">
      <c r="A392" s="25">
        <v>110400</v>
      </c>
      <c r="B392" s="36">
        <v>110401</v>
      </c>
      <c r="C392" s="96" t="s">
        <v>907</v>
      </c>
      <c r="D392" s="96">
        <v>9309950</v>
      </c>
      <c r="E392" s="96" t="s">
        <v>1411</v>
      </c>
      <c r="F392" s="6" t="s">
        <v>132</v>
      </c>
      <c r="G392" s="887"/>
      <c r="H392" s="890" t="s">
        <v>24</v>
      </c>
      <c r="I392" s="7" t="s">
        <v>26</v>
      </c>
      <c r="J392" s="5" t="s">
        <v>28</v>
      </c>
      <c r="K392" s="693" t="s">
        <v>26</v>
      </c>
      <c r="L392" s="716" t="s">
        <v>558</v>
      </c>
      <c r="M392" s="852">
        <v>45483</v>
      </c>
      <c r="N392" s="380">
        <v>45486</v>
      </c>
      <c r="O392" s="27"/>
      <c r="P392" s="27"/>
      <c r="Q392" s="27"/>
      <c r="R392" s="27"/>
      <c r="S392" s="28">
        <f t="shared" si="18"/>
        <v>0</v>
      </c>
      <c r="T392" s="269">
        <v>1</v>
      </c>
      <c r="U392" s="32">
        <v>180</v>
      </c>
      <c r="V392" s="269">
        <v>1</v>
      </c>
      <c r="W392" s="32">
        <v>55</v>
      </c>
      <c r="X392" s="887"/>
      <c r="Y392" s="28">
        <f t="shared" si="21"/>
        <v>235</v>
      </c>
      <c r="Z392" s="30">
        <f t="shared" si="20"/>
        <v>235</v>
      </c>
      <c r="AA392" s="322"/>
    </row>
    <row r="393" spans="1:27" ht="15" x14ac:dyDescent="0.25">
      <c r="A393" s="25">
        <v>110400</v>
      </c>
      <c r="B393" s="36">
        <v>110401</v>
      </c>
      <c r="C393" s="96" t="s">
        <v>526</v>
      </c>
      <c r="D393" s="96">
        <v>7071892</v>
      </c>
      <c r="E393" s="96" t="s">
        <v>1475</v>
      </c>
      <c r="F393" s="6" t="s">
        <v>132</v>
      </c>
      <c r="G393" s="887"/>
      <c r="H393" s="890" t="s">
        <v>24</v>
      </c>
      <c r="I393" s="7" t="s">
        <v>26</v>
      </c>
      <c r="J393" s="5" t="s">
        <v>28</v>
      </c>
      <c r="K393" s="693" t="s">
        <v>26</v>
      </c>
      <c r="L393" s="716" t="s">
        <v>558</v>
      </c>
      <c r="M393" s="852">
        <v>45483</v>
      </c>
      <c r="N393" s="380">
        <v>45486</v>
      </c>
      <c r="O393" s="27"/>
      <c r="P393" s="27"/>
      <c r="Q393" s="27"/>
      <c r="R393" s="27"/>
      <c r="S393" s="28">
        <f t="shared" si="18"/>
        <v>0</v>
      </c>
      <c r="T393" s="269">
        <v>1</v>
      </c>
      <c r="U393" s="32">
        <v>180</v>
      </c>
      <c r="V393" s="269">
        <v>1</v>
      </c>
      <c r="W393" s="32">
        <v>57</v>
      </c>
      <c r="X393" s="887"/>
      <c r="Y393" s="28">
        <f t="shared" si="21"/>
        <v>237</v>
      </c>
      <c r="Z393" s="30">
        <f t="shared" si="20"/>
        <v>237</v>
      </c>
      <c r="AA393" s="322"/>
    </row>
    <row r="394" spans="1:27" ht="15" x14ac:dyDescent="0.25">
      <c r="A394" s="25">
        <v>110400</v>
      </c>
      <c r="B394" s="36">
        <v>110401</v>
      </c>
      <c r="C394" s="878" t="s">
        <v>1070</v>
      </c>
      <c r="D394" s="878">
        <v>9302921</v>
      </c>
      <c r="E394" s="878" t="s">
        <v>1411</v>
      </c>
      <c r="F394" s="6" t="s">
        <v>132</v>
      </c>
      <c r="G394" s="887"/>
      <c r="H394" s="890" t="s">
        <v>24</v>
      </c>
      <c r="I394" s="7" t="s">
        <v>26</v>
      </c>
      <c r="J394" s="5" t="s">
        <v>28</v>
      </c>
      <c r="K394" s="693" t="s">
        <v>26</v>
      </c>
      <c r="L394" s="716" t="s">
        <v>558</v>
      </c>
      <c r="M394" s="852">
        <v>45483</v>
      </c>
      <c r="N394" s="380">
        <v>45486</v>
      </c>
      <c r="O394" s="27"/>
      <c r="P394" s="27"/>
      <c r="Q394" s="27"/>
      <c r="R394" s="27"/>
      <c r="S394" s="28">
        <f t="shared" si="18"/>
        <v>0</v>
      </c>
      <c r="T394" s="269">
        <v>1</v>
      </c>
      <c r="U394" s="32">
        <v>180</v>
      </c>
      <c r="V394" s="269">
        <v>1</v>
      </c>
      <c r="W394" s="32">
        <v>55</v>
      </c>
      <c r="X394" s="887"/>
      <c r="Y394" s="28">
        <f t="shared" si="21"/>
        <v>235</v>
      </c>
      <c r="Z394" s="30">
        <f t="shared" si="20"/>
        <v>235</v>
      </c>
      <c r="AA394" s="322"/>
    </row>
    <row r="395" spans="1:27" ht="15" x14ac:dyDescent="0.25">
      <c r="A395" s="25">
        <v>110400</v>
      </c>
      <c r="B395" s="36">
        <v>110401</v>
      </c>
      <c r="C395" s="878" t="s">
        <v>1482</v>
      </c>
      <c r="D395" s="878">
        <v>1134302</v>
      </c>
      <c r="E395" s="878" t="s">
        <v>1410</v>
      </c>
      <c r="F395" s="6" t="s">
        <v>132</v>
      </c>
      <c r="G395" s="887"/>
      <c r="H395" s="890" t="s">
        <v>24</v>
      </c>
      <c r="I395" s="7" t="s">
        <v>26</v>
      </c>
      <c r="J395" s="5" t="s">
        <v>28</v>
      </c>
      <c r="K395" s="693" t="s">
        <v>26</v>
      </c>
      <c r="L395" s="716" t="s">
        <v>558</v>
      </c>
      <c r="M395" s="852">
        <v>45483</v>
      </c>
      <c r="N395" s="380">
        <v>45486</v>
      </c>
      <c r="O395" s="27"/>
      <c r="P395" s="27"/>
      <c r="Q395" s="27"/>
      <c r="R395" s="27"/>
      <c r="S395" s="28">
        <f t="shared" si="18"/>
        <v>0</v>
      </c>
      <c r="T395" s="269">
        <v>1</v>
      </c>
      <c r="U395" s="32">
        <v>180</v>
      </c>
      <c r="V395" s="269">
        <v>1</v>
      </c>
      <c r="W395" s="32">
        <v>55</v>
      </c>
      <c r="X395" s="887"/>
      <c r="Y395" s="28">
        <f t="shared" si="21"/>
        <v>235</v>
      </c>
      <c r="Z395" s="30">
        <f t="shared" si="20"/>
        <v>235</v>
      </c>
      <c r="AA395" s="322"/>
    </row>
    <row r="396" spans="1:27" ht="15" x14ac:dyDescent="0.25">
      <c r="A396" s="25">
        <v>110400</v>
      </c>
      <c r="B396" s="36">
        <v>110401</v>
      </c>
      <c r="C396" s="878" t="s">
        <v>1028</v>
      </c>
      <c r="D396" s="878">
        <v>309680</v>
      </c>
      <c r="E396" s="878" t="s">
        <v>1411</v>
      </c>
      <c r="F396" s="6" t="s">
        <v>132</v>
      </c>
      <c r="G396" s="887"/>
      <c r="H396" s="890" t="s">
        <v>24</v>
      </c>
      <c r="I396" s="7" t="s">
        <v>26</v>
      </c>
      <c r="J396" s="5" t="s">
        <v>28</v>
      </c>
      <c r="K396" s="693" t="s">
        <v>26</v>
      </c>
      <c r="L396" s="716" t="s">
        <v>558</v>
      </c>
      <c r="M396" s="852">
        <v>45483</v>
      </c>
      <c r="N396" s="380">
        <v>45486</v>
      </c>
      <c r="O396" s="27"/>
      <c r="P396" s="27"/>
      <c r="Q396" s="27"/>
      <c r="R396" s="27"/>
      <c r="S396" s="28">
        <f t="shared" si="18"/>
        <v>0</v>
      </c>
      <c r="T396" s="269">
        <v>1</v>
      </c>
      <c r="U396" s="32">
        <v>180</v>
      </c>
      <c r="V396" s="269">
        <v>1</v>
      </c>
      <c r="W396" s="32">
        <v>55</v>
      </c>
      <c r="X396" s="887"/>
      <c r="Y396" s="28">
        <f t="shared" si="21"/>
        <v>235</v>
      </c>
      <c r="Z396" s="30">
        <f t="shared" si="20"/>
        <v>235</v>
      </c>
      <c r="AA396" s="322"/>
    </row>
    <row r="397" spans="1:27" ht="15" x14ac:dyDescent="0.25">
      <c r="A397" s="25">
        <v>110400</v>
      </c>
      <c r="B397" s="36">
        <v>110401</v>
      </c>
      <c r="C397" s="582" t="s">
        <v>1354</v>
      </c>
      <c r="D397" s="879">
        <v>1042009</v>
      </c>
      <c r="E397" s="878" t="s">
        <v>1411</v>
      </c>
      <c r="F397" s="6" t="s">
        <v>132</v>
      </c>
      <c r="G397" s="887"/>
      <c r="H397" s="890" t="s">
        <v>24</v>
      </c>
      <c r="I397" s="7" t="s">
        <v>26</v>
      </c>
      <c r="J397" s="5" t="s">
        <v>28</v>
      </c>
      <c r="K397" s="693" t="s">
        <v>26</v>
      </c>
      <c r="L397" s="716" t="s">
        <v>558</v>
      </c>
      <c r="M397" s="852">
        <v>45483</v>
      </c>
      <c r="N397" s="380">
        <v>45486</v>
      </c>
      <c r="O397" s="27"/>
      <c r="P397" s="27"/>
      <c r="Q397" s="27"/>
      <c r="R397" s="27"/>
      <c r="S397" s="28">
        <f t="shared" si="18"/>
        <v>0</v>
      </c>
      <c r="T397" s="269">
        <v>1</v>
      </c>
      <c r="U397" s="32">
        <v>180</v>
      </c>
      <c r="V397" s="269">
        <v>1</v>
      </c>
      <c r="W397" s="32">
        <v>55</v>
      </c>
      <c r="X397" s="887"/>
      <c r="Y397" s="28">
        <f t="shared" si="21"/>
        <v>235</v>
      </c>
      <c r="Z397" s="30">
        <f t="shared" si="20"/>
        <v>235</v>
      </c>
      <c r="AA397" s="322"/>
    </row>
    <row r="398" spans="1:27" ht="15" x14ac:dyDescent="0.25">
      <c r="A398" s="25">
        <v>110400</v>
      </c>
      <c r="B398" s="36">
        <v>110401</v>
      </c>
      <c r="C398" s="96" t="s">
        <v>910</v>
      </c>
      <c r="D398" s="96">
        <v>1133632</v>
      </c>
      <c r="E398" s="96" t="s">
        <v>1410</v>
      </c>
      <c r="F398" s="6" t="s">
        <v>132</v>
      </c>
      <c r="G398" s="887"/>
      <c r="H398" s="890" t="s">
        <v>24</v>
      </c>
      <c r="I398" s="7" t="s">
        <v>26</v>
      </c>
      <c r="J398" s="5" t="s">
        <v>28</v>
      </c>
      <c r="K398" s="693" t="s">
        <v>26</v>
      </c>
      <c r="L398" s="716" t="s">
        <v>558</v>
      </c>
      <c r="M398" s="852">
        <v>45483</v>
      </c>
      <c r="N398" s="380">
        <v>45486</v>
      </c>
      <c r="O398" s="27"/>
      <c r="P398" s="27"/>
      <c r="Q398" s="27"/>
      <c r="R398" s="27"/>
      <c r="S398" s="28">
        <f t="shared" si="18"/>
        <v>0</v>
      </c>
      <c r="T398" s="269">
        <v>1</v>
      </c>
      <c r="U398" s="32">
        <v>180</v>
      </c>
      <c r="V398" s="269">
        <v>1</v>
      </c>
      <c r="W398" s="32">
        <v>55</v>
      </c>
      <c r="X398" s="887"/>
      <c r="Y398" s="28">
        <f t="shared" si="21"/>
        <v>235</v>
      </c>
      <c r="Z398" s="30">
        <f t="shared" si="20"/>
        <v>235</v>
      </c>
      <c r="AA398" s="322"/>
    </row>
    <row r="399" spans="1:27" ht="15" x14ac:dyDescent="0.25">
      <c r="A399" s="25">
        <v>110400</v>
      </c>
      <c r="B399" s="36">
        <v>110401</v>
      </c>
      <c r="C399" s="96" t="s">
        <v>664</v>
      </c>
      <c r="D399" s="96">
        <v>1033280</v>
      </c>
      <c r="E399" s="96" t="s">
        <v>1411</v>
      </c>
      <c r="F399" s="6" t="s">
        <v>132</v>
      </c>
      <c r="G399" s="887"/>
      <c r="H399" s="890" t="s">
        <v>24</v>
      </c>
      <c r="I399" s="7" t="s">
        <v>26</v>
      </c>
      <c r="J399" s="5" t="s">
        <v>28</v>
      </c>
      <c r="K399" s="693" t="s">
        <v>26</v>
      </c>
      <c r="L399" s="716" t="s">
        <v>558</v>
      </c>
      <c r="M399" s="852">
        <v>45483</v>
      </c>
      <c r="N399" s="380">
        <v>45486</v>
      </c>
      <c r="O399" s="27"/>
      <c r="P399" s="27"/>
      <c r="Q399" s="27"/>
      <c r="R399" s="27"/>
      <c r="S399" s="28">
        <f t="shared" si="18"/>
        <v>0</v>
      </c>
      <c r="T399" s="269">
        <v>1</v>
      </c>
      <c r="U399" s="32">
        <v>180</v>
      </c>
      <c r="V399" s="269">
        <v>1</v>
      </c>
      <c r="W399" s="32">
        <v>55</v>
      </c>
      <c r="X399" s="887"/>
      <c r="Y399" s="28">
        <f t="shared" si="21"/>
        <v>235</v>
      </c>
      <c r="Z399" s="30">
        <f t="shared" si="20"/>
        <v>235</v>
      </c>
      <c r="AA399" s="322"/>
    </row>
    <row r="400" spans="1:27" ht="15" x14ac:dyDescent="0.25">
      <c r="A400" s="25">
        <v>110400</v>
      </c>
      <c r="B400" s="36">
        <v>110401</v>
      </c>
      <c r="C400" s="96" t="s">
        <v>1026</v>
      </c>
      <c r="D400" s="96">
        <v>1184849</v>
      </c>
      <c r="E400" s="96" t="s">
        <v>1410</v>
      </c>
      <c r="F400" s="6" t="s">
        <v>132</v>
      </c>
      <c r="G400" s="887"/>
      <c r="H400" s="890" t="s">
        <v>24</v>
      </c>
      <c r="I400" s="7" t="s">
        <v>26</v>
      </c>
      <c r="J400" s="5" t="s">
        <v>28</v>
      </c>
      <c r="K400" s="693" t="s">
        <v>26</v>
      </c>
      <c r="L400" s="716" t="s">
        <v>558</v>
      </c>
      <c r="M400" s="852">
        <v>45483</v>
      </c>
      <c r="N400" s="380">
        <v>45486</v>
      </c>
      <c r="O400" s="27"/>
      <c r="P400" s="27"/>
      <c r="Q400" s="27"/>
      <c r="R400" s="27"/>
      <c r="S400" s="28">
        <f t="shared" si="18"/>
        <v>0</v>
      </c>
      <c r="T400" s="269">
        <v>1</v>
      </c>
      <c r="U400" s="32">
        <v>180</v>
      </c>
      <c r="V400" s="269">
        <v>1</v>
      </c>
      <c r="W400" s="32">
        <v>55</v>
      </c>
      <c r="X400" s="887"/>
      <c r="Y400" s="28">
        <f t="shared" si="21"/>
        <v>235</v>
      </c>
      <c r="Z400" s="30">
        <f t="shared" si="20"/>
        <v>235</v>
      </c>
      <c r="AA400" s="322"/>
    </row>
    <row r="401" spans="1:27" ht="15" x14ac:dyDescent="0.25">
      <c r="A401" s="25">
        <v>110400</v>
      </c>
      <c r="B401" s="36">
        <v>110401</v>
      </c>
      <c r="C401" s="96" t="s">
        <v>506</v>
      </c>
      <c r="D401" s="96">
        <v>1154257</v>
      </c>
      <c r="E401" s="96" t="s">
        <v>1410</v>
      </c>
      <c r="F401" s="6" t="s">
        <v>132</v>
      </c>
      <c r="G401" s="887"/>
      <c r="H401" s="890" t="s">
        <v>24</v>
      </c>
      <c r="I401" s="7" t="s">
        <v>26</v>
      </c>
      <c r="J401" s="5" t="s">
        <v>28</v>
      </c>
      <c r="K401" s="693" t="s">
        <v>26</v>
      </c>
      <c r="L401" s="716" t="s">
        <v>558</v>
      </c>
      <c r="M401" s="852">
        <v>45483</v>
      </c>
      <c r="N401" s="380">
        <v>45486</v>
      </c>
      <c r="O401" s="27"/>
      <c r="P401" s="27"/>
      <c r="Q401" s="27"/>
      <c r="R401" s="27"/>
      <c r="S401" s="28">
        <f t="shared" si="18"/>
        <v>0</v>
      </c>
      <c r="T401" s="269">
        <v>1</v>
      </c>
      <c r="U401" s="32">
        <v>180</v>
      </c>
      <c r="V401" s="269">
        <v>1</v>
      </c>
      <c r="W401" s="32">
        <v>55</v>
      </c>
      <c r="X401" s="887"/>
      <c r="Y401" s="28">
        <f t="shared" si="21"/>
        <v>235</v>
      </c>
      <c r="Z401" s="30">
        <f t="shared" si="20"/>
        <v>235</v>
      </c>
      <c r="AA401" s="322"/>
    </row>
    <row r="402" spans="1:27" ht="15" x14ac:dyDescent="0.25">
      <c r="A402" s="25">
        <v>110400</v>
      </c>
      <c r="B402" s="36">
        <v>110401</v>
      </c>
      <c r="C402" s="96" t="s">
        <v>1846</v>
      </c>
      <c r="D402" s="96">
        <v>1096290</v>
      </c>
      <c r="E402" s="96" t="s">
        <v>1411</v>
      </c>
      <c r="F402" s="6" t="s">
        <v>132</v>
      </c>
      <c r="G402" s="887"/>
      <c r="H402" s="890" t="s">
        <v>24</v>
      </c>
      <c r="I402" s="7" t="s">
        <v>26</v>
      </c>
      <c r="J402" s="5" t="s">
        <v>28</v>
      </c>
      <c r="K402" s="693" t="s">
        <v>26</v>
      </c>
      <c r="L402" s="716" t="s">
        <v>558</v>
      </c>
      <c r="M402" s="852">
        <v>45483</v>
      </c>
      <c r="N402" s="380">
        <v>45486</v>
      </c>
      <c r="O402" s="27"/>
      <c r="P402" s="27"/>
      <c r="Q402" s="27"/>
      <c r="R402" s="27"/>
      <c r="S402" s="28">
        <f t="shared" si="18"/>
        <v>0</v>
      </c>
      <c r="T402" s="269">
        <v>1</v>
      </c>
      <c r="U402" s="32">
        <v>180</v>
      </c>
      <c r="V402" s="269">
        <v>1</v>
      </c>
      <c r="W402" s="32">
        <v>55</v>
      </c>
      <c r="X402" s="887"/>
      <c r="Y402" s="28">
        <f t="shared" si="21"/>
        <v>235</v>
      </c>
      <c r="Z402" s="30">
        <f t="shared" si="20"/>
        <v>235</v>
      </c>
      <c r="AA402" s="322"/>
    </row>
    <row r="403" spans="1:27" ht="15" x14ac:dyDescent="0.25">
      <c r="A403" s="25">
        <v>110400</v>
      </c>
      <c r="B403" s="36">
        <v>110401</v>
      </c>
      <c r="C403" s="96" t="s">
        <v>1079</v>
      </c>
      <c r="D403" s="96">
        <v>7980817</v>
      </c>
      <c r="E403" s="96" t="s">
        <v>1445</v>
      </c>
      <c r="F403" s="6" t="s">
        <v>132</v>
      </c>
      <c r="G403" s="887"/>
      <c r="H403" s="890" t="s">
        <v>24</v>
      </c>
      <c r="I403" s="7" t="s">
        <v>26</v>
      </c>
      <c r="J403" s="5" t="s">
        <v>28</v>
      </c>
      <c r="K403" s="693" t="s">
        <v>26</v>
      </c>
      <c r="L403" s="716" t="s">
        <v>558</v>
      </c>
      <c r="M403" s="852">
        <v>45483</v>
      </c>
      <c r="N403" s="380">
        <v>45486</v>
      </c>
      <c r="O403" s="27"/>
      <c r="P403" s="27"/>
      <c r="Q403" s="27"/>
      <c r="R403" s="27"/>
      <c r="S403" s="28">
        <f t="shared" si="18"/>
        <v>0</v>
      </c>
      <c r="T403" s="269">
        <v>1</v>
      </c>
      <c r="U403" s="32">
        <v>180</v>
      </c>
      <c r="V403" s="269">
        <v>1</v>
      </c>
      <c r="W403" s="32">
        <v>55</v>
      </c>
      <c r="X403" s="887"/>
      <c r="Y403" s="28">
        <f t="shared" si="21"/>
        <v>235</v>
      </c>
      <c r="Z403" s="30">
        <f t="shared" si="20"/>
        <v>235</v>
      </c>
      <c r="AA403" s="322"/>
    </row>
    <row r="404" spans="1:27" ht="15" x14ac:dyDescent="0.25">
      <c r="A404" s="25">
        <v>110400</v>
      </c>
      <c r="B404" s="36">
        <v>110401</v>
      </c>
      <c r="C404" s="96" t="s">
        <v>495</v>
      </c>
      <c r="D404" s="96">
        <v>9407294</v>
      </c>
      <c r="E404" s="96" t="s">
        <v>1446</v>
      </c>
      <c r="F404" s="6" t="s">
        <v>132</v>
      </c>
      <c r="G404" s="887"/>
      <c r="H404" s="890" t="s">
        <v>24</v>
      </c>
      <c r="I404" s="7" t="s">
        <v>26</v>
      </c>
      <c r="J404" s="5" t="s">
        <v>28</v>
      </c>
      <c r="K404" s="693" t="s">
        <v>26</v>
      </c>
      <c r="L404" s="716" t="s">
        <v>558</v>
      </c>
      <c r="M404" s="852">
        <v>45483</v>
      </c>
      <c r="N404" s="380">
        <v>45486</v>
      </c>
      <c r="O404" s="27"/>
      <c r="P404" s="27"/>
      <c r="Q404" s="27"/>
      <c r="R404" s="27"/>
      <c r="S404" s="28">
        <f t="shared" si="18"/>
        <v>0</v>
      </c>
      <c r="T404" s="269">
        <v>0</v>
      </c>
      <c r="U404" s="32">
        <v>180</v>
      </c>
      <c r="V404" s="269">
        <v>1</v>
      </c>
      <c r="W404" s="32">
        <v>55</v>
      </c>
      <c r="X404" s="887"/>
      <c r="Y404" s="28">
        <f t="shared" si="21"/>
        <v>55</v>
      </c>
      <c r="Z404" s="30">
        <f t="shared" si="20"/>
        <v>55</v>
      </c>
      <c r="AA404" s="322"/>
    </row>
    <row r="405" spans="1:27" ht="15" x14ac:dyDescent="0.25">
      <c r="A405" s="25">
        <v>110400</v>
      </c>
      <c r="B405" s="36">
        <v>110401</v>
      </c>
      <c r="C405" s="96" t="s">
        <v>172</v>
      </c>
      <c r="D405" s="96">
        <v>1105060</v>
      </c>
      <c r="E405" s="96" t="s">
        <v>1411</v>
      </c>
      <c r="F405" s="6" t="s">
        <v>132</v>
      </c>
      <c r="G405" s="887"/>
      <c r="H405" s="890" t="s">
        <v>24</v>
      </c>
      <c r="I405" s="7" t="s">
        <v>26</v>
      </c>
      <c r="J405" s="5" t="s">
        <v>28</v>
      </c>
      <c r="K405" s="693" t="s">
        <v>26</v>
      </c>
      <c r="L405" s="716" t="s">
        <v>558</v>
      </c>
      <c r="M405" s="852">
        <v>45483</v>
      </c>
      <c r="N405" s="380">
        <v>45486</v>
      </c>
      <c r="O405" s="27"/>
      <c r="P405" s="27"/>
      <c r="Q405" s="27"/>
      <c r="R405" s="27"/>
      <c r="S405" s="28">
        <f t="shared" si="18"/>
        <v>0</v>
      </c>
      <c r="T405" s="269">
        <v>0</v>
      </c>
      <c r="U405" s="32">
        <v>180</v>
      </c>
      <c r="V405" s="269">
        <v>1</v>
      </c>
      <c r="W405" s="32">
        <v>55</v>
      </c>
      <c r="X405" s="887"/>
      <c r="Y405" s="28">
        <f t="shared" si="21"/>
        <v>55</v>
      </c>
      <c r="Z405" s="30">
        <f t="shared" si="20"/>
        <v>55</v>
      </c>
      <c r="AA405" s="322"/>
    </row>
    <row r="406" spans="1:27" ht="15" x14ac:dyDescent="0.25">
      <c r="A406" s="25">
        <v>110400</v>
      </c>
      <c r="B406" s="36">
        <v>110401</v>
      </c>
      <c r="C406" s="96" t="s">
        <v>911</v>
      </c>
      <c r="D406" s="96">
        <v>1076299</v>
      </c>
      <c r="E406" s="96" t="s">
        <v>1411</v>
      </c>
      <c r="F406" s="6" t="s">
        <v>132</v>
      </c>
      <c r="G406" s="887"/>
      <c r="H406" s="890" t="s">
        <v>24</v>
      </c>
      <c r="I406" s="7" t="s">
        <v>26</v>
      </c>
      <c r="J406" s="5" t="s">
        <v>28</v>
      </c>
      <c r="K406" s="693" t="s">
        <v>26</v>
      </c>
      <c r="L406" s="716" t="s">
        <v>558</v>
      </c>
      <c r="M406" s="852">
        <v>45483</v>
      </c>
      <c r="N406" s="380">
        <v>45486</v>
      </c>
      <c r="O406" s="27"/>
      <c r="P406" s="27"/>
      <c r="Q406" s="27"/>
      <c r="R406" s="27"/>
      <c r="S406" s="28">
        <f t="shared" si="18"/>
        <v>0</v>
      </c>
      <c r="T406" s="269">
        <v>1</v>
      </c>
      <c r="U406" s="32">
        <v>180</v>
      </c>
      <c r="V406" s="269">
        <v>1</v>
      </c>
      <c r="W406" s="32">
        <v>55</v>
      </c>
      <c r="X406" s="887"/>
      <c r="Y406" s="28">
        <f t="shared" si="21"/>
        <v>235</v>
      </c>
      <c r="Z406" s="30">
        <f t="shared" si="20"/>
        <v>235</v>
      </c>
      <c r="AA406" s="322"/>
    </row>
    <row r="407" spans="1:27" ht="15" x14ac:dyDescent="0.25">
      <c r="A407" s="25">
        <v>110400</v>
      </c>
      <c r="B407" s="36">
        <v>110401</v>
      </c>
      <c r="C407" s="96" t="s">
        <v>182</v>
      </c>
      <c r="D407" s="96">
        <v>1110276</v>
      </c>
      <c r="E407" s="96" t="s">
        <v>1411</v>
      </c>
      <c r="F407" s="6" t="s">
        <v>132</v>
      </c>
      <c r="G407" s="887"/>
      <c r="H407" s="890" t="s">
        <v>24</v>
      </c>
      <c r="I407" s="7" t="s">
        <v>26</v>
      </c>
      <c r="J407" s="5" t="s">
        <v>28</v>
      </c>
      <c r="K407" s="693" t="s">
        <v>26</v>
      </c>
      <c r="L407" s="716" t="s">
        <v>558</v>
      </c>
      <c r="M407" s="852">
        <v>45483</v>
      </c>
      <c r="N407" s="380">
        <v>45486</v>
      </c>
      <c r="O407" s="27"/>
      <c r="P407" s="27"/>
      <c r="Q407" s="27"/>
      <c r="R407" s="27"/>
      <c r="S407" s="28">
        <f t="shared" si="18"/>
        <v>0</v>
      </c>
      <c r="T407" s="269">
        <v>1</v>
      </c>
      <c r="U407" s="32">
        <v>180</v>
      </c>
      <c r="V407" s="269">
        <v>1</v>
      </c>
      <c r="W407" s="32">
        <v>55</v>
      </c>
      <c r="X407" s="887"/>
      <c r="Y407" s="28">
        <f t="shared" si="21"/>
        <v>235</v>
      </c>
      <c r="Z407" s="30">
        <f t="shared" si="20"/>
        <v>235</v>
      </c>
      <c r="AA407" s="322"/>
    </row>
    <row r="408" spans="1:27" ht="15" x14ac:dyDescent="0.25">
      <c r="A408" s="25">
        <v>110400</v>
      </c>
      <c r="B408" s="36">
        <v>110401</v>
      </c>
      <c r="C408" s="96" t="s">
        <v>1477</v>
      </c>
      <c r="D408" s="96">
        <v>1097806</v>
      </c>
      <c r="E408" s="96" t="s">
        <v>1411</v>
      </c>
      <c r="F408" s="6" t="s">
        <v>132</v>
      </c>
      <c r="G408" s="887"/>
      <c r="H408" s="890" t="s">
        <v>24</v>
      </c>
      <c r="I408" s="7" t="s">
        <v>26</v>
      </c>
      <c r="J408" s="5" t="s">
        <v>28</v>
      </c>
      <c r="K408" s="693" t="s">
        <v>26</v>
      </c>
      <c r="L408" s="716" t="s">
        <v>558</v>
      </c>
      <c r="M408" s="852">
        <v>45483</v>
      </c>
      <c r="N408" s="380">
        <v>45486</v>
      </c>
      <c r="O408" s="27"/>
      <c r="P408" s="27"/>
      <c r="Q408" s="27"/>
      <c r="R408" s="27"/>
      <c r="S408" s="28">
        <f t="shared" si="18"/>
        <v>0</v>
      </c>
      <c r="T408" s="269">
        <v>1</v>
      </c>
      <c r="U408" s="32">
        <v>180</v>
      </c>
      <c r="V408" s="269">
        <v>1</v>
      </c>
      <c r="W408" s="32">
        <v>55</v>
      </c>
      <c r="X408" s="887"/>
      <c r="Y408" s="28">
        <f t="shared" si="21"/>
        <v>235</v>
      </c>
      <c r="Z408" s="30">
        <f t="shared" si="20"/>
        <v>235</v>
      </c>
      <c r="AA408" s="322"/>
    </row>
    <row r="409" spans="1:27" ht="15" x14ac:dyDescent="0.25">
      <c r="A409" s="25">
        <v>110400</v>
      </c>
      <c r="B409" s="36">
        <v>110401</v>
      </c>
      <c r="C409" s="96" t="s">
        <v>169</v>
      </c>
      <c r="D409" s="96">
        <v>7102496</v>
      </c>
      <c r="E409" s="96" t="s">
        <v>1445</v>
      </c>
      <c r="F409" s="6" t="s">
        <v>132</v>
      </c>
      <c r="G409" s="887"/>
      <c r="H409" s="890" t="s">
        <v>24</v>
      </c>
      <c r="I409" s="7" t="s">
        <v>26</v>
      </c>
      <c r="J409" s="5" t="s">
        <v>28</v>
      </c>
      <c r="K409" s="693" t="s">
        <v>26</v>
      </c>
      <c r="L409" s="716" t="s">
        <v>558</v>
      </c>
      <c r="M409" s="852">
        <v>45483</v>
      </c>
      <c r="N409" s="380">
        <v>45486</v>
      </c>
      <c r="O409" s="27"/>
      <c r="P409" s="27"/>
      <c r="Q409" s="27"/>
      <c r="R409" s="27"/>
      <c r="S409" s="28">
        <f t="shared" si="18"/>
        <v>0</v>
      </c>
      <c r="T409" s="269">
        <v>1</v>
      </c>
      <c r="U409" s="32">
        <v>180</v>
      </c>
      <c r="V409" s="269">
        <v>1</v>
      </c>
      <c r="W409" s="32">
        <v>55</v>
      </c>
      <c r="X409" s="887"/>
      <c r="Y409" s="28">
        <f t="shared" si="21"/>
        <v>235</v>
      </c>
      <c r="Z409" s="30">
        <f t="shared" si="20"/>
        <v>235</v>
      </c>
      <c r="AA409" s="322"/>
    </row>
    <row r="410" spans="1:27" ht="15" x14ac:dyDescent="0.25">
      <c r="A410" s="25">
        <v>110400</v>
      </c>
      <c r="B410" s="36">
        <v>110401</v>
      </c>
      <c r="C410" s="96" t="s">
        <v>126</v>
      </c>
      <c r="D410" s="96">
        <v>1076965</v>
      </c>
      <c r="E410" s="96" t="s">
        <v>1411</v>
      </c>
      <c r="F410" s="6" t="s">
        <v>132</v>
      </c>
      <c r="G410" s="887"/>
      <c r="H410" s="890" t="s">
        <v>24</v>
      </c>
      <c r="I410" s="7" t="s">
        <v>26</v>
      </c>
      <c r="J410" s="5" t="s">
        <v>28</v>
      </c>
      <c r="K410" s="693" t="s">
        <v>26</v>
      </c>
      <c r="L410" s="716" t="s">
        <v>558</v>
      </c>
      <c r="M410" s="852">
        <v>45483</v>
      </c>
      <c r="N410" s="380">
        <v>45486</v>
      </c>
      <c r="O410" s="27"/>
      <c r="P410" s="27"/>
      <c r="Q410" s="27"/>
      <c r="R410" s="27"/>
      <c r="S410" s="28">
        <f t="shared" si="18"/>
        <v>0</v>
      </c>
      <c r="T410" s="269">
        <v>1</v>
      </c>
      <c r="U410" s="32">
        <v>180</v>
      </c>
      <c r="V410" s="269">
        <v>1</v>
      </c>
      <c r="W410" s="32">
        <v>55</v>
      </c>
      <c r="X410" s="887"/>
      <c r="Y410" s="28">
        <f t="shared" si="21"/>
        <v>235</v>
      </c>
      <c r="Z410" s="30">
        <f t="shared" si="20"/>
        <v>235</v>
      </c>
      <c r="AA410" s="322"/>
    </row>
    <row r="411" spans="1:27" ht="15" x14ac:dyDescent="0.25">
      <c r="A411" s="25">
        <v>110400</v>
      </c>
      <c r="B411" s="36">
        <v>110401</v>
      </c>
      <c r="C411" s="96" t="s">
        <v>1035</v>
      </c>
      <c r="D411" s="96">
        <v>315583</v>
      </c>
      <c r="E411" s="96" t="s">
        <v>1411</v>
      </c>
      <c r="F411" s="6" t="s">
        <v>132</v>
      </c>
      <c r="G411" s="887"/>
      <c r="H411" s="890" t="s">
        <v>24</v>
      </c>
      <c r="I411" s="7" t="s">
        <v>26</v>
      </c>
      <c r="J411" s="5" t="s">
        <v>28</v>
      </c>
      <c r="K411" s="693" t="s">
        <v>26</v>
      </c>
      <c r="L411" s="716" t="s">
        <v>558</v>
      </c>
      <c r="M411" s="852">
        <v>45483</v>
      </c>
      <c r="N411" s="380">
        <v>45486</v>
      </c>
      <c r="O411" s="27"/>
      <c r="P411" s="27"/>
      <c r="Q411" s="27"/>
      <c r="R411" s="27"/>
      <c r="S411" s="28">
        <f t="shared" si="18"/>
        <v>0</v>
      </c>
      <c r="T411" s="269">
        <v>1</v>
      </c>
      <c r="U411" s="32">
        <v>180</v>
      </c>
      <c r="V411" s="269">
        <v>1</v>
      </c>
      <c r="W411" s="32">
        <v>55</v>
      </c>
      <c r="X411" s="887"/>
      <c r="Y411" s="28">
        <f t="shared" si="21"/>
        <v>235</v>
      </c>
      <c r="Z411" s="30">
        <f t="shared" si="20"/>
        <v>235</v>
      </c>
      <c r="AA411" s="322"/>
    </row>
    <row r="412" spans="1:27" ht="15" x14ac:dyDescent="0.25">
      <c r="A412" s="25">
        <v>110400</v>
      </c>
      <c r="B412" s="36">
        <v>110401</v>
      </c>
      <c r="C412" s="96" t="s">
        <v>1036</v>
      </c>
      <c r="D412" s="96">
        <v>1152033</v>
      </c>
      <c r="E412" s="96" t="s">
        <v>1410</v>
      </c>
      <c r="F412" s="6" t="s">
        <v>132</v>
      </c>
      <c r="G412" s="887"/>
      <c r="H412" s="890" t="s">
        <v>24</v>
      </c>
      <c r="I412" s="7" t="s">
        <v>26</v>
      </c>
      <c r="J412" s="5" t="s">
        <v>28</v>
      </c>
      <c r="K412" s="693" t="s">
        <v>26</v>
      </c>
      <c r="L412" s="716" t="s">
        <v>558</v>
      </c>
      <c r="M412" s="852">
        <v>45483</v>
      </c>
      <c r="N412" s="380">
        <v>45486</v>
      </c>
      <c r="O412" s="27"/>
      <c r="P412" s="27"/>
      <c r="Q412" s="27"/>
      <c r="R412" s="27"/>
      <c r="S412" s="28">
        <f t="shared" si="18"/>
        <v>0</v>
      </c>
      <c r="T412" s="269">
        <v>1</v>
      </c>
      <c r="U412" s="32">
        <v>180</v>
      </c>
      <c r="V412" s="269">
        <v>1</v>
      </c>
      <c r="W412" s="32">
        <v>55</v>
      </c>
      <c r="X412" s="887"/>
      <c r="Y412" s="28">
        <f t="shared" si="21"/>
        <v>235</v>
      </c>
      <c r="Z412" s="30">
        <f t="shared" si="20"/>
        <v>235</v>
      </c>
      <c r="AA412" s="322"/>
    </row>
    <row r="413" spans="1:27" ht="15" x14ac:dyDescent="0.25">
      <c r="A413" s="25">
        <v>110400</v>
      </c>
      <c r="B413" s="36">
        <v>110401</v>
      </c>
      <c r="C413" s="96" t="s">
        <v>1081</v>
      </c>
      <c r="D413" s="96">
        <v>1154206</v>
      </c>
      <c r="E413" s="96" t="s">
        <v>1410</v>
      </c>
      <c r="F413" s="6" t="s">
        <v>132</v>
      </c>
      <c r="G413" s="887"/>
      <c r="H413" s="890" t="s">
        <v>24</v>
      </c>
      <c r="I413" s="7" t="s">
        <v>26</v>
      </c>
      <c r="J413" s="5" t="s">
        <v>28</v>
      </c>
      <c r="K413" s="693" t="s">
        <v>26</v>
      </c>
      <c r="L413" s="716" t="s">
        <v>558</v>
      </c>
      <c r="M413" s="852">
        <v>45483</v>
      </c>
      <c r="N413" s="380">
        <v>45486</v>
      </c>
      <c r="O413" s="27"/>
      <c r="P413" s="27"/>
      <c r="Q413" s="27"/>
      <c r="R413" s="27"/>
      <c r="S413" s="28">
        <f t="shared" si="18"/>
        <v>0</v>
      </c>
      <c r="T413" s="269">
        <v>1</v>
      </c>
      <c r="U413" s="32">
        <v>180</v>
      </c>
      <c r="V413" s="269">
        <v>1</v>
      </c>
      <c r="W413" s="32">
        <v>55</v>
      </c>
      <c r="X413" s="887"/>
      <c r="Y413" s="28">
        <f t="shared" si="21"/>
        <v>235</v>
      </c>
      <c r="Z413" s="30">
        <f t="shared" si="20"/>
        <v>235</v>
      </c>
      <c r="AA413" s="322"/>
    </row>
    <row r="414" spans="1:27" ht="15" x14ac:dyDescent="0.25">
      <c r="A414" s="25">
        <v>110400</v>
      </c>
      <c r="B414" s="36">
        <v>110401</v>
      </c>
      <c r="C414" s="878" t="s">
        <v>1351</v>
      </c>
      <c r="D414" s="878">
        <v>1063227</v>
      </c>
      <c r="E414" s="878" t="s">
        <v>1411</v>
      </c>
      <c r="F414" s="6" t="s">
        <v>132</v>
      </c>
      <c r="G414" s="887"/>
      <c r="H414" s="890" t="s">
        <v>24</v>
      </c>
      <c r="I414" s="7" t="s">
        <v>26</v>
      </c>
      <c r="J414" s="5" t="s">
        <v>28</v>
      </c>
      <c r="K414" s="693" t="s">
        <v>26</v>
      </c>
      <c r="L414" s="716" t="s">
        <v>558</v>
      </c>
      <c r="M414" s="852">
        <v>45483</v>
      </c>
      <c r="N414" s="380">
        <v>45486</v>
      </c>
      <c r="O414" s="27"/>
      <c r="P414" s="27"/>
      <c r="Q414" s="27"/>
      <c r="R414" s="27"/>
      <c r="S414" s="28">
        <f t="shared" si="18"/>
        <v>0</v>
      </c>
      <c r="T414" s="269">
        <v>1</v>
      </c>
      <c r="U414" s="32">
        <v>180</v>
      </c>
      <c r="V414" s="269">
        <v>1</v>
      </c>
      <c r="W414" s="32">
        <v>55</v>
      </c>
      <c r="X414" s="887"/>
      <c r="Y414" s="28">
        <f t="shared" si="21"/>
        <v>235</v>
      </c>
      <c r="Z414" s="30">
        <f t="shared" si="20"/>
        <v>235</v>
      </c>
      <c r="AA414" s="322"/>
    </row>
    <row r="415" spans="1:27" ht="15" x14ac:dyDescent="0.25">
      <c r="A415" s="25">
        <v>110400</v>
      </c>
      <c r="B415" s="36">
        <v>110401</v>
      </c>
      <c r="C415" s="878" t="s">
        <v>2133</v>
      </c>
      <c r="D415" s="878">
        <v>1088831</v>
      </c>
      <c r="E415" s="878" t="s">
        <v>1411</v>
      </c>
      <c r="F415" s="6" t="s">
        <v>132</v>
      </c>
      <c r="G415" s="887"/>
      <c r="H415" s="890" t="s">
        <v>24</v>
      </c>
      <c r="I415" s="7" t="s">
        <v>26</v>
      </c>
      <c r="J415" s="5" t="s">
        <v>28</v>
      </c>
      <c r="K415" s="693" t="s">
        <v>26</v>
      </c>
      <c r="L415" s="716" t="s">
        <v>558</v>
      </c>
      <c r="M415" s="852">
        <v>45483</v>
      </c>
      <c r="N415" s="380">
        <v>45486</v>
      </c>
      <c r="O415" s="27"/>
      <c r="P415" s="27"/>
      <c r="Q415" s="27"/>
      <c r="R415" s="27"/>
      <c r="S415" s="28">
        <f t="shared" si="18"/>
        <v>0</v>
      </c>
      <c r="T415" s="269">
        <v>1</v>
      </c>
      <c r="U415" s="32">
        <v>180</v>
      </c>
      <c r="V415" s="269">
        <v>1</v>
      </c>
      <c r="W415" s="32">
        <v>55</v>
      </c>
      <c r="X415" s="887"/>
      <c r="Y415" s="28">
        <f t="shared" si="21"/>
        <v>235</v>
      </c>
      <c r="Z415" s="30">
        <f t="shared" si="20"/>
        <v>235</v>
      </c>
      <c r="AA415" s="322"/>
    </row>
    <row r="416" spans="1:27" ht="15" x14ac:dyDescent="0.25">
      <c r="A416" s="25">
        <v>110400</v>
      </c>
      <c r="B416" s="36">
        <v>110401</v>
      </c>
      <c r="C416" s="874" t="s">
        <v>414</v>
      </c>
      <c r="D416" s="9">
        <v>9309608</v>
      </c>
      <c r="E416" s="9" t="s">
        <v>1411</v>
      </c>
      <c r="F416" s="6" t="s">
        <v>132</v>
      </c>
      <c r="G416" s="887"/>
      <c r="H416" s="890" t="s">
        <v>24</v>
      </c>
      <c r="I416" s="7" t="s">
        <v>26</v>
      </c>
      <c r="J416" s="5" t="s">
        <v>28</v>
      </c>
      <c r="K416" s="693" t="s">
        <v>26</v>
      </c>
      <c r="L416" s="716" t="s">
        <v>2115</v>
      </c>
      <c r="M416" s="852">
        <v>45520</v>
      </c>
      <c r="N416" s="380">
        <v>45553</v>
      </c>
      <c r="O416" s="27"/>
      <c r="P416" s="27"/>
      <c r="Q416" s="27"/>
      <c r="R416" s="27"/>
      <c r="S416" s="28">
        <f t="shared" si="18"/>
        <v>0</v>
      </c>
      <c r="T416" s="9">
        <v>1</v>
      </c>
      <c r="U416" s="32">
        <v>300</v>
      </c>
      <c r="V416" s="269">
        <v>1</v>
      </c>
      <c r="W416" s="32">
        <v>55</v>
      </c>
      <c r="X416" s="887"/>
      <c r="Y416" s="28">
        <f t="shared" si="21"/>
        <v>355</v>
      </c>
      <c r="Z416" s="30">
        <f t="shared" si="20"/>
        <v>355</v>
      </c>
      <c r="AA416" s="322"/>
    </row>
    <row r="417" spans="1:27" ht="15" x14ac:dyDescent="0.25">
      <c r="A417" s="25">
        <v>110400</v>
      </c>
      <c r="B417" s="36">
        <v>110401</v>
      </c>
      <c r="C417" s="96" t="s">
        <v>675</v>
      </c>
      <c r="D417" s="96">
        <v>9600361</v>
      </c>
      <c r="E417" s="96" t="s">
        <v>1447</v>
      </c>
      <c r="F417" s="6" t="s">
        <v>132</v>
      </c>
      <c r="G417" s="887"/>
      <c r="H417" s="890" t="s">
        <v>24</v>
      </c>
      <c r="I417" s="7" t="s">
        <v>26</v>
      </c>
      <c r="J417" s="5" t="s">
        <v>28</v>
      </c>
      <c r="K417" s="693" t="s">
        <v>26</v>
      </c>
      <c r="L417" s="716" t="s">
        <v>2115</v>
      </c>
      <c r="M417" s="852">
        <v>45520</v>
      </c>
      <c r="N417" s="380">
        <v>45553</v>
      </c>
      <c r="O417" s="27"/>
      <c r="P417" s="27"/>
      <c r="Q417" s="27"/>
      <c r="R417" s="27"/>
      <c r="S417" s="28">
        <f t="shared" si="18"/>
        <v>0</v>
      </c>
      <c r="T417" s="269">
        <v>1</v>
      </c>
      <c r="U417" s="32">
        <v>350.12</v>
      </c>
      <c r="V417" s="269">
        <v>1</v>
      </c>
      <c r="W417" s="32">
        <v>57</v>
      </c>
      <c r="X417" s="887"/>
      <c r="Y417" s="28">
        <f t="shared" si="21"/>
        <v>407.12</v>
      </c>
      <c r="Z417" s="30">
        <f t="shared" si="20"/>
        <v>407.12</v>
      </c>
      <c r="AA417" s="322"/>
    </row>
    <row r="418" spans="1:27" ht="15" x14ac:dyDescent="0.25">
      <c r="A418" s="25">
        <v>110400</v>
      </c>
      <c r="B418" s="36">
        <v>110401</v>
      </c>
      <c r="C418" s="96" t="s">
        <v>2028</v>
      </c>
      <c r="D418" s="96">
        <v>1102346</v>
      </c>
      <c r="E418" s="96" t="s">
        <v>1410</v>
      </c>
      <c r="F418" s="6" t="s">
        <v>132</v>
      </c>
      <c r="G418" s="887"/>
      <c r="H418" s="890" t="s">
        <v>24</v>
      </c>
      <c r="I418" s="7" t="s">
        <v>26</v>
      </c>
      <c r="J418" s="5" t="s">
        <v>28</v>
      </c>
      <c r="K418" s="693" t="s">
        <v>26</v>
      </c>
      <c r="L418" s="716" t="s">
        <v>2115</v>
      </c>
      <c r="M418" s="852">
        <v>45520</v>
      </c>
      <c r="N418" s="380">
        <v>45553</v>
      </c>
      <c r="O418" s="27"/>
      <c r="P418" s="27"/>
      <c r="Q418" s="27"/>
      <c r="R418" s="27"/>
      <c r="S418" s="28">
        <f t="shared" si="18"/>
        <v>0</v>
      </c>
      <c r="T418" s="269">
        <v>1</v>
      </c>
      <c r="U418" s="32">
        <v>300</v>
      </c>
      <c r="V418" s="269">
        <v>1</v>
      </c>
      <c r="W418" s="32">
        <v>55</v>
      </c>
      <c r="X418" s="887"/>
      <c r="Y418" s="28">
        <f t="shared" si="21"/>
        <v>355</v>
      </c>
      <c r="Z418" s="30">
        <f t="shared" si="20"/>
        <v>355</v>
      </c>
      <c r="AA418" s="322"/>
    </row>
    <row r="419" spans="1:27" ht="15" x14ac:dyDescent="0.25">
      <c r="A419" s="25">
        <v>110400</v>
      </c>
      <c r="B419" s="36">
        <v>110401</v>
      </c>
      <c r="C419" s="96" t="s">
        <v>1136</v>
      </c>
      <c r="D419" s="96">
        <v>1151276</v>
      </c>
      <c r="E419" s="96" t="s">
        <v>1410</v>
      </c>
      <c r="F419" s="6" t="s">
        <v>132</v>
      </c>
      <c r="G419" s="887"/>
      <c r="H419" s="890" t="s">
        <v>24</v>
      </c>
      <c r="I419" s="7" t="s">
        <v>26</v>
      </c>
      <c r="J419" s="5" t="s">
        <v>28</v>
      </c>
      <c r="K419" s="693" t="s">
        <v>26</v>
      </c>
      <c r="L419" s="716" t="s">
        <v>2115</v>
      </c>
      <c r="M419" s="852">
        <v>45520</v>
      </c>
      <c r="N419" s="380">
        <v>45553</v>
      </c>
      <c r="O419" s="27"/>
      <c r="P419" s="27"/>
      <c r="Q419" s="27"/>
      <c r="R419" s="27"/>
      <c r="S419" s="28">
        <f t="shared" si="18"/>
        <v>0</v>
      </c>
      <c r="T419" s="269">
        <v>1</v>
      </c>
      <c r="U419" s="32">
        <v>300</v>
      </c>
      <c r="V419" s="269">
        <v>1</v>
      </c>
      <c r="W419" s="32">
        <v>55</v>
      </c>
      <c r="X419" s="887"/>
      <c r="Y419" s="28">
        <f t="shared" si="21"/>
        <v>355</v>
      </c>
      <c r="Z419" s="30">
        <f t="shared" si="20"/>
        <v>355</v>
      </c>
      <c r="AA419" s="322"/>
    </row>
    <row r="420" spans="1:27" ht="15" x14ac:dyDescent="0.2">
      <c r="A420" s="25">
        <v>110400</v>
      </c>
      <c r="B420" s="36">
        <v>110401</v>
      </c>
      <c r="C420" s="874" t="s">
        <v>480</v>
      </c>
      <c r="D420" s="9">
        <v>1027450</v>
      </c>
      <c r="E420" s="9" t="s">
        <v>1409</v>
      </c>
      <c r="F420" s="6" t="s">
        <v>132</v>
      </c>
      <c r="G420" s="887"/>
      <c r="H420" s="890" t="s">
        <v>24</v>
      </c>
      <c r="I420" s="7" t="s">
        <v>26</v>
      </c>
      <c r="J420" s="5" t="s">
        <v>28</v>
      </c>
      <c r="K420" s="693" t="s">
        <v>26</v>
      </c>
      <c r="L420" s="11" t="s">
        <v>2120</v>
      </c>
      <c r="M420" s="380">
        <v>45527</v>
      </c>
      <c r="N420" s="380">
        <v>45528</v>
      </c>
      <c r="O420" s="27"/>
      <c r="P420" s="27"/>
      <c r="Q420" s="27"/>
      <c r="R420" s="27"/>
      <c r="S420" s="28">
        <f t="shared" si="18"/>
        <v>0</v>
      </c>
      <c r="T420" s="9">
        <v>1</v>
      </c>
      <c r="U420" s="32">
        <v>180</v>
      </c>
      <c r="V420" s="9">
        <v>1</v>
      </c>
      <c r="W420" s="32">
        <v>57</v>
      </c>
      <c r="X420" s="887"/>
      <c r="Y420" s="28">
        <f t="shared" si="21"/>
        <v>237</v>
      </c>
      <c r="Z420" s="30">
        <f t="shared" si="20"/>
        <v>237</v>
      </c>
      <c r="AA420" s="322"/>
    </row>
    <row r="421" spans="1:27" ht="15" x14ac:dyDescent="0.2">
      <c r="A421" s="25">
        <v>110400</v>
      </c>
      <c r="B421" s="36">
        <v>110401</v>
      </c>
      <c r="C421" s="9" t="s">
        <v>2026</v>
      </c>
      <c r="D421" s="9">
        <v>1067613</v>
      </c>
      <c r="E421" s="9" t="s">
        <v>1480</v>
      </c>
      <c r="F421" s="6" t="s">
        <v>132</v>
      </c>
      <c r="G421" s="887"/>
      <c r="H421" s="890" t="s">
        <v>24</v>
      </c>
      <c r="I421" s="7" t="s">
        <v>26</v>
      </c>
      <c r="J421" s="5" t="s">
        <v>28</v>
      </c>
      <c r="K421" s="693" t="s">
        <v>26</v>
      </c>
      <c r="L421" s="11" t="s">
        <v>2120</v>
      </c>
      <c r="M421" s="380">
        <v>45527</v>
      </c>
      <c r="N421" s="380">
        <v>45528</v>
      </c>
      <c r="O421" s="27"/>
      <c r="P421" s="27"/>
      <c r="Q421" s="27"/>
      <c r="R421" s="27"/>
      <c r="S421" s="28">
        <f t="shared" si="18"/>
        <v>0</v>
      </c>
      <c r="T421" s="9">
        <v>1</v>
      </c>
      <c r="U421" s="32">
        <v>180</v>
      </c>
      <c r="V421" s="9">
        <v>1</v>
      </c>
      <c r="W421" s="32">
        <v>55</v>
      </c>
      <c r="X421" s="887"/>
      <c r="Y421" s="28">
        <f t="shared" si="21"/>
        <v>235</v>
      </c>
      <c r="Z421" s="30">
        <f t="shared" si="20"/>
        <v>235</v>
      </c>
      <c r="AA421" s="322"/>
    </row>
    <row r="422" spans="1:27" ht="15" x14ac:dyDescent="0.2">
      <c r="A422" s="25">
        <v>110400</v>
      </c>
      <c r="B422" s="36">
        <v>110401</v>
      </c>
      <c r="C422" s="874" t="s">
        <v>2134</v>
      </c>
      <c r="D422" s="9">
        <v>1104420</v>
      </c>
      <c r="E422" s="9" t="s">
        <v>1480</v>
      </c>
      <c r="F422" s="6" t="s">
        <v>132</v>
      </c>
      <c r="G422" s="887"/>
      <c r="H422" s="890" t="s">
        <v>24</v>
      </c>
      <c r="I422" s="7" t="s">
        <v>26</v>
      </c>
      <c r="J422" s="5" t="s">
        <v>28</v>
      </c>
      <c r="K422" s="693" t="s">
        <v>26</v>
      </c>
      <c r="L422" s="11" t="s">
        <v>2120</v>
      </c>
      <c r="M422" s="380">
        <v>45527</v>
      </c>
      <c r="N422" s="380">
        <v>45528</v>
      </c>
      <c r="O422" s="27"/>
      <c r="P422" s="27"/>
      <c r="Q422" s="27"/>
      <c r="R422" s="27"/>
      <c r="S422" s="28">
        <f t="shared" si="18"/>
        <v>0</v>
      </c>
      <c r="T422" s="9">
        <v>1</v>
      </c>
      <c r="U422" s="32">
        <v>180</v>
      </c>
      <c r="V422" s="9">
        <v>1</v>
      </c>
      <c r="W422" s="32">
        <v>55</v>
      </c>
      <c r="X422" s="887"/>
      <c r="Y422" s="28">
        <f t="shared" si="21"/>
        <v>235</v>
      </c>
      <c r="Z422" s="30">
        <f t="shared" si="20"/>
        <v>235</v>
      </c>
      <c r="AA422" s="322"/>
    </row>
    <row r="423" spans="1:27" ht="15" x14ac:dyDescent="0.2">
      <c r="A423" s="25">
        <v>110400</v>
      </c>
      <c r="B423" s="36">
        <v>110401</v>
      </c>
      <c r="C423" s="874" t="s">
        <v>142</v>
      </c>
      <c r="D423" s="9">
        <v>1113488</v>
      </c>
      <c r="E423" s="9" t="s">
        <v>1480</v>
      </c>
      <c r="F423" s="6" t="s">
        <v>132</v>
      </c>
      <c r="G423" s="887"/>
      <c r="H423" s="890" t="s">
        <v>24</v>
      </c>
      <c r="I423" s="7" t="s">
        <v>26</v>
      </c>
      <c r="J423" s="5" t="s">
        <v>28</v>
      </c>
      <c r="K423" s="693" t="s">
        <v>26</v>
      </c>
      <c r="L423" s="11" t="s">
        <v>2120</v>
      </c>
      <c r="M423" s="380">
        <v>45527</v>
      </c>
      <c r="N423" s="380">
        <v>45528</v>
      </c>
      <c r="O423" s="27"/>
      <c r="P423" s="27"/>
      <c r="Q423" s="27"/>
      <c r="R423" s="27"/>
      <c r="S423" s="28">
        <f t="shared" si="18"/>
        <v>0</v>
      </c>
      <c r="T423" s="9">
        <v>1</v>
      </c>
      <c r="U423" s="32">
        <v>180</v>
      </c>
      <c r="V423" s="9">
        <v>1</v>
      </c>
      <c r="W423" s="32">
        <v>55</v>
      </c>
      <c r="X423" s="887"/>
      <c r="Y423" s="28">
        <f t="shared" si="21"/>
        <v>235</v>
      </c>
      <c r="Z423" s="30">
        <f t="shared" si="20"/>
        <v>235</v>
      </c>
      <c r="AA423" s="322"/>
    </row>
    <row r="424" spans="1:27" ht="15" x14ac:dyDescent="0.2">
      <c r="A424" s="25">
        <v>110400</v>
      </c>
      <c r="B424" s="36">
        <v>110401</v>
      </c>
      <c r="C424" s="874" t="s">
        <v>977</v>
      </c>
      <c r="D424" s="9">
        <v>9800107</v>
      </c>
      <c r="E424" s="9" t="s">
        <v>1422</v>
      </c>
      <c r="F424" s="6" t="s">
        <v>132</v>
      </c>
      <c r="G424" s="887"/>
      <c r="H424" s="890" t="s">
        <v>24</v>
      </c>
      <c r="I424" s="7" t="s">
        <v>26</v>
      </c>
      <c r="J424" s="5" t="s">
        <v>28</v>
      </c>
      <c r="K424" s="693" t="s">
        <v>26</v>
      </c>
      <c r="L424" s="11" t="s">
        <v>170</v>
      </c>
      <c r="M424" s="380">
        <v>45527</v>
      </c>
      <c r="N424" s="380">
        <v>45528</v>
      </c>
      <c r="O424" s="27"/>
      <c r="P424" s="27"/>
      <c r="Q424" s="27"/>
      <c r="R424" s="27"/>
      <c r="S424" s="28">
        <f t="shared" si="18"/>
        <v>0</v>
      </c>
      <c r="T424" s="269">
        <v>1</v>
      </c>
      <c r="U424" s="32">
        <v>180</v>
      </c>
      <c r="V424" s="269">
        <v>1</v>
      </c>
      <c r="W424" s="32">
        <v>57</v>
      </c>
      <c r="X424" s="887"/>
      <c r="Y424" s="28">
        <f t="shared" si="21"/>
        <v>237</v>
      </c>
      <c r="Z424" s="30">
        <f t="shared" si="20"/>
        <v>237</v>
      </c>
      <c r="AA424" s="322"/>
    </row>
    <row r="425" spans="1:27" ht="15" x14ac:dyDescent="0.2">
      <c r="A425" s="25">
        <v>110400</v>
      </c>
      <c r="B425" s="36">
        <v>110401</v>
      </c>
      <c r="C425" s="9" t="s">
        <v>262</v>
      </c>
      <c r="D425" s="9">
        <v>1025023</v>
      </c>
      <c r="E425" s="9" t="s">
        <v>1409</v>
      </c>
      <c r="F425" s="6" t="s">
        <v>132</v>
      </c>
      <c r="G425" s="887"/>
      <c r="H425" s="890" t="s">
        <v>24</v>
      </c>
      <c r="I425" s="7" t="s">
        <v>26</v>
      </c>
      <c r="J425" s="5" t="s">
        <v>28</v>
      </c>
      <c r="K425" s="693" t="s">
        <v>26</v>
      </c>
      <c r="L425" s="11" t="s">
        <v>170</v>
      </c>
      <c r="M425" s="380">
        <v>45527</v>
      </c>
      <c r="N425" s="380">
        <v>45528</v>
      </c>
      <c r="O425" s="27"/>
      <c r="P425" s="27"/>
      <c r="Q425" s="27"/>
      <c r="R425" s="27"/>
      <c r="S425" s="28">
        <f t="shared" si="18"/>
        <v>0</v>
      </c>
      <c r="T425" s="269">
        <v>1</v>
      </c>
      <c r="U425" s="32">
        <v>170.12</v>
      </c>
      <c r="V425" s="269">
        <v>1</v>
      </c>
      <c r="W425" s="32">
        <v>57</v>
      </c>
      <c r="X425" s="887"/>
      <c r="Y425" s="28">
        <f t="shared" si="21"/>
        <v>227.12</v>
      </c>
      <c r="Z425" s="30">
        <f t="shared" si="20"/>
        <v>227.12</v>
      </c>
      <c r="AA425" s="322"/>
    </row>
    <row r="426" spans="1:27" ht="15" x14ac:dyDescent="0.2">
      <c r="A426" s="25">
        <v>110400</v>
      </c>
      <c r="B426" s="36">
        <v>110401</v>
      </c>
      <c r="C426" s="9" t="s">
        <v>2086</v>
      </c>
      <c r="D426" s="9">
        <v>1063405</v>
      </c>
      <c r="E426" s="9" t="s">
        <v>1507</v>
      </c>
      <c r="F426" s="6" t="s">
        <v>132</v>
      </c>
      <c r="G426" s="887"/>
      <c r="H426" s="890" t="s">
        <v>24</v>
      </c>
      <c r="I426" s="7" t="s">
        <v>26</v>
      </c>
      <c r="J426" s="5" t="s">
        <v>28</v>
      </c>
      <c r="K426" s="693" t="s">
        <v>26</v>
      </c>
      <c r="L426" s="11" t="s">
        <v>170</v>
      </c>
      <c r="M426" s="380">
        <v>45527</v>
      </c>
      <c r="N426" s="380">
        <v>45528</v>
      </c>
      <c r="O426" s="27"/>
      <c r="P426" s="27"/>
      <c r="Q426" s="27"/>
      <c r="R426" s="27"/>
      <c r="S426" s="28">
        <f t="shared" si="18"/>
        <v>0</v>
      </c>
      <c r="T426" s="269">
        <v>1</v>
      </c>
      <c r="U426" s="32">
        <v>170.12</v>
      </c>
      <c r="V426" s="269">
        <v>1</v>
      </c>
      <c r="W426" s="32">
        <v>57</v>
      </c>
      <c r="X426" s="887"/>
      <c r="Y426" s="28">
        <f t="shared" si="21"/>
        <v>227.12</v>
      </c>
      <c r="Z426" s="30">
        <f t="shared" si="20"/>
        <v>227.12</v>
      </c>
      <c r="AA426" s="322"/>
    </row>
    <row r="427" spans="1:27" ht="15" x14ac:dyDescent="0.2">
      <c r="A427" s="25">
        <v>110400</v>
      </c>
      <c r="B427" s="36">
        <v>110401</v>
      </c>
      <c r="C427" s="9" t="s">
        <v>2135</v>
      </c>
      <c r="D427" s="9">
        <v>1075470</v>
      </c>
      <c r="E427" s="9" t="s">
        <v>1411</v>
      </c>
      <c r="F427" s="6" t="s">
        <v>132</v>
      </c>
      <c r="G427" s="887"/>
      <c r="H427" s="890" t="s">
        <v>24</v>
      </c>
      <c r="I427" s="7" t="s">
        <v>26</v>
      </c>
      <c r="J427" s="5" t="s">
        <v>28</v>
      </c>
      <c r="K427" s="693" t="s">
        <v>26</v>
      </c>
      <c r="L427" s="11" t="s">
        <v>170</v>
      </c>
      <c r="M427" s="380">
        <v>45527</v>
      </c>
      <c r="N427" s="380">
        <v>45528</v>
      </c>
      <c r="O427" s="27"/>
      <c r="P427" s="27"/>
      <c r="Q427" s="27"/>
      <c r="R427" s="27"/>
      <c r="S427" s="28">
        <f t="shared" si="18"/>
        <v>0</v>
      </c>
      <c r="T427" s="269">
        <v>1</v>
      </c>
      <c r="U427" s="32">
        <v>180</v>
      </c>
      <c r="V427" s="269">
        <v>1</v>
      </c>
      <c r="W427" s="32">
        <v>55</v>
      </c>
      <c r="X427" s="887"/>
      <c r="Y427" s="28">
        <f t="shared" si="21"/>
        <v>235</v>
      </c>
      <c r="Z427" s="30">
        <f t="shared" si="20"/>
        <v>235</v>
      </c>
      <c r="AA427" s="322"/>
    </row>
    <row r="428" spans="1:27" ht="15" x14ac:dyDescent="0.2">
      <c r="A428" s="25">
        <v>110400</v>
      </c>
      <c r="B428" s="36">
        <v>110401</v>
      </c>
      <c r="C428" s="9" t="s">
        <v>2136</v>
      </c>
      <c r="D428" s="9">
        <v>1099841</v>
      </c>
      <c r="E428" s="9" t="s">
        <v>1411</v>
      </c>
      <c r="F428" s="6" t="s">
        <v>132</v>
      </c>
      <c r="G428" s="887"/>
      <c r="H428" s="890" t="s">
        <v>24</v>
      </c>
      <c r="I428" s="7" t="s">
        <v>26</v>
      </c>
      <c r="J428" s="5" t="s">
        <v>28</v>
      </c>
      <c r="K428" s="693" t="s">
        <v>26</v>
      </c>
      <c r="L428" s="11" t="s">
        <v>170</v>
      </c>
      <c r="M428" s="380">
        <v>45527</v>
      </c>
      <c r="N428" s="380">
        <v>45528</v>
      </c>
      <c r="O428" s="27"/>
      <c r="P428" s="27"/>
      <c r="Q428" s="27"/>
      <c r="R428" s="27"/>
      <c r="S428" s="28">
        <f t="shared" si="18"/>
        <v>0</v>
      </c>
      <c r="T428" s="269">
        <v>1</v>
      </c>
      <c r="U428" s="32">
        <v>180</v>
      </c>
      <c r="V428" s="269">
        <v>1</v>
      </c>
      <c r="W428" s="32">
        <v>55</v>
      </c>
      <c r="X428" s="887"/>
      <c r="Y428" s="28">
        <f t="shared" si="21"/>
        <v>235</v>
      </c>
      <c r="Z428" s="30">
        <f t="shared" si="20"/>
        <v>235</v>
      </c>
      <c r="AA428" s="322"/>
    </row>
    <row r="429" spans="1:27" ht="15" x14ac:dyDescent="0.2">
      <c r="A429" s="25">
        <v>110400</v>
      </c>
      <c r="B429" s="36">
        <v>110401</v>
      </c>
      <c r="C429" s="874" t="s">
        <v>1835</v>
      </c>
      <c r="D429" s="9">
        <v>1097970</v>
      </c>
      <c r="E429" s="9" t="s">
        <v>1411</v>
      </c>
      <c r="F429" s="6" t="s">
        <v>132</v>
      </c>
      <c r="G429" s="887"/>
      <c r="H429" s="890" t="s">
        <v>24</v>
      </c>
      <c r="I429" s="7" t="s">
        <v>26</v>
      </c>
      <c r="J429" s="5" t="s">
        <v>28</v>
      </c>
      <c r="K429" s="693" t="s">
        <v>26</v>
      </c>
      <c r="L429" s="11" t="s">
        <v>170</v>
      </c>
      <c r="M429" s="380">
        <v>45527</v>
      </c>
      <c r="N429" s="380">
        <v>45528</v>
      </c>
      <c r="O429" s="27"/>
      <c r="P429" s="27"/>
      <c r="Q429" s="27"/>
      <c r="R429" s="27"/>
      <c r="S429" s="28">
        <f t="shared" si="18"/>
        <v>0</v>
      </c>
      <c r="T429" s="269">
        <v>1</v>
      </c>
      <c r="U429" s="32">
        <v>180</v>
      </c>
      <c r="V429" s="269">
        <v>1</v>
      </c>
      <c r="W429" s="32">
        <v>55</v>
      </c>
      <c r="X429" s="887"/>
      <c r="Y429" s="28">
        <f t="shared" si="21"/>
        <v>235</v>
      </c>
      <c r="Z429" s="30">
        <f t="shared" si="20"/>
        <v>235</v>
      </c>
      <c r="AA429" s="322"/>
    </row>
    <row r="430" spans="1:27" ht="15" x14ac:dyDescent="0.2">
      <c r="A430" s="25">
        <v>110400</v>
      </c>
      <c r="B430" s="36">
        <v>110401</v>
      </c>
      <c r="C430" s="874" t="s">
        <v>460</v>
      </c>
      <c r="D430" s="9">
        <v>9203222</v>
      </c>
      <c r="E430" s="9" t="s">
        <v>1411</v>
      </c>
      <c r="F430" s="6" t="s">
        <v>132</v>
      </c>
      <c r="G430" s="887"/>
      <c r="H430" s="890" t="s">
        <v>24</v>
      </c>
      <c r="I430" s="7" t="s">
        <v>26</v>
      </c>
      <c r="J430" s="5" t="s">
        <v>28</v>
      </c>
      <c r="K430" s="693" t="s">
        <v>26</v>
      </c>
      <c r="L430" s="11" t="s">
        <v>170</v>
      </c>
      <c r="M430" s="380">
        <v>45527</v>
      </c>
      <c r="N430" s="380">
        <v>45528</v>
      </c>
      <c r="O430" s="27"/>
      <c r="P430" s="27"/>
      <c r="Q430" s="27"/>
      <c r="R430" s="27"/>
      <c r="S430" s="28">
        <f t="shared" si="18"/>
        <v>0</v>
      </c>
      <c r="T430" s="269">
        <v>1</v>
      </c>
      <c r="U430" s="32">
        <v>180</v>
      </c>
      <c r="V430" s="269">
        <v>1</v>
      </c>
      <c r="W430" s="32">
        <v>55</v>
      </c>
      <c r="X430" s="887"/>
      <c r="Y430" s="28">
        <f t="shared" si="21"/>
        <v>235</v>
      </c>
      <c r="Z430" s="30">
        <f t="shared" si="20"/>
        <v>235</v>
      </c>
      <c r="AA430" s="322"/>
    </row>
    <row r="431" spans="1:27" ht="15" x14ac:dyDescent="0.2">
      <c r="A431" s="25">
        <v>110400</v>
      </c>
      <c r="B431" s="36">
        <v>110401</v>
      </c>
      <c r="C431" s="9" t="s">
        <v>1985</v>
      </c>
      <c r="D431" s="9">
        <v>1081543</v>
      </c>
      <c r="E431" s="9" t="s">
        <v>1411</v>
      </c>
      <c r="F431" s="6" t="s">
        <v>132</v>
      </c>
      <c r="G431" s="887"/>
      <c r="H431" s="890" t="s">
        <v>24</v>
      </c>
      <c r="I431" s="7" t="s">
        <v>26</v>
      </c>
      <c r="J431" s="5" t="s">
        <v>28</v>
      </c>
      <c r="K431" s="693" t="s">
        <v>26</v>
      </c>
      <c r="L431" s="11" t="s">
        <v>170</v>
      </c>
      <c r="M431" s="380">
        <v>45527</v>
      </c>
      <c r="N431" s="380">
        <v>45528</v>
      </c>
      <c r="O431" s="27"/>
      <c r="P431" s="27"/>
      <c r="Q431" s="27"/>
      <c r="R431" s="27"/>
      <c r="S431" s="28">
        <f t="shared" ref="S431:S809" si="22">Q431+R431</f>
        <v>0</v>
      </c>
      <c r="T431" s="269">
        <v>1</v>
      </c>
      <c r="U431" s="32">
        <v>180</v>
      </c>
      <c r="V431" s="269">
        <v>1</v>
      </c>
      <c r="W431" s="32">
        <v>55</v>
      </c>
      <c r="X431" s="887"/>
      <c r="Y431" s="28">
        <f t="shared" si="21"/>
        <v>235</v>
      </c>
      <c r="Z431" s="30">
        <f t="shared" ref="Z431:Z809" si="23">S431+Y431</f>
        <v>235</v>
      </c>
      <c r="AA431" s="322"/>
    </row>
    <row r="432" spans="1:27" ht="15" x14ac:dyDescent="0.2">
      <c r="A432" s="25">
        <v>110400</v>
      </c>
      <c r="B432" s="36">
        <v>110401</v>
      </c>
      <c r="C432" s="874" t="s">
        <v>2071</v>
      </c>
      <c r="D432" s="9">
        <v>1089471</v>
      </c>
      <c r="E432" s="9" t="s">
        <v>1411</v>
      </c>
      <c r="F432" s="6" t="s">
        <v>132</v>
      </c>
      <c r="G432" s="887"/>
      <c r="H432" s="890" t="s">
        <v>24</v>
      </c>
      <c r="I432" s="7" t="s">
        <v>26</v>
      </c>
      <c r="J432" s="5" t="s">
        <v>28</v>
      </c>
      <c r="K432" s="693" t="s">
        <v>26</v>
      </c>
      <c r="L432" s="11" t="s">
        <v>170</v>
      </c>
      <c r="M432" s="380">
        <v>45527</v>
      </c>
      <c r="N432" s="380">
        <v>45528</v>
      </c>
      <c r="O432" s="27"/>
      <c r="P432" s="27"/>
      <c r="Q432" s="27"/>
      <c r="R432" s="27"/>
      <c r="S432" s="28">
        <f t="shared" si="22"/>
        <v>0</v>
      </c>
      <c r="T432" s="269">
        <v>1</v>
      </c>
      <c r="U432" s="32">
        <v>180</v>
      </c>
      <c r="V432" s="269">
        <v>1</v>
      </c>
      <c r="W432" s="32">
        <v>55</v>
      </c>
      <c r="X432" s="887"/>
      <c r="Y432" s="28">
        <f t="shared" si="21"/>
        <v>235</v>
      </c>
      <c r="Z432" s="30">
        <f t="shared" si="23"/>
        <v>235</v>
      </c>
      <c r="AA432" s="322"/>
    </row>
    <row r="433" spans="1:27" ht="15" x14ac:dyDescent="0.2">
      <c r="A433" s="25">
        <v>110400</v>
      </c>
      <c r="B433" s="36">
        <v>110401</v>
      </c>
      <c r="C433" s="9" t="s">
        <v>1916</v>
      </c>
      <c r="D433" s="9">
        <v>7102461</v>
      </c>
      <c r="E433" s="9" t="s">
        <v>1445</v>
      </c>
      <c r="F433" s="6" t="s">
        <v>132</v>
      </c>
      <c r="G433" s="887"/>
      <c r="H433" s="890" t="s">
        <v>24</v>
      </c>
      <c r="I433" s="7" t="s">
        <v>26</v>
      </c>
      <c r="J433" s="5" t="s">
        <v>28</v>
      </c>
      <c r="K433" s="693" t="s">
        <v>26</v>
      </c>
      <c r="L433" s="11" t="s">
        <v>170</v>
      </c>
      <c r="M433" s="380">
        <v>45527</v>
      </c>
      <c r="N433" s="380">
        <v>45528</v>
      </c>
      <c r="O433" s="27"/>
      <c r="P433" s="27"/>
      <c r="Q433" s="27"/>
      <c r="R433" s="27"/>
      <c r="S433" s="28">
        <f t="shared" si="22"/>
        <v>0</v>
      </c>
      <c r="T433" s="269">
        <v>1</v>
      </c>
      <c r="U433" s="32">
        <v>180</v>
      </c>
      <c r="V433" s="269">
        <v>1</v>
      </c>
      <c r="W433" s="32">
        <v>55</v>
      </c>
      <c r="X433" s="887"/>
      <c r="Y433" s="28">
        <f t="shared" si="21"/>
        <v>235</v>
      </c>
      <c r="Z433" s="30">
        <f t="shared" si="23"/>
        <v>235</v>
      </c>
      <c r="AA433" s="322"/>
    </row>
    <row r="434" spans="1:27" ht="15" x14ac:dyDescent="0.2">
      <c r="A434" s="25">
        <v>110400</v>
      </c>
      <c r="B434" s="36">
        <v>110401</v>
      </c>
      <c r="C434" s="9" t="s">
        <v>372</v>
      </c>
      <c r="D434" s="9">
        <v>9309950</v>
      </c>
      <c r="E434" s="9" t="s">
        <v>1411</v>
      </c>
      <c r="F434" s="6" t="s">
        <v>132</v>
      </c>
      <c r="G434" s="887"/>
      <c r="H434" s="890" t="s">
        <v>24</v>
      </c>
      <c r="I434" s="7" t="s">
        <v>26</v>
      </c>
      <c r="J434" s="5" t="s">
        <v>28</v>
      </c>
      <c r="K434" s="693" t="s">
        <v>26</v>
      </c>
      <c r="L434" s="11" t="s">
        <v>170</v>
      </c>
      <c r="M434" s="380">
        <v>45527</v>
      </c>
      <c r="N434" s="380">
        <v>45528</v>
      </c>
      <c r="O434" s="27"/>
      <c r="P434" s="27"/>
      <c r="Q434" s="27"/>
      <c r="R434" s="27"/>
      <c r="S434" s="28">
        <f t="shared" si="22"/>
        <v>0</v>
      </c>
      <c r="T434" s="269">
        <v>1</v>
      </c>
      <c r="U434" s="32">
        <v>180</v>
      </c>
      <c r="V434" s="269">
        <v>1</v>
      </c>
      <c r="W434" s="32">
        <v>55</v>
      </c>
      <c r="X434" s="887"/>
      <c r="Y434" s="28">
        <f t="shared" si="21"/>
        <v>235</v>
      </c>
      <c r="Z434" s="30">
        <f t="shared" si="23"/>
        <v>235</v>
      </c>
      <c r="AA434" s="322"/>
    </row>
    <row r="435" spans="1:27" ht="15" x14ac:dyDescent="0.2">
      <c r="A435" s="25">
        <v>110400</v>
      </c>
      <c r="B435" s="36">
        <v>110401</v>
      </c>
      <c r="C435" s="9" t="s">
        <v>1918</v>
      </c>
      <c r="D435" s="9">
        <v>1045393</v>
      </c>
      <c r="E435" s="9" t="s">
        <v>1411</v>
      </c>
      <c r="F435" s="6" t="s">
        <v>132</v>
      </c>
      <c r="G435" s="887"/>
      <c r="H435" s="890" t="s">
        <v>24</v>
      </c>
      <c r="I435" s="7" t="s">
        <v>26</v>
      </c>
      <c r="J435" s="5" t="s">
        <v>28</v>
      </c>
      <c r="K435" s="693" t="s">
        <v>26</v>
      </c>
      <c r="L435" s="11" t="s">
        <v>170</v>
      </c>
      <c r="M435" s="380">
        <v>45527</v>
      </c>
      <c r="N435" s="380">
        <v>45528</v>
      </c>
      <c r="O435" s="27"/>
      <c r="P435" s="27"/>
      <c r="Q435" s="27"/>
      <c r="R435" s="27"/>
      <c r="S435" s="28">
        <f t="shared" si="22"/>
        <v>0</v>
      </c>
      <c r="T435" s="269">
        <v>1</v>
      </c>
      <c r="U435" s="32">
        <v>180</v>
      </c>
      <c r="V435" s="269">
        <v>1</v>
      </c>
      <c r="W435" s="32">
        <v>55</v>
      </c>
      <c r="X435" s="887"/>
      <c r="Y435" s="28">
        <f t="shared" si="21"/>
        <v>235</v>
      </c>
      <c r="Z435" s="30">
        <f t="shared" si="23"/>
        <v>235</v>
      </c>
      <c r="AA435" s="322"/>
    </row>
    <row r="436" spans="1:27" ht="15" x14ac:dyDescent="0.2">
      <c r="A436" s="25">
        <v>110400</v>
      </c>
      <c r="B436" s="36">
        <v>110401</v>
      </c>
      <c r="C436" s="874" t="s">
        <v>806</v>
      </c>
      <c r="D436" s="9">
        <v>1033280</v>
      </c>
      <c r="E436" s="9" t="s">
        <v>1411</v>
      </c>
      <c r="F436" s="6" t="s">
        <v>132</v>
      </c>
      <c r="G436" s="887"/>
      <c r="H436" s="890" t="s">
        <v>24</v>
      </c>
      <c r="I436" s="7" t="s">
        <v>26</v>
      </c>
      <c r="J436" s="5" t="s">
        <v>28</v>
      </c>
      <c r="K436" s="693" t="s">
        <v>26</v>
      </c>
      <c r="L436" s="11" t="s">
        <v>170</v>
      </c>
      <c r="M436" s="380">
        <v>45527</v>
      </c>
      <c r="N436" s="380">
        <v>45528</v>
      </c>
      <c r="O436" s="27"/>
      <c r="P436" s="27"/>
      <c r="Q436" s="27"/>
      <c r="R436" s="27"/>
      <c r="S436" s="28">
        <f t="shared" si="22"/>
        <v>0</v>
      </c>
      <c r="T436" s="269">
        <v>1</v>
      </c>
      <c r="U436" s="32">
        <v>180</v>
      </c>
      <c r="V436" s="269">
        <v>1</v>
      </c>
      <c r="W436" s="32">
        <v>55</v>
      </c>
      <c r="X436" s="887"/>
      <c r="Y436" s="28">
        <f t="shared" si="21"/>
        <v>235</v>
      </c>
      <c r="Z436" s="30">
        <f t="shared" si="23"/>
        <v>235</v>
      </c>
      <c r="AA436" s="322"/>
    </row>
    <row r="437" spans="1:27" ht="15" x14ac:dyDescent="0.2">
      <c r="A437" s="25">
        <v>110400</v>
      </c>
      <c r="B437" s="36">
        <v>110401</v>
      </c>
      <c r="C437" s="9" t="s">
        <v>1997</v>
      </c>
      <c r="D437" s="9">
        <v>1085816</v>
      </c>
      <c r="E437" s="9" t="s">
        <v>1411</v>
      </c>
      <c r="F437" s="6" t="s">
        <v>132</v>
      </c>
      <c r="G437" s="887"/>
      <c r="H437" s="890" t="s">
        <v>24</v>
      </c>
      <c r="I437" s="7" t="s">
        <v>26</v>
      </c>
      <c r="J437" s="5" t="s">
        <v>28</v>
      </c>
      <c r="K437" s="693" t="s">
        <v>26</v>
      </c>
      <c r="L437" s="11" t="s">
        <v>170</v>
      </c>
      <c r="M437" s="380">
        <v>45527</v>
      </c>
      <c r="N437" s="380">
        <v>45528</v>
      </c>
      <c r="O437" s="27"/>
      <c r="P437" s="27"/>
      <c r="Q437" s="27"/>
      <c r="R437" s="27"/>
      <c r="S437" s="28">
        <f t="shared" si="22"/>
        <v>0</v>
      </c>
      <c r="T437" s="269">
        <v>1</v>
      </c>
      <c r="U437" s="32">
        <v>180</v>
      </c>
      <c r="V437" s="269">
        <v>1</v>
      </c>
      <c r="W437" s="32">
        <v>55</v>
      </c>
      <c r="X437" s="887"/>
      <c r="Y437" s="28">
        <f t="shared" si="21"/>
        <v>235</v>
      </c>
      <c r="Z437" s="30">
        <f t="shared" si="23"/>
        <v>235</v>
      </c>
      <c r="AA437" s="322"/>
    </row>
    <row r="438" spans="1:27" ht="15" x14ac:dyDescent="0.2">
      <c r="A438" s="25">
        <v>110400</v>
      </c>
      <c r="B438" s="36">
        <v>110401</v>
      </c>
      <c r="C438" s="874" t="s">
        <v>819</v>
      </c>
      <c r="D438" s="9">
        <v>1090895</v>
      </c>
      <c r="E438" s="9" t="s">
        <v>1411</v>
      </c>
      <c r="F438" s="6" t="s">
        <v>132</v>
      </c>
      <c r="G438" s="887"/>
      <c r="H438" s="890" t="s">
        <v>24</v>
      </c>
      <c r="I438" s="7" t="s">
        <v>26</v>
      </c>
      <c r="J438" s="5" t="s">
        <v>28</v>
      </c>
      <c r="K438" s="693" t="s">
        <v>26</v>
      </c>
      <c r="L438" s="11" t="s">
        <v>170</v>
      </c>
      <c r="M438" s="380">
        <v>45527</v>
      </c>
      <c r="N438" s="380">
        <v>45528</v>
      </c>
      <c r="O438" s="27"/>
      <c r="P438" s="27"/>
      <c r="Q438" s="27"/>
      <c r="R438" s="27"/>
      <c r="S438" s="28">
        <f t="shared" si="22"/>
        <v>0</v>
      </c>
      <c r="T438" s="269">
        <v>1</v>
      </c>
      <c r="U438" s="32">
        <v>180</v>
      </c>
      <c r="V438" s="269">
        <v>1</v>
      </c>
      <c r="W438" s="32">
        <v>55</v>
      </c>
      <c r="X438" s="887"/>
      <c r="Y438" s="28">
        <f t="shared" si="21"/>
        <v>235</v>
      </c>
      <c r="Z438" s="30">
        <f t="shared" si="23"/>
        <v>235</v>
      </c>
      <c r="AA438" s="322"/>
    </row>
    <row r="439" spans="1:27" ht="15" x14ac:dyDescent="0.2">
      <c r="A439" s="25">
        <v>110400</v>
      </c>
      <c r="B439" s="36">
        <v>110401</v>
      </c>
      <c r="C439" s="9" t="s">
        <v>1451</v>
      </c>
      <c r="D439" s="9">
        <v>1087827</v>
      </c>
      <c r="E439" s="9" t="s">
        <v>1411</v>
      </c>
      <c r="F439" s="6" t="s">
        <v>132</v>
      </c>
      <c r="G439" s="887"/>
      <c r="H439" s="890" t="s">
        <v>24</v>
      </c>
      <c r="I439" s="7" t="s">
        <v>26</v>
      </c>
      <c r="J439" s="5" t="s">
        <v>28</v>
      </c>
      <c r="K439" s="693" t="s">
        <v>26</v>
      </c>
      <c r="L439" s="11" t="s">
        <v>170</v>
      </c>
      <c r="M439" s="380">
        <v>45527</v>
      </c>
      <c r="N439" s="380">
        <v>45528</v>
      </c>
      <c r="O439" s="27"/>
      <c r="P439" s="27"/>
      <c r="Q439" s="27"/>
      <c r="R439" s="27"/>
      <c r="S439" s="28">
        <f t="shared" si="22"/>
        <v>0</v>
      </c>
      <c r="T439" s="269">
        <v>1</v>
      </c>
      <c r="U439" s="32">
        <v>180</v>
      </c>
      <c r="V439" s="269">
        <v>1</v>
      </c>
      <c r="W439" s="32">
        <v>55</v>
      </c>
      <c r="X439" s="887"/>
      <c r="Y439" s="28">
        <f t="shared" si="21"/>
        <v>235</v>
      </c>
      <c r="Z439" s="30">
        <f t="shared" si="23"/>
        <v>235</v>
      </c>
      <c r="AA439" s="322"/>
    </row>
    <row r="440" spans="1:27" ht="15" x14ac:dyDescent="0.2">
      <c r="A440" s="25">
        <v>110400</v>
      </c>
      <c r="B440" s="36">
        <v>110401</v>
      </c>
      <c r="C440" s="9" t="s">
        <v>807</v>
      </c>
      <c r="D440" s="9">
        <v>1124358</v>
      </c>
      <c r="E440" s="9" t="s">
        <v>1410</v>
      </c>
      <c r="F440" s="6" t="s">
        <v>132</v>
      </c>
      <c r="G440" s="887"/>
      <c r="H440" s="890" t="s">
        <v>24</v>
      </c>
      <c r="I440" s="7" t="s">
        <v>26</v>
      </c>
      <c r="J440" s="5" t="s">
        <v>28</v>
      </c>
      <c r="K440" s="693" t="s">
        <v>26</v>
      </c>
      <c r="L440" s="11" t="s">
        <v>170</v>
      </c>
      <c r="M440" s="380">
        <v>45527</v>
      </c>
      <c r="N440" s="380">
        <v>45528</v>
      </c>
      <c r="O440" s="27"/>
      <c r="P440" s="27"/>
      <c r="Q440" s="27"/>
      <c r="R440" s="27"/>
      <c r="S440" s="28">
        <f t="shared" si="22"/>
        <v>0</v>
      </c>
      <c r="T440" s="269">
        <v>1</v>
      </c>
      <c r="U440" s="32">
        <v>180</v>
      </c>
      <c r="V440" s="269">
        <v>1</v>
      </c>
      <c r="W440" s="32">
        <v>55</v>
      </c>
      <c r="X440" s="887"/>
      <c r="Y440" s="28">
        <f t="shared" si="21"/>
        <v>235</v>
      </c>
      <c r="Z440" s="30">
        <f t="shared" si="23"/>
        <v>235</v>
      </c>
      <c r="AA440" s="322"/>
    </row>
    <row r="441" spans="1:27" ht="15" x14ac:dyDescent="0.2">
      <c r="A441" s="25">
        <v>110400</v>
      </c>
      <c r="B441" s="36">
        <v>110401</v>
      </c>
      <c r="C441" s="96" t="s">
        <v>266</v>
      </c>
      <c r="D441" s="96">
        <v>9901906</v>
      </c>
      <c r="E441" s="96" t="s">
        <v>1411</v>
      </c>
      <c r="F441" s="6" t="s">
        <v>132</v>
      </c>
      <c r="G441" s="887"/>
      <c r="H441" s="890" t="s">
        <v>24</v>
      </c>
      <c r="I441" s="7" t="s">
        <v>26</v>
      </c>
      <c r="J441" s="5" t="s">
        <v>28</v>
      </c>
      <c r="K441" s="693" t="s">
        <v>26</v>
      </c>
      <c r="L441" s="208" t="s">
        <v>2137</v>
      </c>
      <c r="M441" s="380">
        <v>45527</v>
      </c>
      <c r="N441" s="380">
        <v>45529</v>
      </c>
      <c r="O441" s="27"/>
      <c r="P441" s="27"/>
      <c r="Q441" s="27"/>
      <c r="R441" s="27"/>
      <c r="S441" s="28">
        <f t="shared" si="22"/>
        <v>0</v>
      </c>
      <c r="T441" s="9">
        <v>1</v>
      </c>
      <c r="U441" s="32">
        <v>180</v>
      </c>
      <c r="V441" s="269">
        <v>2</v>
      </c>
      <c r="W441" s="32">
        <v>55</v>
      </c>
      <c r="X441" s="887"/>
      <c r="Y441" s="28">
        <f t="shared" si="21"/>
        <v>290</v>
      </c>
      <c r="Z441" s="30">
        <f t="shared" si="23"/>
        <v>290</v>
      </c>
      <c r="AA441" s="322"/>
    </row>
    <row r="442" spans="1:27" ht="15" x14ac:dyDescent="0.2">
      <c r="A442" s="25">
        <v>110400</v>
      </c>
      <c r="B442" s="36">
        <v>110401</v>
      </c>
      <c r="C442" s="96" t="s">
        <v>1012</v>
      </c>
      <c r="D442" s="96">
        <v>9105980</v>
      </c>
      <c r="E442" s="96" t="s">
        <v>1414</v>
      </c>
      <c r="F442" s="6" t="s">
        <v>132</v>
      </c>
      <c r="G442" s="887"/>
      <c r="H442" s="890" t="s">
        <v>24</v>
      </c>
      <c r="I442" s="7" t="s">
        <v>26</v>
      </c>
      <c r="J442" s="5" t="s">
        <v>28</v>
      </c>
      <c r="K442" s="693" t="s">
        <v>26</v>
      </c>
      <c r="L442" s="208" t="s">
        <v>389</v>
      </c>
      <c r="M442" s="380">
        <v>45527</v>
      </c>
      <c r="N442" s="380">
        <v>45527</v>
      </c>
      <c r="O442" s="27"/>
      <c r="P442" s="27"/>
      <c r="Q442" s="27"/>
      <c r="R442" s="27"/>
      <c r="S442" s="28">
        <f t="shared" si="22"/>
        <v>0</v>
      </c>
      <c r="T442" s="269">
        <v>1</v>
      </c>
      <c r="U442" s="32">
        <v>180</v>
      </c>
      <c r="V442" s="269">
        <v>2</v>
      </c>
      <c r="W442" s="32">
        <v>55</v>
      </c>
      <c r="X442" s="887"/>
      <c r="Y442" s="28">
        <f t="shared" si="21"/>
        <v>290</v>
      </c>
      <c r="Z442" s="30">
        <f t="shared" si="23"/>
        <v>290</v>
      </c>
      <c r="AA442" s="322"/>
    </row>
    <row r="443" spans="1:27" ht="15" x14ac:dyDescent="0.2">
      <c r="A443" s="25">
        <v>110400</v>
      </c>
      <c r="B443" s="36">
        <v>110401</v>
      </c>
      <c r="C443" s="96" t="s">
        <v>1481</v>
      </c>
      <c r="D443" s="96">
        <v>9900195</v>
      </c>
      <c r="E443" s="96" t="s">
        <v>1409</v>
      </c>
      <c r="F443" s="6" t="s">
        <v>132</v>
      </c>
      <c r="G443" s="887"/>
      <c r="H443" s="890" t="s">
        <v>24</v>
      </c>
      <c r="I443" s="7" t="s">
        <v>26</v>
      </c>
      <c r="J443" s="5" t="s">
        <v>28</v>
      </c>
      <c r="K443" s="693" t="s">
        <v>26</v>
      </c>
      <c r="L443" s="208" t="s">
        <v>389</v>
      </c>
      <c r="M443" s="380">
        <v>45527</v>
      </c>
      <c r="N443" s="380">
        <v>45527</v>
      </c>
      <c r="O443" s="27"/>
      <c r="P443" s="27"/>
      <c r="Q443" s="27"/>
      <c r="R443" s="27"/>
      <c r="S443" s="28">
        <f t="shared" si="22"/>
        <v>0</v>
      </c>
      <c r="T443" s="269">
        <v>1</v>
      </c>
      <c r="U443" s="32">
        <v>180</v>
      </c>
      <c r="V443" s="269">
        <v>3</v>
      </c>
      <c r="W443" s="32">
        <v>55</v>
      </c>
      <c r="X443" s="887"/>
      <c r="Y443" s="28">
        <f t="shared" si="21"/>
        <v>345</v>
      </c>
      <c r="Z443" s="30">
        <f t="shared" si="23"/>
        <v>345</v>
      </c>
      <c r="AA443" s="322"/>
    </row>
    <row r="444" spans="1:27" ht="15" x14ac:dyDescent="0.2">
      <c r="A444" s="25">
        <v>110400</v>
      </c>
      <c r="B444" s="36">
        <v>110401</v>
      </c>
      <c r="C444" s="96" t="s">
        <v>2138</v>
      </c>
      <c r="D444" s="96">
        <v>4555538</v>
      </c>
      <c r="E444" s="96" t="s">
        <v>1410</v>
      </c>
      <c r="F444" s="6" t="s">
        <v>132</v>
      </c>
      <c r="G444" s="887"/>
      <c r="H444" s="890" t="s">
        <v>24</v>
      </c>
      <c r="I444" s="7" t="s">
        <v>26</v>
      </c>
      <c r="J444" s="5" t="s">
        <v>28</v>
      </c>
      <c r="K444" s="693" t="s">
        <v>26</v>
      </c>
      <c r="L444" s="208" t="s">
        <v>389</v>
      </c>
      <c r="M444" s="380">
        <v>45527</v>
      </c>
      <c r="N444" s="380">
        <v>45527</v>
      </c>
      <c r="O444" s="27"/>
      <c r="P444" s="27"/>
      <c r="Q444" s="27"/>
      <c r="R444" s="27"/>
      <c r="S444" s="28">
        <f t="shared" si="22"/>
        <v>0</v>
      </c>
      <c r="T444" s="269">
        <v>1</v>
      </c>
      <c r="U444" s="32">
        <v>180</v>
      </c>
      <c r="V444" s="269">
        <v>3</v>
      </c>
      <c r="W444" s="32">
        <v>57</v>
      </c>
      <c r="X444" s="887"/>
      <c r="Y444" s="28">
        <f t="shared" ref="Y444:Y957" si="24">(T444*U444)+(V444*W444)</f>
        <v>351</v>
      </c>
      <c r="Z444" s="30">
        <f t="shared" si="23"/>
        <v>351</v>
      </c>
      <c r="AA444" s="322"/>
    </row>
    <row r="445" spans="1:27" ht="15" x14ac:dyDescent="0.2">
      <c r="A445" s="25">
        <v>110400</v>
      </c>
      <c r="B445" s="36">
        <v>110401</v>
      </c>
      <c r="C445" s="96" t="s">
        <v>202</v>
      </c>
      <c r="D445" s="96">
        <v>1113488</v>
      </c>
      <c r="E445" s="96" t="s">
        <v>1476</v>
      </c>
      <c r="F445" s="6" t="s">
        <v>132</v>
      </c>
      <c r="G445" s="887"/>
      <c r="H445" s="890" t="s">
        <v>24</v>
      </c>
      <c r="I445" s="7" t="s">
        <v>26</v>
      </c>
      <c r="J445" s="5" t="s">
        <v>28</v>
      </c>
      <c r="K445" s="693" t="s">
        <v>26</v>
      </c>
      <c r="L445" s="208" t="s">
        <v>389</v>
      </c>
      <c r="M445" s="380">
        <v>45462</v>
      </c>
      <c r="N445" s="380">
        <v>45473</v>
      </c>
      <c r="O445" s="27"/>
      <c r="P445" s="27"/>
      <c r="Q445" s="27"/>
      <c r="R445" s="27"/>
      <c r="S445" s="28">
        <f t="shared" si="22"/>
        <v>0</v>
      </c>
      <c r="T445" s="9">
        <v>0</v>
      </c>
      <c r="U445" s="32">
        <v>180</v>
      </c>
      <c r="V445" s="269">
        <v>2</v>
      </c>
      <c r="W445" s="32">
        <v>55</v>
      </c>
      <c r="X445" s="887"/>
      <c r="Y445" s="28">
        <f t="shared" si="24"/>
        <v>110</v>
      </c>
      <c r="Z445" s="30">
        <f t="shared" si="23"/>
        <v>110</v>
      </c>
      <c r="AA445" s="322"/>
    </row>
    <row r="446" spans="1:27" ht="15" x14ac:dyDescent="0.2">
      <c r="A446" s="25">
        <v>110400</v>
      </c>
      <c r="B446" s="36">
        <v>110401</v>
      </c>
      <c r="C446" s="96" t="s">
        <v>429</v>
      </c>
      <c r="D446" s="96">
        <v>1174215</v>
      </c>
      <c r="E446" s="96" t="s">
        <v>1410</v>
      </c>
      <c r="F446" s="6" t="s">
        <v>132</v>
      </c>
      <c r="G446" s="887"/>
      <c r="H446" s="890" t="s">
        <v>24</v>
      </c>
      <c r="I446" s="7" t="s">
        <v>26</v>
      </c>
      <c r="J446" s="5" t="s">
        <v>28</v>
      </c>
      <c r="K446" s="693" t="s">
        <v>26</v>
      </c>
      <c r="L446" s="208" t="s">
        <v>389</v>
      </c>
      <c r="M446" s="380">
        <v>45462</v>
      </c>
      <c r="N446" s="380">
        <v>45473</v>
      </c>
      <c r="O446" s="27"/>
      <c r="P446" s="27"/>
      <c r="Q446" s="27"/>
      <c r="R446" s="27"/>
      <c r="S446" s="28">
        <f t="shared" si="22"/>
        <v>0</v>
      </c>
      <c r="T446" s="9">
        <v>2</v>
      </c>
      <c r="U446" s="32">
        <v>180</v>
      </c>
      <c r="V446" s="269">
        <v>3</v>
      </c>
      <c r="W446" s="32">
        <v>55</v>
      </c>
      <c r="X446" s="887"/>
      <c r="Y446" s="28">
        <f t="shared" si="24"/>
        <v>525</v>
      </c>
      <c r="Z446" s="30">
        <f t="shared" si="23"/>
        <v>525</v>
      </c>
      <c r="AA446" s="322"/>
    </row>
    <row r="447" spans="1:27" ht="15" x14ac:dyDescent="0.2">
      <c r="A447" s="25">
        <v>110400</v>
      </c>
      <c r="B447" s="36">
        <v>110401</v>
      </c>
      <c r="C447" s="96" t="s">
        <v>428</v>
      </c>
      <c r="D447" s="96">
        <v>9600361</v>
      </c>
      <c r="E447" s="96" t="s">
        <v>1422</v>
      </c>
      <c r="F447" s="6" t="s">
        <v>132</v>
      </c>
      <c r="G447" s="887"/>
      <c r="H447" s="890" t="s">
        <v>24</v>
      </c>
      <c r="I447" s="7" t="s">
        <v>26</v>
      </c>
      <c r="J447" s="5" t="s">
        <v>28</v>
      </c>
      <c r="K447" s="693" t="s">
        <v>26</v>
      </c>
      <c r="L447" s="208" t="s">
        <v>389</v>
      </c>
      <c r="M447" s="380">
        <v>45462</v>
      </c>
      <c r="N447" s="380">
        <v>45473</v>
      </c>
      <c r="O447" s="27"/>
      <c r="P447" s="27"/>
      <c r="Q447" s="27"/>
      <c r="R447" s="27"/>
      <c r="S447" s="28">
        <f t="shared" si="22"/>
        <v>0</v>
      </c>
      <c r="T447" s="9">
        <v>1</v>
      </c>
      <c r="U447" s="32">
        <v>350.12</v>
      </c>
      <c r="V447" s="269">
        <v>3</v>
      </c>
      <c r="W447" s="32">
        <v>57</v>
      </c>
      <c r="X447" s="887"/>
      <c r="Y447" s="28">
        <f t="shared" si="24"/>
        <v>521.12</v>
      </c>
      <c r="Z447" s="30">
        <f t="shared" si="23"/>
        <v>521.12</v>
      </c>
      <c r="AA447" s="322"/>
    </row>
    <row r="448" spans="1:27" ht="15" x14ac:dyDescent="0.2">
      <c r="A448" s="25">
        <v>110400</v>
      </c>
      <c r="B448" s="36">
        <v>110401</v>
      </c>
      <c r="C448" s="96" t="s">
        <v>456</v>
      </c>
      <c r="D448" s="96">
        <v>1075683</v>
      </c>
      <c r="E448" s="96" t="s">
        <v>1411</v>
      </c>
      <c r="F448" s="6" t="s">
        <v>132</v>
      </c>
      <c r="G448" s="887"/>
      <c r="H448" s="890" t="s">
        <v>24</v>
      </c>
      <c r="I448" s="7" t="s">
        <v>26</v>
      </c>
      <c r="J448" s="5" t="s">
        <v>28</v>
      </c>
      <c r="K448" s="693" t="s">
        <v>26</v>
      </c>
      <c r="L448" s="208" t="s">
        <v>389</v>
      </c>
      <c r="M448" s="380">
        <v>45462</v>
      </c>
      <c r="N448" s="380">
        <v>45473</v>
      </c>
      <c r="O448" s="27"/>
      <c r="P448" s="27"/>
      <c r="Q448" s="27"/>
      <c r="R448" s="27"/>
      <c r="S448" s="28">
        <f t="shared" si="22"/>
        <v>0</v>
      </c>
      <c r="T448" s="9">
        <v>0</v>
      </c>
      <c r="U448" s="32">
        <v>180</v>
      </c>
      <c r="V448" s="269">
        <v>2</v>
      </c>
      <c r="W448" s="32">
        <v>55</v>
      </c>
      <c r="X448" s="887"/>
      <c r="Y448" s="28">
        <f t="shared" si="24"/>
        <v>110</v>
      </c>
      <c r="Z448" s="30">
        <f t="shared" si="23"/>
        <v>110</v>
      </c>
      <c r="AA448" s="322"/>
    </row>
    <row r="449" spans="1:27" ht="15" x14ac:dyDescent="0.2">
      <c r="A449" s="25">
        <v>110400</v>
      </c>
      <c r="B449" s="36">
        <v>110401</v>
      </c>
      <c r="C449" s="96" t="s">
        <v>346</v>
      </c>
      <c r="D449" s="96">
        <v>1067613</v>
      </c>
      <c r="E449" s="96" t="s">
        <v>1411</v>
      </c>
      <c r="F449" s="6" t="s">
        <v>132</v>
      </c>
      <c r="G449" s="887"/>
      <c r="H449" s="890" t="s">
        <v>24</v>
      </c>
      <c r="I449" s="7" t="s">
        <v>26</v>
      </c>
      <c r="J449" s="5" t="s">
        <v>28</v>
      </c>
      <c r="K449" s="693" t="s">
        <v>26</v>
      </c>
      <c r="L449" s="208" t="s">
        <v>389</v>
      </c>
      <c r="M449" s="380">
        <v>45462</v>
      </c>
      <c r="N449" s="380">
        <v>45473</v>
      </c>
      <c r="O449" s="27"/>
      <c r="P449" s="27"/>
      <c r="Q449" s="27"/>
      <c r="R449" s="27"/>
      <c r="S449" s="28">
        <f t="shared" si="22"/>
        <v>0</v>
      </c>
      <c r="T449" s="9">
        <v>1</v>
      </c>
      <c r="U449" s="32">
        <v>300</v>
      </c>
      <c r="V449" s="269">
        <v>2</v>
      </c>
      <c r="W449" s="32">
        <v>55</v>
      </c>
      <c r="X449" s="887"/>
      <c r="Y449" s="28">
        <f t="shared" si="24"/>
        <v>410</v>
      </c>
      <c r="Z449" s="30">
        <f t="shared" si="23"/>
        <v>410</v>
      </c>
      <c r="AA449" s="322"/>
    </row>
    <row r="450" spans="1:27" ht="15" x14ac:dyDescent="0.2">
      <c r="A450" s="25">
        <v>110400</v>
      </c>
      <c r="B450" s="36">
        <v>110401</v>
      </c>
      <c r="C450" s="96" t="s">
        <v>1008</v>
      </c>
      <c r="D450" s="96">
        <v>1104420</v>
      </c>
      <c r="E450" s="96" t="s">
        <v>1411</v>
      </c>
      <c r="F450" s="6" t="s">
        <v>132</v>
      </c>
      <c r="G450" s="887"/>
      <c r="H450" s="890" t="s">
        <v>24</v>
      </c>
      <c r="I450" s="7" t="s">
        <v>26</v>
      </c>
      <c r="J450" s="5" t="s">
        <v>28</v>
      </c>
      <c r="K450" s="693" t="s">
        <v>26</v>
      </c>
      <c r="L450" s="208" t="s">
        <v>389</v>
      </c>
      <c r="M450" s="380">
        <v>45462</v>
      </c>
      <c r="N450" s="380">
        <v>45473</v>
      </c>
      <c r="O450" s="27"/>
      <c r="P450" s="27"/>
      <c r="Q450" s="27"/>
      <c r="R450" s="27"/>
      <c r="S450" s="28">
        <f t="shared" si="22"/>
        <v>0</v>
      </c>
      <c r="T450" s="9">
        <v>1</v>
      </c>
      <c r="U450" s="32">
        <v>180</v>
      </c>
      <c r="V450" s="269">
        <v>0</v>
      </c>
      <c r="W450" s="32">
        <v>57</v>
      </c>
      <c r="X450" s="887"/>
      <c r="Y450" s="28">
        <f t="shared" si="24"/>
        <v>180</v>
      </c>
      <c r="Z450" s="30">
        <f t="shared" si="23"/>
        <v>180</v>
      </c>
      <c r="AA450" s="322"/>
    </row>
    <row r="451" spans="1:27" ht="15" x14ac:dyDescent="0.2">
      <c r="A451" s="25">
        <v>110400</v>
      </c>
      <c r="B451" s="36">
        <v>110401</v>
      </c>
      <c r="C451" s="96" t="s">
        <v>344</v>
      </c>
      <c r="D451" s="96">
        <v>1027450</v>
      </c>
      <c r="E451" s="96" t="s">
        <v>1409</v>
      </c>
      <c r="F451" s="6" t="s">
        <v>132</v>
      </c>
      <c r="G451" s="887"/>
      <c r="H451" s="890" t="s">
        <v>24</v>
      </c>
      <c r="I451" s="7" t="s">
        <v>26</v>
      </c>
      <c r="J451" s="5" t="s">
        <v>28</v>
      </c>
      <c r="K451" s="693" t="s">
        <v>26</v>
      </c>
      <c r="L451" s="208" t="s">
        <v>389</v>
      </c>
      <c r="M451" s="380">
        <v>45462</v>
      </c>
      <c r="N451" s="380">
        <v>45473</v>
      </c>
      <c r="O451" s="27"/>
      <c r="P451" s="27"/>
      <c r="Q451" s="27"/>
      <c r="R451" s="27"/>
      <c r="S451" s="28">
        <f t="shared" si="22"/>
        <v>0</v>
      </c>
      <c r="T451" s="9">
        <v>0</v>
      </c>
      <c r="U451" s="32">
        <v>180</v>
      </c>
      <c r="V451" s="269">
        <v>2</v>
      </c>
      <c r="W451" s="32">
        <v>57</v>
      </c>
      <c r="X451" s="887"/>
      <c r="Y451" s="28">
        <f t="shared" si="24"/>
        <v>114</v>
      </c>
      <c r="Z451" s="30">
        <f t="shared" si="23"/>
        <v>114</v>
      </c>
      <c r="AA451" s="322"/>
    </row>
    <row r="452" spans="1:27" ht="15" x14ac:dyDescent="0.2">
      <c r="A452" s="25">
        <v>110400</v>
      </c>
      <c r="B452" s="36">
        <v>110401</v>
      </c>
      <c r="C452" s="96" t="s">
        <v>1737</v>
      </c>
      <c r="D452" s="96">
        <v>9402969</v>
      </c>
      <c r="E452" s="96" t="s">
        <v>1422</v>
      </c>
      <c r="F452" s="6" t="s">
        <v>132</v>
      </c>
      <c r="G452" s="887"/>
      <c r="H452" s="890" t="s">
        <v>24</v>
      </c>
      <c r="I452" s="7" t="s">
        <v>26</v>
      </c>
      <c r="J452" s="5" t="s">
        <v>28</v>
      </c>
      <c r="K452" s="693" t="s">
        <v>26</v>
      </c>
      <c r="L452" s="208" t="s">
        <v>389</v>
      </c>
      <c r="M452" s="380">
        <v>45462</v>
      </c>
      <c r="N452" s="380">
        <v>45473</v>
      </c>
      <c r="O452" s="27"/>
      <c r="P452" s="27"/>
      <c r="Q452" s="27"/>
      <c r="R452" s="27"/>
      <c r="S452" s="28">
        <f t="shared" si="22"/>
        <v>0</v>
      </c>
      <c r="T452" s="9">
        <v>0</v>
      </c>
      <c r="U452" s="32">
        <v>180</v>
      </c>
      <c r="V452" s="269">
        <v>2</v>
      </c>
      <c r="W452" s="32">
        <v>57</v>
      </c>
      <c r="X452" s="887"/>
      <c r="Y452" s="28">
        <f t="shared" si="24"/>
        <v>114</v>
      </c>
      <c r="Z452" s="30">
        <f t="shared" si="23"/>
        <v>114</v>
      </c>
      <c r="AA452" s="322"/>
    </row>
    <row r="453" spans="1:27" ht="15" x14ac:dyDescent="0.2">
      <c r="A453" s="25">
        <v>110400</v>
      </c>
      <c r="B453" s="36">
        <v>110401</v>
      </c>
      <c r="C453" s="96" t="s">
        <v>519</v>
      </c>
      <c r="D453" s="96">
        <v>1134078</v>
      </c>
      <c r="E453" s="96" t="s">
        <v>1410</v>
      </c>
      <c r="F453" s="6" t="s">
        <v>132</v>
      </c>
      <c r="G453" s="887"/>
      <c r="H453" s="890" t="s">
        <v>24</v>
      </c>
      <c r="I453" s="7" t="s">
        <v>26</v>
      </c>
      <c r="J453" s="5" t="s">
        <v>28</v>
      </c>
      <c r="K453" s="693" t="s">
        <v>26</v>
      </c>
      <c r="L453" s="208" t="s">
        <v>389</v>
      </c>
      <c r="M453" s="380">
        <v>45462</v>
      </c>
      <c r="N453" s="380">
        <v>45473</v>
      </c>
      <c r="O453" s="27"/>
      <c r="P453" s="27"/>
      <c r="Q453" s="27"/>
      <c r="R453" s="27"/>
      <c r="S453" s="28">
        <f t="shared" si="22"/>
        <v>0</v>
      </c>
      <c r="T453" s="9">
        <v>0</v>
      </c>
      <c r="U453" s="32">
        <v>180</v>
      </c>
      <c r="V453" s="269">
        <v>2</v>
      </c>
      <c r="W453" s="32">
        <v>55</v>
      </c>
      <c r="X453" s="887"/>
      <c r="Y453" s="28">
        <f t="shared" si="24"/>
        <v>110</v>
      </c>
      <c r="Z453" s="30">
        <f t="shared" si="23"/>
        <v>110</v>
      </c>
      <c r="AA453" s="322"/>
    </row>
    <row r="454" spans="1:27" ht="15" x14ac:dyDescent="0.2">
      <c r="A454" s="25">
        <v>110400</v>
      </c>
      <c r="B454" s="36">
        <v>110401</v>
      </c>
      <c r="C454" s="874" t="s">
        <v>2094</v>
      </c>
      <c r="D454" s="9">
        <v>9402969</v>
      </c>
      <c r="E454" s="9" t="s">
        <v>1422</v>
      </c>
      <c r="F454" s="6" t="s">
        <v>132</v>
      </c>
      <c r="G454" s="887"/>
      <c r="H454" s="890" t="s">
        <v>24</v>
      </c>
      <c r="I454" s="7" t="s">
        <v>26</v>
      </c>
      <c r="J454" s="5" t="s">
        <v>28</v>
      </c>
      <c r="K454" s="693" t="s">
        <v>26</v>
      </c>
      <c r="L454" s="11" t="s">
        <v>2139</v>
      </c>
      <c r="M454" s="380">
        <v>45542</v>
      </c>
      <c r="N454" s="380">
        <v>45542</v>
      </c>
      <c r="O454" s="27"/>
      <c r="P454" s="27"/>
      <c r="Q454" s="27"/>
      <c r="R454" s="27"/>
      <c r="S454" s="28">
        <f t="shared" si="22"/>
        <v>0</v>
      </c>
      <c r="T454" s="9">
        <v>1</v>
      </c>
      <c r="U454" s="32">
        <v>180</v>
      </c>
      <c r="V454" s="269">
        <v>0</v>
      </c>
      <c r="W454" s="32">
        <v>57</v>
      </c>
      <c r="X454" s="887"/>
      <c r="Y454" s="28">
        <f t="shared" si="24"/>
        <v>180</v>
      </c>
      <c r="Z454" s="30">
        <f t="shared" si="23"/>
        <v>180</v>
      </c>
      <c r="AA454" s="322"/>
    </row>
    <row r="455" spans="1:27" ht="15" x14ac:dyDescent="0.2">
      <c r="A455" s="25">
        <v>110400</v>
      </c>
      <c r="B455" s="36">
        <v>110401</v>
      </c>
      <c r="C455" s="874" t="s">
        <v>142</v>
      </c>
      <c r="D455" s="9">
        <v>1113488</v>
      </c>
      <c r="E455" s="9" t="s">
        <v>1480</v>
      </c>
      <c r="F455" s="6" t="s">
        <v>132</v>
      </c>
      <c r="G455" s="887"/>
      <c r="H455" s="890" t="s">
        <v>24</v>
      </c>
      <c r="I455" s="7" t="s">
        <v>26</v>
      </c>
      <c r="J455" s="5" t="s">
        <v>28</v>
      </c>
      <c r="K455" s="693" t="s">
        <v>26</v>
      </c>
      <c r="L455" s="11" t="s">
        <v>2139</v>
      </c>
      <c r="M455" s="380">
        <v>45542</v>
      </c>
      <c r="N455" s="380">
        <v>45542</v>
      </c>
      <c r="O455" s="27"/>
      <c r="P455" s="27"/>
      <c r="Q455" s="27"/>
      <c r="R455" s="27"/>
      <c r="S455" s="28">
        <f t="shared" si="22"/>
        <v>0</v>
      </c>
      <c r="T455" s="9">
        <v>1</v>
      </c>
      <c r="U455" s="32">
        <v>180</v>
      </c>
      <c r="V455" s="269">
        <v>0</v>
      </c>
      <c r="W455" s="32">
        <v>57</v>
      </c>
      <c r="X455" s="887"/>
      <c r="Y455" s="28">
        <f t="shared" si="24"/>
        <v>180</v>
      </c>
      <c r="Z455" s="30">
        <f t="shared" si="23"/>
        <v>180</v>
      </c>
      <c r="AA455" s="322"/>
    </row>
    <row r="456" spans="1:27" ht="15" x14ac:dyDescent="0.2">
      <c r="A456" s="25">
        <v>110400</v>
      </c>
      <c r="B456" s="36">
        <v>110401</v>
      </c>
      <c r="C456" s="874" t="s">
        <v>1319</v>
      </c>
      <c r="D456" s="9">
        <v>1151276</v>
      </c>
      <c r="E456" s="9" t="s">
        <v>1410</v>
      </c>
      <c r="F456" s="6" t="s">
        <v>132</v>
      </c>
      <c r="G456" s="887"/>
      <c r="H456" s="890" t="s">
        <v>24</v>
      </c>
      <c r="I456" s="7" t="s">
        <v>26</v>
      </c>
      <c r="J456" s="5" t="s">
        <v>28</v>
      </c>
      <c r="K456" s="693" t="s">
        <v>26</v>
      </c>
      <c r="L456" s="11" t="s">
        <v>2139</v>
      </c>
      <c r="M456" s="380">
        <v>45542</v>
      </c>
      <c r="N456" s="380">
        <v>45542</v>
      </c>
      <c r="O456" s="27"/>
      <c r="P456" s="27"/>
      <c r="Q456" s="27"/>
      <c r="R456" s="27"/>
      <c r="S456" s="28">
        <f t="shared" si="22"/>
        <v>0</v>
      </c>
      <c r="T456" s="9">
        <v>1</v>
      </c>
      <c r="U456" s="32">
        <v>180</v>
      </c>
      <c r="V456" s="269">
        <v>0</v>
      </c>
      <c r="W456" s="32">
        <v>55</v>
      </c>
      <c r="X456" s="887"/>
      <c r="Y456" s="28">
        <f t="shared" si="24"/>
        <v>180</v>
      </c>
      <c r="Z456" s="30">
        <f t="shared" si="23"/>
        <v>180</v>
      </c>
      <c r="AA456" s="322"/>
    </row>
    <row r="457" spans="1:27" ht="15" x14ac:dyDescent="0.2">
      <c r="A457" s="25">
        <v>110400</v>
      </c>
      <c r="B457" s="36">
        <v>110401</v>
      </c>
      <c r="C457" s="96" t="s">
        <v>1012</v>
      </c>
      <c r="D457" s="96">
        <v>9105980</v>
      </c>
      <c r="E457" s="96" t="s">
        <v>1414</v>
      </c>
      <c r="F457" s="6" t="s">
        <v>132</v>
      </c>
      <c r="G457" s="887"/>
      <c r="H457" s="890" t="s">
        <v>24</v>
      </c>
      <c r="I457" s="7" t="s">
        <v>26</v>
      </c>
      <c r="J457" s="5" t="s">
        <v>28</v>
      </c>
      <c r="K457" s="693" t="s">
        <v>26</v>
      </c>
      <c r="L457" s="11" t="s">
        <v>86</v>
      </c>
      <c r="M457" s="380">
        <v>45444</v>
      </c>
      <c r="N457" s="380">
        <v>45445</v>
      </c>
      <c r="O457" s="27"/>
      <c r="P457" s="27"/>
      <c r="Q457" s="27"/>
      <c r="R457" s="27"/>
      <c r="S457" s="28">
        <f t="shared" si="22"/>
        <v>0</v>
      </c>
      <c r="T457" s="9">
        <v>1</v>
      </c>
      <c r="U457" s="32">
        <v>180</v>
      </c>
      <c r="V457" s="269">
        <v>1</v>
      </c>
      <c r="W457" s="32">
        <v>72.540000000000006</v>
      </c>
      <c r="X457" s="887"/>
      <c r="Y457" s="28">
        <f t="shared" si="24"/>
        <v>252.54000000000002</v>
      </c>
      <c r="Z457" s="30">
        <f t="shared" si="23"/>
        <v>252.54000000000002</v>
      </c>
      <c r="AA457" s="322"/>
    </row>
    <row r="458" spans="1:27" ht="15" x14ac:dyDescent="0.2">
      <c r="A458" s="25">
        <v>110400</v>
      </c>
      <c r="B458" s="36">
        <v>110401</v>
      </c>
      <c r="C458" s="96" t="s">
        <v>1016</v>
      </c>
      <c r="D458" s="96">
        <v>1142631</v>
      </c>
      <c r="E458" s="96" t="s">
        <v>1410</v>
      </c>
      <c r="F458" s="6" t="s">
        <v>132</v>
      </c>
      <c r="G458" s="887"/>
      <c r="H458" s="890" t="s">
        <v>24</v>
      </c>
      <c r="I458" s="7" t="s">
        <v>26</v>
      </c>
      <c r="J458" s="5" t="s">
        <v>28</v>
      </c>
      <c r="K458" s="693" t="s">
        <v>26</v>
      </c>
      <c r="L458" s="11" t="s">
        <v>86</v>
      </c>
      <c r="M458" s="380">
        <v>45444</v>
      </c>
      <c r="N458" s="380">
        <v>45445</v>
      </c>
      <c r="O458" s="27"/>
      <c r="P458" s="27"/>
      <c r="Q458" s="27"/>
      <c r="R458" s="27"/>
      <c r="S458" s="28">
        <f t="shared" si="22"/>
        <v>0</v>
      </c>
      <c r="T458" s="9">
        <v>1</v>
      </c>
      <c r="U458" s="32">
        <v>180</v>
      </c>
      <c r="V458" s="269">
        <v>1</v>
      </c>
      <c r="W458" s="32">
        <v>55</v>
      </c>
      <c r="X458" s="887"/>
      <c r="Y458" s="28">
        <f t="shared" si="24"/>
        <v>235</v>
      </c>
      <c r="Z458" s="30">
        <f t="shared" si="23"/>
        <v>235</v>
      </c>
      <c r="AA458" s="322"/>
    </row>
    <row r="459" spans="1:27" ht="15" x14ac:dyDescent="0.2">
      <c r="A459" s="25">
        <v>110400</v>
      </c>
      <c r="B459" s="36">
        <v>110401</v>
      </c>
      <c r="C459" s="10" t="s">
        <v>2140</v>
      </c>
      <c r="D459" s="10">
        <v>9105832</v>
      </c>
      <c r="E459" s="10" t="s">
        <v>1414</v>
      </c>
      <c r="F459" s="6" t="s">
        <v>132</v>
      </c>
      <c r="G459" s="887"/>
      <c r="H459" s="890" t="s">
        <v>24</v>
      </c>
      <c r="I459" s="7" t="s">
        <v>26</v>
      </c>
      <c r="J459" s="5" t="s">
        <v>28</v>
      </c>
      <c r="K459" s="693" t="s">
        <v>26</v>
      </c>
      <c r="L459" s="11" t="s">
        <v>2139</v>
      </c>
      <c r="M459" s="380">
        <v>45542</v>
      </c>
      <c r="N459" s="380">
        <v>45542</v>
      </c>
      <c r="O459" s="27"/>
      <c r="P459" s="27"/>
      <c r="Q459" s="27"/>
      <c r="R459" s="27"/>
      <c r="S459" s="28">
        <f t="shared" si="22"/>
        <v>0</v>
      </c>
      <c r="T459" s="9">
        <v>1</v>
      </c>
      <c r="U459" s="32">
        <v>180</v>
      </c>
      <c r="V459" s="269">
        <v>0</v>
      </c>
      <c r="W459" s="32">
        <v>55</v>
      </c>
      <c r="X459" s="887"/>
      <c r="Y459" s="28">
        <f t="shared" si="24"/>
        <v>180</v>
      </c>
      <c r="Z459" s="30">
        <f t="shared" si="23"/>
        <v>180</v>
      </c>
      <c r="AA459" s="322"/>
    </row>
    <row r="460" spans="1:27" ht="15" x14ac:dyDescent="0.2">
      <c r="A460" s="25">
        <v>110400</v>
      </c>
      <c r="B460" s="36">
        <v>110401</v>
      </c>
      <c r="C460" s="900" t="s">
        <v>2106</v>
      </c>
      <c r="D460" s="10">
        <v>9105980</v>
      </c>
      <c r="E460" s="10" t="s">
        <v>1414</v>
      </c>
      <c r="F460" s="6" t="s">
        <v>132</v>
      </c>
      <c r="G460" s="887"/>
      <c r="H460" s="890" t="s">
        <v>24</v>
      </c>
      <c r="I460" s="7" t="s">
        <v>26</v>
      </c>
      <c r="J460" s="5" t="s">
        <v>28</v>
      </c>
      <c r="K460" s="693" t="s">
        <v>26</v>
      </c>
      <c r="L460" s="11" t="s">
        <v>2139</v>
      </c>
      <c r="M460" s="380">
        <v>45542</v>
      </c>
      <c r="N460" s="380">
        <v>45542</v>
      </c>
      <c r="O460" s="27"/>
      <c r="P460" s="27"/>
      <c r="Q460" s="27"/>
      <c r="R460" s="27"/>
      <c r="S460" s="28">
        <f t="shared" si="22"/>
        <v>0</v>
      </c>
      <c r="T460" s="9">
        <v>1</v>
      </c>
      <c r="U460" s="32">
        <v>180</v>
      </c>
      <c r="V460" s="269">
        <v>0</v>
      </c>
      <c r="W460" s="32">
        <v>55</v>
      </c>
      <c r="X460" s="887"/>
      <c r="Y460" s="28">
        <f t="shared" si="24"/>
        <v>180</v>
      </c>
      <c r="Z460" s="30">
        <f t="shared" si="23"/>
        <v>180</v>
      </c>
      <c r="AA460" s="322"/>
    </row>
    <row r="461" spans="1:27" ht="15" x14ac:dyDescent="0.2">
      <c r="A461" s="25">
        <v>110400</v>
      </c>
      <c r="B461" s="36">
        <v>110401</v>
      </c>
      <c r="C461" s="900" t="s">
        <v>2141</v>
      </c>
      <c r="D461" s="10">
        <v>9304819</v>
      </c>
      <c r="E461" s="10" t="s">
        <v>2144</v>
      </c>
      <c r="F461" s="6" t="s">
        <v>132</v>
      </c>
      <c r="G461" s="887"/>
      <c r="H461" s="890" t="s">
        <v>24</v>
      </c>
      <c r="I461" s="7" t="s">
        <v>26</v>
      </c>
      <c r="J461" s="5" t="s">
        <v>28</v>
      </c>
      <c r="K461" s="693" t="s">
        <v>26</v>
      </c>
      <c r="L461" s="11" t="s">
        <v>2139</v>
      </c>
      <c r="M461" s="380">
        <v>45542</v>
      </c>
      <c r="N461" s="380">
        <v>45542</v>
      </c>
      <c r="O461" s="27"/>
      <c r="P461" s="27"/>
      <c r="Q461" s="27"/>
      <c r="R461" s="27"/>
      <c r="S461" s="28">
        <f t="shared" si="22"/>
        <v>0</v>
      </c>
      <c r="T461" s="9">
        <v>1</v>
      </c>
      <c r="U461" s="32">
        <v>180</v>
      </c>
      <c r="V461" s="269">
        <v>0</v>
      </c>
      <c r="W461" s="32">
        <v>55</v>
      </c>
      <c r="X461" s="887"/>
      <c r="Y461" s="28">
        <f t="shared" si="24"/>
        <v>180</v>
      </c>
      <c r="Z461" s="30">
        <f t="shared" si="23"/>
        <v>180</v>
      </c>
      <c r="AA461" s="322"/>
    </row>
    <row r="462" spans="1:27" ht="15" x14ac:dyDescent="0.2">
      <c r="A462" s="25">
        <v>110400</v>
      </c>
      <c r="B462" s="36">
        <v>110401</v>
      </c>
      <c r="C462" s="900" t="s">
        <v>2142</v>
      </c>
      <c r="D462" s="10">
        <v>9802290</v>
      </c>
      <c r="E462" s="10" t="s">
        <v>1708</v>
      </c>
      <c r="F462" s="6" t="s">
        <v>132</v>
      </c>
      <c r="G462" s="887"/>
      <c r="H462" s="890" t="s">
        <v>24</v>
      </c>
      <c r="I462" s="7" t="s">
        <v>26</v>
      </c>
      <c r="J462" s="5" t="s">
        <v>28</v>
      </c>
      <c r="K462" s="693" t="s">
        <v>26</v>
      </c>
      <c r="L462" s="11" t="s">
        <v>2139</v>
      </c>
      <c r="M462" s="380">
        <v>45542</v>
      </c>
      <c r="N462" s="380">
        <v>45542</v>
      </c>
      <c r="O462" s="27"/>
      <c r="P462" s="27"/>
      <c r="Q462" s="27"/>
      <c r="R462" s="27"/>
      <c r="S462" s="28">
        <f t="shared" si="22"/>
        <v>0</v>
      </c>
      <c r="T462" s="9">
        <v>1</v>
      </c>
      <c r="U462" s="32">
        <v>180</v>
      </c>
      <c r="V462" s="269">
        <v>0</v>
      </c>
      <c r="W462" s="32">
        <v>55</v>
      </c>
      <c r="X462" s="887"/>
      <c r="Y462" s="28">
        <f t="shared" si="24"/>
        <v>180</v>
      </c>
      <c r="Z462" s="30">
        <f t="shared" si="23"/>
        <v>180</v>
      </c>
      <c r="AA462" s="322"/>
    </row>
    <row r="463" spans="1:27" ht="15" x14ac:dyDescent="0.2">
      <c r="A463" s="25">
        <v>110400</v>
      </c>
      <c r="B463" s="36">
        <v>110401</v>
      </c>
      <c r="C463" s="900" t="s">
        <v>460</v>
      </c>
      <c r="D463" s="10">
        <v>9203222</v>
      </c>
      <c r="E463" s="10" t="s">
        <v>1424</v>
      </c>
      <c r="F463" s="6" t="s">
        <v>132</v>
      </c>
      <c r="G463" s="887"/>
      <c r="H463" s="890" t="s">
        <v>24</v>
      </c>
      <c r="I463" s="7" t="s">
        <v>26</v>
      </c>
      <c r="J463" s="5" t="s">
        <v>28</v>
      </c>
      <c r="K463" s="693" t="s">
        <v>26</v>
      </c>
      <c r="L463" s="11" t="s">
        <v>2139</v>
      </c>
      <c r="M463" s="380">
        <v>45542</v>
      </c>
      <c r="N463" s="380">
        <v>45542</v>
      </c>
      <c r="O463" s="27"/>
      <c r="P463" s="27"/>
      <c r="Q463" s="27"/>
      <c r="R463" s="27"/>
      <c r="S463" s="28">
        <f t="shared" si="22"/>
        <v>0</v>
      </c>
      <c r="T463" s="9">
        <v>1</v>
      </c>
      <c r="U463" s="32">
        <v>180</v>
      </c>
      <c r="V463" s="269">
        <v>0</v>
      </c>
      <c r="W463" s="32">
        <v>55</v>
      </c>
      <c r="X463" s="887"/>
      <c r="Y463" s="28">
        <f t="shared" si="24"/>
        <v>180</v>
      </c>
      <c r="Z463" s="30">
        <f t="shared" si="23"/>
        <v>180</v>
      </c>
      <c r="AA463" s="322"/>
    </row>
    <row r="464" spans="1:27" ht="15" x14ac:dyDescent="0.2">
      <c r="A464" s="25">
        <v>110400</v>
      </c>
      <c r="B464" s="36">
        <v>110401</v>
      </c>
      <c r="C464" s="900" t="s">
        <v>2143</v>
      </c>
      <c r="D464" s="10">
        <v>1142631</v>
      </c>
      <c r="E464" s="10" t="s">
        <v>1410</v>
      </c>
      <c r="F464" s="6" t="s">
        <v>132</v>
      </c>
      <c r="G464" s="887"/>
      <c r="H464" s="890" t="s">
        <v>24</v>
      </c>
      <c r="I464" s="7" t="s">
        <v>26</v>
      </c>
      <c r="J464" s="5" t="s">
        <v>28</v>
      </c>
      <c r="K464" s="693" t="s">
        <v>26</v>
      </c>
      <c r="L464" s="11" t="s">
        <v>2139</v>
      </c>
      <c r="M464" s="380">
        <v>45542</v>
      </c>
      <c r="N464" s="380">
        <v>45542</v>
      </c>
      <c r="O464" s="27"/>
      <c r="P464" s="27"/>
      <c r="Q464" s="27"/>
      <c r="R464" s="27"/>
      <c r="S464" s="28">
        <f t="shared" si="22"/>
        <v>0</v>
      </c>
      <c r="T464" s="9">
        <v>1</v>
      </c>
      <c r="U464" s="32">
        <v>180</v>
      </c>
      <c r="V464" s="269">
        <v>0</v>
      </c>
      <c r="W464" s="32">
        <v>55</v>
      </c>
      <c r="X464" s="887"/>
      <c r="Y464" s="28">
        <f t="shared" si="24"/>
        <v>180</v>
      </c>
      <c r="Z464" s="30">
        <f t="shared" si="23"/>
        <v>180</v>
      </c>
      <c r="AA464" s="322"/>
    </row>
    <row r="465" spans="1:27" ht="15" x14ac:dyDescent="0.2">
      <c r="A465" s="25">
        <v>110400</v>
      </c>
      <c r="B465" s="36">
        <v>110401</v>
      </c>
      <c r="C465" s="96" t="s">
        <v>2027</v>
      </c>
      <c r="D465" s="96">
        <v>9402969</v>
      </c>
      <c r="E465" s="96" t="s">
        <v>1447</v>
      </c>
      <c r="F465" s="6" t="s">
        <v>132</v>
      </c>
      <c r="G465" s="887"/>
      <c r="H465" s="890" t="s">
        <v>24</v>
      </c>
      <c r="I465" s="7" t="s">
        <v>26</v>
      </c>
      <c r="J465" s="5" t="s">
        <v>28</v>
      </c>
      <c r="K465" s="693" t="s">
        <v>26</v>
      </c>
      <c r="L465" s="11" t="s">
        <v>558</v>
      </c>
      <c r="M465" s="380">
        <v>45483</v>
      </c>
      <c r="N465" s="380">
        <v>45494</v>
      </c>
      <c r="O465" s="27"/>
      <c r="P465" s="27"/>
      <c r="Q465" s="27"/>
      <c r="R465" s="27"/>
      <c r="S465" s="28">
        <f t="shared" si="22"/>
        <v>0</v>
      </c>
      <c r="T465" s="269">
        <v>1</v>
      </c>
      <c r="U465" s="32">
        <v>180</v>
      </c>
      <c r="V465" s="269">
        <v>3</v>
      </c>
      <c r="W465" s="32">
        <v>57</v>
      </c>
      <c r="X465" s="887"/>
      <c r="Y465" s="28">
        <f t="shared" si="24"/>
        <v>351</v>
      </c>
      <c r="Z465" s="30">
        <f t="shared" si="23"/>
        <v>351</v>
      </c>
      <c r="AA465" s="322"/>
    </row>
    <row r="466" spans="1:27" ht="15" x14ac:dyDescent="0.2">
      <c r="A466" s="25">
        <v>110400</v>
      </c>
      <c r="B466" s="36">
        <v>110401</v>
      </c>
      <c r="C466" s="96" t="s">
        <v>675</v>
      </c>
      <c r="D466" s="96">
        <v>9600361</v>
      </c>
      <c r="E466" s="96" t="s">
        <v>1447</v>
      </c>
      <c r="F466" s="6" t="s">
        <v>132</v>
      </c>
      <c r="G466" s="887"/>
      <c r="H466" s="890" t="s">
        <v>24</v>
      </c>
      <c r="I466" s="7" t="s">
        <v>26</v>
      </c>
      <c r="J466" s="5" t="s">
        <v>28</v>
      </c>
      <c r="K466" s="693" t="s">
        <v>26</v>
      </c>
      <c r="L466" s="11" t="s">
        <v>558</v>
      </c>
      <c r="M466" s="380">
        <v>45483</v>
      </c>
      <c r="N466" s="380">
        <v>45494</v>
      </c>
      <c r="O466" s="27"/>
      <c r="P466" s="27"/>
      <c r="Q466" s="27"/>
      <c r="R466" s="27"/>
      <c r="S466" s="28">
        <f t="shared" si="22"/>
        <v>0</v>
      </c>
      <c r="T466" s="269">
        <v>1</v>
      </c>
      <c r="U466" s="32">
        <v>180</v>
      </c>
      <c r="V466" s="269">
        <v>1</v>
      </c>
      <c r="W466" s="32">
        <v>57</v>
      </c>
      <c r="X466" s="887"/>
      <c r="Y466" s="28">
        <f t="shared" si="24"/>
        <v>237</v>
      </c>
      <c r="Z466" s="30">
        <f t="shared" si="23"/>
        <v>237</v>
      </c>
      <c r="AA466" s="322"/>
    </row>
    <row r="467" spans="1:27" ht="15" x14ac:dyDescent="0.2">
      <c r="A467" s="25">
        <v>110400</v>
      </c>
      <c r="B467" s="36">
        <v>110401</v>
      </c>
      <c r="C467" s="96" t="s">
        <v>1000</v>
      </c>
      <c r="D467" s="96">
        <v>1067613</v>
      </c>
      <c r="E467" s="96" t="s">
        <v>1411</v>
      </c>
      <c r="F467" s="6" t="s">
        <v>132</v>
      </c>
      <c r="G467" s="887"/>
      <c r="H467" s="890" t="s">
        <v>24</v>
      </c>
      <c r="I467" s="7" t="s">
        <v>26</v>
      </c>
      <c r="J467" s="5" t="s">
        <v>28</v>
      </c>
      <c r="K467" s="693" t="s">
        <v>26</v>
      </c>
      <c r="L467" s="11" t="s">
        <v>558</v>
      </c>
      <c r="M467" s="380">
        <v>45483</v>
      </c>
      <c r="N467" s="380">
        <v>45494</v>
      </c>
      <c r="O467" s="27"/>
      <c r="P467" s="27"/>
      <c r="Q467" s="27"/>
      <c r="R467" s="27"/>
      <c r="S467" s="28">
        <f t="shared" si="22"/>
        <v>0</v>
      </c>
      <c r="T467" s="269">
        <v>1</v>
      </c>
      <c r="U467" s="32">
        <v>180</v>
      </c>
      <c r="V467" s="269">
        <v>6</v>
      </c>
      <c r="W467" s="32">
        <v>55</v>
      </c>
      <c r="X467" s="887"/>
      <c r="Y467" s="28">
        <f t="shared" si="24"/>
        <v>510</v>
      </c>
      <c r="Z467" s="30">
        <f t="shared" si="23"/>
        <v>510</v>
      </c>
      <c r="AA467" s="322"/>
    </row>
    <row r="468" spans="1:27" ht="15" x14ac:dyDescent="0.2">
      <c r="A468" s="25">
        <v>110400</v>
      </c>
      <c r="B468" s="36">
        <v>110401</v>
      </c>
      <c r="C468" s="96" t="s">
        <v>303</v>
      </c>
      <c r="D468" s="96">
        <v>1174215</v>
      </c>
      <c r="E468" s="96" t="s">
        <v>1410</v>
      </c>
      <c r="F468" s="6" t="s">
        <v>132</v>
      </c>
      <c r="G468" s="887"/>
      <c r="H468" s="890" t="s">
        <v>24</v>
      </c>
      <c r="I468" s="7" t="s">
        <v>26</v>
      </c>
      <c r="J468" s="5" t="s">
        <v>28</v>
      </c>
      <c r="K468" s="693" t="s">
        <v>26</v>
      </c>
      <c r="L468" s="11" t="s">
        <v>558</v>
      </c>
      <c r="M468" s="380">
        <v>45483</v>
      </c>
      <c r="N468" s="380">
        <v>45494</v>
      </c>
      <c r="O468" s="27"/>
      <c r="P468" s="27"/>
      <c r="Q468" s="27"/>
      <c r="R468" s="27"/>
      <c r="S468" s="28">
        <f t="shared" si="22"/>
        <v>0</v>
      </c>
      <c r="T468" s="269">
        <v>0</v>
      </c>
      <c r="U468" s="32">
        <v>180</v>
      </c>
      <c r="V468" s="269">
        <v>3</v>
      </c>
      <c r="W468" s="32">
        <v>55</v>
      </c>
      <c r="X468" s="887"/>
      <c r="Y468" s="28">
        <f t="shared" si="24"/>
        <v>165</v>
      </c>
      <c r="Z468" s="30">
        <f t="shared" si="23"/>
        <v>165</v>
      </c>
      <c r="AA468" s="322"/>
    </row>
    <row r="469" spans="1:27" ht="15" x14ac:dyDescent="0.2">
      <c r="A469" s="25">
        <v>110400</v>
      </c>
      <c r="B469" s="36">
        <v>110401</v>
      </c>
      <c r="C469" s="96" t="s">
        <v>2028</v>
      </c>
      <c r="D469" s="96">
        <v>1102346</v>
      </c>
      <c r="E469" s="96" t="s">
        <v>1410</v>
      </c>
      <c r="F469" s="6" t="s">
        <v>132</v>
      </c>
      <c r="G469" s="887"/>
      <c r="H469" s="890" t="s">
        <v>24</v>
      </c>
      <c r="I469" s="7" t="s">
        <v>26</v>
      </c>
      <c r="J469" s="5" t="s">
        <v>28</v>
      </c>
      <c r="K469" s="693" t="s">
        <v>26</v>
      </c>
      <c r="L469" s="11" t="s">
        <v>558</v>
      </c>
      <c r="M469" s="380">
        <v>45483</v>
      </c>
      <c r="N469" s="380">
        <v>45494</v>
      </c>
      <c r="O469" s="27"/>
      <c r="P469" s="27"/>
      <c r="Q469" s="27"/>
      <c r="R469" s="27"/>
      <c r="S469" s="28">
        <f t="shared" si="22"/>
        <v>0</v>
      </c>
      <c r="T469" s="269">
        <v>1</v>
      </c>
      <c r="U469" s="32">
        <v>180</v>
      </c>
      <c r="V469" s="269">
        <v>1</v>
      </c>
      <c r="W469" s="32">
        <v>55</v>
      </c>
      <c r="X469" s="887"/>
      <c r="Y469" s="28">
        <f t="shared" si="24"/>
        <v>235</v>
      </c>
      <c r="Z469" s="30">
        <f t="shared" si="23"/>
        <v>235</v>
      </c>
      <c r="AA469" s="322"/>
    </row>
    <row r="470" spans="1:27" ht="15" x14ac:dyDescent="0.2">
      <c r="A470" s="25">
        <v>110400</v>
      </c>
      <c r="B470" s="36">
        <v>110401</v>
      </c>
      <c r="C470" s="96" t="s">
        <v>344</v>
      </c>
      <c r="D470" s="96">
        <v>1027450</v>
      </c>
      <c r="E470" s="96" t="s">
        <v>1409</v>
      </c>
      <c r="F470" s="6" t="s">
        <v>132</v>
      </c>
      <c r="G470" s="887"/>
      <c r="H470" s="890" t="s">
        <v>24</v>
      </c>
      <c r="I470" s="7" t="s">
        <v>26</v>
      </c>
      <c r="J470" s="5" t="s">
        <v>28</v>
      </c>
      <c r="K470" s="693" t="s">
        <v>26</v>
      </c>
      <c r="L470" s="11" t="s">
        <v>558</v>
      </c>
      <c r="M470" s="380">
        <v>45483</v>
      </c>
      <c r="N470" s="380">
        <v>45494</v>
      </c>
      <c r="O470" s="27"/>
      <c r="P470" s="27"/>
      <c r="Q470" s="27"/>
      <c r="R470" s="27"/>
      <c r="S470" s="28">
        <f t="shared" si="22"/>
        <v>0</v>
      </c>
      <c r="T470" s="269">
        <v>0</v>
      </c>
      <c r="U470" s="32">
        <v>180</v>
      </c>
      <c r="V470" s="269">
        <v>1</v>
      </c>
      <c r="W470" s="32">
        <v>57</v>
      </c>
      <c r="X470" s="269"/>
      <c r="Y470" s="28">
        <f t="shared" si="24"/>
        <v>57</v>
      </c>
      <c r="Z470" s="30">
        <f t="shared" si="23"/>
        <v>57</v>
      </c>
      <c r="AA470" s="322"/>
    </row>
    <row r="471" spans="1:27" ht="15" x14ac:dyDescent="0.2">
      <c r="A471" s="25">
        <v>110400</v>
      </c>
      <c r="B471" s="36">
        <v>110401</v>
      </c>
      <c r="C471" s="96" t="s">
        <v>1904</v>
      </c>
      <c r="D471" s="96">
        <v>1115227</v>
      </c>
      <c r="E471" s="96" t="s">
        <v>1411</v>
      </c>
      <c r="F471" s="6" t="s">
        <v>132</v>
      </c>
      <c r="G471" s="887"/>
      <c r="H471" s="890" t="s">
        <v>24</v>
      </c>
      <c r="I471" s="7" t="s">
        <v>26</v>
      </c>
      <c r="J471" s="5" t="s">
        <v>28</v>
      </c>
      <c r="K471" s="693" t="s">
        <v>26</v>
      </c>
      <c r="L471" s="11" t="s">
        <v>558</v>
      </c>
      <c r="M471" s="380">
        <v>45483</v>
      </c>
      <c r="N471" s="380">
        <v>45494</v>
      </c>
      <c r="O471" s="27"/>
      <c r="P471" s="27"/>
      <c r="Q471" s="27"/>
      <c r="R471" s="27"/>
      <c r="S471" s="28">
        <f t="shared" si="22"/>
        <v>0</v>
      </c>
      <c r="T471" s="269">
        <v>0</v>
      </c>
      <c r="U471" s="32">
        <v>180</v>
      </c>
      <c r="V471" s="269">
        <v>1</v>
      </c>
      <c r="W471" s="32">
        <v>55</v>
      </c>
      <c r="X471" s="269"/>
      <c r="Y471" s="28">
        <f t="shared" si="24"/>
        <v>55</v>
      </c>
      <c r="Z471" s="30">
        <f t="shared" si="23"/>
        <v>55</v>
      </c>
      <c r="AA471" s="322"/>
    </row>
    <row r="472" spans="1:27" ht="15" x14ac:dyDescent="0.2">
      <c r="A472" s="25">
        <v>110400</v>
      </c>
      <c r="B472" s="36">
        <v>110401</v>
      </c>
      <c r="C472" s="96" t="s">
        <v>519</v>
      </c>
      <c r="D472" s="96">
        <v>1134078</v>
      </c>
      <c r="E472" s="96" t="s">
        <v>1410</v>
      </c>
      <c r="F472" s="6" t="s">
        <v>132</v>
      </c>
      <c r="G472" s="887"/>
      <c r="H472" s="890" t="s">
        <v>24</v>
      </c>
      <c r="I472" s="7" t="s">
        <v>26</v>
      </c>
      <c r="J472" s="5" t="s">
        <v>28</v>
      </c>
      <c r="K472" s="693" t="s">
        <v>26</v>
      </c>
      <c r="L472" s="11" t="s">
        <v>558</v>
      </c>
      <c r="M472" s="380">
        <v>45483</v>
      </c>
      <c r="N472" s="380">
        <v>45494</v>
      </c>
      <c r="O472" s="27"/>
      <c r="P472" s="27"/>
      <c r="Q472" s="27"/>
      <c r="R472" s="27"/>
      <c r="S472" s="28">
        <f t="shared" si="22"/>
        <v>0</v>
      </c>
      <c r="T472" s="269">
        <v>1</v>
      </c>
      <c r="U472" s="32">
        <v>180</v>
      </c>
      <c r="V472" s="269">
        <v>1</v>
      </c>
      <c r="W472" s="32">
        <v>55</v>
      </c>
      <c r="X472" s="269"/>
      <c r="Y472" s="28">
        <f t="shared" si="24"/>
        <v>235</v>
      </c>
      <c r="Z472" s="30">
        <f t="shared" si="23"/>
        <v>235</v>
      </c>
      <c r="AA472" s="322"/>
    </row>
    <row r="473" spans="1:27" ht="15" x14ac:dyDescent="0.2">
      <c r="A473" s="25">
        <v>110400</v>
      </c>
      <c r="B473" s="36">
        <v>110401</v>
      </c>
      <c r="C473" s="96" t="s">
        <v>1012</v>
      </c>
      <c r="D473" s="96">
        <v>9105980</v>
      </c>
      <c r="E473" s="96" t="s">
        <v>1414</v>
      </c>
      <c r="F473" s="6" t="s">
        <v>132</v>
      </c>
      <c r="G473" s="887"/>
      <c r="H473" s="890" t="s">
        <v>24</v>
      </c>
      <c r="I473" s="7" t="s">
        <v>26</v>
      </c>
      <c r="J473" s="5" t="s">
        <v>28</v>
      </c>
      <c r="K473" s="693" t="s">
        <v>26</v>
      </c>
      <c r="L473" s="11" t="s">
        <v>467</v>
      </c>
      <c r="M473" s="380">
        <v>45458</v>
      </c>
      <c r="N473" s="380">
        <v>45458</v>
      </c>
      <c r="O473" s="27"/>
      <c r="P473" s="27"/>
      <c r="Q473" s="27"/>
      <c r="R473" s="27"/>
      <c r="S473" s="28">
        <f t="shared" si="22"/>
        <v>0</v>
      </c>
      <c r="T473" s="9">
        <v>1</v>
      </c>
      <c r="U473" s="32">
        <v>180</v>
      </c>
      <c r="V473" s="269">
        <v>0</v>
      </c>
      <c r="W473" s="32">
        <v>55</v>
      </c>
      <c r="X473" s="269"/>
      <c r="Y473" s="28">
        <f t="shared" si="24"/>
        <v>180</v>
      </c>
      <c r="Z473" s="30">
        <f t="shared" si="23"/>
        <v>180</v>
      </c>
      <c r="AA473" s="322"/>
    </row>
    <row r="474" spans="1:27" ht="15" x14ac:dyDescent="0.2">
      <c r="A474" s="25">
        <v>110400</v>
      </c>
      <c r="B474" s="36">
        <v>110401</v>
      </c>
      <c r="C474" s="96" t="s">
        <v>995</v>
      </c>
      <c r="D474" s="96">
        <v>1010743</v>
      </c>
      <c r="E474" s="96" t="s">
        <v>1409</v>
      </c>
      <c r="F474" s="6" t="s">
        <v>132</v>
      </c>
      <c r="G474" s="887"/>
      <c r="H474" s="890" t="s">
        <v>24</v>
      </c>
      <c r="I474" s="7" t="s">
        <v>26</v>
      </c>
      <c r="J474" s="5" t="s">
        <v>28</v>
      </c>
      <c r="K474" s="693" t="s">
        <v>26</v>
      </c>
      <c r="L474" s="11" t="s">
        <v>467</v>
      </c>
      <c r="M474" s="380">
        <v>45458</v>
      </c>
      <c r="N474" s="380">
        <v>45458</v>
      </c>
      <c r="O474" s="27"/>
      <c r="P474" s="27"/>
      <c r="Q474" s="27"/>
      <c r="R474" s="27"/>
      <c r="S474" s="28">
        <f t="shared" si="22"/>
        <v>0</v>
      </c>
      <c r="T474" s="9">
        <v>1</v>
      </c>
      <c r="U474" s="32">
        <v>180</v>
      </c>
      <c r="V474" s="269">
        <v>0</v>
      </c>
      <c r="W474" s="32">
        <v>57</v>
      </c>
      <c r="X474" s="269"/>
      <c r="Y474" s="28">
        <f t="shared" si="24"/>
        <v>180</v>
      </c>
      <c r="Z474" s="30">
        <f t="shared" si="23"/>
        <v>180</v>
      </c>
      <c r="AA474" s="322"/>
    </row>
    <row r="475" spans="1:27" ht="15" x14ac:dyDescent="0.2">
      <c r="A475" s="25">
        <v>110400</v>
      </c>
      <c r="B475" s="36">
        <v>110401</v>
      </c>
      <c r="C475" s="96" t="s">
        <v>92</v>
      </c>
      <c r="D475" s="96">
        <v>9901566</v>
      </c>
      <c r="E475" s="96" t="s">
        <v>1424</v>
      </c>
      <c r="F475" s="6" t="s">
        <v>132</v>
      </c>
      <c r="G475" s="887"/>
      <c r="H475" s="890" t="s">
        <v>24</v>
      </c>
      <c r="I475" s="7" t="s">
        <v>26</v>
      </c>
      <c r="J475" s="5" t="s">
        <v>28</v>
      </c>
      <c r="K475" s="693" t="s">
        <v>26</v>
      </c>
      <c r="L475" s="11" t="s">
        <v>467</v>
      </c>
      <c r="M475" s="380">
        <v>45458</v>
      </c>
      <c r="N475" s="380">
        <v>45458</v>
      </c>
      <c r="O475" s="27"/>
      <c r="P475" s="27"/>
      <c r="Q475" s="27"/>
      <c r="R475" s="27"/>
      <c r="S475" s="28">
        <f t="shared" si="22"/>
        <v>0</v>
      </c>
      <c r="T475" s="9">
        <v>1</v>
      </c>
      <c r="U475" s="32">
        <v>180</v>
      </c>
      <c r="V475" s="269">
        <v>0</v>
      </c>
      <c r="W475" s="32">
        <v>57</v>
      </c>
      <c r="X475" s="269"/>
      <c r="Y475" s="28">
        <f t="shared" si="24"/>
        <v>180</v>
      </c>
      <c r="Z475" s="30">
        <f t="shared" si="23"/>
        <v>180</v>
      </c>
      <c r="AA475" s="322"/>
    </row>
    <row r="476" spans="1:27" ht="15" x14ac:dyDescent="0.2">
      <c r="A476" s="25">
        <v>110400</v>
      </c>
      <c r="B476" s="36">
        <v>110401</v>
      </c>
      <c r="C476" s="2" t="s">
        <v>1858</v>
      </c>
      <c r="D476" s="96">
        <v>1189476</v>
      </c>
      <c r="E476" s="9" t="s">
        <v>1655</v>
      </c>
      <c r="F476" s="6" t="s">
        <v>132</v>
      </c>
      <c r="G476" s="887"/>
      <c r="H476" s="890" t="s">
        <v>24</v>
      </c>
      <c r="I476" s="7" t="s">
        <v>26</v>
      </c>
      <c r="J476" s="5" t="s">
        <v>28</v>
      </c>
      <c r="K476" s="693" t="s">
        <v>26</v>
      </c>
      <c r="L476" s="11" t="s">
        <v>467</v>
      </c>
      <c r="M476" s="380">
        <v>45458</v>
      </c>
      <c r="N476" s="380">
        <v>45458</v>
      </c>
      <c r="O476" s="27"/>
      <c r="P476" s="27"/>
      <c r="Q476" s="27"/>
      <c r="R476" s="27"/>
      <c r="S476" s="28">
        <f t="shared" si="22"/>
        <v>0</v>
      </c>
      <c r="T476" s="9">
        <v>1</v>
      </c>
      <c r="U476" s="32">
        <v>180</v>
      </c>
      <c r="V476" s="269">
        <v>0</v>
      </c>
      <c r="W476" s="32">
        <v>57</v>
      </c>
      <c r="X476" s="269"/>
      <c r="Y476" s="28">
        <f t="shared" si="24"/>
        <v>180</v>
      </c>
      <c r="Z476" s="30">
        <f t="shared" si="23"/>
        <v>180</v>
      </c>
      <c r="AA476" s="322"/>
    </row>
    <row r="477" spans="1:27" ht="15" x14ac:dyDescent="0.2">
      <c r="A477" s="25">
        <v>110400</v>
      </c>
      <c r="B477" s="36">
        <v>110401</v>
      </c>
      <c r="C477" s="96" t="s">
        <v>2027</v>
      </c>
      <c r="D477" s="96">
        <v>9402969</v>
      </c>
      <c r="E477" s="96" t="s">
        <v>1447</v>
      </c>
      <c r="F477" s="6" t="s">
        <v>132</v>
      </c>
      <c r="G477" s="887"/>
      <c r="H477" s="890" t="s">
        <v>24</v>
      </c>
      <c r="I477" s="7" t="s">
        <v>26</v>
      </c>
      <c r="J477" s="5" t="s">
        <v>28</v>
      </c>
      <c r="K477" s="693" t="s">
        <v>26</v>
      </c>
      <c r="L477" s="11" t="s">
        <v>2110</v>
      </c>
      <c r="M477" s="380">
        <v>45483</v>
      </c>
      <c r="N477" s="380">
        <v>45493</v>
      </c>
      <c r="O477" s="27"/>
      <c r="P477" s="27"/>
      <c r="Q477" s="27"/>
      <c r="R477" s="27"/>
      <c r="S477" s="28">
        <f t="shared" si="22"/>
        <v>0</v>
      </c>
      <c r="T477" s="269">
        <v>1</v>
      </c>
      <c r="U477" s="32">
        <v>180</v>
      </c>
      <c r="V477" s="269">
        <v>1</v>
      </c>
      <c r="W477" s="32">
        <v>57</v>
      </c>
      <c r="X477" s="269"/>
      <c r="Y477" s="28">
        <f t="shared" si="24"/>
        <v>237</v>
      </c>
      <c r="Z477" s="30">
        <f t="shared" si="23"/>
        <v>237</v>
      </c>
      <c r="AA477" s="322"/>
    </row>
    <row r="478" spans="1:27" ht="15" x14ac:dyDescent="0.2">
      <c r="A478" s="25">
        <v>110400</v>
      </c>
      <c r="B478" s="36">
        <v>110401</v>
      </c>
      <c r="C478" s="96" t="s">
        <v>675</v>
      </c>
      <c r="D478" s="96">
        <v>9600361</v>
      </c>
      <c r="E478" s="96" t="s">
        <v>1447</v>
      </c>
      <c r="F478" s="6" t="s">
        <v>132</v>
      </c>
      <c r="G478" s="887"/>
      <c r="H478" s="890" t="s">
        <v>24</v>
      </c>
      <c r="I478" s="7" t="s">
        <v>26</v>
      </c>
      <c r="J478" s="5" t="s">
        <v>28</v>
      </c>
      <c r="K478" s="693" t="s">
        <v>26</v>
      </c>
      <c r="L478" s="11" t="s">
        <v>2110</v>
      </c>
      <c r="M478" s="380">
        <v>45483</v>
      </c>
      <c r="N478" s="380">
        <v>45493</v>
      </c>
      <c r="O478" s="27"/>
      <c r="P478" s="27"/>
      <c r="Q478" s="27"/>
      <c r="R478" s="27"/>
      <c r="S478" s="28">
        <f t="shared" si="22"/>
        <v>0</v>
      </c>
      <c r="T478" s="269">
        <v>1</v>
      </c>
      <c r="U478" s="32">
        <v>180</v>
      </c>
      <c r="V478" s="269">
        <v>1</v>
      </c>
      <c r="W478" s="32">
        <v>57</v>
      </c>
      <c r="X478" s="269"/>
      <c r="Y478" s="28">
        <f t="shared" si="24"/>
        <v>237</v>
      </c>
      <c r="Z478" s="30">
        <f t="shared" si="23"/>
        <v>237</v>
      </c>
      <c r="AA478" s="322"/>
    </row>
    <row r="479" spans="1:27" ht="15" x14ac:dyDescent="0.2">
      <c r="A479" s="25">
        <v>110400</v>
      </c>
      <c r="B479" s="36">
        <v>110401</v>
      </c>
      <c r="C479" s="96" t="s">
        <v>1000</v>
      </c>
      <c r="D479" s="96">
        <v>1067613</v>
      </c>
      <c r="E479" s="96" t="s">
        <v>1411</v>
      </c>
      <c r="F479" s="6" t="s">
        <v>132</v>
      </c>
      <c r="G479" s="887"/>
      <c r="H479" s="890" t="s">
        <v>24</v>
      </c>
      <c r="I479" s="7" t="s">
        <v>26</v>
      </c>
      <c r="J479" s="5" t="s">
        <v>28</v>
      </c>
      <c r="K479" s="693" t="s">
        <v>26</v>
      </c>
      <c r="L479" s="11" t="s">
        <v>2110</v>
      </c>
      <c r="M479" s="380">
        <v>45483</v>
      </c>
      <c r="N479" s="380">
        <v>45493</v>
      </c>
      <c r="O479" s="27"/>
      <c r="P479" s="27"/>
      <c r="Q479" s="27"/>
      <c r="R479" s="27"/>
      <c r="S479" s="28">
        <f t="shared" si="22"/>
        <v>0</v>
      </c>
      <c r="T479" s="269">
        <v>1</v>
      </c>
      <c r="U479" s="32">
        <v>180</v>
      </c>
      <c r="V479" s="269">
        <v>2</v>
      </c>
      <c r="W479" s="32">
        <v>55</v>
      </c>
      <c r="X479" s="269"/>
      <c r="Y479" s="28">
        <f t="shared" si="24"/>
        <v>290</v>
      </c>
      <c r="Z479" s="30">
        <f t="shared" si="23"/>
        <v>290</v>
      </c>
      <c r="AA479" s="322"/>
    </row>
    <row r="480" spans="1:27" ht="15" x14ac:dyDescent="0.2">
      <c r="A480" s="25">
        <v>110400</v>
      </c>
      <c r="B480" s="36">
        <v>110401</v>
      </c>
      <c r="C480" s="96" t="s">
        <v>303</v>
      </c>
      <c r="D480" s="96">
        <v>1174215</v>
      </c>
      <c r="E480" s="96" t="s">
        <v>1410</v>
      </c>
      <c r="F480" s="6" t="s">
        <v>132</v>
      </c>
      <c r="G480" s="887"/>
      <c r="H480" s="890" t="s">
        <v>24</v>
      </c>
      <c r="I480" s="7" t="s">
        <v>26</v>
      </c>
      <c r="J480" s="5" t="s">
        <v>28</v>
      </c>
      <c r="K480" s="693" t="s">
        <v>26</v>
      </c>
      <c r="L480" s="11" t="s">
        <v>2110</v>
      </c>
      <c r="M480" s="380">
        <v>45483</v>
      </c>
      <c r="N480" s="380">
        <v>45493</v>
      </c>
      <c r="O480" s="27"/>
      <c r="P480" s="27"/>
      <c r="Q480" s="27"/>
      <c r="R480" s="27"/>
      <c r="S480" s="28">
        <f t="shared" si="22"/>
        <v>0</v>
      </c>
      <c r="T480" s="269">
        <v>0</v>
      </c>
      <c r="U480" s="32">
        <v>180</v>
      </c>
      <c r="V480" s="269">
        <v>3</v>
      </c>
      <c r="W480" s="32">
        <v>55</v>
      </c>
      <c r="X480" s="269"/>
      <c r="Y480" s="28">
        <f t="shared" si="24"/>
        <v>165</v>
      </c>
      <c r="Z480" s="30">
        <f t="shared" si="23"/>
        <v>165</v>
      </c>
      <c r="AA480" s="322"/>
    </row>
    <row r="481" spans="1:27" ht="15" x14ac:dyDescent="0.2">
      <c r="A481" s="25">
        <v>110400</v>
      </c>
      <c r="B481" s="36">
        <v>110401</v>
      </c>
      <c r="C481" s="96" t="s">
        <v>2028</v>
      </c>
      <c r="D481" s="96">
        <v>1102346</v>
      </c>
      <c r="E481" s="96" t="s">
        <v>1410</v>
      </c>
      <c r="F481" s="6" t="s">
        <v>132</v>
      </c>
      <c r="G481" s="887"/>
      <c r="H481" s="890" t="s">
        <v>24</v>
      </c>
      <c r="I481" s="7" t="s">
        <v>26</v>
      </c>
      <c r="J481" s="5" t="s">
        <v>28</v>
      </c>
      <c r="K481" s="693" t="s">
        <v>26</v>
      </c>
      <c r="L481" s="11" t="s">
        <v>2110</v>
      </c>
      <c r="M481" s="380">
        <v>45483</v>
      </c>
      <c r="N481" s="380">
        <v>45493</v>
      </c>
      <c r="O481" s="27"/>
      <c r="P481" s="27"/>
      <c r="Q481" s="27"/>
      <c r="R481" s="27"/>
      <c r="S481" s="28">
        <f t="shared" si="22"/>
        <v>0</v>
      </c>
      <c r="T481" s="269">
        <v>1</v>
      </c>
      <c r="U481" s="32">
        <v>180</v>
      </c>
      <c r="V481" s="269">
        <v>1</v>
      </c>
      <c r="W481" s="32">
        <v>55</v>
      </c>
      <c r="X481" s="269"/>
      <c r="Y481" s="28">
        <f t="shared" si="24"/>
        <v>235</v>
      </c>
      <c r="Z481" s="30">
        <f t="shared" si="23"/>
        <v>235</v>
      </c>
      <c r="AA481" s="322"/>
    </row>
    <row r="482" spans="1:27" ht="15" x14ac:dyDescent="0.2">
      <c r="A482" s="25">
        <v>110400</v>
      </c>
      <c r="B482" s="36">
        <v>110401</v>
      </c>
      <c r="C482" s="96" t="s">
        <v>730</v>
      </c>
      <c r="D482" s="96">
        <v>1134078</v>
      </c>
      <c r="E482" s="96" t="s">
        <v>1410</v>
      </c>
      <c r="F482" s="6" t="s">
        <v>132</v>
      </c>
      <c r="G482" s="887"/>
      <c r="H482" s="890" t="s">
        <v>24</v>
      </c>
      <c r="I482" s="7" t="s">
        <v>26</v>
      </c>
      <c r="J482" s="5" t="s">
        <v>28</v>
      </c>
      <c r="K482" s="693" t="s">
        <v>26</v>
      </c>
      <c r="L482" s="11" t="s">
        <v>2110</v>
      </c>
      <c r="M482" s="380">
        <v>45483</v>
      </c>
      <c r="N482" s="380">
        <v>45493</v>
      </c>
      <c r="O482" s="27"/>
      <c r="P482" s="27"/>
      <c r="Q482" s="27"/>
      <c r="R482" s="27"/>
      <c r="S482" s="28">
        <f t="shared" si="22"/>
        <v>0</v>
      </c>
      <c r="T482" s="269">
        <v>1</v>
      </c>
      <c r="U482" s="32">
        <v>180</v>
      </c>
      <c r="V482" s="269">
        <v>1</v>
      </c>
      <c r="W482" s="32">
        <v>55</v>
      </c>
      <c r="X482" s="269"/>
      <c r="Y482" s="28">
        <f t="shared" si="24"/>
        <v>235</v>
      </c>
      <c r="Z482" s="30">
        <f t="shared" si="23"/>
        <v>235</v>
      </c>
      <c r="AA482" s="322"/>
    </row>
    <row r="483" spans="1:27" ht="15" x14ac:dyDescent="0.2">
      <c r="A483" s="25">
        <v>110400</v>
      </c>
      <c r="B483" s="36">
        <v>110401</v>
      </c>
      <c r="C483" s="9" t="s">
        <v>446</v>
      </c>
      <c r="D483" s="9">
        <v>9800131</v>
      </c>
      <c r="E483" s="9" t="s">
        <v>1409</v>
      </c>
      <c r="F483" s="6" t="s">
        <v>132</v>
      </c>
      <c r="G483" s="887"/>
      <c r="H483" s="890" t="s">
        <v>24</v>
      </c>
      <c r="I483" s="7" t="s">
        <v>26</v>
      </c>
      <c r="J483" s="5" t="s">
        <v>28</v>
      </c>
      <c r="K483" s="693" t="s">
        <v>26</v>
      </c>
      <c r="L483" s="11" t="s">
        <v>2145</v>
      </c>
      <c r="M483" s="380">
        <v>45496</v>
      </c>
      <c r="N483" s="380">
        <v>45498</v>
      </c>
      <c r="O483" s="27"/>
      <c r="P483" s="27"/>
      <c r="Q483" s="27"/>
      <c r="R483" s="27"/>
      <c r="S483" s="28">
        <f t="shared" si="22"/>
        <v>0</v>
      </c>
      <c r="T483" s="269">
        <v>0</v>
      </c>
      <c r="U483" s="32">
        <v>180</v>
      </c>
      <c r="V483" s="269">
        <v>1</v>
      </c>
      <c r="W483" s="32">
        <v>57</v>
      </c>
      <c r="X483" s="269"/>
      <c r="Y483" s="28">
        <f t="shared" si="24"/>
        <v>57</v>
      </c>
      <c r="Z483" s="30">
        <f t="shared" si="23"/>
        <v>57</v>
      </c>
      <c r="AA483" s="322"/>
    </row>
    <row r="484" spans="1:27" ht="15" x14ac:dyDescent="0.2">
      <c r="A484" s="25">
        <v>110400</v>
      </c>
      <c r="B484" s="36">
        <v>110401</v>
      </c>
      <c r="C484" s="874" t="s">
        <v>2036</v>
      </c>
      <c r="D484" s="9">
        <v>1036955</v>
      </c>
      <c r="E484" s="9" t="s">
        <v>1446</v>
      </c>
      <c r="F484" s="6" t="s">
        <v>132</v>
      </c>
      <c r="G484" s="887"/>
      <c r="H484" s="890" t="s">
        <v>24</v>
      </c>
      <c r="I484" s="7" t="s">
        <v>26</v>
      </c>
      <c r="J484" s="5" t="s">
        <v>28</v>
      </c>
      <c r="K484" s="693" t="s">
        <v>26</v>
      </c>
      <c r="L484" s="11" t="s">
        <v>2145</v>
      </c>
      <c r="M484" s="380">
        <v>45496</v>
      </c>
      <c r="N484" s="380">
        <v>45498</v>
      </c>
      <c r="O484" s="27"/>
      <c r="P484" s="27"/>
      <c r="Q484" s="27"/>
      <c r="R484" s="27"/>
      <c r="S484" s="28">
        <f t="shared" si="22"/>
        <v>0</v>
      </c>
      <c r="T484" s="269">
        <v>0</v>
      </c>
      <c r="U484" s="32">
        <v>180</v>
      </c>
      <c r="V484" s="269">
        <v>1</v>
      </c>
      <c r="W484" s="32">
        <v>55</v>
      </c>
      <c r="X484" s="269"/>
      <c r="Y484" s="28">
        <f t="shared" si="24"/>
        <v>55</v>
      </c>
      <c r="Z484" s="30">
        <f t="shared" si="23"/>
        <v>55</v>
      </c>
      <c r="AA484" s="322"/>
    </row>
    <row r="485" spans="1:27" ht="15" x14ac:dyDescent="0.2">
      <c r="A485" s="25">
        <v>110400</v>
      </c>
      <c r="B485" s="36">
        <v>110401</v>
      </c>
      <c r="C485" s="9" t="s">
        <v>650</v>
      </c>
      <c r="D485" s="9">
        <v>104413</v>
      </c>
      <c r="E485" s="9" t="s">
        <v>1446</v>
      </c>
      <c r="F485" s="6" t="s">
        <v>132</v>
      </c>
      <c r="G485" s="887"/>
      <c r="H485" s="890" t="s">
        <v>24</v>
      </c>
      <c r="I485" s="7" t="s">
        <v>26</v>
      </c>
      <c r="J485" s="5" t="s">
        <v>28</v>
      </c>
      <c r="K485" s="693" t="s">
        <v>26</v>
      </c>
      <c r="L485" s="11" t="s">
        <v>2145</v>
      </c>
      <c r="M485" s="380">
        <v>45496</v>
      </c>
      <c r="N485" s="380">
        <v>45498</v>
      </c>
      <c r="O485" s="27"/>
      <c r="P485" s="27"/>
      <c r="Q485" s="27"/>
      <c r="R485" s="27"/>
      <c r="S485" s="28">
        <f t="shared" si="22"/>
        <v>0</v>
      </c>
      <c r="T485" s="269">
        <v>1</v>
      </c>
      <c r="U485" s="32">
        <v>180</v>
      </c>
      <c r="V485" s="269">
        <v>1</v>
      </c>
      <c r="W485" s="32">
        <v>55</v>
      </c>
      <c r="X485" s="269"/>
      <c r="Y485" s="28">
        <f t="shared" si="24"/>
        <v>235</v>
      </c>
      <c r="Z485" s="30">
        <f t="shared" si="23"/>
        <v>235</v>
      </c>
      <c r="AA485" s="322"/>
    </row>
    <row r="486" spans="1:27" ht="15" x14ac:dyDescent="0.2">
      <c r="A486" s="25">
        <v>110400</v>
      </c>
      <c r="B486" s="36">
        <v>110401</v>
      </c>
      <c r="C486" s="9" t="s">
        <v>1920</v>
      </c>
      <c r="D486" s="9">
        <v>1098799</v>
      </c>
      <c r="E486" s="9" t="s">
        <v>1411</v>
      </c>
      <c r="F486" s="6" t="s">
        <v>132</v>
      </c>
      <c r="G486" s="887"/>
      <c r="H486" s="890" t="s">
        <v>24</v>
      </c>
      <c r="I486" s="7" t="s">
        <v>26</v>
      </c>
      <c r="J486" s="5" t="s">
        <v>28</v>
      </c>
      <c r="K486" s="693" t="s">
        <v>26</v>
      </c>
      <c r="L486" s="11" t="s">
        <v>2145</v>
      </c>
      <c r="M486" s="380">
        <v>45496</v>
      </c>
      <c r="N486" s="380">
        <v>45498</v>
      </c>
      <c r="O486" s="27"/>
      <c r="P486" s="27"/>
      <c r="Q486" s="27"/>
      <c r="R486" s="27"/>
      <c r="S486" s="28">
        <f t="shared" si="22"/>
        <v>0</v>
      </c>
      <c r="T486" s="269">
        <v>0</v>
      </c>
      <c r="U486" s="32">
        <v>180</v>
      </c>
      <c r="V486" s="269">
        <v>1</v>
      </c>
      <c r="W486" s="32">
        <v>55</v>
      </c>
      <c r="X486" s="269"/>
      <c r="Y486" s="28">
        <f t="shared" si="24"/>
        <v>55</v>
      </c>
      <c r="Z486" s="30">
        <f t="shared" si="23"/>
        <v>55</v>
      </c>
      <c r="AA486" s="322"/>
    </row>
    <row r="487" spans="1:27" ht="15" x14ac:dyDescent="0.2">
      <c r="A487" s="25">
        <v>110400</v>
      </c>
      <c r="B487" s="36">
        <v>110401</v>
      </c>
      <c r="C487" s="874" t="s">
        <v>2034</v>
      </c>
      <c r="D487" s="9">
        <v>109393</v>
      </c>
      <c r="E487" s="9" t="s">
        <v>1411</v>
      </c>
      <c r="F487" s="6" t="s">
        <v>132</v>
      </c>
      <c r="G487" s="887"/>
      <c r="H487" s="890" t="s">
        <v>24</v>
      </c>
      <c r="I487" s="7" t="s">
        <v>26</v>
      </c>
      <c r="J487" s="5" t="s">
        <v>28</v>
      </c>
      <c r="K487" s="693" t="s">
        <v>29</v>
      </c>
      <c r="L487" s="11" t="s">
        <v>2145</v>
      </c>
      <c r="M487" s="380">
        <v>45496</v>
      </c>
      <c r="N487" s="380">
        <v>45498</v>
      </c>
      <c r="O487" s="27"/>
      <c r="P487" s="27"/>
      <c r="Q487" s="27"/>
      <c r="R487" s="27"/>
      <c r="S487" s="28">
        <f t="shared" si="22"/>
        <v>0</v>
      </c>
      <c r="T487" s="269">
        <v>0</v>
      </c>
      <c r="U487" s="32">
        <v>180</v>
      </c>
      <c r="V487" s="269">
        <v>1</v>
      </c>
      <c r="W487" s="32">
        <v>55</v>
      </c>
      <c r="X487" s="269"/>
      <c r="Y487" s="28">
        <f t="shared" si="24"/>
        <v>55</v>
      </c>
      <c r="Z487" s="30">
        <f t="shared" si="23"/>
        <v>55</v>
      </c>
      <c r="AA487" s="322"/>
    </row>
    <row r="488" spans="1:27" ht="15" x14ac:dyDescent="0.2">
      <c r="A488" s="25">
        <v>110400</v>
      </c>
      <c r="B488" s="36">
        <v>110401</v>
      </c>
      <c r="C488" s="874" t="s">
        <v>324</v>
      </c>
      <c r="D488" s="9">
        <v>1040804</v>
      </c>
      <c r="E488" s="9" t="s">
        <v>1411</v>
      </c>
      <c r="F488" s="6" t="s">
        <v>132</v>
      </c>
      <c r="G488" s="887"/>
      <c r="H488" s="890" t="s">
        <v>24</v>
      </c>
      <c r="I488" s="7" t="s">
        <v>26</v>
      </c>
      <c r="J488" s="5" t="s">
        <v>28</v>
      </c>
      <c r="K488" s="693" t="s">
        <v>29</v>
      </c>
      <c r="L488" s="11" t="s">
        <v>2145</v>
      </c>
      <c r="M488" s="380">
        <v>45496</v>
      </c>
      <c r="N488" s="380">
        <v>45498</v>
      </c>
      <c r="O488" s="27"/>
      <c r="P488" s="27"/>
      <c r="Q488" s="27"/>
      <c r="R488" s="27"/>
      <c r="S488" s="28">
        <f t="shared" si="22"/>
        <v>0</v>
      </c>
      <c r="T488" s="269">
        <v>1</v>
      </c>
      <c r="U488" s="32">
        <v>180</v>
      </c>
      <c r="V488" s="269">
        <v>2</v>
      </c>
      <c r="W488" s="32">
        <v>55</v>
      </c>
      <c r="X488" s="269"/>
      <c r="Y488" s="28">
        <f t="shared" si="24"/>
        <v>290</v>
      </c>
      <c r="Z488" s="30">
        <f t="shared" si="23"/>
        <v>290</v>
      </c>
      <c r="AA488" s="322"/>
    </row>
    <row r="489" spans="1:27" ht="15" x14ac:dyDescent="0.2">
      <c r="A489" s="25">
        <v>110400</v>
      </c>
      <c r="B489" s="36">
        <v>110401</v>
      </c>
      <c r="C489" s="874" t="s">
        <v>268</v>
      </c>
      <c r="D489" s="9">
        <v>1068709</v>
      </c>
      <c r="E489" s="9" t="s">
        <v>1411</v>
      </c>
      <c r="F489" s="6" t="s">
        <v>132</v>
      </c>
      <c r="G489" s="887"/>
      <c r="H489" s="890" t="s">
        <v>24</v>
      </c>
      <c r="I489" s="7" t="s">
        <v>26</v>
      </c>
      <c r="J489" s="5" t="s">
        <v>28</v>
      </c>
      <c r="K489" s="693" t="s">
        <v>26</v>
      </c>
      <c r="L489" s="11" t="s">
        <v>2145</v>
      </c>
      <c r="M489" s="380">
        <v>45496</v>
      </c>
      <c r="N489" s="380">
        <v>45498</v>
      </c>
      <c r="O489" s="27"/>
      <c r="P489" s="27"/>
      <c r="Q489" s="27"/>
      <c r="R489" s="27"/>
      <c r="S489" s="28">
        <f t="shared" si="22"/>
        <v>0</v>
      </c>
      <c r="T489" s="269">
        <v>1</v>
      </c>
      <c r="U489" s="32">
        <v>180</v>
      </c>
      <c r="V489" s="269">
        <v>2</v>
      </c>
      <c r="W489" s="32">
        <v>55</v>
      </c>
      <c r="X489" s="269"/>
      <c r="Y489" s="28">
        <f t="shared" si="24"/>
        <v>290</v>
      </c>
      <c r="Z489" s="30">
        <f t="shared" si="23"/>
        <v>290</v>
      </c>
      <c r="AA489" s="322"/>
    </row>
    <row r="490" spans="1:27" ht="15" x14ac:dyDescent="0.2">
      <c r="A490" s="25">
        <v>110400</v>
      </c>
      <c r="B490" s="36">
        <v>110401</v>
      </c>
      <c r="C490" s="874" t="s">
        <v>1919</v>
      </c>
      <c r="D490" s="9">
        <v>1076299</v>
      </c>
      <c r="E490" s="9" t="s">
        <v>1411</v>
      </c>
      <c r="F490" s="6" t="s">
        <v>132</v>
      </c>
      <c r="G490" s="887"/>
      <c r="H490" s="890" t="s">
        <v>24</v>
      </c>
      <c r="I490" s="7" t="s">
        <v>26</v>
      </c>
      <c r="J490" s="5" t="s">
        <v>28</v>
      </c>
      <c r="K490" s="693" t="s">
        <v>26</v>
      </c>
      <c r="L490" s="11" t="s">
        <v>2145</v>
      </c>
      <c r="M490" s="380">
        <v>45496</v>
      </c>
      <c r="N490" s="380">
        <v>45498</v>
      </c>
      <c r="O490" s="27"/>
      <c r="P490" s="27"/>
      <c r="Q490" s="27"/>
      <c r="R490" s="27"/>
      <c r="S490" s="28">
        <f t="shared" si="22"/>
        <v>0</v>
      </c>
      <c r="T490" s="269">
        <v>1</v>
      </c>
      <c r="U490" s="32">
        <v>180</v>
      </c>
      <c r="V490" s="269">
        <v>2</v>
      </c>
      <c r="W490" s="32">
        <v>55</v>
      </c>
      <c r="X490" s="887"/>
      <c r="Y490" s="28">
        <f t="shared" si="24"/>
        <v>290</v>
      </c>
      <c r="Z490" s="30">
        <f t="shared" si="23"/>
        <v>290</v>
      </c>
      <c r="AA490" s="322"/>
    </row>
    <row r="491" spans="1:27" ht="15" x14ac:dyDescent="0.2">
      <c r="A491" s="25">
        <v>110400</v>
      </c>
      <c r="B491" s="36">
        <v>110401</v>
      </c>
      <c r="C491" s="874" t="s">
        <v>615</v>
      </c>
      <c r="D491" s="9">
        <v>7101287</v>
      </c>
      <c r="E491" s="9" t="s">
        <v>1445</v>
      </c>
      <c r="F491" s="6" t="s">
        <v>132</v>
      </c>
      <c r="G491" s="887"/>
      <c r="H491" s="890" t="s">
        <v>24</v>
      </c>
      <c r="I491" s="7" t="s">
        <v>26</v>
      </c>
      <c r="J491" s="5" t="s">
        <v>28</v>
      </c>
      <c r="K491" s="693" t="s">
        <v>26</v>
      </c>
      <c r="L491" s="11" t="s">
        <v>2145</v>
      </c>
      <c r="M491" s="380">
        <v>45496</v>
      </c>
      <c r="N491" s="380">
        <v>45498</v>
      </c>
      <c r="O491" s="27"/>
      <c r="P491" s="27"/>
      <c r="Q491" s="27"/>
      <c r="R491" s="27"/>
      <c r="S491" s="28">
        <f t="shared" si="22"/>
        <v>0</v>
      </c>
      <c r="T491" s="269">
        <v>1</v>
      </c>
      <c r="U491" s="32">
        <v>180</v>
      </c>
      <c r="V491" s="269">
        <v>2</v>
      </c>
      <c r="W491" s="32">
        <v>55</v>
      </c>
      <c r="X491" s="887"/>
      <c r="Y491" s="28">
        <f t="shared" si="24"/>
        <v>290</v>
      </c>
      <c r="Z491" s="30">
        <f t="shared" si="23"/>
        <v>290</v>
      </c>
      <c r="AA491" s="322"/>
    </row>
    <row r="492" spans="1:27" ht="15" x14ac:dyDescent="0.2">
      <c r="A492" s="25">
        <v>110400</v>
      </c>
      <c r="B492" s="36">
        <v>110401</v>
      </c>
      <c r="C492" s="9" t="s">
        <v>1984</v>
      </c>
      <c r="D492" s="9">
        <v>1036670</v>
      </c>
      <c r="E492" s="9" t="s">
        <v>1411</v>
      </c>
      <c r="F492" s="6" t="s">
        <v>132</v>
      </c>
      <c r="G492" s="887"/>
      <c r="H492" s="890" t="s">
        <v>24</v>
      </c>
      <c r="I492" s="7" t="s">
        <v>26</v>
      </c>
      <c r="J492" s="5" t="s">
        <v>28</v>
      </c>
      <c r="K492" s="693" t="s">
        <v>26</v>
      </c>
      <c r="L492" s="11" t="s">
        <v>2145</v>
      </c>
      <c r="M492" s="380">
        <v>45496</v>
      </c>
      <c r="N492" s="380">
        <v>45498</v>
      </c>
      <c r="O492" s="27"/>
      <c r="P492" s="27"/>
      <c r="Q492" s="27"/>
      <c r="R492" s="27"/>
      <c r="S492" s="28">
        <f t="shared" si="22"/>
        <v>0</v>
      </c>
      <c r="T492" s="269">
        <v>1</v>
      </c>
      <c r="U492" s="32">
        <v>180</v>
      </c>
      <c r="V492" s="269">
        <v>1</v>
      </c>
      <c r="W492" s="32">
        <v>55</v>
      </c>
      <c r="X492" s="887"/>
      <c r="Y492" s="28">
        <f t="shared" si="24"/>
        <v>235</v>
      </c>
      <c r="Z492" s="30">
        <f t="shared" si="23"/>
        <v>235</v>
      </c>
      <c r="AA492" s="322"/>
    </row>
    <row r="493" spans="1:27" ht="15" x14ac:dyDescent="0.2">
      <c r="A493" s="25">
        <v>110400</v>
      </c>
      <c r="B493" s="36">
        <v>110401</v>
      </c>
      <c r="C493" s="9" t="s">
        <v>1912</v>
      </c>
      <c r="D493" s="9">
        <v>1138278</v>
      </c>
      <c r="E493" s="9" t="s">
        <v>1410</v>
      </c>
      <c r="F493" s="6" t="s">
        <v>132</v>
      </c>
      <c r="G493" s="887"/>
      <c r="H493" s="890" t="s">
        <v>24</v>
      </c>
      <c r="I493" s="7" t="s">
        <v>26</v>
      </c>
      <c r="J493" s="5" t="s">
        <v>28</v>
      </c>
      <c r="K493" s="693" t="s">
        <v>26</v>
      </c>
      <c r="L493" s="11" t="s">
        <v>2145</v>
      </c>
      <c r="M493" s="380">
        <v>45496</v>
      </c>
      <c r="N493" s="380">
        <v>45498</v>
      </c>
      <c r="O493" s="27"/>
      <c r="P493" s="27"/>
      <c r="Q493" s="27"/>
      <c r="R493" s="27"/>
      <c r="S493" s="28">
        <f t="shared" si="22"/>
        <v>0</v>
      </c>
      <c r="T493" s="269">
        <v>0</v>
      </c>
      <c r="U493" s="32">
        <v>180</v>
      </c>
      <c r="V493" s="269">
        <v>1</v>
      </c>
      <c r="W493" s="32">
        <v>55</v>
      </c>
      <c r="X493" s="887"/>
      <c r="Y493" s="28">
        <f t="shared" si="24"/>
        <v>55</v>
      </c>
      <c r="Z493" s="30">
        <f t="shared" si="23"/>
        <v>55</v>
      </c>
      <c r="AA493" s="322"/>
    </row>
    <row r="494" spans="1:27" ht="15" x14ac:dyDescent="0.2">
      <c r="A494" s="25">
        <v>110400</v>
      </c>
      <c r="B494" s="36">
        <v>110401</v>
      </c>
      <c r="C494" s="9" t="s">
        <v>1450</v>
      </c>
      <c r="D494" s="9">
        <v>1154257</v>
      </c>
      <c r="E494" s="9" t="s">
        <v>1410</v>
      </c>
      <c r="F494" s="6" t="s">
        <v>132</v>
      </c>
      <c r="G494" s="887"/>
      <c r="H494" s="890" t="s">
        <v>24</v>
      </c>
      <c r="I494" s="7" t="s">
        <v>26</v>
      </c>
      <c r="J494" s="5" t="s">
        <v>28</v>
      </c>
      <c r="K494" s="693" t="s">
        <v>26</v>
      </c>
      <c r="L494" s="11" t="s">
        <v>2145</v>
      </c>
      <c r="M494" s="380">
        <v>45496</v>
      </c>
      <c r="N494" s="380">
        <v>45498</v>
      </c>
      <c r="O494" s="27"/>
      <c r="P494" s="27"/>
      <c r="Q494" s="27"/>
      <c r="R494" s="27"/>
      <c r="S494" s="28">
        <f t="shared" si="22"/>
        <v>0</v>
      </c>
      <c r="T494" s="269">
        <v>0</v>
      </c>
      <c r="U494" s="32">
        <v>180</v>
      </c>
      <c r="V494" s="269">
        <v>1</v>
      </c>
      <c r="W494" s="32">
        <v>55</v>
      </c>
      <c r="X494" s="887"/>
      <c r="Y494" s="28">
        <f t="shared" si="24"/>
        <v>55</v>
      </c>
      <c r="Z494" s="30">
        <f t="shared" si="23"/>
        <v>55</v>
      </c>
      <c r="AA494" s="322"/>
    </row>
    <row r="495" spans="1:27" ht="15" x14ac:dyDescent="0.2">
      <c r="A495" s="25">
        <v>110400</v>
      </c>
      <c r="B495" s="36">
        <v>110401</v>
      </c>
      <c r="C495" s="9" t="s">
        <v>248</v>
      </c>
      <c r="D495" s="9">
        <v>7110391</v>
      </c>
      <c r="E495" s="9" t="s">
        <v>1410</v>
      </c>
      <c r="F495" s="6" t="s">
        <v>132</v>
      </c>
      <c r="G495" s="887"/>
      <c r="H495" s="890" t="s">
        <v>24</v>
      </c>
      <c r="I495" s="7" t="s">
        <v>26</v>
      </c>
      <c r="J495" s="5" t="s">
        <v>28</v>
      </c>
      <c r="K495" s="693" t="s">
        <v>26</v>
      </c>
      <c r="L495" s="11" t="s">
        <v>2145</v>
      </c>
      <c r="M495" s="380">
        <v>45496</v>
      </c>
      <c r="N495" s="380">
        <v>45498</v>
      </c>
      <c r="O495" s="27"/>
      <c r="P495" s="27"/>
      <c r="Q495" s="27"/>
      <c r="R495" s="27"/>
      <c r="S495" s="28">
        <f t="shared" si="22"/>
        <v>0</v>
      </c>
      <c r="T495" s="269">
        <v>1</v>
      </c>
      <c r="U495" s="32">
        <v>180</v>
      </c>
      <c r="V495" s="269">
        <v>1</v>
      </c>
      <c r="W495" s="32">
        <v>55</v>
      </c>
      <c r="X495" s="887"/>
      <c r="Y495" s="28">
        <f t="shared" si="24"/>
        <v>235</v>
      </c>
      <c r="Z495" s="30">
        <f t="shared" si="23"/>
        <v>235</v>
      </c>
      <c r="AA495" s="322"/>
    </row>
    <row r="496" spans="1:27" ht="15" x14ac:dyDescent="0.2">
      <c r="A496" s="25">
        <v>110400</v>
      </c>
      <c r="B496" s="36">
        <v>110401</v>
      </c>
      <c r="C496" s="874" t="s">
        <v>1126</v>
      </c>
      <c r="D496" s="9">
        <v>1132296</v>
      </c>
      <c r="E496" s="9" t="s">
        <v>1410</v>
      </c>
      <c r="F496" s="6" t="s">
        <v>132</v>
      </c>
      <c r="G496" s="887"/>
      <c r="H496" s="890" t="s">
        <v>24</v>
      </c>
      <c r="I496" s="7" t="s">
        <v>26</v>
      </c>
      <c r="J496" s="5" t="s">
        <v>28</v>
      </c>
      <c r="K496" s="693" t="s">
        <v>31</v>
      </c>
      <c r="L496" s="11" t="s">
        <v>2145</v>
      </c>
      <c r="M496" s="380">
        <v>45496</v>
      </c>
      <c r="N496" s="380">
        <v>45498</v>
      </c>
      <c r="O496" s="27"/>
      <c r="P496" s="27"/>
      <c r="Q496" s="27"/>
      <c r="R496" s="27"/>
      <c r="S496" s="28">
        <f t="shared" si="22"/>
        <v>0</v>
      </c>
      <c r="T496" s="269">
        <v>1</v>
      </c>
      <c r="U496" s="32">
        <v>180</v>
      </c>
      <c r="V496" s="269">
        <v>2</v>
      </c>
      <c r="W496" s="32">
        <v>55</v>
      </c>
      <c r="X496" s="887"/>
      <c r="Y496" s="28">
        <f t="shared" si="24"/>
        <v>290</v>
      </c>
      <c r="Z496" s="30">
        <f t="shared" si="23"/>
        <v>290</v>
      </c>
      <c r="AA496" s="322"/>
    </row>
    <row r="497" spans="1:27" ht="15" x14ac:dyDescent="0.2">
      <c r="A497" s="25">
        <v>110400</v>
      </c>
      <c r="B497" s="36">
        <v>110401</v>
      </c>
      <c r="C497" s="3" t="s">
        <v>1343</v>
      </c>
      <c r="D497" s="207">
        <v>1039105</v>
      </c>
      <c r="E497" s="96" t="s">
        <v>1409</v>
      </c>
      <c r="F497" s="6" t="s">
        <v>132</v>
      </c>
      <c r="G497" s="887"/>
      <c r="H497" s="890" t="s">
        <v>24</v>
      </c>
      <c r="I497" s="7" t="s">
        <v>26</v>
      </c>
      <c r="J497" s="5" t="s">
        <v>28</v>
      </c>
      <c r="K497" s="693" t="s">
        <v>26</v>
      </c>
      <c r="L497" s="11" t="s">
        <v>2146</v>
      </c>
      <c r="M497" s="380">
        <v>45508</v>
      </c>
      <c r="N497" s="380">
        <v>45509</v>
      </c>
      <c r="O497" s="27"/>
      <c r="P497" s="27"/>
      <c r="Q497" s="27"/>
      <c r="R497" s="27"/>
      <c r="S497" s="28">
        <f t="shared" si="22"/>
        <v>0</v>
      </c>
      <c r="T497" s="9">
        <v>1</v>
      </c>
      <c r="U497" s="32">
        <v>180</v>
      </c>
      <c r="V497" s="269">
        <v>2</v>
      </c>
      <c r="W497" s="32">
        <v>57</v>
      </c>
      <c r="X497" s="887"/>
      <c r="Y497" s="28">
        <f t="shared" si="24"/>
        <v>294</v>
      </c>
      <c r="Z497" s="30">
        <f t="shared" si="23"/>
        <v>294</v>
      </c>
      <c r="AA497" s="322"/>
    </row>
    <row r="498" spans="1:27" ht="15" x14ac:dyDescent="0.2">
      <c r="A498" s="25">
        <v>110400</v>
      </c>
      <c r="B498" s="36">
        <v>110401</v>
      </c>
      <c r="C498" s="874" t="s">
        <v>977</v>
      </c>
      <c r="D498" s="9">
        <v>9800107</v>
      </c>
      <c r="E498" s="9" t="s">
        <v>2158</v>
      </c>
      <c r="F498" s="6" t="s">
        <v>132</v>
      </c>
      <c r="G498" s="887"/>
      <c r="H498" s="890" t="s">
        <v>24</v>
      </c>
      <c r="I498" s="7" t="s">
        <v>26</v>
      </c>
      <c r="J498" s="5" t="s">
        <v>28</v>
      </c>
      <c r="K498" s="693" t="s">
        <v>26</v>
      </c>
      <c r="L498" s="11" t="s">
        <v>2139</v>
      </c>
      <c r="M498" s="380">
        <v>45542</v>
      </c>
      <c r="N498" s="380">
        <v>45542</v>
      </c>
      <c r="O498" s="27"/>
      <c r="P498" s="27"/>
      <c r="Q498" s="27"/>
      <c r="R498" s="27"/>
      <c r="S498" s="28">
        <f t="shared" si="22"/>
        <v>0</v>
      </c>
      <c r="T498" s="9">
        <v>1</v>
      </c>
      <c r="U498" s="32">
        <v>180</v>
      </c>
      <c r="V498" s="269">
        <v>0</v>
      </c>
      <c r="W498" s="32">
        <v>57</v>
      </c>
      <c r="X498" s="887"/>
      <c r="Y498" s="28">
        <f t="shared" si="24"/>
        <v>180</v>
      </c>
      <c r="Z498" s="30">
        <f t="shared" si="23"/>
        <v>180</v>
      </c>
      <c r="AA498" s="322"/>
    </row>
    <row r="499" spans="1:27" ht="15" x14ac:dyDescent="0.2">
      <c r="A499" s="25">
        <v>110400</v>
      </c>
      <c r="B499" s="36">
        <v>110401</v>
      </c>
      <c r="C499" s="874" t="s">
        <v>1908</v>
      </c>
      <c r="D499" s="9">
        <v>9800271</v>
      </c>
      <c r="E499" s="9" t="s">
        <v>2158</v>
      </c>
      <c r="F499" s="6" t="s">
        <v>132</v>
      </c>
      <c r="G499" s="887"/>
      <c r="H499" s="890" t="s">
        <v>24</v>
      </c>
      <c r="I499" s="7" t="s">
        <v>26</v>
      </c>
      <c r="J499" s="5" t="s">
        <v>28</v>
      </c>
      <c r="K499" s="693" t="s">
        <v>26</v>
      </c>
      <c r="L499" s="11" t="s">
        <v>2139</v>
      </c>
      <c r="M499" s="380">
        <v>45542</v>
      </c>
      <c r="N499" s="380">
        <v>45542</v>
      </c>
      <c r="O499" s="27"/>
      <c r="P499" s="27"/>
      <c r="Q499" s="27"/>
      <c r="R499" s="27"/>
      <c r="S499" s="28">
        <f t="shared" si="22"/>
        <v>0</v>
      </c>
      <c r="T499" s="9">
        <v>1</v>
      </c>
      <c r="U499" s="32">
        <v>180</v>
      </c>
      <c r="V499" s="269">
        <v>0</v>
      </c>
      <c r="W499" s="32">
        <v>57</v>
      </c>
      <c r="X499" s="887"/>
      <c r="Y499" s="28">
        <f t="shared" si="24"/>
        <v>180</v>
      </c>
      <c r="Z499" s="30">
        <f t="shared" si="23"/>
        <v>180</v>
      </c>
      <c r="AA499" s="322"/>
    </row>
    <row r="500" spans="1:27" ht="15" x14ac:dyDescent="0.2">
      <c r="A500" s="25">
        <v>110400</v>
      </c>
      <c r="B500" s="36">
        <v>110401</v>
      </c>
      <c r="C500" s="9" t="s">
        <v>1800</v>
      </c>
      <c r="D500" s="9">
        <v>1024990</v>
      </c>
      <c r="E500" s="9" t="s">
        <v>2159</v>
      </c>
      <c r="F500" s="6" t="s">
        <v>132</v>
      </c>
      <c r="G500" s="887"/>
      <c r="H500" s="890" t="s">
        <v>24</v>
      </c>
      <c r="I500" s="7" t="s">
        <v>26</v>
      </c>
      <c r="J500" s="5" t="s">
        <v>28</v>
      </c>
      <c r="K500" s="693" t="s">
        <v>26</v>
      </c>
      <c r="L500" s="11" t="s">
        <v>2139</v>
      </c>
      <c r="M500" s="380">
        <v>45542</v>
      </c>
      <c r="N500" s="380">
        <v>45542</v>
      </c>
      <c r="O500" s="27"/>
      <c r="P500" s="27"/>
      <c r="Q500" s="27"/>
      <c r="R500" s="27"/>
      <c r="S500" s="28">
        <f t="shared" si="22"/>
        <v>0</v>
      </c>
      <c r="T500" s="9">
        <v>1</v>
      </c>
      <c r="U500" s="32">
        <v>180</v>
      </c>
      <c r="V500" s="269">
        <v>0</v>
      </c>
      <c r="W500" s="32">
        <v>55</v>
      </c>
      <c r="X500" s="887"/>
      <c r="Y500" s="28">
        <f t="shared" si="24"/>
        <v>180</v>
      </c>
      <c r="Z500" s="30">
        <f t="shared" si="23"/>
        <v>180</v>
      </c>
      <c r="AA500" s="322"/>
    </row>
    <row r="501" spans="1:27" ht="15" x14ac:dyDescent="0.2">
      <c r="A501" s="25">
        <v>110400</v>
      </c>
      <c r="B501" s="36">
        <v>110401</v>
      </c>
      <c r="C501" s="874" t="s">
        <v>1903</v>
      </c>
      <c r="D501" s="9">
        <v>1010743</v>
      </c>
      <c r="E501" s="9" t="s">
        <v>2159</v>
      </c>
      <c r="F501" s="6" t="s">
        <v>132</v>
      </c>
      <c r="G501" s="887"/>
      <c r="H501" s="890" t="s">
        <v>24</v>
      </c>
      <c r="I501" s="7" t="s">
        <v>26</v>
      </c>
      <c r="J501" s="5" t="s">
        <v>28</v>
      </c>
      <c r="K501" s="693" t="s">
        <v>26</v>
      </c>
      <c r="L501" s="11" t="s">
        <v>2139</v>
      </c>
      <c r="M501" s="380">
        <v>45542</v>
      </c>
      <c r="N501" s="380">
        <v>45542</v>
      </c>
      <c r="O501" s="27"/>
      <c r="P501" s="27"/>
      <c r="Q501" s="27"/>
      <c r="R501" s="27"/>
      <c r="S501" s="28">
        <f t="shared" si="22"/>
        <v>0</v>
      </c>
      <c r="T501" s="9">
        <v>1</v>
      </c>
      <c r="U501" s="32">
        <v>180</v>
      </c>
      <c r="V501" s="269">
        <v>0</v>
      </c>
      <c r="W501" s="32">
        <v>55</v>
      </c>
      <c r="X501" s="887"/>
      <c r="Y501" s="28">
        <f t="shared" si="24"/>
        <v>180</v>
      </c>
      <c r="Z501" s="30">
        <f t="shared" si="23"/>
        <v>180</v>
      </c>
      <c r="AA501" s="322"/>
    </row>
    <row r="502" spans="1:27" ht="15" x14ac:dyDescent="0.2">
      <c r="A502" s="25">
        <v>110400</v>
      </c>
      <c r="B502" s="36">
        <v>110401</v>
      </c>
      <c r="C502" s="874" t="s">
        <v>263</v>
      </c>
      <c r="D502" s="9">
        <v>1025198</v>
      </c>
      <c r="E502" s="9" t="s">
        <v>2159</v>
      </c>
      <c r="F502" s="6" t="s">
        <v>132</v>
      </c>
      <c r="G502" s="887"/>
      <c r="H502" s="890" t="s">
        <v>24</v>
      </c>
      <c r="I502" s="7" t="s">
        <v>26</v>
      </c>
      <c r="J502" s="5" t="s">
        <v>28</v>
      </c>
      <c r="K502" s="693" t="s">
        <v>26</v>
      </c>
      <c r="L502" s="11" t="s">
        <v>2139</v>
      </c>
      <c r="M502" s="380">
        <v>45542</v>
      </c>
      <c r="N502" s="380">
        <v>45542</v>
      </c>
      <c r="O502" s="27"/>
      <c r="P502" s="27"/>
      <c r="Q502" s="27"/>
      <c r="R502" s="27"/>
      <c r="S502" s="28">
        <f t="shared" si="22"/>
        <v>0</v>
      </c>
      <c r="T502" s="9">
        <v>1</v>
      </c>
      <c r="U502" s="32">
        <v>180</v>
      </c>
      <c r="V502" s="269">
        <v>0</v>
      </c>
      <c r="W502" s="32">
        <v>55</v>
      </c>
      <c r="X502" s="887"/>
      <c r="Y502" s="28">
        <f t="shared" si="24"/>
        <v>180</v>
      </c>
      <c r="Z502" s="30">
        <f t="shared" si="23"/>
        <v>180</v>
      </c>
      <c r="AA502" s="322"/>
    </row>
    <row r="503" spans="1:27" ht="15" x14ac:dyDescent="0.2">
      <c r="A503" s="25">
        <v>110400</v>
      </c>
      <c r="B503" s="36">
        <v>110401</v>
      </c>
      <c r="C503" s="9" t="s">
        <v>813</v>
      </c>
      <c r="D503" s="9">
        <v>1028677</v>
      </c>
      <c r="E503" s="9" t="s">
        <v>2160</v>
      </c>
      <c r="F503" s="6" t="s">
        <v>132</v>
      </c>
      <c r="G503" s="887"/>
      <c r="H503" s="890" t="s">
        <v>24</v>
      </c>
      <c r="I503" s="7" t="s">
        <v>26</v>
      </c>
      <c r="J503" s="5" t="s">
        <v>28</v>
      </c>
      <c r="K503" s="693" t="s">
        <v>26</v>
      </c>
      <c r="L503" s="11" t="s">
        <v>2139</v>
      </c>
      <c r="M503" s="380">
        <v>45542</v>
      </c>
      <c r="N503" s="380">
        <v>45542</v>
      </c>
      <c r="O503" s="27"/>
      <c r="P503" s="27"/>
      <c r="Q503" s="27"/>
      <c r="R503" s="27"/>
      <c r="S503" s="28">
        <f t="shared" si="22"/>
        <v>0</v>
      </c>
      <c r="T503" s="9">
        <v>1</v>
      </c>
      <c r="U503" s="32">
        <v>180</v>
      </c>
      <c r="V503" s="269">
        <v>0</v>
      </c>
      <c r="W503" s="32">
        <v>55</v>
      </c>
      <c r="X503" s="887"/>
      <c r="Y503" s="28">
        <f t="shared" si="24"/>
        <v>180</v>
      </c>
      <c r="Z503" s="30">
        <f t="shared" si="23"/>
        <v>180</v>
      </c>
      <c r="AA503" s="322"/>
    </row>
    <row r="504" spans="1:27" ht="15" x14ac:dyDescent="0.2">
      <c r="A504" s="25">
        <v>110400</v>
      </c>
      <c r="B504" s="36">
        <v>110401</v>
      </c>
      <c r="C504" s="874" t="s">
        <v>2147</v>
      </c>
      <c r="D504" s="9">
        <v>1036858</v>
      </c>
      <c r="E504" s="9" t="s">
        <v>2161</v>
      </c>
      <c r="F504" s="6" t="s">
        <v>132</v>
      </c>
      <c r="G504" s="887"/>
      <c r="H504" s="890" t="s">
        <v>24</v>
      </c>
      <c r="I504" s="7" t="s">
        <v>26</v>
      </c>
      <c r="J504" s="5" t="s">
        <v>28</v>
      </c>
      <c r="K504" s="693" t="s">
        <v>26</v>
      </c>
      <c r="L504" s="11" t="s">
        <v>2139</v>
      </c>
      <c r="M504" s="380">
        <v>45542</v>
      </c>
      <c r="N504" s="380">
        <v>45542</v>
      </c>
      <c r="O504" s="27"/>
      <c r="P504" s="27"/>
      <c r="Q504" s="27"/>
      <c r="R504" s="27"/>
      <c r="S504" s="28">
        <f t="shared" si="22"/>
        <v>0</v>
      </c>
      <c r="T504" s="9">
        <v>1</v>
      </c>
      <c r="U504" s="32">
        <v>180</v>
      </c>
      <c r="V504" s="269">
        <v>0</v>
      </c>
      <c r="W504" s="32">
        <v>55</v>
      </c>
      <c r="X504" s="887"/>
      <c r="Y504" s="28">
        <f t="shared" si="24"/>
        <v>180</v>
      </c>
      <c r="Z504" s="30">
        <f t="shared" si="23"/>
        <v>180</v>
      </c>
      <c r="AA504" s="322"/>
    </row>
    <row r="505" spans="1:27" ht="15" x14ac:dyDescent="0.2">
      <c r="A505" s="25">
        <v>110400</v>
      </c>
      <c r="B505" s="36">
        <v>110401</v>
      </c>
      <c r="C505" s="874" t="s">
        <v>2148</v>
      </c>
      <c r="D505" s="9">
        <v>1268929</v>
      </c>
      <c r="E505" s="9" t="s">
        <v>2162</v>
      </c>
      <c r="F505" s="6" t="s">
        <v>132</v>
      </c>
      <c r="G505" s="887"/>
      <c r="H505" s="890" t="s">
        <v>24</v>
      </c>
      <c r="I505" s="7" t="s">
        <v>26</v>
      </c>
      <c r="J505" s="5" t="s">
        <v>28</v>
      </c>
      <c r="K505" s="693" t="s">
        <v>26</v>
      </c>
      <c r="L505" s="11" t="s">
        <v>2139</v>
      </c>
      <c r="M505" s="380">
        <v>45542</v>
      </c>
      <c r="N505" s="380">
        <v>45542</v>
      </c>
      <c r="O505" s="27"/>
      <c r="P505" s="27"/>
      <c r="Q505" s="27"/>
      <c r="R505" s="27"/>
      <c r="S505" s="28">
        <f t="shared" si="22"/>
        <v>0</v>
      </c>
      <c r="T505" s="9">
        <v>1</v>
      </c>
      <c r="U505" s="32">
        <v>180</v>
      </c>
      <c r="V505" s="269">
        <v>0</v>
      </c>
      <c r="W505" s="32">
        <v>57</v>
      </c>
      <c r="X505" s="887"/>
      <c r="Y505" s="28">
        <f t="shared" si="24"/>
        <v>180</v>
      </c>
      <c r="Z505" s="30">
        <f t="shared" si="23"/>
        <v>180</v>
      </c>
      <c r="AA505" s="322"/>
    </row>
    <row r="506" spans="1:27" ht="15" x14ac:dyDescent="0.2">
      <c r="A506" s="25">
        <v>110400</v>
      </c>
      <c r="B506" s="36">
        <v>110401</v>
      </c>
      <c r="C506" s="874" t="s">
        <v>964</v>
      </c>
      <c r="D506" s="9">
        <v>1028456</v>
      </c>
      <c r="E506" s="9" t="s">
        <v>2163</v>
      </c>
      <c r="F506" s="6" t="s">
        <v>132</v>
      </c>
      <c r="G506" s="887"/>
      <c r="H506" s="890" t="s">
        <v>24</v>
      </c>
      <c r="I506" s="7" t="s">
        <v>26</v>
      </c>
      <c r="J506" s="5" t="s">
        <v>28</v>
      </c>
      <c r="K506" s="693" t="s">
        <v>26</v>
      </c>
      <c r="L506" s="11" t="s">
        <v>2139</v>
      </c>
      <c r="M506" s="380">
        <v>45542</v>
      </c>
      <c r="N506" s="380">
        <v>45542</v>
      </c>
      <c r="O506" s="27"/>
      <c r="P506" s="27"/>
      <c r="Q506" s="27"/>
      <c r="R506" s="27"/>
      <c r="S506" s="28">
        <f t="shared" si="22"/>
        <v>0</v>
      </c>
      <c r="T506" s="9">
        <v>1</v>
      </c>
      <c r="U506" s="32">
        <v>180</v>
      </c>
      <c r="V506" s="269">
        <v>0</v>
      </c>
      <c r="W506" s="32">
        <v>55</v>
      </c>
      <c r="X506" s="887"/>
      <c r="Y506" s="28">
        <f t="shared" si="24"/>
        <v>180</v>
      </c>
      <c r="Z506" s="30">
        <f t="shared" si="23"/>
        <v>180</v>
      </c>
      <c r="AA506" s="322"/>
    </row>
    <row r="507" spans="1:27" ht="15" x14ac:dyDescent="0.2">
      <c r="A507" s="25">
        <v>110400</v>
      </c>
      <c r="B507" s="36">
        <v>110401</v>
      </c>
      <c r="C507" s="9" t="s">
        <v>2149</v>
      </c>
      <c r="D507" s="9">
        <v>1142666</v>
      </c>
      <c r="E507" s="9" t="s">
        <v>2164</v>
      </c>
      <c r="F507" s="6" t="s">
        <v>132</v>
      </c>
      <c r="G507" s="887"/>
      <c r="H507" s="890" t="s">
        <v>24</v>
      </c>
      <c r="I507" s="7" t="s">
        <v>26</v>
      </c>
      <c r="J507" s="5" t="s">
        <v>28</v>
      </c>
      <c r="K507" s="693" t="s">
        <v>26</v>
      </c>
      <c r="L507" s="11" t="s">
        <v>2139</v>
      </c>
      <c r="M507" s="380">
        <v>45542</v>
      </c>
      <c r="N507" s="380">
        <v>45542</v>
      </c>
      <c r="O507" s="27"/>
      <c r="P507" s="27"/>
      <c r="Q507" s="27"/>
      <c r="R507" s="27"/>
      <c r="S507" s="28">
        <f t="shared" si="22"/>
        <v>0</v>
      </c>
      <c r="T507" s="9">
        <v>1</v>
      </c>
      <c r="U507" s="32">
        <v>180</v>
      </c>
      <c r="V507" s="269">
        <v>0</v>
      </c>
      <c r="W507" s="32">
        <v>55</v>
      </c>
      <c r="X507" s="887"/>
      <c r="Y507" s="28">
        <f t="shared" si="24"/>
        <v>180</v>
      </c>
      <c r="Z507" s="30">
        <f t="shared" si="23"/>
        <v>180</v>
      </c>
      <c r="AA507" s="322"/>
    </row>
    <row r="508" spans="1:27" ht="15" x14ac:dyDescent="0.2">
      <c r="A508" s="25">
        <v>110400</v>
      </c>
      <c r="B508" s="36">
        <v>110401</v>
      </c>
      <c r="C508" s="874" t="s">
        <v>2150</v>
      </c>
      <c r="D508" s="9">
        <v>1147277</v>
      </c>
      <c r="E508" s="9" t="s">
        <v>2165</v>
      </c>
      <c r="F508" s="6" t="s">
        <v>132</v>
      </c>
      <c r="G508" s="887"/>
      <c r="H508" s="890" t="s">
        <v>24</v>
      </c>
      <c r="I508" s="7" t="s">
        <v>26</v>
      </c>
      <c r="J508" s="5" t="s">
        <v>28</v>
      </c>
      <c r="K508" s="693" t="s">
        <v>26</v>
      </c>
      <c r="L508" s="11" t="s">
        <v>2139</v>
      </c>
      <c r="M508" s="380">
        <v>45542</v>
      </c>
      <c r="N508" s="380">
        <v>45542</v>
      </c>
      <c r="O508" s="27"/>
      <c r="P508" s="27"/>
      <c r="Q508" s="27"/>
      <c r="R508" s="27"/>
      <c r="S508" s="28">
        <f t="shared" si="22"/>
        <v>0</v>
      </c>
      <c r="T508" s="9">
        <v>1</v>
      </c>
      <c r="U508" s="32">
        <v>180</v>
      </c>
      <c r="V508" s="269">
        <v>0</v>
      </c>
      <c r="W508" s="32">
        <v>57</v>
      </c>
      <c r="X508" s="887"/>
      <c r="Y508" s="28">
        <f t="shared" si="24"/>
        <v>180</v>
      </c>
      <c r="Z508" s="30">
        <f t="shared" si="23"/>
        <v>180</v>
      </c>
      <c r="AA508" s="322"/>
    </row>
    <row r="509" spans="1:27" ht="15" x14ac:dyDescent="0.2">
      <c r="A509" s="25">
        <v>110400</v>
      </c>
      <c r="B509" s="36">
        <v>110401</v>
      </c>
      <c r="C509" s="874" t="s">
        <v>2151</v>
      </c>
      <c r="D509" s="9">
        <v>1271148</v>
      </c>
      <c r="E509" s="9" t="s">
        <v>2164</v>
      </c>
      <c r="F509" s="6" t="s">
        <v>132</v>
      </c>
      <c r="G509" s="887"/>
      <c r="H509" s="890" t="s">
        <v>24</v>
      </c>
      <c r="I509" s="7" t="s">
        <v>26</v>
      </c>
      <c r="J509" s="5" t="s">
        <v>28</v>
      </c>
      <c r="K509" s="693" t="s">
        <v>26</v>
      </c>
      <c r="L509" s="11" t="s">
        <v>2139</v>
      </c>
      <c r="M509" s="380">
        <v>45542</v>
      </c>
      <c r="N509" s="380">
        <v>45542</v>
      </c>
      <c r="O509" s="27"/>
      <c r="P509" s="27"/>
      <c r="Q509" s="27"/>
      <c r="R509" s="27"/>
      <c r="S509" s="28">
        <f t="shared" si="22"/>
        <v>0</v>
      </c>
      <c r="T509" s="9">
        <v>1</v>
      </c>
      <c r="U509" s="32">
        <v>180</v>
      </c>
      <c r="V509" s="269">
        <v>0</v>
      </c>
      <c r="W509" s="32">
        <v>55</v>
      </c>
      <c r="X509" s="887"/>
      <c r="Y509" s="28">
        <f t="shared" si="24"/>
        <v>180</v>
      </c>
      <c r="Z509" s="30">
        <f t="shared" si="23"/>
        <v>180</v>
      </c>
      <c r="AA509" s="322"/>
    </row>
    <row r="510" spans="1:27" ht="15" x14ac:dyDescent="0.2">
      <c r="A510" s="25">
        <v>110400</v>
      </c>
      <c r="B510" s="36">
        <v>110401</v>
      </c>
      <c r="C510" s="9" t="s">
        <v>384</v>
      </c>
      <c r="D510" s="9">
        <v>9306080</v>
      </c>
      <c r="E510" s="9" t="s">
        <v>1426</v>
      </c>
      <c r="F510" s="6" t="s">
        <v>132</v>
      </c>
      <c r="G510" s="887"/>
      <c r="H510" s="890" t="s">
        <v>24</v>
      </c>
      <c r="I510" s="7" t="s">
        <v>26</v>
      </c>
      <c r="J510" s="5" t="s">
        <v>28</v>
      </c>
      <c r="K510" s="693" t="s">
        <v>26</v>
      </c>
      <c r="L510" s="11" t="s">
        <v>2139</v>
      </c>
      <c r="M510" s="380">
        <v>45542</v>
      </c>
      <c r="N510" s="380">
        <v>45542</v>
      </c>
      <c r="O510" s="27"/>
      <c r="P510" s="27"/>
      <c r="Q510" s="27"/>
      <c r="R510" s="27"/>
      <c r="S510" s="28">
        <f t="shared" si="22"/>
        <v>0</v>
      </c>
      <c r="T510" s="9">
        <v>1</v>
      </c>
      <c r="U510" s="32">
        <v>180</v>
      </c>
      <c r="V510" s="269">
        <v>0</v>
      </c>
      <c r="W510" s="32">
        <v>55</v>
      </c>
      <c r="X510" s="887"/>
      <c r="Y510" s="28">
        <f t="shared" si="24"/>
        <v>180</v>
      </c>
      <c r="Z510" s="30">
        <f t="shared" si="23"/>
        <v>180</v>
      </c>
      <c r="AA510" s="322"/>
    </row>
    <row r="511" spans="1:27" ht="15" x14ac:dyDescent="0.2">
      <c r="A511" s="25">
        <v>110400</v>
      </c>
      <c r="B511" s="36">
        <v>110401</v>
      </c>
      <c r="C511" s="874" t="s">
        <v>737</v>
      </c>
      <c r="D511" s="9">
        <v>1030825</v>
      </c>
      <c r="E511" s="9" t="s">
        <v>1426</v>
      </c>
      <c r="F511" s="6" t="s">
        <v>132</v>
      </c>
      <c r="G511" s="887"/>
      <c r="H511" s="890" t="s">
        <v>24</v>
      </c>
      <c r="I511" s="7" t="s">
        <v>26</v>
      </c>
      <c r="J511" s="5" t="s">
        <v>28</v>
      </c>
      <c r="K511" s="693" t="s">
        <v>26</v>
      </c>
      <c r="L511" s="11" t="s">
        <v>2139</v>
      </c>
      <c r="M511" s="380">
        <v>45542</v>
      </c>
      <c r="N511" s="380">
        <v>45542</v>
      </c>
      <c r="O511" s="27"/>
      <c r="P511" s="27"/>
      <c r="Q511" s="27"/>
      <c r="R511" s="27"/>
      <c r="S511" s="28">
        <f t="shared" si="22"/>
        <v>0</v>
      </c>
      <c r="T511" s="9">
        <v>1</v>
      </c>
      <c r="U511" s="32">
        <v>180</v>
      </c>
      <c r="V511" s="269">
        <v>0</v>
      </c>
      <c r="W511" s="32">
        <v>55</v>
      </c>
      <c r="X511" s="887"/>
      <c r="Y511" s="28">
        <f t="shared" si="24"/>
        <v>180</v>
      </c>
      <c r="Z511" s="30">
        <f t="shared" si="23"/>
        <v>180</v>
      </c>
      <c r="AA511" s="322"/>
    </row>
    <row r="512" spans="1:27" ht="15" x14ac:dyDescent="0.2">
      <c r="A512" s="25">
        <v>110400</v>
      </c>
      <c r="B512" s="36">
        <v>110401</v>
      </c>
      <c r="C512" s="874" t="s">
        <v>1086</v>
      </c>
      <c r="D512" s="9">
        <v>1035398</v>
      </c>
      <c r="E512" s="9" t="s">
        <v>1426</v>
      </c>
      <c r="F512" s="6" t="s">
        <v>132</v>
      </c>
      <c r="G512" s="887"/>
      <c r="H512" s="890" t="s">
        <v>24</v>
      </c>
      <c r="I512" s="7" t="s">
        <v>26</v>
      </c>
      <c r="J512" s="5" t="s">
        <v>28</v>
      </c>
      <c r="K512" s="693" t="s">
        <v>26</v>
      </c>
      <c r="L512" s="11" t="s">
        <v>2139</v>
      </c>
      <c r="M512" s="380">
        <v>45542</v>
      </c>
      <c r="N512" s="380">
        <v>45542</v>
      </c>
      <c r="O512" s="27"/>
      <c r="P512" s="27"/>
      <c r="Q512" s="27"/>
      <c r="R512" s="27"/>
      <c r="S512" s="28">
        <f t="shared" si="22"/>
        <v>0</v>
      </c>
      <c r="T512" s="9">
        <v>1</v>
      </c>
      <c r="U512" s="32">
        <v>180</v>
      </c>
      <c r="V512" s="269">
        <v>0</v>
      </c>
      <c r="W512" s="32">
        <v>55</v>
      </c>
      <c r="X512" s="887"/>
      <c r="Y512" s="28">
        <f t="shared" si="24"/>
        <v>180</v>
      </c>
      <c r="Z512" s="30">
        <f t="shared" si="23"/>
        <v>180</v>
      </c>
      <c r="AA512" s="322"/>
    </row>
    <row r="513" spans="1:27" ht="15" x14ac:dyDescent="0.2">
      <c r="A513" s="25">
        <v>110400</v>
      </c>
      <c r="B513" s="36">
        <v>110401</v>
      </c>
      <c r="C513" s="9" t="s">
        <v>1996</v>
      </c>
      <c r="D513" s="9">
        <v>7981139</v>
      </c>
      <c r="E513" s="9" t="s">
        <v>2166</v>
      </c>
      <c r="F513" s="6" t="s">
        <v>132</v>
      </c>
      <c r="G513" s="887"/>
      <c r="H513" s="890" t="s">
        <v>24</v>
      </c>
      <c r="I513" s="7" t="s">
        <v>26</v>
      </c>
      <c r="J513" s="5" t="s">
        <v>28</v>
      </c>
      <c r="K513" s="693" t="s">
        <v>26</v>
      </c>
      <c r="L513" s="11" t="s">
        <v>2139</v>
      </c>
      <c r="M513" s="380">
        <v>45542</v>
      </c>
      <c r="N513" s="380">
        <v>45542</v>
      </c>
      <c r="O513" s="27"/>
      <c r="P513" s="27"/>
      <c r="Q513" s="27"/>
      <c r="R513" s="27"/>
      <c r="S513" s="28">
        <f t="shared" si="22"/>
        <v>0</v>
      </c>
      <c r="T513" s="9">
        <v>1</v>
      </c>
      <c r="U513" s="32">
        <v>180</v>
      </c>
      <c r="V513" s="269">
        <v>0</v>
      </c>
      <c r="W513" s="32">
        <v>55</v>
      </c>
      <c r="X513" s="887"/>
      <c r="Y513" s="28">
        <f t="shared" si="24"/>
        <v>180</v>
      </c>
      <c r="Z513" s="30">
        <f t="shared" si="23"/>
        <v>180</v>
      </c>
      <c r="AA513" s="322"/>
    </row>
    <row r="514" spans="1:27" ht="15" x14ac:dyDescent="0.2">
      <c r="A514" s="25">
        <v>110400</v>
      </c>
      <c r="B514" s="36">
        <v>110401</v>
      </c>
      <c r="C514" s="9" t="s">
        <v>1834</v>
      </c>
      <c r="D514" s="9">
        <v>9201793</v>
      </c>
      <c r="E514" s="9" t="s">
        <v>1426</v>
      </c>
      <c r="F514" s="6" t="s">
        <v>132</v>
      </c>
      <c r="G514" s="887"/>
      <c r="H514" s="890" t="s">
        <v>24</v>
      </c>
      <c r="I514" s="7" t="s">
        <v>26</v>
      </c>
      <c r="J514" s="5" t="s">
        <v>28</v>
      </c>
      <c r="K514" s="693" t="s">
        <v>26</v>
      </c>
      <c r="L514" s="11" t="s">
        <v>2139</v>
      </c>
      <c r="M514" s="380">
        <v>45542</v>
      </c>
      <c r="N514" s="380">
        <v>45542</v>
      </c>
      <c r="O514" s="27"/>
      <c r="P514" s="27"/>
      <c r="Q514" s="27"/>
      <c r="R514" s="27"/>
      <c r="S514" s="28">
        <f t="shared" si="22"/>
        <v>0</v>
      </c>
      <c r="T514" s="9">
        <v>1</v>
      </c>
      <c r="U514" s="32">
        <v>180</v>
      </c>
      <c r="V514" s="269">
        <v>0</v>
      </c>
      <c r="W514" s="32">
        <v>55</v>
      </c>
      <c r="X514" s="887"/>
      <c r="Y514" s="28">
        <f t="shared" si="24"/>
        <v>180</v>
      </c>
      <c r="Z514" s="30">
        <f t="shared" si="23"/>
        <v>180</v>
      </c>
      <c r="AA514" s="322"/>
    </row>
    <row r="515" spans="1:27" ht="15" x14ac:dyDescent="0.2">
      <c r="A515" s="25">
        <v>110400</v>
      </c>
      <c r="B515" s="36">
        <v>110401</v>
      </c>
      <c r="C515" s="9" t="s">
        <v>2152</v>
      </c>
      <c r="D515" s="9">
        <v>1050834</v>
      </c>
      <c r="E515" s="9" t="s">
        <v>1426</v>
      </c>
      <c r="F515" s="6" t="s">
        <v>132</v>
      </c>
      <c r="G515" s="887"/>
      <c r="H515" s="890" t="s">
        <v>24</v>
      </c>
      <c r="I515" s="7" t="s">
        <v>26</v>
      </c>
      <c r="J515" s="5" t="s">
        <v>28</v>
      </c>
      <c r="K515" s="693" t="s">
        <v>26</v>
      </c>
      <c r="L515" s="11" t="s">
        <v>2139</v>
      </c>
      <c r="M515" s="380">
        <v>45542</v>
      </c>
      <c r="N515" s="380">
        <v>45542</v>
      </c>
      <c r="O515" s="27"/>
      <c r="P515" s="27"/>
      <c r="Q515" s="27"/>
      <c r="R515" s="27"/>
      <c r="S515" s="28">
        <f t="shared" si="22"/>
        <v>0</v>
      </c>
      <c r="T515" s="9">
        <v>1</v>
      </c>
      <c r="U515" s="32">
        <v>180</v>
      </c>
      <c r="V515" s="269">
        <v>0</v>
      </c>
      <c r="W515" s="32">
        <v>55</v>
      </c>
      <c r="X515" s="887"/>
      <c r="Y515" s="28">
        <f t="shared" si="24"/>
        <v>180</v>
      </c>
      <c r="Z515" s="30">
        <f t="shared" si="23"/>
        <v>180</v>
      </c>
      <c r="AA515" s="322"/>
    </row>
    <row r="516" spans="1:27" ht="15" x14ac:dyDescent="0.2">
      <c r="A516" s="25">
        <v>110400</v>
      </c>
      <c r="B516" s="36">
        <v>110401</v>
      </c>
      <c r="C516" s="9" t="s">
        <v>2089</v>
      </c>
      <c r="D516" s="9">
        <v>1031198</v>
      </c>
      <c r="E516" s="9" t="s">
        <v>1426</v>
      </c>
      <c r="F516" s="6" t="s">
        <v>132</v>
      </c>
      <c r="G516" s="887"/>
      <c r="H516" s="890" t="s">
        <v>24</v>
      </c>
      <c r="I516" s="7" t="s">
        <v>26</v>
      </c>
      <c r="J516" s="5" t="s">
        <v>28</v>
      </c>
      <c r="K516" s="693" t="s">
        <v>26</v>
      </c>
      <c r="L516" s="11" t="s">
        <v>2139</v>
      </c>
      <c r="M516" s="380">
        <v>45542</v>
      </c>
      <c r="N516" s="380">
        <v>45542</v>
      </c>
      <c r="O516" s="27"/>
      <c r="P516" s="27"/>
      <c r="Q516" s="27"/>
      <c r="R516" s="27"/>
      <c r="S516" s="28">
        <f t="shared" si="22"/>
        <v>0</v>
      </c>
      <c r="T516" s="9">
        <v>1</v>
      </c>
      <c r="U516" s="32">
        <v>180</v>
      </c>
      <c r="V516" s="269">
        <v>0</v>
      </c>
      <c r="W516" s="32">
        <v>55</v>
      </c>
      <c r="X516" s="887"/>
      <c r="Y516" s="28">
        <f t="shared" si="24"/>
        <v>180</v>
      </c>
      <c r="Z516" s="30">
        <f t="shared" si="23"/>
        <v>180</v>
      </c>
      <c r="AA516" s="322"/>
    </row>
    <row r="517" spans="1:27" ht="15" x14ac:dyDescent="0.2">
      <c r="A517" s="25">
        <v>110400</v>
      </c>
      <c r="B517" s="36">
        <v>110401</v>
      </c>
      <c r="C517" s="9" t="s">
        <v>583</v>
      </c>
      <c r="D517" s="9">
        <v>9902481</v>
      </c>
      <c r="E517" s="9" t="s">
        <v>1426</v>
      </c>
      <c r="F517" s="6" t="s">
        <v>132</v>
      </c>
      <c r="G517" s="887"/>
      <c r="H517" s="890" t="s">
        <v>24</v>
      </c>
      <c r="I517" s="7" t="s">
        <v>26</v>
      </c>
      <c r="J517" s="5" t="s">
        <v>28</v>
      </c>
      <c r="K517" s="693" t="s">
        <v>26</v>
      </c>
      <c r="L517" s="11" t="s">
        <v>2139</v>
      </c>
      <c r="M517" s="380">
        <v>45542</v>
      </c>
      <c r="N517" s="380">
        <v>45542</v>
      </c>
      <c r="O517" s="27"/>
      <c r="P517" s="27"/>
      <c r="Q517" s="27"/>
      <c r="R517" s="27"/>
      <c r="S517" s="28">
        <f t="shared" si="22"/>
        <v>0</v>
      </c>
      <c r="T517" s="9">
        <v>1</v>
      </c>
      <c r="U517" s="32">
        <v>180</v>
      </c>
      <c r="V517" s="269">
        <v>0</v>
      </c>
      <c r="W517" s="32">
        <v>55</v>
      </c>
      <c r="X517" s="887"/>
      <c r="Y517" s="28">
        <f t="shared" si="24"/>
        <v>180</v>
      </c>
      <c r="Z517" s="30">
        <f t="shared" si="23"/>
        <v>180</v>
      </c>
      <c r="AA517" s="322"/>
    </row>
    <row r="518" spans="1:27" ht="15" x14ac:dyDescent="0.2">
      <c r="A518" s="25">
        <v>110400</v>
      </c>
      <c r="B518" s="36">
        <v>110401</v>
      </c>
      <c r="C518" s="874" t="s">
        <v>1832</v>
      </c>
      <c r="D518" s="9">
        <v>9106294</v>
      </c>
      <c r="E518" s="9" t="s">
        <v>1426</v>
      </c>
      <c r="F518" s="6" t="s">
        <v>132</v>
      </c>
      <c r="G518" s="887"/>
      <c r="H518" s="890" t="s">
        <v>24</v>
      </c>
      <c r="I518" s="7" t="s">
        <v>26</v>
      </c>
      <c r="J518" s="5" t="s">
        <v>28</v>
      </c>
      <c r="K518" s="693" t="s">
        <v>26</v>
      </c>
      <c r="L518" s="11" t="s">
        <v>2139</v>
      </c>
      <c r="M518" s="380">
        <v>45542</v>
      </c>
      <c r="N518" s="380">
        <v>45542</v>
      </c>
      <c r="O518" s="27"/>
      <c r="P518" s="27"/>
      <c r="Q518" s="27"/>
      <c r="R518" s="27"/>
      <c r="S518" s="28">
        <f t="shared" si="22"/>
        <v>0</v>
      </c>
      <c r="T518" s="9">
        <v>1</v>
      </c>
      <c r="U518" s="32">
        <v>180</v>
      </c>
      <c r="V518" s="269">
        <v>0</v>
      </c>
      <c r="W518" s="32">
        <v>55</v>
      </c>
      <c r="X518" s="887"/>
      <c r="Y518" s="28">
        <f t="shared" si="24"/>
        <v>180</v>
      </c>
      <c r="Z518" s="30">
        <f t="shared" si="23"/>
        <v>180</v>
      </c>
      <c r="AA518" s="322"/>
    </row>
    <row r="519" spans="1:27" ht="15" x14ac:dyDescent="0.2">
      <c r="A519" s="25">
        <v>110400</v>
      </c>
      <c r="B519" s="36">
        <v>110401</v>
      </c>
      <c r="C519" s="9" t="s">
        <v>2135</v>
      </c>
      <c r="D519" s="9">
        <v>1075470</v>
      </c>
      <c r="E519" s="9" t="s">
        <v>2167</v>
      </c>
      <c r="F519" s="6" t="s">
        <v>132</v>
      </c>
      <c r="G519" s="887"/>
      <c r="H519" s="890" t="s">
        <v>24</v>
      </c>
      <c r="I519" s="7" t="s">
        <v>26</v>
      </c>
      <c r="J519" s="5" t="s">
        <v>28</v>
      </c>
      <c r="K519" s="693" t="s">
        <v>26</v>
      </c>
      <c r="L519" s="11" t="s">
        <v>2139</v>
      </c>
      <c r="M519" s="380">
        <v>45542</v>
      </c>
      <c r="N519" s="380">
        <v>45542</v>
      </c>
      <c r="O519" s="27"/>
      <c r="P519" s="27"/>
      <c r="Q519" s="27"/>
      <c r="R519" s="27"/>
      <c r="S519" s="28">
        <f t="shared" si="22"/>
        <v>0</v>
      </c>
      <c r="T519" s="9">
        <v>1</v>
      </c>
      <c r="U519" s="32">
        <v>180</v>
      </c>
      <c r="V519" s="269">
        <v>0</v>
      </c>
      <c r="W519" s="32">
        <v>57</v>
      </c>
      <c r="X519" s="887"/>
      <c r="Y519" s="28">
        <f t="shared" si="24"/>
        <v>180</v>
      </c>
      <c r="Z519" s="30">
        <f t="shared" si="23"/>
        <v>180</v>
      </c>
      <c r="AA519" s="322"/>
    </row>
    <row r="520" spans="1:27" ht="15" x14ac:dyDescent="0.2">
      <c r="A520" s="25">
        <v>110400</v>
      </c>
      <c r="B520" s="36">
        <v>110401</v>
      </c>
      <c r="C520" s="9" t="s">
        <v>647</v>
      </c>
      <c r="D520" s="9">
        <v>1099132</v>
      </c>
      <c r="E520" s="9" t="s">
        <v>2167</v>
      </c>
      <c r="F520" s="6" t="s">
        <v>132</v>
      </c>
      <c r="G520" s="887"/>
      <c r="H520" s="890" t="s">
        <v>24</v>
      </c>
      <c r="I520" s="7" t="s">
        <v>26</v>
      </c>
      <c r="J520" s="5" t="s">
        <v>28</v>
      </c>
      <c r="K520" s="693" t="s">
        <v>26</v>
      </c>
      <c r="L520" s="11" t="s">
        <v>2139</v>
      </c>
      <c r="M520" s="380">
        <v>45542</v>
      </c>
      <c r="N520" s="380">
        <v>45542</v>
      </c>
      <c r="O520" s="27"/>
      <c r="P520" s="27"/>
      <c r="Q520" s="27"/>
      <c r="R520" s="27"/>
      <c r="S520" s="28">
        <f t="shared" si="22"/>
        <v>0</v>
      </c>
      <c r="T520" s="9">
        <v>1</v>
      </c>
      <c r="U520" s="32">
        <v>180</v>
      </c>
      <c r="V520" s="269">
        <v>0</v>
      </c>
      <c r="W520" s="32">
        <v>55</v>
      </c>
      <c r="X520" s="887"/>
      <c r="Y520" s="28">
        <f t="shared" si="24"/>
        <v>180</v>
      </c>
      <c r="Z520" s="30">
        <f t="shared" si="23"/>
        <v>180</v>
      </c>
      <c r="AA520" s="322"/>
    </row>
    <row r="521" spans="1:27" ht="15" x14ac:dyDescent="0.2">
      <c r="A521" s="25">
        <v>110400</v>
      </c>
      <c r="B521" s="36">
        <v>110401</v>
      </c>
      <c r="C521" s="874" t="s">
        <v>2130</v>
      </c>
      <c r="D521" s="9">
        <v>1038605</v>
      </c>
      <c r="E521" s="9" t="s">
        <v>2167</v>
      </c>
      <c r="F521" s="6" t="s">
        <v>132</v>
      </c>
      <c r="G521" s="887"/>
      <c r="H521" s="890" t="s">
        <v>24</v>
      </c>
      <c r="I521" s="7" t="s">
        <v>26</v>
      </c>
      <c r="J521" s="5" t="s">
        <v>28</v>
      </c>
      <c r="K521" s="693" t="s">
        <v>29</v>
      </c>
      <c r="L521" s="11" t="s">
        <v>2139</v>
      </c>
      <c r="M521" s="380">
        <v>45542</v>
      </c>
      <c r="N521" s="380">
        <v>45542</v>
      </c>
      <c r="O521" s="27"/>
      <c r="P521" s="27"/>
      <c r="Q521" s="27"/>
      <c r="R521" s="27"/>
      <c r="S521" s="28">
        <f t="shared" si="22"/>
        <v>0</v>
      </c>
      <c r="T521" s="9">
        <v>1</v>
      </c>
      <c r="U521" s="32">
        <v>180</v>
      </c>
      <c r="V521" s="269">
        <v>0</v>
      </c>
      <c r="W521" s="32">
        <v>55</v>
      </c>
      <c r="X521" s="887"/>
      <c r="Y521" s="28">
        <f t="shared" si="24"/>
        <v>180</v>
      </c>
      <c r="Z521" s="30">
        <f t="shared" si="23"/>
        <v>180</v>
      </c>
      <c r="AA521" s="322"/>
    </row>
    <row r="522" spans="1:27" ht="15" x14ac:dyDescent="0.2">
      <c r="A522" s="25">
        <v>110400</v>
      </c>
      <c r="B522" s="36">
        <v>110401</v>
      </c>
      <c r="C522" s="9" t="s">
        <v>1920</v>
      </c>
      <c r="D522" s="9">
        <v>1098799</v>
      </c>
      <c r="E522" s="9" t="s">
        <v>2167</v>
      </c>
      <c r="F522" s="6" t="s">
        <v>132</v>
      </c>
      <c r="G522" s="887"/>
      <c r="H522" s="890" t="s">
        <v>24</v>
      </c>
      <c r="I522" s="7" t="s">
        <v>26</v>
      </c>
      <c r="J522" s="5" t="s">
        <v>28</v>
      </c>
      <c r="K522" s="693" t="s">
        <v>26</v>
      </c>
      <c r="L522" s="11" t="s">
        <v>2139</v>
      </c>
      <c r="M522" s="380">
        <v>45542</v>
      </c>
      <c r="N522" s="380">
        <v>45542</v>
      </c>
      <c r="O522" s="27"/>
      <c r="P522" s="27"/>
      <c r="Q522" s="27"/>
      <c r="R522" s="27"/>
      <c r="S522" s="28">
        <f t="shared" si="22"/>
        <v>0</v>
      </c>
      <c r="T522" s="9">
        <v>1</v>
      </c>
      <c r="U522" s="32">
        <v>180</v>
      </c>
      <c r="V522" s="269">
        <v>0</v>
      </c>
      <c r="W522" s="32">
        <v>55</v>
      </c>
      <c r="X522" s="887"/>
      <c r="Y522" s="28">
        <f t="shared" si="24"/>
        <v>180</v>
      </c>
      <c r="Z522" s="30">
        <f t="shared" si="23"/>
        <v>180</v>
      </c>
      <c r="AA522" s="322"/>
    </row>
    <row r="523" spans="1:27" ht="15" x14ac:dyDescent="0.2">
      <c r="A523" s="25">
        <v>110400</v>
      </c>
      <c r="B523" s="36">
        <v>110401</v>
      </c>
      <c r="C523" s="874" t="s">
        <v>2153</v>
      </c>
      <c r="D523" s="9">
        <v>1102508</v>
      </c>
      <c r="E523" s="9" t="s">
        <v>2167</v>
      </c>
      <c r="F523" s="6" t="s">
        <v>132</v>
      </c>
      <c r="G523" s="887"/>
      <c r="H523" s="890" t="s">
        <v>24</v>
      </c>
      <c r="I523" s="7" t="s">
        <v>26</v>
      </c>
      <c r="J523" s="5" t="s">
        <v>28</v>
      </c>
      <c r="K523" s="693" t="s">
        <v>26</v>
      </c>
      <c r="L523" s="11" t="s">
        <v>2139</v>
      </c>
      <c r="M523" s="380">
        <v>45542</v>
      </c>
      <c r="N523" s="380">
        <v>45542</v>
      </c>
      <c r="O523" s="27"/>
      <c r="P523" s="27"/>
      <c r="Q523" s="27"/>
      <c r="R523" s="27"/>
      <c r="S523" s="28">
        <f t="shared" si="22"/>
        <v>0</v>
      </c>
      <c r="T523" s="9">
        <v>1</v>
      </c>
      <c r="U523" s="32">
        <v>180</v>
      </c>
      <c r="V523" s="269">
        <v>0</v>
      </c>
      <c r="W523" s="32">
        <v>55</v>
      </c>
      <c r="X523" s="887"/>
      <c r="Y523" s="28">
        <f t="shared" si="24"/>
        <v>180</v>
      </c>
      <c r="Z523" s="30">
        <f t="shared" si="23"/>
        <v>180</v>
      </c>
      <c r="AA523" s="322"/>
    </row>
    <row r="524" spans="1:27" ht="15" x14ac:dyDescent="0.2">
      <c r="A524" s="25">
        <v>110400</v>
      </c>
      <c r="B524" s="36">
        <v>110401</v>
      </c>
      <c r="C524" s="9" t="s">
        <v>1991</v>
      </c>
      <c r="D524" s="9">
        <v>1079310</v>
      </c>
      <c r="E524" s="9" t="s">
        <v>2167</v>
      </c>
      <c r="F524" s="6" t="s">
        <v>132</v>
      </c>
      <c r="G524" s="887"/>
      <c r="H524" s="890" t="s">
        <v>24</v>
      </c>
      <c r="I524" s="7" t="s">
        <v>26</v>
      </c>
      <c r="J524" s="5" t="s">
        <v>28</v>
      </c>
      <c r="K524" s="693" t="s">
        <v>26</v>
      </c>
      <c r="L524" s="11" t="s">
        <v>2139</v>
      </c>
      <c r="M524" s="380">
        <v>45542</v>
      </c>
      <c r="N524" s="380">
        <v>45542</v>
      </c>
      <c r="O524" s="27"/>
      <c r="P524" s="27"/>
      <c r="Q524" s="27"/>
      <c r="R524" s="27"/>
      <c r="S524" s="28">
        <f t="shared" si="22"/>
        <v>0</v>
      </c>
      <c r="T524" s="9">
        <v>1</v>
      </c>
      <c r="U524" s="32">
        <v>180</v>
      </c>
      <c r="V524" s="269">
        <v>0</v>
      </c>
      <c r="W524" s="32">
        <v>55</v>
      </c>
      <c r="X524" s="887"/>
      <c r="Y524" s="28">
        <f t="shared" si="24"/>
        <v>180</v>
      </c>
      <c r="Z524" s="30">
        <f t="shared" si="23"/>
        <v>180</v>
      </c>
      <c r="AA524" s="322"/>
    </row>
    <row r="525" spans="1:27" ht="15" x14ac:dyDescent="0.2">
      <c r="A525" s="25">
        <v>110400</v>
      </c>
      <c r="B525" s="36">
        <v>110401</v>
      </c>
      <c r="C525" s="874" t="s">
        <v>2034</v>
      </c>
      <c r="D525" s="9">
        <v>1093983</v>
      </c>
      <c r="E525" s="9" t="s">
        <v>2167</v>
      </c>
      <c r="F525" s="6" t="s">
        <v>132</v>
      </c>
      <c r="G525" s="887"/>
      <c r="H525" s="890" t="s">
        <v>24</v>
      </c>
      <c r="I525" s="7" t="s">
        <v>26</v>
      </c>
      <c r="J525" s="5" t="s">
        <v>28</v>
      </c>
      <c r="K525" s="693" t="s">
        <v>26</v>
      </c>
      <c r="L525" s="11" t="s">
        <v>2139</v>
      </c>
      <c r="M525" s="380">
        <v>45542</v>
      </c>
      <c r="N525" s="380">
        <v>45542</v>
      </c>
      <c r="O525" s="27"/>
      <c r="P525" s="27"/>
      <c r="Q525" s="27"/>
      <c r="R525" s="27"/>
      <c r="S525" s="28">
        <f t="shared" si="22"/>
        <v>0</v>
      </c>
      <c r="T525" s="9">
        <v>1</v>
      </c>
      <c r="U525" s="32">
        <v>180</v>
      </c>
      <c r="V525" s="269">
        <v>0</v>
      </c>
      <c r="W525" s="32">
        <v>55</v>
      </c>
      <c r="X525" s="887"/>
      <c r="Y525" s="28">
        <f t="shared" si="24"/>
        <v>180</v>
      </c>
      <c r="Z525" s="30">
        <f t="shared" si="23"/>
        <v>180</v>
      </c>
      <c r="AA525" s="322"/>
    </row>
    <row r="526" spans="1:27" ht="15" x14ac:dyDescent="0.2">
      <c r="A526" s="25">
        <v>110400</v>
      </c>
      <c r="B526" s="36">
        <v>110401</v>
      </c>
      <c r="C526" s="874" t="s">
        <v>1793</v>
      </c>
      <c r="D526" s="9">
        <v>1042009</v>
      </c>
      <c r="E526" s="9" t="s">
        <v>2167</v>
      </c>
      <c r="F526" s="6" t="s">
        <v>132</v>
      </c>
      <c r="G526" s="887"/>
      <c r="H526" s="890" t="s">
        <v>24</v>
      </c>
      <c r="I526" s="7" t="s">
        <v>26</v>
      </c>
      <c r="J526" s="5" t="s">
        <v>28</v>
      </c>
      <c r="K526" s="693" t="s">
        <v>26</v>
      </c>
      <c r="L526" s="11" t="s">
        <v>2139</v>
      </c>
      <c r="M526" s="380">
        <v>45542</v>
      </c>
      <c r="N526" s="380">
        <v>45542</v>
      </c>
      <c r="O526" s="27"/>
      <c r="P526" s="27"/>
      <c r="Q526" s="27"/>
      <c r="R526" s="27"/>
      <c r="S526" s="28">
        <f t="shared" si="22"/>
        <v>0</v>
      </c>
      <c r="T526" s="9">
        <v>1</v>
      </c>
      <c r="U526" s="32">
        <v>180</v>
      </c>
      <c r="V526" s="269">
        <v>0</v>
      </c>
      <c r="W526" s="32">
        <v>55</v>
      </c>
      <c r="X526" s="887"/>
      <c r="Y526" s="28">
        <f t="shared" si="24"/>
        <v>180</v>
      </c>
      <c r="Z526" s="30">
        <f t="shared" si="23"/>
        <v>180</v>
      </c>
      <c r="AA526" s="322"/>
    </row>
    <row r="527" spans="1:27" ht="15" x14ac:dyDescent="0.2">
      <c r="A527" s="25">
        <v>110400</v>
      </c>
      <c r="B527" s="36">
        <v>110401</v>
      </c>
      <c r="C527" s="9" t="s">
        <v>760</v>
      </c>
      <c r="D527" s="9">
        <v>1067710</v>
      </c>
      <c r="E527" s="9" t="s">
        <v>2167</v>
      </c>
      <c r="F527" s="6" t="s">
        <v>132</v>
      </c>
      <c r="G527" s="887"/>
      <c r="H527" s="890" t="s">
        <v>24</v>
      </c>
      <c r="I527" s="7" t="s">
        <v>26</v>
      </c>
      <c r="J527" s="5" t="s">
        <v>28</v>
      </c>
      <c r="K527" s="693" t="s">
        <v>26</v>
      </c>
      <c r="L527" s="11" t="s">
        <v>2139</v>
      </c>
      <c r="M527" s="380">
        <v>45542</v>
      </c>
      <c r="N527" s="380">
        <v>45542</v>
      </c>
      <c r="O527" s="27"/>
      <c r="P527" s="27"/>
      <c r="Q527" s="27"/>
      <c r="R527" s="27"/>
      <c r="S527" s="28">
        <f t="shared" si="22"/>
        <v>0</v>
      </c>
      <c r="T527" s="9">
        <v>1</v>
      </c>
      <c r="U527" s="32">
        <v>180</v>
      </c>
      <c r="V527" s="269">
        <v>0</v>
      </c>
      <c r="W527" s="32">
        <v>57</v>
      </c>
      <c r="X527" s="887"/>
      <c r="Y527" s="28">
        <f t="shared" si="24"/>
        <v>180</v>
      </c>
      <c r="Z527" s="30">
        <f t="shared" si="23"/>
        <v>180</v>
      </c>
      <c r="AA527" s="322"/>
    </row>
    <row r="528" spans="1:27" ht="15" x14ac:dyDescent="0.2">
      <c r="A528" s="25">
        <v>110400</v>
      </c>
      <c r="B528" s="36">
        <v>110401</v>
      </c>
      <c r="C528" s="9" t="s">
        <v>1916</v>
      </c>
      <c r="D528" s="9">
        <v>7102461</v>
      </c>
      <c r="E528" s="9" t="s">
        <v>2168</v>
      </c>
      <c r="F528" s="6" t="s">
        <v>132</v>
      </c>
      <c r="G528" s="887"/>
      <c r="H528" s="890" t="s">
        <v>24</v>
      </c>
      <c r="I528" s="7" t="s">
        <v>26</v>
      </c>
      <c r="J528" s="5" t="s">
        <v>28</v>
      </c>
      <c r="K528" s="693" t="s">
        <v>26</v>
      </c>
      <c r="L528" s="11" t="s">
        <v>2139</v>
      </c>
      <c r="M528" s="380">
        <v>45542</v>
      </c>
      <c r="N528" s="380">
        <v>45542</v>
      </c>
      <c r="O528" s="27"/>
      <c r="P528" s="27"/>
      <c r="Q528" s="27"/>
      <c r="R528" s="27"/>
      <c r="S528" s="28">
        <f t="shared" si="22"/>
        <v>0</v>
      </c>
      <c r="T528" s="9">
        <v>1</v>
      </c>
      <c r="U528" s="32">
        <v>180</v>
      </c>
      <c r="V528" s="269">
        <v>0</v>
      </c>
      <c r="W528" s="32">
        <v>55</v>
      </c>
      <c r="X528" s="887"/>
      <c r="Y528" s="28">
        <f t="shared" si="24"/>
        <v>180</v>
      </c>
      <c r="Z528" s="30">
        <f t="shared" si="23"/>
        <v>180</v>
      </c>
      <c r="AA528" s="322"/>
    </row>
    <row r="529" spans="1:27" ht="15" x14ac:dyDescent="0.2">
      <c r="A529" s="25">
        <v>110400</v>
      </c>
      <c r="B529" s="36">
        <v>110401</v>
      </c>
      <c r="C529" s="874" t="s">
        <v>2071</v>
      </c>
      <c r="D529" s="9">
        <v>1089471</v>
      </c>
      <c r="E529" s="9" t="s">
        <v>2167</v>
      </c>
      <c r="F529" s="6" t="s">
        <v>132</v>
      </c>
      <c r="G529" s="887"/>
      <c r="H529" s="890" t="s">
        <v>24</v>
      </c>
      <c r="I529" s="7" t="s">
        <v>26</v>
      </c>
      <c r="J529" s="5" t="s">
        <v>28</v>
      </c>
      <c r="K529" s="693" t="s">
        <v>26</v>
      </c>
      <c r="L529" s="11" t="s">
        <v>2139</v>
      </c>
      <c r="M529" s="380">
        <v>45542</v>
      </c>
      <c r="N529" s="380">
        <v>45542</v>
      </c>
      <c r="O529" s="27"/>
      <c r="P529" s="27"/>
      <c r="Q529" s="27"/>
      <c r="R529" s="27"/>
      <c r="S529" s="28">
        <f t="shared" si="22"/>
        <v>0</v>
      </c>
      <c r="T529" s="9">
        <v>1</v>
      </c>
      <c r="U529" s="32">
        <v>180</v>
      </c>
      <c r="V529" s="269">
        <v>0</v>
      </c>
      <c r="W529" s="32">
        <v>55</v>
      </c>
      <c r="X529" s="887"/>
      <c r="Y529" s="28">
        <f t="shared" si="24"/>
        <v>180</v>
      </c>
      <c r="Z529" s="30">
        <f t="shared" si="23"/>
        <v>180</v>
      </c>
      <c r="AA529" s="322"/>
    </row>
    <row r="530" spans="1:27" ht="15" x14ac:dyDescent="0.2">
      <c r="A530" s="25">
        <v>110400</v>
      </c>
      <c r="B530" s="36">
        <v>110401</v>
      </c>
      <c r="C530" s="874" t="s">
        <v>1060</v>
      </c>
      <c r="D530" s="9">
        <v>1110080</v>
      </c>
      <c r="E530" s="9" t="s">
        <v>2167</v>
      </c>
      <c r="F530" s="6" t="s">
        <v>132</v>
      </c>
      <c r="G530" s="887"/>
      <c r="H530" s="890" t="s">
        <v>24</v>
      </c>
      <c r="I530" s="7" t="s">
        <v>26</v>
      </c>
      <c r="J530" s="5" t="s">
        <v>28</v>
      </c>
      <c r="K530" s="693" t="s">
        <v>26</v>
      </c>
      <c r="L530" s="11" t="s">
        <v>2139</v>
      </c>
      <c r="M530" s="380">
        <v>45542</v>
      </c>
      <c r="N530" s="380">
        <v>45542</v>
      </c>
      <c r="O530" s="27"/>
      <c r="P530" s="27"/>
      <c r="Q530" s="27"/>
      <c r="R530" s="27"/>
      <c r="S530" s="28">
        <f t="shared" si="22"/>
        <v>0</v>
      </c>
      <c r="T530" s="9">
        <v>1</v>
      </c>
      <c r="U530" s="32">
        <v>180</v>
      </c>
      <c r="V530" s="269">
        <v>0</v>
      </c>
      <c r="W530" s="32">
        <v>55</v>
      </c>
      <c r="X530" s="887"/>
      <c r="Y530" s="28">
        <f t="shared" si="24"/>
        <v>180</v>
      </c>
      <c r="Z530" s="30">
        <f t="shared" si="23"/>
        <v>180</v>
      </c>
      <c r="AA530" s="322"/>
    </row>
    <row r="531" spans="1:27" ht="15" x14ac:dyDescent="0.2">
      <c r="A531" s="25">
        <v>110400</v>
      </c>
      <c r="B531" s="36">
        <v>110401</v>
      </c>
      <c r="C531" s="874" t="s">
        <v>819</v>
      </c>
      <c r="D531" s="9">
        <v>1090895</v>
      </c>
      <c r="E531" s="9" t="s">
        <v>2167</v>
      </c>
      <c r="F531" s="6" t="s">
        <v>132</v>
      </c>
      <c r="G531" s="887"/>
      <c r="H531" s="890" t="s">
        <v>24</v>
      </c>
      <c r="I531" s="7" t="s">
        <v>26</v>
      </c>
      <c r="J531" s="5" t="s">
        <v>28</v>
      </c>
      <c r="K531" s="693" t="s">
        <v>26</v>
      </c>
      <c r="L531" s="11" t="s">
        <v>2139</v>
      </c>
      <c r="M531" s="380">
        <v>45542</v>
      </c>
      <c r="N531" s="380">
        <v>45542</v>
      </c>
      <c r="O531" s="27"/>
      <c r="P531" s="27"/>
      <c r="Q531" s="27"/>
      <c r="R531" s="27"/>
      <c r="S531" s="28">
        <f t="shared" si="22"/>
        <v>0</v>
      </c>
      <c r="T531" s="9">
        <v>1</v>
      </c>
      <c r="U531" s="32">
        <v>180</v>
      </c>
      <c r="V531" s="269">
        <v>0</v>
      </c>
      <c r="W531" s="32">
        <v>55</v>
      </c>
      <c r="X531" s="887"/>
      <c r="Y531" s="28">
        <f t="shared" si="24"/>
        <v>180</v>
      </c>
      <c r="Z531" s="30">
        <f t="shared" si="23"/>
        <v>180</v>
      </c>
      <c r="AA531" s="322"/>
    </row>
    <row r="532" spans="1:27" ht="15" x14ac:dyDescent="0.2">
      <c r="A532" s="25">
        <v>110400</v>
      </c>
      <c r="B532" s="36">
        <v>110401</v>
      </c>
      <c r="C532" s="9" t="s">
        <v>1451</v>
      </c>
      <c r="D532" s="9">
        <v>1087827</v>
      </c>
      <c r="E532" s="9" t="s">
        <v>2167</v>
      </c>
      <c r="F532" s="6" t="s">
        <v>132</v>
      </c>
      <c r="G532" s="887"/>
      <c r="H532" s="890" t="s">
        <v>24</v>
      </c>
      <c r="I532" s="7" t="s">
        <v>26</v>
      </c>
      <c r="J532" s="5" t="s">
        <v>28</v>
      </c>
      <c r="K532" s="693" t="s">
        <v>26</v>
      </c>
      <c r="L532" s="11" t="s">
        <v>2139</v>
      </c>
      <c r="M532" s="380">
        <v>45542</v>
      </c>
      <c r="N532" s="380">
        <v>45542</v>
      </c>
      <c r="O532" s="27"/>
      <c r="P532" s="27"/>
      <c r="Q532" s="27"/>
      <c r="R532" s="27"/>
      <c r="S532" s="28">
        <f t="shared" si="22"/>
        <v>0</v>
      </c>
      <c r="T532" s="9">
        <v>1</v>
      </c>
      <c r="U532" s="32">
        <v>180</v>
      </c>
      <c r="V532" s="269">
        <v>0</v>
      </c>
      <c r="W532" s="32">
        <v>55</v>
      </c>
      <c r="X532" s="887"/>
      <c r="Y532" s="28">
        <f t="shared" si="24"/>
        <v>180</v>
      </c>
      <c r="Z532" s="30">
        <f t="shared" si="23"/>
        <v>180</v>
      </c>
      <c r="AA532" s="322"/>
    </row>
    <row r="533" spans="1:27" ht="15" x14ac:dyDescent="0.2">
      <c r="A533" s="25">
        <v>110400</v>
      </c>
      <c r="B533" s="36">
        <v>110401</v>
      </c>
      <c r="C533" s="874" t="s">
        <v>2154</v>
      </c>
      <c r="D533" s="9">
        <v>1074920</v>
      </c>
      <c r="E533" s="9" t="s">
        <v>2169</v>
      </c>
      <c r="F533" s="6" t="s">
        <v>132</v>
      </c>
      <c r="G533" s="887"/>
      <c r="H533" s="890" t="s">
        <v>24</v>
      </c>
      <c r="I533" s="7" t="s">
        <v>26</v>
      </c>
      <c r="J533" s="5" t="s">
        <v>28</v>
      </c>
      <c r="K533" s="693" t="s">
        <v>26</v>
      </c>
      <c r="L533" s="11" t="s">
        <v>2139</v>
      </c>
      <c r="M533" s="380">
        <v>45542</v>
      </c>
      <c r="N533" s="380">
        <v>45542</v>
      </c>
      <c r="O533" s="27"/>
      <c r="P533" s="27"/>
      <c r="Q533" s="27"/>
      <c r="R533" s="27"/>
      <c r="S533" s="28">
        <f t="shared" si="22"/>
        <v>0</v>
      </c>
      <c r="T533" s="9">
        <v>1</v>
      </c>
      <c r="U533" s="32">
        <v>180</v>
      </c>
      <c r="V533" s="269">
        <v>0</v>
      </c>
      <c r="W533" s="32">
        <v>55</v>
      </c>
      <c r="X533" s="887"/>
      <c r="Y533" s="28">
        <f t="shared" si="24"/>
        <v>180</v>
      </c>
      <c r="Z533" s="30">
        <f t="shared" si="23"/>
        <v>180</v>
      </c>
      <c r="AA533" s="322"/>
    </row>
    <row r="534" spans="1:27" ht="15" x14ac:dyDescent="0.2">
      <c r="A534" s="25">
        <v>110400</v>
      </c>
      <c r="B534" s="36">
        <v>110401</v>
      </c>
      <c r="C534" s="9" t="s">
        <v>2155</v>
      </c>
      <c r="D534" s="9">
        <v>1245376</v>
      </c>
      <c r="E534" s="9" t="s">
        <v>2169</v>
      </c>
      <c r="F534" s="6" t="s">
        <v>132</v>
      </c>
      <c r="G534" s="887"/>
      <c r="H534" s="890" t="s">
        <v>24</v>
      </c>
      <c r="I534" s="7" t="s">
        <v>26</v>
      </c>
      <c r="J534" s="5" t="s">
        <v>28</v>
      </c>
      <c r="K534" s="693" t="s">
        <v>26</v>
      </c>
      <c r="L534" s="11" t="s">
        <v>2139</v>
      </c>
      <c r="M534" s="380">
        <v>45542</v>
      </c>
      <c r="N534" s="380">
        <v>45542</v>
      </c>
      <c r="O534" s="27"/>
      <c r="P534" s="27"/>
      <c r="Q534" s="27"/>
      <c r="R534" s="27"/>
      <c r="S534" s="28">
        <f t="shared" si="22"/>
        <v>0</v>
      </c>
      <c r="T534" s="9">
        <v>1</v>
      </c>
      <c r="U534" s="32">
        <v>180</v>
      </c>
      <c r="V534" s="269">
        <v>0</v>
      </c>
      <c r="W534" s="32">
        <v>55</v>
      </c>
      <c r="X534" s="887"/>
      <c r="Y534" s="28">
        <f t="shared" si="24"/>
        <v>180</v>
      </c>
      <c r="Z534" s="30">
        <f t="shared" si="23"/>
        <v>180</v>
      </c>
      <c r="AA534" s="322"/>
    </row>
    <row r="535" spans="1:27" ht="15" x14ac:dyDescent="0.2">
      <c r="A535" s="25">
        <v>110400</v>
      </c>
      <c r="B535" s="36">
        <v>110401</v>
      </c>
      <c r="C535" s="874" t="s">
        <v>1772</v>
      </c>
      <c r="D535" s="9">
        <v>1130153</v>
      </c>
      <c r="E535" s="9" t="s">
        <v>2170</v>
      </c>
      <c r="F535" s="6" t="s">
        <v>132</v>
      </c>
      <c r="G535" s="887"/>
      <c r="H535" s="890" t="s">
        <v>24</v>
      </c>
      <c r="I535" s="7" t="s">
        <v>26</v>
      </c>
      <c r="J535" s="5" t="s">
        <v>28</v>
      </c>
      <c r="K535" s="693" t="s">
        <v>26</v>
      </c>
      <c r="L535" s="11" t="s">
        <v>2139</v>
      </c>
      <c r="M535" s="380">
        <v>45542</v>
      </c>
      <c r="N535" s="380">
        <v>45542</v>
      </c>
      <c r="O535" s="27"/>
      <c r="P535" s="27"/>
      <c r="Q535" s="27"/>
      <c r="R535" s="27"/>
      <c r="S535" s="28">
        <f t="shared" si="22"/>
        <v>0</v>
      </c>
      <c r="T535" s="9">
        <v>1</v>
      </c>
      <c r="U535" s="32">
        <v>180</v>
      </c>
      <c r="V535" s="269">
        <v>0</v>
      </c>
      <c r="W535" s="32">
        <v>55</v>
      </c>
      <c r="X535" s="887"/>
      <c r="Y535" s="28">
        <f t="shared" si="24"/>
        <v>180</v>
      </c>
      <c r="Z535" s="30">
        <f t="shared" si="23"/>
        <v>180</v>
      </c>
      <c r="AA535" s="322"/>
    </row>
    <row r="536" spans="1:27" ht="15" x14ac:dyDescent="0.2">
      <c r="A536" s="25">
        <v>110400</v>
      </c>
      <c r="B536" s="36">
        <v>110401</v>
      </c>
      <c r="C536" s="9" t="s">
        <v>616</v>
      </c>
      <c r="D536" s="9">
        <v>1128221</v>
      </c>
      <c r="E536" s="9" t="s">
        <v>2170</v>
      </c>
      <c r="F536" s="6" t="s">
        <v>132</v>
      </c>
      <c r="G536" s="887"/>
      <c r="H536" s="890" t="s">
        <v>24</v>
      </c>
      <c r="I536" s="7" t="s">
        <v>26</v>
      </c>
      <c r="J536" s="5" t="s">
        <v>28</v>
      </c>
      <c r="K536" s="693" t="s">
        <v>26</v>
      </c>
      <c r="L536" s="11" t="s">
        <v>2139</v>
      </c>
      <c r="M536" s="380">
        <v>45542</v>
      </c>
      <c r="N536" s="380">
        <v>45542</v>
      </c>
      <c r="O536" s="27"/>
      <c r="P536" s="27"/>
      <c r="Q536" s="27"/>
      <c r="R536" s="27"/>
      <c r="S536" s="28">
        <f t="shared" si="22"/>
        <v>0</v>
      </c>
      <c r="T536" s="9">
        <v>1</v>
      </c>
      <c r="U536" s="32">
        <v>180</v>
      </c>
      <c r="V536" s="269">
        <v>0</v>
      </c>
      <c r="W536" s="32">
        <v>55</v>
      </c>
      <c r="X536" s="887"/>
      <c r="Y536" s="28">
        <f t="shared" si="24"/>
        <v>180</v>
      </c>
      <c r="Z536" s="30">
        <f t="shared" si="23"/>
        <v>180</v>
      </c>
      <c r="AA536" s="322"/>
    </row>
    <row r="537" spans="1:27" ht="15" x14ac:dyDescent="0.2">
      <c r="A537" s="25">
        <v>110400</v>
      </c>
      <c r="B537" s="36">
        <v>110401</v>
      </c>
      <c r="C537" s="9" t="s">
        <v>2156</v>
      </c>
      <c r="D537" s="9">
        <v>1124358</v>
      </c>
      <c r="E537" s="9" t="s">
        <v>2170</v>
      </c>
      <c r="F537" s="6" t="s">
        <v>132</v>
      </c>
      <c r="G537" s="887"/>
      <c r="H537" s="890" t="s">
        <v>24</v>
      </c>
      <c r="I537" s="7" t="s">
        <v>26</v>
      </c>
      <c r="J537" s="5" t="s">
        <v>28</v>
      </c>
      <c r="K537" s="693" t="s">
        <v>26</v>
      </c>
      <c r="L537" s="11" t="s">
        <v>2139</v>
      </c>
      <c r="M537" s="380">
        <v>45542</v>
      </c>
      <c r="N537" s="380">
        <v>45542</v>
      </c>
      <c r="O537" s="27"/>
      <c r="P537" s="27"/>
      <c r="Q537" s="27"/>
      <c r="R537" s="27"/>
      <c r="S537" s="28">
        <f t="shared" si="22"/>
        <v>0</v>
      </c>
      <c r="T537" s="9">
        <v>1</v>
      </c>
      <c r="U537" s="32">
        <v>180</v>
      </c>
      <c r="V537" s="269">
        <v>0</v>
      </c>
      <c r="W537" s="32">
        <v>55</v>
      </c>
      <c r="X537" s="887"/>
      <c r="Y537" s="28">
        <f t="shared" si="24"/>
        <v>180</v>
      </c>
      <c r="Z537" s="30">
        <f t="shared" si="23"/>
        <v>180</v>
      </c>
      <c r="AA537" s="322"/>
    </row>
    <row r="538" spans="1:27" ht="15" x14ac:dyDescent="0.2">
      <c r="A538" s="25">
        <v>110400</v>
      </c>
      <c r="B538" s="36">
        <v>110401</v>
      </c>
      <c r="C538" s="874" t="s">
        <v>1771</v>
      </c>
      <c r="D538" s="9">
        <v>1133632</v>
      </c>
      <c r="E538" s="9" t="s">
        <v>2170</v>
      </c>
      <c r="F538" s="6" t="s">
        <v>132</v>
      </c>
      <c r="G538" s="887"/>
      <c r="H538" s="890" t="s">
        <v>24</v>
      </c>
      <c r="I538" s="7" t="s">
        <v>26</v>
      </c>
      <c r="J538" s="5" t="s">
        <v>28</v>
      </c>
      <c r="K538" s="693" t="s">
        <v>26</v>
      </c>
      <c r="L538" s="11" t="s">
        <v>2139</v>
      </c>
      <c r="M538" s="380">
        <v>45542</v>
      </c>
      <c r="N538" s="380">
        <v>45542</v>
      </c>
      <c r="O538" s="27"/>
      <c r="P538" s="27"/>
      <c r="Q538" s="27"/>
      <c r="R538" s="27"/>
      <c r="S538" s="28">
        <f t="shared" si="22"/>
        <v>0</v>
      </c>
      <c r="T538" s="9">
        <v>1</v>
      </c>
      <c r="U538" s="32">
        <v>180</v>
      </c>
      <c r="V538" s="269">
        <v>0</v>
      </c>
      <c r="W538" s="32">
        <v>55</v>
      </c>
      <c r="X538" s="887"/>
      <c r="Y538" s="28">
        <f t="shared" si="24"/>
        <v>180</v>
      </c>
      <c r="Z538" s="30">
        <f t="shared" si="23"/>
        <v>180</v>
      </c>
      <c r="AA538" s="322"/>
    </row>
    <row r="539" spans="1:27" ht="15" x14ac:dyDescent="0.2">
      <c r="A539" s="25">
        <v>110400</v>
      </c>
      <c r="B539" s="36">
        <v>110401</v>
      </c>
      <c r="C539" s="874" t="s">
        <v>2157</v>
      </c>
      <c r="D539" s="9">
        <v>1155911</v>
      </c>
      <c r="E539" s="9" t="s">
        <v>2170</v>
      </c>
      <c r="F539" s="6" t="s">
        <v>132</v>
      </c>
      <c r="G539" s="887"/>
      <c r="H539" s="890" t="s">
        <v>24</v>
      </c>
      <c r="I539" s="7" t="s">
        <v>26</v>
      </c>
      <c r="J539" s="5" t="s">
        <v>28</v>
      </c>
      <c r="K539" s="693" t="s">
        <v>26</v>
      </c>
      <c r="L539" s="11" t="s">
        <v>2139</v>
      </c>
      <c r="M539" s="380">
        <v>45542</v>
      </c>
      <c r="N539" s="380">
        <v>45542</v>
      </c>
      <c r="O539" s="27"/>
      <c r="P539" s="27"/>
      <c r="Q539" s="27"/>
      <c r="R539" s="27"/>
      <c r="S539" s="28">
        <f t="shared" si="22"/>
        <v>0</v>
      </c>
      <c r="T539" s="9">
        <v>1</v>
      </c>
      <c r="U539" s="32">
        <v>180</v>
      </c>
      <c r="V539" s="269">
        <v>0</v>
      </c>
      <c r="W539" s="32">
        <v>55</v>
      </c>
      <c r="X539" s="887"/>
      <c r="Y539" s="28">
        <f t="shared" si="24"/>
        <v>180</v>
      </c>
      <c r="Z539" s="30">
        <f t="shared" si="23"/>
        <v>180</v>
      </c>
      <c r="AA539" s="322"/>
    </row>
    <row r="540" spans="1:27" ht="15" x14ac:dyDescent="0.2">
      <c r="A540" s="25">
        <v>110400</v>
      </c>
      <c r="B540" s="36">
        <v>110401</v>
      </c>
      <c r="C540" s="9" t="s">
        <v>1450</v>
      </c>
      <c r="D540" s="9">
        <v>1154257</v>
      </c>
      <c r="E540" s="9" t="s">
        <v>2170</v>
      </c>
      <c r="F540" s="6" t="s">
        <v>132</v>
      </c>
      <c r="G540" s="887"/>
      <c r="H540" s="890" t="s">
        <v>24</v>
      </c>
      <c r="I540" s="7" t="s">
        <v>26</v>
      </c>
      <c r="J540" s="5" t="s">
        <v>28</v>
      </c>
      <c r="K540" s="693" t="s">
        <v>26</v>
      </c>
      <c r="L540" s="11" t="s">
        <v>2139</v>
      </c>
      <c r="M540" s="380">
        <v>45542</v>
      </c>
      <c r="N540" s="380">
        <v>45542</v>
      </c>
      <c r="O540" s="27"/>
      <c r="P540" s="27"/>
      <c r="Q540" s="27"/>
      <c r="R540" s="27"/>
      <c r="S540" s="28">
        <f t="shared" si="22"/>
        <v>0</v>
      </c>
      <c r="T540" s="9">
        <v>1</v>
      </c>
      <c r="U540" s="32">
        <v>180</v>
      </c>
      <c r="V540" s="269">
        <v>0</v>
      </c>
      <c r="W540" s="32">
        <v>55</v>
      </c>
      <c r="X540" s="887"/>
      <c r="Y540" s="28">
        <f t="shared" si="24"/>
        <v>180</v>
      </c>
      <c r="Z540" s="30">
        <f t="shared" si="23"/>
        <v>180</v>
      </c>
      <c r="AA540" s="322"/>
    </row>
    <row r="541" spans="1:27" ht="15" x14ac:dyDescent="0.2">
      <c r="A541" s="25">
        <v>110400</v>
      </c>
      <c r="B541" s="36">
        <v>110401</v>
      </c>
      <c r="C541" s="874" t="s">
        <v>619</v>
      </c>
      <c r="D541" s="9">
        <v>1184849</v>
      </c>
      <c r="E541" s="9" t="s">
        <v>2170</v>
      </c>
      <c r="F541" s="6" t="s">
        <v>132</v>
      </c>
      <c r="G541" s="887"/>
      <c r="H541" s="890" t="s">
        <v>24</v>
      </c>
      <c r="I541" s="7" t="s">
        <v>26</v>
      </c>
      <c r="J541" s="5" t="s">
        <v>28</v>
      </c>
      <c r="K541" s="693" t="s">
        <v>26</v>
      </c>
      <c r="L541" s="11" t="s">
        <v>2139</v>
      </c>
      <c r="M541" s="380">
        <v>45542</v>
      </c>
      <c r="N541" s="380">
        <v>45542</v>
      </c>
      <c r="O541" s="27"/>
      <c r="P541" s="27"/>
      <c r="Q541" s="27"/>
      <c r="R541" s="27"/>
      <c r="S541" s="28">
        <f t="shared" si="22"/>
        <v>0</v>
      </c>
      <c r="T541" s="9">
        <v>1</v>
      </c>
      <c r="U541" s="32">
        <v>180</v>
      </c>
      <c r="V541" s="269">
        <v>0</v>
      </c>
      <c r="W541" s="32">
        <v>55</v>
      </c>
      <c r="X541" s="887"/>
      <c r="Y541" s="28">
        <f t="shared" si="24"/>
        <v>180</v>
      </c>
      <c r="Z541" s="30">
        <f t="shared" si="23"/>
        <v>180</v>
      </c>
      <c r="AA541" s="322"/>
    </row>
    <row r="542" spans="1:27" ht="15" x14ac:dyDescent="0.2">
      <c r="A542" s="25">
        <v>110400</v>
      </c>
      <c r="B542" s="36">
        <v>110401</v>
      </c>
      <c r="C542" s="9" t="s">
        <v>2015</v>
      </c>
      <c r="D542" s="9">
        <v>1123386</v>
      </c>
      <c r="E542" s="9" t="s">
        <v>2170</v>
      </c>
      <c r="F542" s="6" t="s">
        <v>132</v>
      </c>
      <c r="G542" s="887"/>
      <c r="H542" s="890" t="s">
        <v>24</v>
      </c>
      <c r="I542" s="7" t="s">
        <v>26</v>
      </c>
      <c r="J542" s="5" t="s">
        <v>28</v>
      </c>
      <c r="K542" s="693" t="s">
        <v>26</v>
      </c>
      <c r="L542" s="11" t="s">
        <v>2139</v>
      </c>
      <c r="M542" s="380">
        <v>45542</v>
      </c>
      <c r="N542" s="380">
        <v>45542</v>
      </c>
      <c r="O542" s="27"/>
      <c r="P542" s="27"/>
      <c r="Q542" s="27"/>
      <c r="R542" s="27"/>
      <c r="S542" s="28">
        <f t="shared" si="22"/>
        <v>0</v>
      </c>
      <c r="T542" s="9">
        <v>1</v>
      </c>
      <c r="U542" s="32">
        <v>180</v>
      </c>
      <c r="V542" s="269">
        <v>0</v>
      </c>
      <c r="W542" s="32">
        <v>55</v>
      </c>
      <c r="X542" s="887"/>
      <c r="Y542" s="28">
        <f t="shared" si="24"/>
        <v>180</v>
      </c>
      <c r="Z542" s="30">
        <f t="shared" si="23"/>
        <v>180</v>
      </c>
      <c r="AA542" s="322"/>
    </row>
    <row r="543" spans="1:27" ht="15" x14ac:dyDescent="0.2">
      <c r="A543" s="25">
        <v>110400</v>
      </c>
      <c r="B543" s="36">
        <v>110401</v>
      </c>
      <c r="C543" s="874" t="s">
        <v>985</v>
      </c>
      <c r="D543" s="9">
        <v>1160060</v>
      </c>
      <c r="E543" s="9" t="s">
        <v>2170</v>
      </c>
      <c r="F543" s="6" t="s">
        <v>132</v>
      </c>
      <c r="G543" s="887"/>
      <c r="H543" s="890" t="s">
        <v>24</v>
      </c>
      <c r="I543" s="7" t="s">
        <v>26</v>
      </c>
      <c r="J543" s="5" t="s">
        <v>28</v>
      </c>
      <c r="K543" s="693" t="s">
        <v>26</v>
      </c>
      <c r="L543" s="11" t="s">
        <v>2139</v>
      </c>
      <c r="M543" s="380">
        <v>45542</v>
      </c>
      <c r="N543" s="380">
        <v>45542</v>
      </c>
      <c r="O543" s="27"/>
      <c r="P543" s="27"/>
      <c r="Q543" s="27"/>
      <c r="R543" s="27"/>
      <c r="S543" s="28">
        <f t="shared" si="22"/>
        <v>0</v>
      </c>
      <c r="T543" s="9">
        <v>1</v>
      </c>
      <c r="U543" s="32">
        <v>180</v>
      </c>
      <c r="V543" s="269">
        <v>0</v>
      </c>
      <c r="W543" s="32">
        <v>55</v>
      </c>
      <c r="X543" s="887"/>
      <c r="Y543" s="28">
        <f t="shared" si="24"/>
        <v>180</v>
      </c>
      <c r="Z543" s="30">
        <f t="shared" si="23"/>
        <v>180</v>
      </c>
      <c r="AA543" s="322"/>
    </row>
    <row r="544" spans="1:27" ht="15" x14ac:dyDescent="0.2">
      <c r="A544" s="25">
        <v>110400</v>
      </c>
      <c r="B544" s="36">
        <v>110401</v>
      </c>
      <c r="C544" s="880" t="s">
        <v>1126</v>
      </c>
      <c r="D544" s="335">
        <v>1132296</v>
      </c>
      <c r="E544" s="335" t="s">
        <v>2170</v>
      </c>
      <c r="F544" s="6" t="s">
        <v>132</v>
      </c>
      <c r="G544" s="887"/>
      <c r="H544" s="890" t="s">
        <v>24</v>
      </c>
      <c r="I544" s="7" t="s">
        <v>26</v>
      </c>
      <c r="J544" s="5" t="s">
        <v>28</v>
      </c>
      <c r="K544" s="693" t="s">
        <v>26</v>
      </c>
      <c r="L544" s="11" t="s">
        <v>2139</v>
      </c>
      <c r="M544" s="380">
        <v>45542</v>
      </c>
      <c r="N544" s="380">
        <v>45542</v>
      </c>
      <c r="O544" s="27"/>
      <c r="P544" s="27"/>
      <c r="Q544" s="27"/>
      <c r="R544" s="27"/>
      <c r="S544" s="28">
        <f t="shared" si="22"/>
        <v>0</v>
      </c>
      <c r="T544" s="9">
        <v>1</v>
      </c>
      <c r="U544" s="32">
        <v>180</v>
      </c>
      <c r="V544" s="269">
        <v>0</v>
      </c>
      <c r="W544" s="32">
        <v>55</v>
      </c>
      <c r="X544" s="887"/>
      <c r="Y544" s="28">
        <f t="shared" si="24"/>
        <v>180</v>
      </c>
      <c r="Z544" s="30">
        <f t="shared" si="23"/>
        <v>180</v>
      </c>
      <c r="AA544" s="322"/>
    </row>
    <row r="545" spans="1:27" ht="15" x14ac:dyDescent="0.2">
      <c r="A545" s="25">
        <v>110400</v>
      </c>
      <c r="B545" s="36">
        <v>110401</v>
      </c>
      <c r="C545" s="10" t="s">
        <v>1792</v>
      </c>
      <c r="D545" s="904">
        <v>1021214</v>
      </c>
      <c r="E545" s="10" t="s">
        <v>1409</v>
      </c>
      <c r="F545" s="26" t="s">
        <v>132</v>
      </c>
      <c r="G545" s="887"/>
      <c r="H545" s="890" t="s">
        <v>24</v>
      </c>
      <c r="I545" s="7" t="s">
        <v>26</v>
      </c>
      <c r="J545" s="5" t="s">
        <v>28</v>
      </c>
      <c r="K545" s="693" t="s">
        <v>26</v>
      </c>
      <c r="L545" s="11" t="s">
        <v>86</v>
      </c>
      <c r="M545" s="380">
        <v>45564</v>
      </c>
      <c r="N545" s="380">
        <v>45565</v>
      </c>
      <c r="O545" s="27"/>
      <c r="P545" s="27"/>
      <c r="Q545" s="27"/>
      <c r="R545" s="27"/>
      <c r="S545" s="28">
        <f t="shared" si="22"/>
        <v>0</v>
      </c>
      <c r="T545" s="9">
        <v>0</v>
      </c>
      <c r="U545" s="32">
        <v>120</v>
      </c>
      <c r="V545" s="267">
        <v>2</v>
      </c>
      <c r="W545" s="33">
        <v>57</v>
      </c>
      <c r="X545" s="887"/>
      <c r="Y545" s="28">
        <f t="shared" si="24"/>
        <v>114</v>
      </c>
      <c r="Z545" s="30">
        <f t="shared" si="23"/>
        <v>114</v>
      </c>
      <c r="AA545" s="322"/>
    </row>
    <row r="546" spans="1:27" ht="15" x14ac:dyDescent="0.2">
      <c r="A546" s="25">
        <v>110400</v>
      </c>
      <c r="B546" s="36">
        <v>110401</v>
      </c>
      <c r="C546" s="900" t="s">
        <v>1793</v>
      </c>
      <c r="D546" s="904">
        <v>1042009</v>
      </c>
      <c r="E546" s="10" t="s">
        <v>1411</v>
      </c>
      <c r="F546" s="26" t="s">
        <v>132</v>
      </c>
      <c r="G546" s="887"/>
      <c r="H546" s="890" t="s">
        <v>24</v>
      </c>
      <c r="I546" s="7" t="s">
        <v>26</v>
      </c>
      <c r="J546" s="5" t="s">
        <v>28</v>
      </c>
      <c r="K546" s="693" t="s">
        <v>26</v>
      </c>
      <c r="L546" s="11" t="s">
        <v>86</v>
      </c>
      <c r="M546" s="380">
        <v>45564</v>
      </c>
      <c r="N546" s="380">
        <v>45565</v>
      </c>
      <c r="O546" s="27"/>
      <c r="P546" s="27"/>
      <c r="Q546" s="27"/>
      <c r="R546" s="27"/>
      <c r="S546" s="28">
        <f t="shared" si="22"/>
        <v>0</v>
      </c>
      <c r="T546" s="9">
        <v>0</v>
      </c>
      <c r="U546" s="32">
        <v>120</v>
      </c>
      <c r="V546" s="267">
        <v>2</v>
      </c>
      <c r="W546" s="33">
        <v>55</v>
      </c>
      <c r="X546" s="887"/>
      <c r="Y546" s="28">
        <f t="shared" si="24"/>
        <v>110</v>
      </c>
      <c r="Z546" s="30">
        <f t="shared" si="23"/>
        <v>110</v>
      </c>
      <c r="AA546" s="322"/>
    </row>
    <row r="547" spans="1:27" ht="15" x14ac:dyDescent="0.2">
      <c r="A547" s="25">
        <v>110400</v>
      </c>
      <c r="B547" s="36">
        <v>110401</v>
      </c>
      <c r="C547" s="900" t="s">
        <v>1126</v>
      </c>
      <c r="D547" s="904">
        <v>1132296</v>
      </c>
      <c r="E547" s="10" t="s">
        <v>1410</v>
      </c>
      <c r="F547" s="26" t="s">
        <v>132</v>
      </c>
      <c r="G547" s="887"/>
      <c r="H547" s="890" t="s">
        <v>24</v>
      </c>
      <c r="I547" s="7" t="s">
        <v>26</v>
      </c>
      <c r="J547" s="5" t="s">
        <v>28</v>
      </c>
      <c r="K547" s="693" t="s">
        <v>26</v>
      </c>
      <c r="L547" s="11" t="s">
        <v>86</v>
      </c>
      <c r="M547" s="380">
        <v>45564</v>
      </c>
      <c r="N547" s="380">
        <v>45565</v>
      </c>
      <c r="O547" s="27"/>
      <c r="P547" s="27"/>
      <c r="Q547" s="27"/>
      <c r="R547" s="27"/>
      <c r="S547" s="28">
        <f t="shared" si="22"/>
        <v>0</v>
      </c>
      <c r="T547" s="9">
        <v>0</v>
      </c>
      <c r="U547" s="32">
        <v>120</v>
      </c>
      <c r="V547" s="267">
        <v>2</v>
      </c>
      <c r="W547" s="33">
        <v>55</v>
      </c>
      <c r="X547" s="887"/>
      <c r="Y547" s="28">
        <f t="shared" si="24"/>
        <v>110</v>
      </c>
      <c r="Z547" s="30">
        <f t="shared" si="23"/>
        <v>110</v>
      </c>
      <c r="AA547" s="322"/>
    </row>
    <row r="548" spans="1:27" ht="15" x14ac:dyDescent="0.2">
      <c r="A548" s="25">
        <v>110400</v>
      </c>
      <c r="B548" s="36">
        <v>110401</v>
      </c>
      <c r="C548" s="10" t="s">
        <v>1910</v>
      </c>
      <c r="D548" s="904">
        <v>7981090</v>
      </c>
      <c r="E548" s="10" t="s">
        <v>1749</v>
      </c>
      <c r="F548" s="26" t="s">
        <v>132</v>
      </c>
      <c r="G548" s="887"/>
      <c r="H548" s="890" t="s">
        <v>24</v>
      </c>
      <c r="I548" s="7" t="s">
        <v>26</v>
      </c>
      <c r="J548" s="5" t="s">
        <v>28</v>
      </c>
      <c r="K548" s="693" t="s">
        <v>26</v>
      </c>
      <c r="L548" s="11" t="s">
        <v>86</v>
      </c>
      <c r="M548" s="380">
        <v>45564</v>
      </c>
      <c r="N548" s="380">
        <v>45565</v>
      </c>
      <c r="O548" s="27"/>
      <c r="P548" s="27"/>
      <c r="Q548" s="27"/>
      <c r="R548" s="27"/>
      <c r="S548" s="28">
        <f t="shared" si="22"/>
        <v>0</v>
      </c>
      <c r="T548" s="9">
        <v>0</v>
      </c>
      <c r="U548" s="32">
        <v>241.86</v>
      </c>
      <c r="V548" s="267">
        <v>2</v>
      </c>
      <c r="W548" s="33">
        <v>57</v>
      </c>
      <c r="X548" s="887"/>
      <c r="Y548" s="28">
        <f t="shared" si="24"/>
        <v>114</v>
      </c>
      <c r="Z548" s="30">
        <f t="shared" si="23"/>
        <v>114</v>
      </c>
      <c r="AA548" s="322"/>
    </row>
    <row r="549" spans="1:27" ht="15" x14ac:dyDescent="0.2">
      <c r="A549" s="25">
        <v>110400</v>
      </c>
      <c r="B549" s="36">
        <v>110401</v>
      </c>
      <c r="C549" s="900" t="s">
        <v>619</v>
      </c>
      <c r="D549" s="904">
        <v>1184849</v>
      </c>
      <c r="E549" s="10" t="s">
        <v>1410</v>
      </c>
      <c r="F549" s="26" t="s">
        <v>132</v>
      </c>
      <c r="G549" s="887"/>
      <c r="H549" s="890" t="s">
        <v>24</v>
      </c>
      <c r="I549" s="7" t="s">
        <v>26</v>
      </c>
      <c r="J549" s="5" t="s">
        <v>28</v>
      </c>
      <c r="K549" s="693" t="s">
        <v>26</v>
      </c>
      <c r="L549" s="11" t="s">
        <v>86</v>
      </c>
      <c r="M549" s="380">
        <v>45564</v>
      </c>
      <c r="N549" s="380">
        <v>45565</v>
      </c>
      <c r="O549" s="27"/>
      <c r="P549" s="27"/>
      <c r="Q549" s="27"/>
      <c r="R549" s="27"/>
      <c r="S549" s="28">
        <f t="shared" si="22"/>
        <v>0</v>
      </c>
      <c r="T549" s="9">
        <v>0</v>
      </c>
      <c r="U549" s="32">
        <v>120</v>
      </c>
      <c r="V549" s="267">
        <v>2</v>
      </c>
      <c r="W549" s="33">
        <v>55</v>
      </c>
      <c r="X549" s="887"/>
      <c r="Y549" s="28">
        <f t="shared" si="24"/>
        <v>110</v>
      </c>
      <c r="Z549" s="30">
        <f t="shared" si="23"/>
        <v>110</v>
      </c>
      <c r="AA549" s="322"/>
    </row>
    <row r="550" spans="1:27" ht="15" x14ac:dyDescent="0.2">
      <c r="A550" s="25">
        <v>110400</v>
      </c>
      <c r="B550" s="36">
        <v>110401</v>
      </c>
      <c r="C550" s="900" t="s">
        <v>964</v>
      </c>
      <c r="D550" s="904">
        <v>1028456</v>
      </c>
      <c r="E550" s="10" t="s">
        <v>1411</v>
      </c>
      <c r="F550" s="26" t="s">
        <v>132</v>
      </c>
      <c r="G550" s="887"/>
      <c r="H550" s="890" t="s">
        <v>24</v>
      </c>
      <c r="I550" s="7" t="s">
        <v>26</v>
      </c>
      <c r="J550" s="5" t="s">
        <v>28</v>
      </c>
      <c r="K550" s="693" t="s">
        <v>26</v>
      </c>
      <c r="L550" s="11" t="s">
        <v>86</v>
      </c>
      <c r="M550" s="380">
        <v>45564</v>
      </c>
      <c r="N550" s="380">
        <v>45565</v>
      </c>
      <c r="O550" s="27"/>
      <c r="P550" s="27"/>
      <c r="Q550" s="27"/>
      <c r="R550" s="27"/>
      <c r="S550" s="28">
        <f t="shared" si="22"/>
        <v>0</v>
      </c>
      <c r="T550" s="9">
        <v>0</v>
      </c>
      <c r="U550" s="32">
        <v>170.12</v>
      </c>
      <c r="V550" s="267">
        <v>2</v>
      </c>
      <c r="W550" s="33">
        <v>55</v>
      </c>
      <c r="X550" s="887"/>
      <c r="Y550" s="28">
        <f t="shared" si="24"/>
        <v>110</v>
      </c>
      <c r="Z550" s="30">
        <f t="shared" si="23"/>
        <v>110</v>
      </c>
      <c r="AA550" s="322"/>
    </row>
    <row r="551" spans="1:27" ht="15" x14ac:dyDescent="0.2">
      <c r="A551" s="25">
        <v>110400</v>
      </c>
      <c r="B551" s="36">
        <v>110401</v>
      </c>
      <c r="C551" s="900" t="s">
        <v>1999</v>
      </c>
      <c r="D551" s="904">
        <v>1202006</v>
      </c>
      <c r="E551" s="10" t="s">
        <v>1410</v>
      </c>
      <c r="F551" s="26" t="s">
        <v>132</v>
      </c>
      <c r="G551" s="887"/>
      <c r="H551" s="890" t="s">
        <v>24</v>
      </c>
      <c r="I551" s="7" t="s">
        <v>26</v>
      </c>
      <c r="J551" s="5" t="s">
        <v>28</v>
      </c>
      <c r="K551" s="693" t="s">
        <v>26</v>
      </c>
      <c r="L551" s="11" t="s">
        <v>86</v>
      </c>
      <c r="M551" s="380">
        <v>45564</v>
      </c>
      <c r="N551" s="380">
        <v>45565</v>
      </c>
      <c r="O551" s="27"/>
      <c r="P551" s="27"/>
      <c r="Q551" s="27"/>
      <c r="R551" s="27"/>
      <c r="S551" s="28">
        <f t="shared" si="22"/>
        <v>0</v>
      </c>
      <c r="T551" s="9">
        <v>0</v>
      </c>
      <c r="U551" s="32">
        <v>120</v>
      </c>
      <c r="V551" s="267">
        <v>2</v>
      </c>
      <c r="W551" s="33">
        <v>55</v>
      </c>
      <c r="X551" s="887"/>
      <c r="Y551" s="28">
        <f t="shared" si="24"/>
        <v>110</v>
      </c>
      <c r="Z551" s="30">
        <f t="shared" si="23"/>
        <v>110</v>
      </c>
      <c r="AA551" s="322"/>
    </row>
    <row r="552" spans="1:27" ht="15" x14ac:dyDescent="0.2">
      <c r="A552" s="25">
        <v>110400</v>
      </c>
      <c r="B552" s="36">
        <v>110401</v>
      </c>
      <c r="C552" s="900" t="s">
        <v>2157</v>
      </c>
      <c r="D552" s="904">
        <v>1155911</v>
      </c>
      <c r="E552" s="10" t="s">
        <v>1410</v>
      </c>
      <c r="F552" s="26" t="s">
        <v>132</v>
      </c>
      <c r="G552" s="887"/>
      <c r="H552" s="890" t="s">
        <v>24</v>
      </c>
      <c r="I552" s="7" t="s">
        <v>26</v>
      </c>
      <c r="J552" s="5" t="s">
        <v>28</v>
      </c>
      <c r="K552" s="693" t="s">
        <v>26</v>
      </c>
      <c r="L552" s="11" t="s">
        <v>86</v>
      </c>
      <c r="M552" s="380">
        <v>45564</v>
      </c>
      <c r="N552" s="380">
        <v>45565</v>
      </c>
      <c r="O552" s="27"/>
      <c r="P552" s="27"/>
      <c r="Q552" s="27"/>
      <c r="R552" s="27"/>
      <c r="S552" s="28">
        <f t="shared" si="22"/>
        <v>0</v>
      </c>
      <c r="T552" s="9">
        <v>0</v>
      </c>
      <c r="U552" s="32">
        <v>120</v>
      </c>
      <c r="V552" s="267">
        <v>2</v>
      </c>
      <c r="W552" s="33">
        <v>55</v>
      </c>
      <c r="X552" s="887"/>
      <c r="Y552" s="28">
        <f t="shared" si="24"/>
        <v>110</v>
      </c>
      <c r="Z552" s="30">
        <f t="shared" si="23"/>
        <v>110</v>
      </c>
      <c r="AA552" s="322"/>
    </row>
    <row r="553" spans="1:27" ht="15" x14ac:dyDescent="0.2">
      <c r="A553" s="25">
        <v>110400</v>
      </c>
      <c r="B553" s="36">
        <v>110401</v>
      </c>
      <c r="C553" s="10" t="s">
        <v>442</v>
      </c>
      <c r="D553" s="904">
        <v>7073887</v>
      </c>
      <c r="E553" s="10" t="s">
        <v>1445</v>
      </c>
      <c r="F553" s="26" t="s">
        <v>132</v>
      </c>
      <c r="G553" s="887"/>
      <c r="H553" s="890" t="s">
        <v>24</v>
      </c>
      <c r="I553" s="7" t="s">
        <v>26</v>
      </c>
      <c r="J553" s="5" t="s">
        <v>28</v>
      </c>
      <c r="K553" s="693" t="s">
        <v>26</v>
      </c>
      <c r="L553" s="11" t="s">
        <v>86</v>
      </c>
      <c r="M553" s="380">
        <v>45564</v>
      </c>
      <c r="N553" s="380">
        <v>45565</v>
      </c>
      <c r="O553" s="27"/>
      <c r="P553" s="27"/>
      <c r="Q553" s="27"/>
      <c r="R553" s="27"/>
      <c r="S553" s="28">
        <f t="shared" si="22"/>
        <v>0</v>
      </c>
      <c r="T553" s="9">
        <v>0</v>
      </c>
      <c r="U553" s="32">
        <v>170.12</v>
      </c>
      <c r="V553" s="267">
        <v>2</v>
      </c>
      <c r="W553" s="33">
        <v>55</v>
      </c>
      <c r="X553" s="887"/>
      <c r="Y553" s="28">
        <f t="shared" si="24"/>
        <v>110</v>
      </c>
      <c r="Z553" s="30">
        <f t="shared" si="23"/>
        <v>110</v>
      </c>
      <c r="AA553" s="322"/>
    </row>
    <row r="554" spans="1:27" ht="15" x14ac:dyDescent="0.2">
      <c r="A554" s="25">
        <v>110400</v>
      </c>
      <c r="B554" s="36">
        <v>110401</v>
      </c>
      <c r="C554" s="900" t="s">
        <v>378</v>
      </c>
      <c r="D554" s="904">
        <v>1064150</v>
      </c>
      <c r="E554" s="10" t="s">
        <v>1411</v>
      </c>
      <c r="F554" s="26" t="s">
        <v>132</v>
      </c>
      <c r="G554" s="887"/>
      <c r="H554" s="890" t="s">
        <v>24</v>
      </c>
      <c r="I554" s="7" t="s">
        <v>26</v>
      </c>
      <c r="J554" s="5" t="s">
        <v>28</v>
      </c>
      <c r="K554" s="693" t="s">
        <v>26</v>
      </c>
      <c r="L554" s="11" t="s">
        <v>86</v>
      </c>
      <c r="M554" s="380">
        <v>45564</v>
      </c>
      <c r="N554" s="380">
        <v>45565</v>
      </c>
      <c r="O554" s="27"/>
      <c r="P554" s="27"/>
      <c r="Q554" s="27"/>
      <c r="R554" s="27"/>
      <c r="S554" s="28">
        <f t="shared" si="22"/>
        <v>0</v>
      </c>
      <c r="T554" s="9">
        <v>0</v>
      </c>
      <c r="U554" s="32">
        <v>120</v>
      </c>
      <c r="V554" s="267">
        <v>2</v>
      </c>
      <c r="W554" s="33">
        <v>55</v>
      </c>
      <c r="X554" s="887"/>
      <c r="Y554" s="28">
        <f t="shared" si="24"/>
        <v>110</v>
      </c>
      <c r="Z554" s="30">
        <f t="shared" si="23"/>
        <v>110</v>
      </c>
      <c r="AA554" s="322"/>
    </row>
    <row r="555" spans="1:27" ht="15" x14ac:dyDescent="0.2">
      <c r="A555" s="25">
        <v>110400</v>
      </c>
      <c r="B555" s="36">
        <v>110401</v>
      </c>
      <c r="C555" s="900" t="s">
        <v>1772</v>
      </c>
      <c r="D555" s="904">
        <v>1130153</v>
      </c>
      <c r="E555" s="10" t="s">
        <v>1410</v>
      </c>
      <c r="F555" s="26" t="s">
        <v>132</v>
      </c>
      <c r="G555" s="887"/>
      <c r="H555" s="890" t="s">
        <v>24</v>
      </c>
      <c r="I555" s="7" t="s">
        <v>26</v>
      </c>
      <c r="J555" s="5" t="s">
        <v>28</v>
      </c>
      <c r="K555" s="693" t="s">
        <v>26</v>
      </c>
      <c r="L555" s="11" t="s">
        <v>86</v>
      </c>
      <c r="M555" s="380">
        <v>45564</v>
      </c>
      <c r="N555" s="380">
        <v>45565</v>
      </c>
      <c r="O555" s="27"/>
      <c r="P555" s="27"/>
      <c r="Q555" s="27"/>
      <c r="R555" s="27"/>
      <c r="S555" s="28">
        <f t="shared" si="22"/>
        <v>0</v>
      </c>
      <c r="T555" s="9">
        <v>0</v>
      </c>
      <c r="U555" s="32">
        <v>120</v>
      </c>
      <c r="V555" s="267">
        <v>2</v>
      </c>
      <c r="W555" s="33">
        <v>55</v>
      </c>
      <c r="X555" s="887"/>
      <c r="Y555" s="28">
        <f t="shared" si="24"/>
        <v>110</v>
      </c>
      <c r="Z555" s="30">
        <f t="shared" si="23"/>
        <v>110</v>
      </c>
      <c r="AA555" s="322"/>
    </row>
    <row r="556" spans="1:27" ht="15" x14ac:dyDescent="0.2">
      <c r="A556" s="25">
        <v>110400</v>
      </c>
      <c r="B556" s="36">
        <v>110401</v>
      </c>
      <c r="C556" s="10" t="s">
        <v>1914</v>
      </c>
      <c r="D556" s="904">
        <v>1040243</v>
      </c>
      <c r="E556" s="10" t="s">
        <v>1446</v>
      </c>
      <c r="F556" s="26" t="s">
        <v>132</v>
      </c>
      <c r="G556" s="887"/>
      <c r="H556" s="890" t="s">
        <v>24</v>
      </c>
      <c r="I556" s="7" t="s">
        <v>26</v>
      </c>
      <c r="J556" s="5" t="s">
        <v>28</v>
      </c>
      <c r="K556" s="693" t="s">
        <v>26</v>
      </c>
      <c r="L556" s="11" t="s">
        <v>86</v>
      </c>
      <c r="M556" s="380">
        <v>45564</v>
      </c>
      <c r="N556" s="380">
        <v>45565</v>
      </c>
      <c r="O556" s="27"/>
      <c r="P556" s="27"/>
      <c r="Q556" s="27"/>
      <c r="R556" s="27"/>
      <c r="S556" s="28">
        <f t="shared" si="22"/>
        <v>0</v>
      </c>
      <c r="T556" s="9">
        <v>0</v>
      </c>
      <c r="U556" s="32">
        <v>120</v>
      </c>
      <c r="V556" s="267">
        <v>2</v>
      </c>
      <c r="W556" s="33">
        <v>55</v>
      </c>
      <c r="X556" s="887"/>
      <c r="Y556" s="28">
        <f t="shared" si="24"/>
        <v>110</v>
      </c>
      <c r="Z556" s="30">
        <f t="shared" si="23"/>
        <v>110</v>
      </c>
      <c r="AA556" s="322"/>
    </row>
    <row r="557" spans="1:27" ht="15" x14ac:dyDescent="0.2">
      <c r="A557" s="25">
        <v>110400</v>
      </c>
      <c r="B557" s="36">
        <v>110401</v>
      </c>
      <c r="C557" s="900" t="s">
        <v>272</v>
      </c>
      <c r="D557" s="904">
        <v>1105060</v>
      </c>
      <c r="E557" s="10" t="s">
        <v>1411</v>
      </c>
      <c r="F557" s="26" t="s">
        <v>132</v>
      </c>
      <c r="G557" s="887"/>
      <c r="H557" s="890" t="s">
        <v>24</v>
      </c>
      <c r="I557" s="7" t="s">
        <v>26</v>
      </c>
      <c r="J557" s="5" t="s">
        <v>28</v>
      </c>
      <c r="K557" s="693" t="s">
        <v>26</v>
      </c>
      <c r="L557" s="11" t="s">
        <v>86</v>
      </c>
      <c r="M557" s="380">
        <v>45564</v>
      </c>
      <c r="N557" s="380">
        <v>45565</v>
      </c>
      <c r="O557" s="27"/>
      <c r="P557" s="27"/>
      <c r="Q557" s="27"/>
      <c r="R557" s="27"/>
      <c r="S557" s="28">
        <f t="shared" si="22"/>
        <v>0</v>
      </c>
      <c r="T557" s="9">
        <v>0</v>
      </c>
      <c r="U557" s="32">
        <v>120</v>
      </c>
      <c r="V557" s="267">
        <v>2</v>
      </c>
      <c r="W557" s="33">
        <v>55</v>
      </c>
      <c r="X557" s="887"/>
      <c r="Y557" s="28">
        <f t="shared" si="24"/>
        <v>110</v>
      </c>
      <c r="Z557" s="30">
        <f t="shared" si="23"/>
        <v>110</v>
      </c>
      <c r="AA557" s="322"/>
    </row>
    <row r="558" spans="1:27" ht="15" x14ac:dyDescent="0.2">
      <c r="A558" s="25">
        <v>110400</v>
      </c>
      <c r="B558" s="36">
        <v>110401</v>
      </c>
      <c r="C558" s="900" t="s">
        <v>819</v>
      </c>
      <c r="D558" s="904">
        <v>1090895</v>
      </c>
      <c r="E558" s="10" t="s">
        <v>1411</v>
      </c>
      <c r="F558" s="26" t="s">
        <v>132</v>
      </c>
      <c r="G558" s="887"/>
      <c r="H558" s="890" t="s">
        <v>24</v>
      </c>
      <c r="I558" s="7" t="s">
        <v>26</v>
      </c>
      <c r="J558" s="5" t="s">
        <v>28</v>
      </c>
      <c r="K558" s="693" t="s">
        <v>26</v>
      </c>
      <c r="L558" s="11" t="s">
        <v>86</v>
      </c>
      <c r="M558" s="380">
        <v>45564</v>
      </c>
      <c r="N558" s="380">
        <v>45565</v>
      </c>
      <c r="O558" s="27"/>
      <c r="P558" s="27"/>
      <c r="Q558" s="27"/>
      <c r="R558" s="27"/>
      <c r="S558" s="28">
        <f t="shared" si="22"/>
        <v>0</v>
      </c>
      <c r="T558" s="9">
        <v>0</v>
      </c>
      <c r="U558" s="32">
        <v>120</v>
      </c>
      <c r="V558" s="267">
        <v>2</v>
      </c>
      <c r="W558" s="33">
        <v>55</v>
      </c>
      <c r="X558" s="887"/>
      <c r="Y558" s="28">
        <f t="shared" si="24"/>
        <v>110</v>
      </c>
      <c r="Z558" s="30">
        <f t="shared" si="23"/>
        <v>110</v>
      </c>
      <c r="AA558" s="322"/>
    </row>
    <row r="559" spans="1:27" ht="15" x14ac:dyDescent="0.2">
      <c r="A559" s="25">
        <v>110400</v>
      </c>
      <c r="B559" s="36">
        <v>110401</v>
      </c>
      <c r="C559" s="900" t="s">
        <v>2171</v>
      </c>
      <c r="D559" s="904">
        <v>1040804</v>
      </c>
      <c r="E559" s="10" t="s">
        <v>1411</v>
      </c>
      <c r="F559" s="26" t="s">
        <v>132</v>
      </c>
      <c r="G559" s="887"/>
      <c r="H559" s="890" t="s">
        <v>24</v>
      </c>
      <c r="I559" s="7" t="s">
        <v>26</v>
      </c>
      <c r="J559" s="5" t="s">
        <v>28</v>
      </c>
      <c r="K559" s="693" t="s">
        <v>26</v>
      </c>
      <c r="L559" s="11" t="s">
        <v>86</v>
      </c>
      <c r="M559" s="380">
        <v>45564</v>
      </c>
      <c r="N559" s="380">
        <v>45565</v>
      </c>
      <c r="O559" s="27"/>
      <c r="P559" s="27"/>
      <c r="Q559" s="27"/>
      <c r="R559" s="27"/>
      <c r="S559" s="28">
        <f t="shared" si="22"/>
        <v>0</v>
      </c>
      <c r="T559" s="9">
        <v>0</v>
      </c>
      <c r="U559" s="32">
        <v>120</v>
      </c>
      <c r="V559" s="267">
        <v>2</v>
      </c>
      <c r="W559" s="33">
        <v>55</v>
      </c>
      <c r="X559" s="887"/>
      <c r="Y559" s="28">
        <f t="shared" si="24"/>
        <v>110</v>
      </c>
      <c r="Z559" s="30">
        <f t="shared" si="23"/>
        <v>110</v>
      </c>
      <c r="AA559" s="322"/>
    </row>
    <row r="560" spans="1:27" ht="15" x14ac:dyDescent="0.2">
      <c r="A560" s="25">
        <v>110400</v>
      </c>
      <c r="B560" s="36">
        <v>110401</v>
      </c>
      <c r="C560" s="900" t="s">
        <v>275</v>
      </c>
      <c r="D560" s="904">
        <v>7101287</v>
      </c>
      <c r="E560" s="10" t="s">
        <v>2017</v>
      </c>
      <c r="F560" s="26" t="s">
        <v>132</v>
      </c>
      <c r="G560" s="887"/>
      <c r="H560" s="890" t="s">
        <v>24</v>
      </c>
      <c r="I560" s="7" t="s">
        <v>26</v>
      </c>
      <c r="J560" s="5" t="s">
        <v>28</v>
      </c>
      <c r="K560" s="693" t="s">
        <v>26</v>
      </c>
      <c r="L560" s="11" t="s">
        <v>86</v>
      </c>
      <c r="M560" s="380">
        <v>45564</v>
      </c>
      <c r="N560" s="380">
        <v>45565</v>
      </c>
      <c r="O560" s="27"/>
      <c r="P560" s="27"/>
      <c r="Q560" s="27"/>
      <c r="R560" s="27"/>
      <c r="S560" s="28">
        <f t="shared" si="22"/>
        <v>0</v>
      </c>
      <c r="T560" s="9">
        <v>0</v>
      </c>
      <c r="U560" s="32">
        <v>120</v>
      </c>
      <c r="V560" s="267">
        <v>2</v>
      </c>
      <c r="W560" s="33">
        <v>55</v>
      </c>
      <c r="X560" s="887"/>
      <c r="Y560" s="28">
        <f t="shared" si="24"/>
        <v>110</v>
      </c>
      <c r="Z560" s="30">
        <f t="shared" si="23"/>
        <v>110</v>
      </c>
      <c r="AA560" s="322"/>
    </row>
    <row r="561" spans="1:27" ht="15" x14ac:dyDescent="0.2">
      <c r="A561" s="25">
        <v>110400</v>
      </c>
      <c r="B561" s="36">
        <v>110401</v>
      </c>
      <c r="C561" s="10" t="s">
        <v>312</v>
      </c>
      <c r="D561" s="904">
        <v>9805923</v>
      </c>
      <c r="E561" s="10" t="s">
        <v>1411</v>
      </c>
      <c r="F561" s="26" t="s">
        <v>132</v>
      </c>
      <c r="G561" s="887"/>
      <c r="H561" s="890" t="s">
        <v>24</v>
      </c>
      <c r="I561" s="7" t="s">
        <v>26</v>
      </c>
      <c r="J561" s="5" t="s">
        <v>28</v>
      </c>
      <c r="K561" s="693" t="s">
        <v>26</v>
      </c>
      <c r="L561" s="11" t="s">
        <v>86</v>
      </c>
      <c r="M561" s="380">
        <v>45564</v>
      </c>
      <c r="N561" s="380">
        <v>45565</v>
      </c>
      <c r="O561" s="27"/>
      <c r="P561" s="27"/>
      <c r="Q561" s="27"/>
      <c r="R561" s="27"/>
      <c r="S561" s="28">
        <f t="shared" si="22"/>
        <v>0</v>
      </c>
      <c r="T561" s="9">
        <v>0</v>
      </c>
      <c r="U561" s="32">
        <v>120</v>
      </c>
      <c r="V561" s="267">
        <v>2</v>
      </c>
      <c r="W561" s="33">
        <v>55</v>
      </c>
      <c r="X561" s="887"/>
      <c r="Y561" s="28">
        <f t="shared" si="24"/>
        <v>110</v>
      </c>
      <c r="Z561" s="30">
        <f t="shared" si="23"/>
        <v>110</v>
      </c>
      <c r="AA561" s="322"/>
    </row>
    <row r="562" spans="1:27" ht="15" x14ac:dyDescent="0.2">
      <c r="A562" s="25">
        <v>110400</v>
      </c>
      <c r="B562" s="36">
        <v>110401</v>
      </c>
      <c r="C562" s="10" t="s">
        <v>385</v>
      </c>
      <c r="D562" s="904">
        <v>9404430</v>
      </c>
      <c r="E562" s="10" t="s">
        <v>1445</v>
      </c>
      <c r="F562" s="26" t="s">
        <v>132</v>
      </c>
      <c r="G562" s="887"/>
      <c r="H562" s="890" t="s">
        <v>24</v>
      </c>
      <c r="I562" s="7" t="s">
        <v>26</v>
      </c>
      <c r="J562" s="5" t="s">
        <v>28</v>
      </c>
      <c r="K562" s="693" t="s">
        <v>26</v>
      </c>
      <c r="L562" s="11" t="s">
        <v>86</v>
      </c>
      <c r="M562" s="380">
        <v>45564</v>
      </c>
      <c r="N562" s="380">
        <v>45565</v>
      </c>
      <c r="O562" s="27"/>
      <c r="P562" s="27"/>
      <c r="Q562" s="27"/>
      <c r="R562" s="27"/>
      <c r="S562" s="28">
        <f t="shared" si="22"/>
        <v>0</v>
      </c>
      <c r="T562" s="9">
        <v>0</v>
      </c>
      <c r="U562" s="32">
        <v>120</v>
      </c>
      <c r="V562" s="267">
        <v>2</v>
      </c>
      <c r="W562" s="33">
        <v>55</v>
      </c>
      <c r="X562" s="887"/>
      <c r="Y562" s="28">
        <f t="shared" si="24"/>
        <v>110</v>
      </c>
      <c r="Z562" s="30">
        <f t="shared" si="23"/>
        <v>110</v>
      </c>
      <c r="AA562" s="322"/>
    </row>
    <row r="563" spans="1:27" ht="15" x14ac:dyDescent="0.25">
      <c r="A563" s="25">
        <v>110400</v>
      </c>
      <c r="B563" s="36">
        <v>110401</v>
      </c>
      <c r="C563" s="905" t="s">
        <v>2172</v>
      </c>
      <c r="D563" s="669">
        <v>1113488</v>
      </c>
      <c r="E563" s="850" t="s">
        <v>1411</v>
      </c>
      <c r="F563" s="6" t="s">
        <v>132</v>
      </c>
      <c r="G563" s="887"/>
      <c r="H563" s="890" t="s">
        <v>24</v>
      </c>
      <c r="I563" s="7" t="s">
        <v>26</v>
      </c>
      <c r="J563" s="5" t="s">
        <v>28</v>
      </c>
      <c r="K563" s="693" t="s">
        <v>26</v>
      </c>
      <c r="L563" s="11" t="s">
        <v>86</v>
      </c>
      <c r="M563" s="380">
        <v>45573</v>
      </c>
      <c r="N563" s="380">
        <v>45566</v>
      </c>
      <c r="O563" s="27"/>
      <c r="P563" s="27"/>
      <c r="Q563" s="27"/>
      <c r="R563" s="27"/>
      <c r="S563" s="28">
        <f t="shared" si="22"/>
        <v>0</v>
      </c>
      <c r="T563" s="267">
        <v>15</v>
      </c>
      <c r="U563" s="33">
        <v>120</v>
      </c>
      <c r="V563" s="267">
        <v>4</v>
      </c>
      <c r="W563" s="33">
        <v>55</v>
      </c>
      <c r="X563" s="887"/>
      <c r="Y563" s="28">
        <f t="shared" si="24"/>
        <v>2020</v>
      </c>
      <c r="Z563" s="30">
        <f t="shared" si="23"/>
        <v>2020</v>
      </c>
      <c r="AA563" s="322"/>
    </row>
    <row r="564" spans="1:27" ht="15" x14ac:dyDescent="0.2">
      <c r="A564" s="25">
        <v>110400</v>
      </c>
      <c r="B564" s="36">
        <v>110401</v>
      </c>
      <c r="C564" s="96" t="s">
        <v>1012</v>
      </c>
      <c r="D564" s="96">
        <v>9105980</v>
      </c>
      <c r="E564" s="96" t="s">
        <v>1414</v>
      </c>
      <c r="F564" s="6" t="s">
        <v>132</v>
      </c>
      <c r="G564" s="887"/>
      <c r="H564" s="890" t="s">
        <v>24</v>
      </c>
      <c r="I564" s="7" t="s">
        <v>26</v>
      </c>
      <c r="J564" s="5" t="s">
        <v>28</v>
      </c>
      <c r="K564" s="693" t="s">
        <v>26</v>
      </c>
      <c r="L564" s="11" t="s">
        <v>856</v>
      </c>
      <c r="M564" s="380">
        <v>45556</v>
      </c>
      <c r="N564" s="380">
        <v>45557</v>
      </c>
      <c r="O564" s="27"/>
      <c r="P564" s="27"/>
      <c r="Q564" s="27"/>
      <c r="R564" s="27"/>
      <c r="S564" s="28">
        <f t="shared" si="22"/>
        <v>0</v>
      </c>
      <c r="T564" s="9">
        <v>0</v>
      </c>
      <c r="U564" s="32">
        <v>120</v>
      </c>
      <c r="V564" s="269">
        <v>2</v>
      </c>
      <c r="W564" s="32">
        <v>57</v>
      </c>
      <c r="X564" s="887"/>
      <c r="Y564" s="28">
        <f t="shared" si="24"/>
        <v>114</v>
      </c>
      <c r="Z564" s="30">
        <f t="shared" si="23"/>
        <v>114</v>
      </c>
      <c r="AA564" s="322"/>
    </row>
    <row r="565" spans="1:27" ht="15" x14ac:dyDescent="0.2">
      <c r="A565" s="25">
        <v>110400</v>
      </c>
      <c r="B565" s="36">
        <v>110401</v>
      </c>
      <c r="C565" s="96" t="s">
        <v>2173</v>
      </c>
      <c r="D565" s="96">
        <v>9901566</v>
      </c>
      <c r="E565" s="96" t="s">
        <v>1411</v>
      </c>
      <c r="F565" s="6" t="s">
        <v>132</v>
      </c>
      <c r="G565" s="887"/>
      <c r="H565" s="890" t="s">
        <v>24</v>
      </c>
      <c r="I565" s="7" t="s">
        <v>26</v>
      </c>
      <c r="J565" s="5" t="s">
        <v>28</v>
      </c>
      <c r="K565" s="693" t="s">
        <v>26</v>
      </c>
      <c r="L565" s="11" t="s">
        <v>856</v>
      </c>
      <c r="M565" s="380">
        <v>45556</v>
      </c>
      <c r="N565" s="380">
        <v>45557</v>
      </c>
      <c r="O565" s="27"/>
      <c r="P565" s="27"/>
      <c r="Q565" s="27"/>
      <c r="R565" s="27"/>
      <c r="S565" s="28">
        <f t="shared" si="22"/>
        <v>0</v>
      </c>
      <c r="T565" s="9">
        <v>0</v>
      </c>
      <c r="U565" s="32">
        <v>120</v>
      </c>
      <c r="V565" s="269">
        <v>2</v>
      </c>
      <c r="W565" s="32">
        <v>55</v>
      </c>
      <c r="X565" s="887"/>
      <c r="Y565" s="28">
        <f t="shared" si="24"/>
        <v>110</v>
      </c>
      <c r="Z565" s="30">
        <f t="shared" si="23"/>
        <v>110</v>
      </c>
      <c r="AA565" s="322"/>
    </row>
    <row r="566" spans="1:27" ht="15" x14ac:dyDescent="0.2">
      <c r="A566" s="25">
        <v>110400</v>
      </c>
      <c r="B566" s="36">
        <v>110401</v>
      </c>
      <c r="C566" s="9" t="s">
        <v>1792</v>
      </c>
      <c r="D566" s="9">
        <v>1021214</v>
      </c>
      <c r="E566" s="9" t="s">
        <v>1409</v>
      </c>
      <c r="F566" s="6" t="s">
        <v>132</v>
      </c>
      <c r="G566" s="887"/>
      <c r="H566" s="890" t="s">
        <v>24</v>
      </c>
      <c r="I566" s="7" t="s">
        <v>26</v>
      </c>
      <c r="J566" s="5" t="s">
        <v>28</v>
      </c>
      <c r="K566" s="693" t="s">
        <v>26</v>
      </c>
      <c r="L566" s="11" t="s">
        <v>86</v>
      </c>
      <c r="M566" s="380">
        <v>45554</v>
      </c>
      <c r="N566" s="380">
        <v>45556</v>
      </c>
      <c r="O566" s="27"/>
      <c r="P566" s="27"/>
      <c r="Q566" s="27"/>
      <c r="R566" s="27"/>
      <c r="S566" s="28">
        <f t="shared" si="22"/>
        <v>0</v>
      </c>
      <c r="T566" s="9">
        <v>0</v>
      </c>
      <c r="U566" s="32">
        <v>120</v>
      </c>
      <c r="V566" s="267">
        <v>3</v>
      </c>
      <c r="W566" s="33">
        <v>57</v>
      </c>
      <c r="X566" s="887"/>
      <c r="Y566" s="28">
        <f t="shared" si="24"/>
        <v>171</v>
      </c>
      <c r="Z566" s="30">
        <f t="shared" si="23"/>
        <v>171</v>
      </c>
      <c r="AA566" s="322"/>
    </row>
    <row r="567" spans="1:27" ht="15" x14ac:dyDescent="0.2">
      <c r="A567" s="25">
        <v>110400</v>
      </c>
      <c r="B567" s="36">
        <v>110401</v>
      </c>
      <c r="C567" s="9" t="s">
        <v>135</v>
      </c>
      <c r="D567" s="9">
        <v>1025104</v>
      </c>
      <c r="E567" s="9" t="s">
        <v>1409</v>
      </c>
      <c r="F567" s="6" t="s">
        <v>132</v>
      </c>
      <c r="G567" s="887"/>
      <c r="H567" s="890" t="s">
        <v>24</v>
      </c>
      <c r="I567" s="7" t="s">
        <v>26</v>
      </c>
      <c r="J567" s="5" t="s">
        <v>28</v>
      </c>
      <c r="K567" s="693" t="s">
        <v>26</v>
      </c>
      <c r="L567" s="11" t="s">
        <v>86</v>
      </c>
      <c r="M567" s="380">
        <v>45554</v>
      </c>
      <c r="N567" s="380">
        <v>45556</v>
      </c>
      <c r="O567" s="27"/>
      <c r="P567" s="27"/>
      <c r="Q567" s="27"/>
      <c r="R567" s="27"/>
      <c r="S567" s="28">
        <f t="shared" si="22"/>
        <v>0</v>
      </c>
      <c r="T567" s="9">
        <v>0</v>
      </c>
      <c r="U567" s="32">
        <v>120</v>
      </c>
      <c r="V567" s="267">
        <v>3</v>
      </c>
      <c r="W567" s="33">
        <v>57</v>
      </c>
      <c r="X567" s="887"/>
      <c r="Y567" s="28">
        <f t="shared" si="24"/>
        <v>171</v>
      </c>
      <c r="Z567" s="30">
        <f t="shared" si="23"/>
        <v>171</v>
      </c>
      <c r="AA567" s="322"/>
    </row>
    <row r="568" spans="1:27" ht="15" x14ac:dyDescent="0.2">
      <c r="A568" s="25">
        <v>110400</v>
      </c>
      <c r="B568" s="36">
        <v>110401</v>
      </c>
      <c r="C568" s="9" t="s">
        <v>650</v>
      </c>
      <c r="D568" s="9">
        <v>1044133</v>
      </c>
      <c r="E568" s="9" t="s">
        <v>1446</v>
      </c>
      <c r="F568" s="6" t="s">
        <v>132</v>
      </c>
      <c r="G568" s="887"/>
      <c r="H568" s="890" t="s">
        <v>24</v>
      </c>
      <c r="I568" s="7" t="s">
        <v>26</v>
      </c>
      <c r="J568" s="5" t="s">
        <v>28</v>
      </c>
      <c r="K568" s="693" t="s">
        <v>26</v>
      </c>
      <c r="L568" s="11" t="s">
        <v>86</v>
      </c>
      <c r="M568" s="380">
        <v>45554</v>
      </c>
      <c r="N568" s="380">
        <v>45556</v>
      </c>
      <c r="O568" s="27"/>
      <c r="P568" s="27"/>
      <c r="Q568" s="27"/>
      <c r="R568" s="27"/>
      <c r="S568" s="28">
        <f t="shared" si="22"/>
        <v>0</v>
      </c>
      <c r="T568" s="9">
        <v>0</v>
      </c>
      <c r="U568" s="32">
        <v>120</v>
      </c>
      <c r="V568" s="267">
        <v>3</v>
      </c>
      <c r="W568" s="33">
        <v>55</v>
      </c>
      <c r="X568" s="887"/>
      <c r="Y568" s="28">
        <f t="shared" si="24"/>
        <v>165</v>
      </c>
      <c r="Z568" s="30">
        <f t="shared" si="23"/>
        <v>165</v>
      </c>
      <c r="AA568" s="322"/>
    </row>
    <row r="569" spans="1:27" ht="15" x14ac:dyDescent="0.2">
      <c r="A569" s="25">
        <v>110400</v>
      </c>
      <c r="B569" s="36">
        <v>110401</v>
      </c>
      <c r="C569" s="874" t="s">
        <v>2174</v>
      </c>
      <c r="D569" s="9">
        <v>1038680</v>
      </c>
      <c r="E569" s="9" t="s">
        <v>1446</v>
      </c>
      <c r="F569" s="6" t="s">
        <v>132</v>
      </c>
      <c r="G569" s="887"/>
      <c r="H569" s="890" t="s">
        <v>24</v>
      </c>
      <c r="I569" s="7" t="s">
        <v>26</v>
      </c>
      <c r="J569" s="5" t="s">
        <v>28</v>
      </c>
      <c r="K569" s="693" t="s">
        <v>26</v>
      </c>
      <c r="L569" s="11" t="s">
        <v>86</v>
      </c>
      <c r="M569" s="380">
        <v>45554</v>
      </c>
      <c r="N569" s="380">
        <v>45556</v>
      </c>
      <c r="O569" s="27"/>
      <c r="P569" s="27"/>
      <c r="Q569" s="27"/>
      <c r="R569" s="27"/>
      <c r="S569" s="28">
        <f t="shared" si="22"/>
        <v>0</v>
      </c>
      <c r="T569" s="9">
        <v>0</v>
      </c>
      <c r="U569" s="32">
        <v>120</v>
      </c>
      <c r="V569" s="267">
        <v>2</v>
      </c>
      <c r="W569" s="33">
        <v>55</v>
      </c>
      <c r="X569" s="887"/>
      <c r="Y569" s="28">
        <f t="shared" si="24"/>
        <v>110</v>
      </c>
      <c r="Z569" s="30">
        <f t="shared" si="23"/>
        <v>110</v>
      </c>
      <c r="AA569" s="322"/>
    </row>
    <row r="570" spans="1:27" ht="15" x14ac:dyDescent="0.2">
      <c r="A570" s="25">
        <v>110400</v>
      </c>
      <c r="B570" s="36">
        <v>110401</v>
      </c>
      <c r="C570" s="874" t="s">
        <v>2036</v>
      </c>
      <c r="D570" s="9">
        <v>1036955</v>
      </c>
      <c r="E570" s="9" t="s">
        <v>1446</v>
      </c>
      <c r="F570" s="6" t="s">
        <v>132</v>
      </c>
      <c r="G570" s="887"/>
      <c r="H570" s="890" t="s">
        <v>24</v>
      </c>
      <c r="I570" s="7" t="s">
        <v>26</v>
      </c>
      <c r="J570" s="5" t="s">
        <v>28</v>
      </c>
      <c r="K570" s="693" t="s">
        <v>26</v>
      </c>
      <c r="L570" s="11" t="s">
        <v>86</v>
      </c>
      <c r="M570" s="380">
        <v>45554</v>
      </c>
      <c r="N570" s="380">
        <v>45556</v>
      </c>
      <c r="O570" s="27"/>
      <c r="P570" s="27"/>
      <c r="Q570" s="27"/>
      <c r="R570" s="27"/>
      <c r="S570" s="28">
        <f t="shared" si="22"/>
        <v>0</v>
      </c>
      <c r="T570" s="9">
        <v>0</v>
      </c>
      <c r="U570" s="32">
        <v>120</v>
      </c>
      <c r="V570" s="267">
        <v>2</v>
      </c>
      <c r="W570" s="33">
        <v>55</v>
      </c>
      <c r="X570" s="887"/>
      <c r="Y570" s="28">
        <f t="shared" si="24"/>
        <v>110</v>
      </c>
      <c r="Z570" s="30">
        <f t="shared" si="23"/>
        <v>110</v>
      </c>
      <c r="AA570" s="322"/>
    </row>
    <row r="571" spans="1:27" ht="15" x14ac:dyDescent="0.2">
      <c r="A571" s="25">
        <v>110400</v>
      </c>
      <c r="B571" s="36">
        <v>110401</v>
      </c>
      <c r="C571" s="9" t="s">
        <v>384</v>
      </c>
      <c r="D571" s="9">
        <v>9306080</v>
      </c>
      <c r="E571" s="9" t="s">
        <v>1411</v>
      </c>
      <c r="F571" s="6" t="s">
        <v>132</v>
      </c>
      <c r="G571" s="887"/>
      <c r="H571" s="890" t="s">
        <v>24</v>
      </c>
      <c r="I571" s="7" t="s">
        <v>26</v>
      </c>
      <c r="J571" s="5" t="s">
        <v>28</v>
      </c>
      <c r="K571" s="693" t="s">
        <v>26</v>
      </c>
      <c r="L571" s="11" t="s">
        <v>86</v>
      </c>
      <c r="M571" s="380">
        <v>45554</v>
      </c>
      <c r="N571" s="380">
        <v>45556</v>
      </c>
      <c r="O571" s="27"/>
      <c r="P571" s="27"/>
      <c r="Q571" s="27"/>
      <c r="R571" s="27"/>
      <c r="S571" s="28">
        <f t="shared" si="22"/>
        <v>0</v>
      </c>
      <c r="T571" s="9">
        <v>0</v>
      </c>
      <c r="U571" s="32">
        <v>120</v>
      </c>
      <c r="V571" s="267">
        <v>2</v>
      </c>
      <c r="W571" s="33">
        <v>55</v>
      </c>
      <c r="X571" s="887"/>
      <c r="Y571" s="28">
        <f t="shared" si="24"/>
        <v>110</v>
      </c>
      <c r="Z571" s="30">
        <f t="shared" si="23"/>
        <v>110</v>
      </c>
      <c r="AA571" s="322"/>
    </row>
    <row r="572" spans="1:27" ht="15" x14ac:dyDescent="0.2">
      <c r="A572" s="25">
        <v>110400</v>
      </c>
      <c r="B572" s="36">
        <v>110401</v>
      </c>
      <c r="C572" s="874" t="s">
        <v>1796</v>
      </c>
      <c r="D572" s="9">
        <v>1097440</v>
      </c>
      <c r="E572" s="9" t="s">
        <v>1411</v>
      </c>
      <c r="F572" s="6" t="s">
        <v>132</v>
      </c>
      <c r="G572" s="887"/>
      <c r="H572" s="890" t="s">
        <v>24</v>
      </c>
      <c r="I572" s="7" t="s">
        <v>26</v>
      </c>
      <c r="J572" s="5" t="s">
        <v>28</v>
      </c>
      <c r="K572" s="693" t="s">
        <v>26</v>
      </c>
      <c r="L572" s="11" t="s">
        <v>86</v>
      </c>
      <c r="M572" s="380">
        <v>45554</v>
      </c>
      <c r="N572" s="380">
        <v>45556</v>
      </c>
      <c r="O572" s="27"/>
      <c r="P572" s="27"/>
      <c r="Q572" s="27"/>
      <c r="R572" s="27"/>
      <c r="S572" s="28">
        <f t="shared" si="22"/>
        <v>0</v>
      </c>
      <c r="T572" s="9">
        <v>0</v>
      </c>
      <c r="U572" s="32">
        <v>120</v>
      </c>
      <c r="V572" s="267">
        <v>2</v>
      </c>
      <c r="W572" s="33">
        <v>55</v>
      </c>
      <c r="X572" s="887"/>
      <c r="Y572" s="28">
        <f t="shared" si="24"/>
        <v>110</v>
      </c>
      <c r="Z572" s="30">
        <f t="shared" si="23"/>
        <v>110</v>
      </c>
      <c r="AA572" s="322"/>
    </row>
    <row r="573" spans="1:27" ht="15" x14ac:dyDescent="0.2">
      <c r="A573" s="25">
        <v>110400</v>
      </c>
      <c r="B573" s="36">
        <v>110401</v>
      </c>
      <c r="C573" s="874" t="s">
        <v>1793</v>
      </c>
      <c r="D573" s="9">
        <v>1042009</v>
      </c>
      <c r="E573" s="9" t="s">
        <v>1411</v>
      </c>
      <c r="F573" s="6" t="s">
        <v>132</v>
      </c>
      <c r="G573" s="887"/>
      <c r="H573" s="890" t="s">
        <v>24</v>
      </c>
      <c r="I573" s="7" t="s">
        <v>26</v>
      </c>
      <c r="J573" s="5" t="s">
        <v>28</v>
      </c>
      <c r="K573" s="693" t="s">
        <v>26</v>
      </c>
      <c r="L573" s="11" t="s">
        <v>86</v>
      </c>
      <c r="M573" s="380">
        <v>45554</v>
      </c>
      <c r="N573" s="380">
        <v>45556</v>
      </c>
      <c r="O573" s="27"/>
      <c r="P573" s="27"/>
      <c r="Q573" s="27"/>
      <c r="R573" s="27"/>
      <c r="S573" s="28">
        <f t="shared" si="22"/>
        <v>0</v>
      </c>
      <c r="T573" s="9">
        <v>0</v>
      </c>
      <c r="U573" s="32">
        <v>120</v>
      </c>
      <c r="V573" s="267">
        <v>3</v>
      </c>
      <c r="W573" s="33">
        <v>55</v>
      </c>
      <c r="X573" s="887"/>
      <c r="Y573" s="28">
        <f t="shared" si="24"/>
        <v>165</v>
      </c>
      <c r="Z573" s="30">
        <f t="shared" si="23"/>
        <v>165</v>
      </c>
      <c r="AA573" s="322"/>
    </row>
    <row r="574" spans="1:27" ht="15" x14ac:dyDescent="0.2">
      <c r="A574" s="25">
        <v>110400</v>
      </c>
      <c r="B574" s="36">
        <v>110401</v>
      </c>
      <c r="C574" s="9" t="s">
        <v>647</v>
      </c>
      <c r="D574" s="9">
        <v>1099132</v>
      </c>
      <c r="E574" s="9" t="s">
        <v>1411</v>
      </c>
      <c r="F574" s="6" t="s">
        <v>132</v>
      </c>
      <c r="G574" s="887"/>
      <c r="H574" s="890" t="s">
        <v>24</v>
      </c>
      <c r="I574" s="7" t="s">
        <v>26</v>
      </c>
      <c r="J574" s="5" t="s">
        <v>28</v>
      </c>
      <c r="K574" s="693" t="s">
        <v>26</v>
      </c>
      <c r="L574" s="11" t="s">
        <v>86</v>
      </c>
      <c r="M574" s="380">
        <v>45554</v>
      </c>
      <c r="N574" s="380">
        <v>45556</v>
      </c>
      <c r="O574" s="27"/>
      <c r="P574" s="27"/>
      <c r="Q574" s="27"/>
      <c r="R574" s="27"/>
      <c r="S574" s="28">
        <f t="shared" si="22"/>
        <v>0</v>
      </c>
      <c r="T574" s="9">
        <v>0</v>
      </c>
      <c r="U574" s="32">
        <v>120</v>
      </c>
      <c r="V574" s="267">
        <v>3</v>
      </c>
      <c r="W574" s="33">
        <v>55</v>
      </c>
      <c r="X574" s="887"/>
      <c r="Y574" s="28">
        <f t="shared" si="24"/>
        <v>165</v>
      </c>
      <c r="Z574" s="30">
        <f t="shared" si="23"/>
        <v>165</v>
      </c>
      <c r="AA574" s="322"/>
    </row>
    <row r="575" spans="1:27" ht="15" x14ac:dyDescent="0.2">
      <c r="A575" s="25">
        <v>110400</v>
      </c>
      <c r="B575" s="36">
        <v>110401</v>
      </c>
      <c r="C575" s="874" t="s">
        <v>964</v>
      </c>
      <c r="D575" s="9">
        <v>1028456</v>
      </c>
      <c r="E575" s="9" t="s">
        <v>1411</v>
      </c>
      <c r="F575" s="6" t="s">
        <v>132</v>
      </c>
      <c r="G575" s="887"/>
      <c r="H575" s="890" t="s">
        <v>24</v>
      </c>
      <c r="I575" s="7" t="s">
        <v>26</v>
      </c>
      <c r="J575" s="5" t="s">
        <v>28</v>
      </c>
      <c r="K575" s="693" t="s">
        <v>26</v>
      </c>
      <c r="L575" s="11" t="s">
        <v>86</v>
      </c>
      <c r="M575" s="380">
        <v>45554</v>
      </c>
      <c r="N575" s="380">
        <v>45556</v>
      </c>
      <c r="O575" s="27"/>
      <c r="P575" s="27"/>
      <c r="Q575" s="27"/>
      <c r="R575" s="27"/>
      <c r="S575" s="28">
        <f t="shared" si="22"/>
        <v>0</v>
      </c>
      <c r="T575" s="9">
        <v>0</v>
      </c>
      <c r="U575" s="32">
        <v>120</v>
      </c>
      <c r="V575" s="267">
        <v>2</v>
      </c>
      <c r="W575" s="33">
        <v>55</v>
      </c>
      <c r="X575" s="887"/>
      <c r="Y575" s="28">
        <f t="shared" si="24"/>
        <v>110</v>
      </c>
      <c r="Z575" s="30">
        <f t="shared" si="23"/>
        <v>110</v>
      </c>
      <c r="AA575" s="322"/>
    </row>
    <row r="576" spans="1:27" ht="15" x14ac:dyDescent="0.2">
      <c r="A576" s="25">
        <v>110400</v>
      </c>
      <c r="B576" s="36">
        <v>110401</v>
      </c>
      <c r="C576" s="9" t="s">
        <v>1918</v>
      </c>
      <c r="D576" s="9">
        <v>1045393</v>
      </c>
      <c r="E576" s="9" t="s">
        <v>1411</v>
      </c>
      <c r="F576" s="6" t="s">
        <v>132</v>
      </c>
      <c r="G576" s="887"/>
      <c r="H576" s="890" t="s">
        <v>24</v>
      </c>
      <c r="I576" s="7" t="s">
        <v>26</v>
      </c>
      <c r="J576" s="5" t="s">
        <v>28</v>
      </c>
      <c r="K576" s="693" t="s">
        <v>26</v>
      </c>
      <c r="L576" s="11" t="s">
        <v>86</v>
      </c>
      <c r="M576" s="380">
        <v>45554</v>
      </c>
      <c r="N576" s="380">
        <v>45556</v>
      </c>
      <c r="O576" s="27"/>
      <c r="P576" s="27"/>
      <c r="Q576" s="27"/>
      <c r="R576" s="27"/>
      <c r="S576" s="28">
        <f t="shared" si="22"/>
        <v>0</v>
      </c>
      <c r="T576" s="9">
        <v>0</v>
      </c>
      <c r="U576" s="32">
        <v>120</v>
      </c>
      <c r="V576" s="267">
        <v>2</v>
      </c>
      <c r="W576" s="33">
        <v>55</v>
      </c>
      <c r="X576" s="887"/>
      <c r="Y576" s="28">
        <f t="shared" si="24"/>
        <v>110</v>
      </c>
      <c r="Z576" s="30">
        <f t="shared" si="23"/>
        <v>110</v>
      </c>
      <c r="AA576" s="322"/>
    </row>
    <row r="577" spans="1:27" ht="15" x14ac:dyDescent="0.2">
      <c r="A577" s="25">
        <v>110400</v>
      </c>
      <c r="B577" s="36">
        <v>110401</v>
      </c>
      <c r="C577" s="874" t="s">
        <v>2175</v>
      </c>
      <c r="D577" s="9">
        <v>9805621</v>
      </c>
      <c r="E577" s="9" t="s">
        <v>1411</v>
      </c>
      <c r="F577" s="6" t="s">
        <v>132</v>
      </c>
      <c r="G577" s="887"/>
      <c r="H577" s="890" t="s">
        <v>24</v>
      </c>
      <c r="I577" s="7" t="s">
        <v>26</v>
      </c>
      <c r="J577" s="5" t="s">
        <v>28</v>
      </c>
      <c r="K577" s="693" t="s">
        <v>26</v>
      </c>
      <c r="L577" s="11" t="s">
        <v>86</v>
      </c>
      <c r="M577" s="380">
        <v>45554</v>
      </c>
      <c r="N577" s="380">
        <v>45556</v>
      </c>
      <c r="O577" s="27"/>
      <c r="P577" s="27"/>
      <c r="Q577" s="27"/>
      <c r="R577" s="27"/>
      <c r="S577" s="28">
        <f t="shared" si="22"/>
        <v>0</v>
      </c>
      <c r="T577" s="9">
        <v>0</v>
      </c>
      <c r="U577" s="32">
        <v>120</v>
      </c>
      <c r="V577" s="267">
        <v>2</v>
      </c>
      <c r="W577" s="33">
        <v>55</v>
      </c>
      <c r="X577" s="887"/>
      <c r="Y577" s="28">
        <f t="shared" si="24"/>
        <v>110</v>
      </c>
      <c r="Z577" s="30">
        <f t="shared" si="23"/>
        <v>110</v>
      </c>
      <c r="AA577" s="322"/>
    </row>
    <row r="578" spans="1:27" ht="15" x14ac:dyDescent="0.2">
      <c r="A578" s="25">
        <v>110400</v>
      </c>
      <c r="B578" s="36">
        <v>110401</v>
      </c>
      <c r="C578" s="874" t="s">
        <v>316</v>
      </c>
      <c r="D578" s="9">
        <v>7070527</v>
      </c>
      <c r="E578" s="9" t="s">
        <v>1445</v>
      </c>
      <c r="F578" s="6" t="s">
        <v>132</v>
      </c>
      <c r="G578" s="887"/>
      <c r="H578" s="890" t="s">
        <v>24</v>
      </c>
      <c r="I578" s="7" t="s">
        <v>26</v>
      </c>
      <c r="J578" s="5" t="s">
        <v>28</v>
      </c>
      <c r="K578" s="693" t="s">
        <v>26</v>
      </c>
      <c r="L578" s="11" t="s">
        <v>86</v>
      </c>
      <c r="M578" s="380">
        <v>45554</v>
      </c>
      <c r="N578" s="380">
        <v>45556</v>
      </c>
      <c r="O578" s="27"/>
      <c r="P578" s="27"/>
      <c r="Q578" s="27"/>
      <c r="R578" s="27"/>
      <c r="S578" s="28">
        <f t="shared" si="22"/>
        <v>0</v>
      </c>
      <c r="T578" s="9">
        <v>0</v>
      </c>
      <c r="U578" s="32">
        <v>120</v>
      </c>
      <c r="V578" s="267">
        <v>2</v>
      </c>
      <c r="W578" s="33">
        <v>55</v>
      </c>
      <c r="X578" s="887"/>
      <c r="Y578" s="28">
        <f t="shared" si="24"/>
        <v>110</v>
      </c>
      <c r="Z578" s="30">
        <f t="shared" si="23"/>
        <v>110</v>
      </c>
      <c r="AA578" s="322"/>
    </row>
    <row r="579" spans="1:27" ht="15" x14ac:dyDescent="0.2">
      <c r="A579" s="25">
        <v>110400</v>
      </c>
      <c r="B579" s="36">
        <v>110401</v>
      </c>
      <c r="C579" s="874" t="s">
        <v>949</v>
      </c>
      <c r="D579" s="9">
        <v>7040695</v>
      </c>
      <c r="E579" s="9" t="s">
        <v>1411</v>
      </c>
      <c r="F579" s="6" t="s">
        <v>132</v>
      </c>
      <c r="G579" s="887"/>
      <c r="H579" s="890" t="s">
        <v>24</v>
      </c>
      <c r="I579" s="7" t="s">
        <v>26</v>
      </c>
      <c r="J579" s="5" t="s">
        <v>28</v>
      </c>
      <c r="K579" s="693" t="s">
        <v>26</v>
      </c>
      <c r="L579" s="11" t="s">
        <v>86</v>
      </c>
      <c r="M579" s="380">
        <v>45554</v>
      </c>
      <c r="N579" s="380">
        <v>45556</v>
      </c>
      <c r="O579" s="27"/>
      <c r="P579" s="27"/>
      <c r="Q579" s="27"/>
      <c r="R579" s="27"/>
      <c r="S579" s="28">
        <f t="shared" si="22"/>
        <v>0</v>
      </c>
      <c r="T579" s="9">
        <v>0</v>
      </c>
      <c r="U579" s="32">
        <v>120</v>
      </c>
      <c r="V579" s="267">
        <v>2</v>
      </c>
      <c r="W579" s="33">
        <v>55</v>
      </c>
      <c r="X579" s="887"/>
      <c r="Y579" s="28">
        <f t="shared" si="24"/>
        <v>110</v>
      </c>
      <c r="Z579" s="30">
        <f t="shared" si="23"/>
        <v>110</v>
      </c>
      <c r="AA579" s="322"/>
    </row>
    <row r="580" spans="1:27" ht="15" x14ac:dyDescent="0.2">
      <c r="A580" s="25">
        <v>110400</v>
      </c>
      <c r="B580" s="36">
        <v>110401</v>
      </c>
      <c r="C580" s="9" t="s">
        <v>1920</v>
      </c>
      <c r="D580" s="9">
        <v>1098799</v>
      </c>
      <c r="E580" s="9" t="s">
        <v>1411</v>
      </c>
      <c r="F580" s="6" t="s">
        <v>132</v>
      </c>
      <c r="G580" s="887"/>
      <c r="H580" s="890" t="s">
        <v>24</v>
      </c>
      <c r="I580" s="7" t="s">
        <v>26</v>
      </c>
      <c r="J580" s="5" t="s">
        <v>28</v>
      </c>
      <c r="K580" s="693" t="s">
        <v>26</v>
      </c>
      <c r="L580" s="11" t="s">
        <v>86</v>
      </c>
      <c r="M580" s="380">
        <v>45554</v>
      </c>
      <c r="N580" s="380">
        <v>45556</v>
      </c>
      <c r="O580" s="27"/>
      <c r="P580" s="27"/>
      <c r="Q580" s="27"/>
      <c r="R580" s="27"/>
      <c r="S580" s="28">
        <f t="shared" si="22"/>
        <v>0</v>
      </c>
      <c r="T580" s="9">
        <v>0</v>
      </c>
      <c r="U580" s="32">
        <v>120</v>
      </c>
      <c r="V580" s="267">
        <v>2</v>
      </c>
      <c r="W580" s="33">
        <v>55</v>
      </c>
      <c r="X580" s="887"/>
      <c r="Y580" s="28">
        <f t="shared" si="24"/>
        <v>110</v>
      </c>
      <c r="Z580" s="30">
        <f t="shared" si="23"/>
        <v>110</v>
      </c>
      <c r="AA580" s="322"/>
    </row>
    <row r="581" spans="1:27" ht="15" x14ac:dyDescent="0.2">
      <c r="A581" s="25">
        <v>110400</v>
      </c>
      <c r="B581" s="36">
        <v>110401</v>
      </c>
      <c r="C581" s="9" t="s">
        <v>248</v>
      </c>
      <c r="D581" s="9">
        <v>7110391</v>
      </c>
      <c r="E581" s="9" t="s">
        <v>1523</v>
      </c>
      <c r="F581" s="6" t="s">
        <v>132</v>
      </c>
      <c r="G581" s="887"/>
      <c r="H581" s="890" t="s">
        <v>24</v>
      </c>
      <c r="I581" s="7" t="s">
        <v>26</v>
      </c>
      <c r="J581" s="5" t="s">
        <v>28</v>
      </c>
      <c r="K581" s="693" t="s">
        <v>26</v>
      </c>
      <c r="L581" s="11" t="s">
        <v>86</v>
      </c>
      <c r="M581" s="380">
        <v>45554</v>
      </c>
      <c r="N581" s="380">
        <v>45556</v>
      </c>
      <c r="O581" s="27"/>
      <c r="P581" s="27"/>
      <c r="Q581" s="27"/>
      <c r="R581" s="27"/>
      <c r="S581" s="28">
        <f t="shared" si="22"/>
        <v>0</v>
      </c>
      <c r="T581" s="9">
        <v>0</v>
      </c>
      <c r="U581" s="32">
        <v>120</v>
      </c>
      <c r="V581" s="267">
        <v>3</v>
      </c>
      <c r="W581" s="33">
        <v>55</v>
      </c>
      <c r="X581" s="887"/>
      <c r="Y581" s="28">
        <f t="shared" si="24"/>
        <v>165</v>
      </c>
      <c r="Z581" s="30">
        <f t="shared" si="23"/>
        <v>165</v>
      </c>
      <c r="AA581" s="322"/>
    </row>
    <row r="582" spans="1:27" ht="15" x14ac:dyDescent="0.2">
      <c r="A582" s="25">
        <v>110400</v>
      </c>
      <c r="B582" s="36">
        <v>110401</v>
      </c>
      <c r="C582" s="9" t="s">
        <v>1913</v>
      </c>
      <c r="D582" s="9">
        <v>1123408</v>
      </c>
      <c r="E582" s="9" t="s">
        <v>1410</v>
      </c>
      <c r="F582" s="6" t="s">
        <v>132</v>
      </c>
      <c r="G582" s="887"/>
      <c r="H582" s="890" t="s">
        <v>24</v>
      </c>
      <c r="I582" s="7" t="s">
        <v>26</v>
      </c>
      <c r="J582" s="5" t="s">
        <v>28</v>
      </c>
      <c r="K582" s="693" t="s">
        <v>26</v>
      </c>
      <c r="L582" s="11" t="s">
        <v>86</v>
      </c>
      <c r="M582" s="380">
        <v>45554</v>
      </c>
      <c r="N582" s="380">
        <v>45556</v>
      </c>
      <c r="O582" s="27"/>
      <c r="P582" s="27"/>
      <c r="Q582" s="27"/>
      <c r="R582" s="27"/>
      <c r="S582" s="28">
        <f t="shared" si="22"/>
        <v>0</v>
      </c>
      <c r="T582" s="9">
        <v>0</v>
      </c>
      <c r="U582" s="32">
        <v>120</v>
      </c>
      <c r="V582" s="267">
        <v>2</v>
      </c>
      <c r="W582" s="33">
        <v>55</v>
      </c>
      <c r="X582" s="887"/>
      <c r="Y582" s="28">
        <f t="shared" si="24"/>
        <v>110</v>
      </c>
      <c r="Z582" s="30">
        <f t="shared" si="23"/>
        <v>110</v>
      </c>
      <c r="AA582" s="322"/>
    </row>
    <row r="583" spans="1:27" ht="15" x14ac:dyDescent="0.2">
      <c r="A583" s="25">
        <v>110400</v>
      </c>
      <c r="B583" s="36">
        <v>110401</v>
      </c>
      <c r="C583" s="9" t="s">
        <v>616</v>
      </c>
      <c r="D583" s="9">
        <v>1128221</v>
      </c>
      <c r="E583" s="9" t="s">
        <v>1410</v>
      </c>
      <c r="F583" s="6" t="s">
        <v>132</v>
      </c>
      <c r="G583" s="887"/>
      <c r="H583" s="890" t="s">
        <v>24</v>
      </c>
      <c r="I583" s="7" t="s">
        <v>26</v>
      </c>
      <c r="J583" s="5" t="s">
        <v>28</v>
      </c>
      <c r="K583" s="693" t="s">
        <v>26</v>
      </c>
      <c r="L583" s="11" t="s">
        <v>86</v>
      </c>
      <c r="M583" s="380">
        <v>45554</v>
      </c>
      <c r="N583" s="380">
        <v>45556</v>
      </c>
      <c r="O583" s="27"/>
      <c r="P583" s="27"/>
      <c r="Q583" s="27"/>
      <c r="R583" s="27"/>
      <c r="S583" s="28">
        <f t="shared" si="22"/>
        <v>0</v>
      </c>
      <c r="T583" s="9">
        <v>0</v>
      </c>
      <c r="U583" s="32">
        <v>120</v>
      </c>
      <c r="V583" s="267">
        <v>2</v>
      </c>
      <c r="W583" s="33">
        <v>55</v>
      </c>
      <c r="X583" s="887"/>
      <c r="Y583" s="28">
        <f t="shared" si="24"/>
        <v>110</v>
      </c>
      <c r="Z583" s="30">
        <f t="shared" si="23"/>
        <v>110</v>
      </c>
      <c r="AA583" s="322"/>
    </row>
    <row r="584" spans="1:27" ht="15" x14ac:dyDescent="0.2">
      <c r="A584" s="25">
        <v>110400</v>
      </c>
      <c r="B584" s="36">
        <v>110401</v>
      </c>
      <c r="C584" s="9" t="s">
        <v>1912</v>
      </c>
      <c r="D584" s="9">
        <v>1138278</v>
      </c>
      <c r="E584" s="9" t="s">
        <v>1410</v>
      </c>
      <c r="F584" s="6" t="s">
        <v>132</v>
      </c>
      <c r="G584" s="887"/>
      <c r="H584" s="890" t="s">
        <v>24</v>
      </c>
      <c r="I584" s="7" t="s">
        <v>26</v>
      </c>
      <c r="J584" s="5" t="s">
        <v>28</v>
      </c>
      <c r="K584" s="693" t="s">
        <v>26</v>
      </c>
      <c r="L584" s="11" t="s">
        <v>86</v>
      </c>
      <c r="M584" s="380">
        <v>45554</v>
      </c>
      <c r="N584" s="380">
        <v>45556</v>
      </c>
      <c r="O584" s="27"/>
      <c r="P584" s="27"/>
      <c r="Q584" s="27"/>
      <c r="R584" s="27"/>
      <c r="S584" s="28">
        <f t="shared" si="22"/>
        <v>0</v>
      </c>
      <c r="T584" s="9">
        <v>0</v>
      </c>
      <c r="U584" s="32">
        <v>120</v>
      </c>
      <c r="V584" s="267">
        <v>2</v>
      </c>
      <c r="W584" s="33">
        <v>55</v>
      </c>
      <c r="X584" s="887"/>
      <c r="Y584" s="28">
        <f t="shared" si="24"/>
        <v>110</v>
      </c>
      <c r="Z584" s="30">
        <f t="shared" si="23"/>
        <v>110</v>
      </c>
      <c r="AA584" s="322"/>
    </row>
    <row r="585" spans="1:27" ht="15" x14ac:dyDescent="0.2">
      <c r="A585" s="25">
        <v>110400</v>
      </c>
      <c r="B585" s="36">
        <v>110401</v>
      </c>
      <c r="C585" s="874" t="s">
        <v>1774</v>
      </c>
      <c r="D585" s="9">
        <v>1133420</v>
      </c>
      <c r="E585" s="9" t="s">
        <v>1410</v>
      </c>
      <c r="F585" s="6" t="s">
        <v>132</v>
      </c>
      <c r="G585" s="887"/>
      <c r="H585" s="890" t="s">
        <v>24</v>
      </c>
      <c r="I585" s="7" t="s">
        <v>26</v>
      </c>
      <c r="J585" s="5" t="s">
        <v>28</v>
      </c>
      <c r="K585" s="693" t="s">
        <v>26</v>
      </c>
      <c r="L585" s="11" t="s">
        <v>86</v>
      </c>
      <c r="M585" s="380">
        <v>45554</v>
      </c>
      <c r="N585" s="380">
        <v>45556</v>
      </c>
      <c r="O585" s="27"/>
      <c r="P585" s="27"/>
      <c r="Q585" s="27"/>
      <c r="R585" s="27"/>
      <c r="S585" s="28">
        <f t="shared" si="22"/>
        <v>0</v>
      </c>
      <c r="T585" s="9">
        <v>0</v>
      </c>
      <c r="U585" s="32">
        <v>120</v>
      </c>
      <c r="V585" s="267">
        <v>2</v>
      </c>
      <c r="W585" s="33">
        <v>55</v>
      </c>
      <c r="X585" s="887"/>
      <c r="Y585" s="28">
        <f t="shared" si="24"/>
        <v>110</v>
      </c>
      <c r="Z585" s="30">
        <f t="shared" si="23"/>
        <v>110</v>
      </c>
      <c r="AA585" s="322"/>
    </row>
    <row r="586" spans="1:27" ht="15" x14ac:dyDescent="0.2">
      <c r="A586" s="25">
        <v>110400</v>
      </c>
      <c r="B586" s="36">
        <v>110401</v>
      </c>
      <c r="C586" s="900" t="s">
        <v>480</v>
      </c>
      <c r="D586" s="10">
        <v>1027450</v>
      </c>
      <c r="E586" s="10" t="s">
        <v>1409</v>
      </c>
      <c r="F586" s="6" t="s">
        <v>132</v>
      </c>
      <c r="G586" s="887"/>
      <c r="H586" s="890" t="s">
        <v>24</v>
      </c>
      <c r="I586" s="7" t="s">
        <v>26</v>
      </c>
      <c r="J586" s="5" t="s">
        <v>28</v>
      </c>
      <c r="K586" s="693" t="s">
        <v>26</v>
      </c>
      <c r="L586" s="11" t="s">
        <v>2177</v>
      </c>
      <c r="M586" s="380">
        <v>45565</v>
      </c>
      <c r="N586" s="380">
        <v>45565</v>
      </c>
      <c r="O586" s="27"/>
      <c r="P586" s="27"/>
      <c r="Q586" s="27"/>
      <c r="R586" s="27"/>
      <c r="S586" s="28">
        <f t="shared" si="22"/>
        <v>0</v>
      </c>
      <c r="T586" s="9">
        <v>0</v>
      </c>
      <c r="U586" s="32">
        <v>120</v>
      </c>
      <c r="V586" s="269">
        <v>1</v>
      </c>
      <c r="W586" s="32">
        <v>57</v>
      </c>
      <c r="X586" s="887"/>
      <c r="Y586" s="28">
        <f t="shared" si="24"/>
        <v>57</v>
      </c>
      <c r="Z586" s="30">
        <f t="shared" si="23"/>
        <v>57</v>
      </c>
      <c r="AA586" s="322"/>
    </row>
    <row r="587" spans="1:27" ht="15" x14ac:dyDescent="0.2">
      <c r="A587" s="25">
        <v>110400</v>
      </c>
      <c r="B587" s="36">
        <v>110401</v>
      </c>
      <c r="C587" s="900" t="s">
        <v>2176</v>
      </c>
      <c r="D587" s="10">
        <v>1115227</v>
      </c>
      <c r="E587" s="10" t="s">
        <v>1476</v>
      </c>
      <c r="F587" s="6" t="s">
        <v>132</v>
      </c>
      <c r="G587" s="887"/>
      <c r="H587" s="890" t="s">
        <v>24</v>
      </c>
      <c r="I587" s="7" t="s">
        <v>26</v>
      </c>
      <c r="J587" s="5" t="s">
        <v>28</v>
      </c>
      <c r="K587" s="693" t="s">
        <v>26</v>
      </c>
      <c r="L587" s="11" t="s">
        <v>2177</v>
      </c>
      <c r="M587" s="380">
        <v>45565</v>
      </c>
      <c r="N587" s="380">
        <v>45565</v>
      </c>
      <c r="O587" s="27"/>
      <c r="P587" s="27"/>
      <c r="Q587" s="27"/>
      <c r="R587" s="27"/>
      <c r="S587" s="28">
        <f t="shared" si="22"/>
        <v>0</v>
      </c>
      <c r="T587" s="9">
        <v>0</v>
      </c>
      <c r="U587" s="32">
        <v>120</v>
      </c>
      <c r="V587" s="269">
        <v>1</v>
      </c>
      <c r="W587" s="32">
        <v>55</v>
      </c>
      <c r="X587" s="887"/>
      <c r="Y587" s="28">
        <f t="shared" si="24"/>
        <v>55</v>
      </c>
      <c r="Z587" s="30">
        <f t="shared" si="23"/>
        <v>55</v>
      </c>
      <c r="AA587" s="322"/>
    </row>
    <row r="588" spans="1:27" ht="15" x14ac:dyDescent="0.2">
      <c r="A588" s="25">
        <v>110400</v>
      </c>
      <c r="B588" s="36">
        <v>110401</v>
      </c>
      <c r="C588" s="874" t="s">
        <v>2077</v>
      </c>
      <c r="D588" s="9">
        <v>7041497</v>
      </c>
      <c r="E588" s="96" t="s">
        <v>1749</v>
      </c>
      <c r="F588" s="6" t="s">
        <v>132</v>
      </c>
      <c r="G588" s="887"/>
      <c r="H588" s="890" t="s">
        <v>24</v>
      </c>
      <c r="I588" s="7" t="s">
        <v>26</v>
      </c>
      <c r="J588" s="5" t="s">
        <v>28</v>
      </c>
      <c r="K588" s="693" t="s">
        <v>26</v>
      </c>
      <c r="L588" s="11" t="s">
        <v>86</v>
      </c>
      <c r="M588" s="380">
        <v>45569</v>
      </c>
      <c r="N588" s="380">
        <v>45569</v>
      </c>
      <c r="O588" s="27"/>
      <c r="P588" s="27"/>
      <c r="Q588" s="27"/>
      <c r="R588" s="27"/>
      <c r="S588" s="28">
        <f t="shared" si="22"/>
        <v>0</v>
      </c>
      <c r="T588" s="9">
        <v>0</v>
      </c>
      <c r="U588" s="32">
        <v>120</v>
      </c>
      <c r="V588" s="269">
        <v>1</v>
      </c>
      <c r="W588" s="32">
        <v>57</v>
      </c>
      <c r="X588" s="887"/>
      <c r="Y588" s="28">
        <f t="shared" si="24"/>
        <v>57</v>
      </c>
      <c r="Z588" s="30">
        <f t="shared" si="23"/>
        <v>57</v>
      </c>
      <c r="AA588" s="322"/>
    </row>
    <row r="589" spans="1:27" ht="15" x14ac:dyDescent="0.2">
      <c r="A589" s="25">
        <v>110400</v>
      </c>
      <c r="B589" s="36">
        <v>110401</v>
      </c>
      <c r="C589" s="874" t="s">
        <v>2077</v>
      </c>
      <c r="D589" s="9">
        <v>7041497</v>
      </c>
      <c r="E589" s="96" t="s">
        <v>1749</v>
      </c>
      <c r="F589" s="6" t="s">
        <v>132</v>
      </c>
      <c r="G589" s="887"/>
      <c r="H589" s="890" t="s">
        <v>24</v>
      </c>
      <c r="I589" s="7" t="s">
        <v>26</v>
      </c>
      <c r="J589" s="5" t="s">
        <v>28</v>
      </c>
      <c r="K589" s="693" t="s">
        <v>26</v>
      </c>
      <c r="L589" s="11" t="s">
        <v>86</v>
      </c>
      <c r="M589" s="380">
        <v>45567</v>
      </c>
      <c r="N589" s="380">
        <v>45567</v>
      </c>
      <c r="O589" s="27"/>
      <c r="P589" s="27"/>
      <c r="Q589" s="27"/>
      <c r="R589" s="27"/>
      <c r="S589" s="28">
        <f t="shared" si="22"/>
        <v>0</v>
      </c>
      <c r="T589" s="9">
        <v>0</v>
      </c>
      <c r="U589" s="32">
        <v>120</v>
      </c>
      <c r="V589" s="269">
        <v>1</v>
      </c>
      <c r="W589" s="32">
        <v>57</v>
      </c>
      <c r="X589" s="887"/>
      <c r="Y589" s="28">
        <f t="shared" si="24"/>
        <v>57</v>
      </c>
      <c r="Z589" s="30">
        <f t="shared" si="23"/>
        <v>57</v>
      </c>
      <c r="AA589" s="322"/>
    </row>
    <row r="590" spans="1:27" ht="15" x14ac:dyDescent="0.2">
      <c r="A590" s="25">
        <v>110400</v>
      </c>
      <c r="B590" s="36">
        <v>110401</v>
      </c>
      <c r="C590" s="9" t="s">
        <v>1910</v>
      </c>
      <c r="D590" s="9">
        <v>7981090</v>
      </c>
      <c r="E590" s="9" t="s">
        <v>1749</v>
      </c>
      <c r="F590" s="6" t="s">
        <v>132</v>
      </c>
      <c r="G590" s="887"/>
      <c r="H590" s="890" t="s">
        <v>24</v>
      </c>
      <c r="I590" s="7" t="s">
        <v>26</v>
      </c>
      <c r="J590" s="5" t="s">
        <v>28</v>
      </c>
      <c r="K590" s="693" t="s">
        <v>26</v>
      </c>
      <c r="L590" s="11" t="s">
        <v>558</v>
      </c>
      <c r="M590" s="380">
        <v>45553</v>
      </c>
      <c r="N590" s="380">
        <v>45553</v>
      </c>
      <c r="O590" s="27"/>
      <c r="P590" s="27"/>
      <c r="Q590" s="27"/>
      <c r="R590" s="27"/>
      <c r="S590" s="28">
        <f t="shared" si="22"/>
        <v>0</v>
      </c>
      <c r="T590" s="9">
        <v>0</v>
      </c>
      <c r="U590" s="32">
        <v>120</v>
      </c>
      <c r="V590" s="267">
        <v>1</v>
      </c>
      <c r="W590" s="33">
        <v>57</v>
      </c>
      <c r="X590" s="887"/>
      <c r="Y590" s="28">
        <f t="shared" si="24"/>
        <v>57</v>
      </c>
      <c r="Z590" s="30">
        <f t="shared" si="23"/>
        <v>57</v>
      </c>
      <c r="AA590" s="322"/>
    </row>
    <row r="591" spans="1:27" ht="15" x14ac:dyDescent="0.2">
      <c r="A591" s="25">
        <v>110400</v>
      </c>
      <c r="B591" s="36">
        <v>110401</v>
      </c>
      <c r="C591" s="874" t="s">
        <v>137</v>
      </c>
      <c r="D591" s="9">
        <v>9203222</v>
      </c>
      <c r="E591" s="9" t="s">
        <v>1411</v>
      </c>
      <c r="F591" s="6" t="s">
        <v>132</v>
      </c>
      <c r="G591" s="887"/>
      <c r="H591" s="890" t="s">
        <v>24</v>
      </c>
      <c r="I591" s="7" t="s">
        <v>26</v>
      </c>
      <c r="J591" s="5" t="s">
        <v>28</v>
      </c>
      <c r="K591" s="693" t="s">
        <v>26</v>
      </c>
      <c r="L591" s="11" t="s">
        <v>558</v>
      </c>
      <c r="M591" s="380">
        <v>45553</v>
      </c>
      <c r="N591" s="380">
        <v>45553</v>
      </c>
      <c r="O591" s="27"/>
      <c r="P591" s="27"/>
      <c r="Q591" s="27"/>
      <c r="R591" s="27"/>
      <c r="S591" s="28">
        <f t="shared" si="22"/>
        <v>0</v>
      </c>
      <c r="T591" s="9">
        <v>0</v>
      </c>
      <c r="U591" s="32">
        <v>120</v>
      </c>
      <c r="V591" s="267">
        <v>1</v>
      </c>
      <c r="W591" s="33">
        <v>55</v>
      </c>
      <c r="X591" s="887"/>
      <c r="Y591" s="28">
        <f t="shared" si="24"/>
        <v>55</v>
      </c>
      <c r="Z591" s="30">
        <f t="shared" si="23"/>
        <v>55</v>
      </c>
      <c r="AA591" s="322"/>
    </row>
    <row r="592" spans="1:27" ht="15" x14ac:dyDescent="0.2">
      <c r="A592" s="25">
        <v>110400</v>
      </c>
      <c r="B592" s="36">
        <v>110401</v>
      </c>
      <c r="C592" s="874" t="s">
        <v>620</v>
      </c>
      <c r="D592" s="9">
        <v>1033360</v>
      </c>
      <c r="E592" s="9" t="s">
        <v>1411</v>
      </c>
      <c r="F592" s="6" t="s">
        <v>132</v>
      </c>
      <c r="G592" s="887"/>
      <c r="H592" s="890" t="s">
        <v>24</v>
      </c>
      <c r="I592" s="7" t="s">
        <v>26</v>
      </c>
      <c r="J592" s="5" t="s">
        <v>28</v>
      </c>
      <c r="K592" s="693" t="s">
        <v>26</v>
      </c>
      <c r="L592" s="11" t="s">
        <v>558</v>
      </c>
      <c r="M592" s="380">
        <v>45553</v>
      </c>
      <c r="N592" s="380">
        <v>45553</v>
      </c>
      <c r="O592" s="27"/>
      <c r="P592" s="27"/>
      <c r="Q592" s="27"/>
      <c r="R592" s="27"/>
      <c r="S592" s="28">
        <f t="shared" si="22"/>
        <v>0</v>
      </c>
      <c r="T592" s="9">
        <v>0</v>
      </c>
      <c r="U592" s="32">
        <v>120</v>
      </c>
      <c r="V592" s="267">
        <v>1</v>
      </c>
      <c r="W592" s="33">
        <v>55</v>
      </c>
      <c r="X592" s="887"/>
      <c r="Y592" s="28">
        <f t="shared" si="24"/>
        <v>55</v>
      </c>
      <c r="Z592" s="30">
        <f t="shared" si="23"/>
        <v>55</v>
      </c>
      <c r="AA592" s="322"/>
    </row>
    <row r="593" spans="1:27" ht="15" x14ac:dyDescent="0.2">
      <c r="A593" s="25">
        <v>110400</v>
      </c>
      <c r="B593" s="36">
        <v>110401</v>
      </c>
      <c r="C593" s="9" t="s">
        <v>789</v>
      </c>
      <c r="D593" s="9">
        <v>9201793</v>
      </c>
      <c r="E593" s="9" t="s">
        <v>1411</v>
      </c>
      <c r="F593" s="6" t="s">
        <v>132</v>
      </c>
      <c r="G593" s="887"/>
      <c r="H593" s="890" t="s">
        <v>24</v>
      </c>
      <c r="I593" s="7" t="s">
        <v>26</v>
      </c>
      <c r="J593" s="5" t="s">
        <v>28</v>
      </c>
      <c r="K593" s="693" t="s">
        <v>26</v>
      </c>
      <c r="L593" s="11" t="s">
        <v>558</v>
      </c>
      <c r="M593" s="380">
        <v>45553</v>
      </c>
      <c r="N593" s="380">
        <v>45553</v>
      </c>
      <c r="O593" s="27"/>
      <c r="P593" s="27"/>
      <c r="Q593" s="27"/>
      <c r="R593" s="27"/>
      <c r="S593" s="28">
        <f t="shared" si="22"/>
        <v>0</v>
      </c>
      <c r="T593" s="9">
        <v>0</v>
      </c>
      <c r="U593" s="32">
        <v>120</v>
      </c>
      <c r="V593" s="267">
        <v>1</v>
      </c>
      <c r="W593" s="33">
        <v>55</v>
      </c>
      <c r="X593" s="887"/>
      <c r="Y593" s="28">
        <f t="shared" si="24"/>
        <v>55</v>
      </c>
      <c r="Z593" s="30">
        <f t="shared" si="23"/>
        <v>55</v>
      </c>
      <c r="AA593" s="322"/>
    </row>
    <row r="594" spans="1:27" ht="15" x14ac:dyDescent="0.2">
      <c r="A594" s="25">
        <v>110400</v>
      </c>
      <c r="B594" s="36">
        <v>110401</v>
      </c>
      <c r="C594" s="9" t="s">
        <v>2178</v>
      </c>
      <c r="D594" s="9">
        <v>7981139</v>
      </c>
      <c r="E594" s="9" t="s">
        <v>1445</v>
      </c>
      <c r="F594" s="6" t="s">
        <v>132</v>
      </c>
      <c r="G594" s="887"/>
      <c r="H594" s="890" t="s">
        <v>24</v>
      </c>
      <c r="I594" s="7" t="s">
        <v>26</v>
      </c>
      <c r="J594" s="5" t="s">
        <v>28</v>
      </c>
      <c r="K594" s="693" t="s">
        <v>26</v>
      </c>
      <c r="L594" s="11" t="s">
        <v>558</v>
      </c>
      <c r="M594" s="380">
        <v>45553</v>
      </c>
      <c r="N594" s="380">
        <v>45553</v>
      </c>
      <c r="O594" s="27"/>
      <c r="P594" s="27"/>
      <c r="Q594" s="27"/>
      <c r="R594" s="27"/>
      <c r="S594" s="28">
        <f t="shared" si="22"/>
        <v>0</v>
      </c>
      <c r="T594" s="9">
        <v>0</v>
      </c>
      <c r="U594" s="32">
        <v>120</v>
      </c>
      <c r="V594" s="267">
        <v>1</v>
      </c>
      <c r="W594" s="33">
        <v>55</v>
      </c>
      <c r="X594" s="887"/>
      <c r="Y594" s="28">
        <f t="shared" si="24"/>
        <v>55</v>
      </c>
      <c r="Z594" s="30">
        <f t="shared" si="23"/>
        <v>55</v>
      </c>
      <c r="AA594" s="322"/>
    </row>
    <row r="595" spans="1:27" ht="15" x14ac:dyDescent="0.2">
      <c r="A595" s="25">
        <v>110400</v>
      </c>
      <c r="B595" s="36">
        <v>110401</v>
      </c>
      <c r="C595" s="9" t="s">
        <v>2179</v>
      </c>
      <c r="D595" s="9">
        <v>1131494</v>
      </c>
      <c r="E595" s="9" t="s">
        <v>1410</v>
      </c>
      <c r="F595" s="6" t="s">
        <v>132</v>
      </c>
      <c r="G595" s="887"/>
      <c r="H595" s="890" t="s">
        <v>24</v>
      </c>
      <c r="I595" s="7" t="s">
        <v>26</v>
      </c>
      <c r="J595" s="5" t="s">
        <v>28</v>
      </c>
      <c r="K595" s="693" t="s">
        <v>26</v>
      </c>
      <c r="L595" s="11" t="s">
        <v>558</v>
      </c>
      <c r="M595" s="380">
        <v>45553</v>
      </c>
      <c r="N595" s="380">
        <v>45553</v>
      </c>
      <c r="O595" s="27"/>
      <c r="P595" s="27"/>
      <c r="Q595" s="27"/>
      <c r="R595" s="27"/>
      <c r="S595" s="28">
        <f t="shared" si="22"/>
        <v>0</v>
      </c>
      <c r="T595" s="9">
        <v>0</v>
      </c>
      <c r="U595" s="32">
        <v>120</v>
      </c>
      <c r="V595" s="267">
        <v>1</v>
      </c>
      <c r="W595" s="33">
        <v>55</v>
      </c>
      <c r="X595" s="887"/>
      <c r="Y595" s="28">
        <f t="shared" si="24"/>
        <v>55</v>
      </c>
      <c r="Z595" s="30">
        <f t="shared" si="23"/>
        <v>55</v>
      </c>
      <c r="AA595" s="322"/>
    </row>
    <row r="596" spans="1:27" ht="15" x14ac:dyDescent="0.2">
      <c r="A596" s="25">
        <v>110400</v>
      </c>
      <c r="B596" s="36">
        <v>110401</v>
      </c>
      <c r="C596" s="9" t="s">
        <v>262</v>
      </c>
      <c r="D596" s="9">
        <v>1025023</v>
      </c>
      <c r="E596" s="9" t="s">
        <v>1409</v>
      </c>
      <c r="F596" s="6" t="s">
        <v>132</v>
      </c>
      <c r="G596" s="887"/>
      <c r="H596" s="890" t="s">
        <v>24</v>
      </c>
      <c r="I596" s="7" t="s">
        <v>26</v>
      </c>
      <c r="J596" s="5" t="s">
        <v>28</v>
      </c>
      <c r="K596" s="693" t="s">
        <v>26</v>
      </c>
      <c r="L596" s="11" t="s">
        <v>2177</v>
      </c>
      <c r="M596" s="380">
        <v>45565</v>
      </c>
      <c r="N596" s="380">
        <v>45565</v>
      </c>
      <c r="O596" s="27"/>
      <c r="P596" s="27"/>
      <c r="Q596" s="27"/>
      <c r="R596" s="27"/>
      <c r="S596" s="28">
        <f t="shared" si="22"/>
        <v>0</v>
      </c>
      <c r="T596" s="9">
        <v>0</v>
      </c>
      <c r="U596" s="32">
        <v>120</v>
      </c>
      <c r="V596" s="267">
        <v>1</v>
      </c>
      <c r="W596" s="33">
        <v>57</v>
      </c>
      <c r="X596" s="887"/>
      <c r="Y596" s="28">
        <f t="shared" si="24"/>
        <v>57</v>
      </c>
      <c r="Z596" s="30">
        <f t="shared" si="23"/>
        <v>57</v>
      </c>
      <c r="AA596" s="322"/>
    </row>
    <row r="597" spans="1:27" ht="15" x14ac:dyDescent="0.2">
      <c r="A597" s="25">
        <v>110400</v>
      </c>
      <c r="B597" s="36">
        <v>110401</v>
      </c>
      <c r="C597" s="874" t="s">
        <v>447</v>
      </c>
      <c r="D597" s="9">
        <v>7074573</v>
      </c>
      <c r="E597" s="9" t="s">
        <v>1595</v>
      </c>
      <c r="F597" s="6" t="s">
        <v>132</v>
      </c>
      <c r="G597" s="887"/>
      <c r="H597" s="890" t="s">
        <v>24</v>
      </c>
      <c r="I597" s="7" t="s">
        <v>26</v>
      </c>
      <c r="J597" s="5" t="s">
        <v>28</v>
      </c>
      <c r="K597" s="693" t="s">
        <v>26</v>
      </c>
      <c r="L597" s="11" t="s">
        <v>2177</v>
      </c>
      <c r="M597" s="380">
        <v>45565</v>
      </c>
      <c r="N597" s="380">
        <v>45565</v>
      </c>
      <c r="O597" s="27"/>
      <c r="P597" s="27"/>
      <c r="Q597" s="27"/>
      <c r="R597" s="27"/>
      <c r="S597" s="28">
        <f t="shared" si="22"/>
        <v>0</v>
      </c>
      <c r="T597" s="9">
        <v>0</v>
      </c>
      <c r="U597" s="32">
        <v>120</v>
      </c>
      <c r="V597" s="267">
        <v>1</v>
      </c>
      <c r="W597" s="33">
        <v>57</v>
      </c>
      <c r="X597" s="887"/>
      <c r="Y597" s="28">
        <f t="shared" si="24"/>
        <v>57</v>
      </c>
      <c r="Z597" s="30">
        <f t="shared" si="23"/>
        <v>57</v>
      </c>
      <c r="AA597" s="322"/>
    </row>
    <row r="598" spans="1:27" ht="15" x14ac:dyDescent="0.2">
      <c r="A598" s="25">
        <v>110400</v>
      </c>
      <c r="B598" s="36">
        <v>110401</v>
      </c>
      <c r="C598" s="874" t="s">
        <v>2000</v>
      </c>
      <c r="D598" s="9">
        <v>1036858</v>
      </c>
      <c r="E598" s="9" t="s">
        <v>1446</v>
      </c>
      <c r="F598" s="6" t="s">
        <v>132</v>
      </c>
      <c r="G598" s="887"/>
      <c r="H598" s="890" t="s">
        <v>24</v>
      </c>
      <c r="I598" s="7" t="s">
        <v>26</v>
      </c>
      <c r="J598" s="5" t="s">
        <v>28</v>
      </c>
      <c r="K598" s="693" t="s">
        <v>26</v>
      </c>
      <c r="L598" s="11" t="s">
        <v>2177</v>
      </c>
      <c r="M598" s="380">
        <v>45565</v>
      </c>
      <c r="N598" s="380">
        <v>45565</v>
      </c>
      <c r="O598" s="27"/>
      <c r="P598" s="27"/>
      <c r="Q598" s="27"/>
      <c r="R598" s="27"/>
      <c r="S598" s="28">
        <f t="shared" si="22"/>
        <v>0</v>
      </c>
      <c r="T598" s="9">
        <v>0</v>
      </c>
      <c r="U598" s="32">
        <v>120</v>
      </c>
      <c r="V598" s="267">
        <v>1</v>
      </c>
      <c r="W598" s="33">
        <v>55</v>
      </c>
      <c r="X598" s="887"/>
      <c r="Y598" s="28">
        <f t="shared" si="24"/>
        <v>55</v>
      </c>
      <c r="Z598" s="30">
        <f t="shared" si="23"/>
        <v>55</v>
      </c>
      <c r="AA598" s="322"/>
    </row>
    <row r="599" spans="1:27" ht="15" x14ac:dyDescent="0.2">
      <c r="A599" s="25">
        <v>110400</v>
      </c>
      <c r="B599" s="36">
        <v>110401</v>
      </c>
      <c r="C599" s="874" t="s">
        <v>2180</v>
      </c>
      <c r="D599" s="9">
        <v>9500405</v>
      </c>
      <c r="E599" s="9" t="s">
        <v>1446</v>
      </c>
      <c r="F599" s="6" t="s">
        <v>132</v>
      </c>
      <c r="G599" s="887"/>
      <c r="H599" s="890" t="s">
        <v>24</v>
      </c>
      <c r="I599" s="7" t="s">
        <v>26</v>
      </c>
      <c r="J599" s="5" t="s">
        <v>28</v>
      </c>
      <c r="K599" s="693" t="s">
        <v>26</v>
      </c>
      <c r="L599" s="11" t="s">
        <v>2177</v>
      </c>
      <c r="M599" s="380">
        <v>45565</v>
      </c>
      <c r="N599" s="380">
        <v>45565</v>
      </c>
      <c r="O599" s="27"/>
      <c r="P599" s="27"/>
      <c r="Q599" s="27"/>
      <c r="R599" s="27"/>
      <c r="S599" s="28">
        <f t="shared" si="22"/>
        <v>0</v>
      </c>
      <c r="T599" s="9">
        <v>0</v>
      </c>
      <c r="U599" s="32">
        <v>120</v>
      </c>
      <c r="V599" s="267">
        <v>1</v>
      </c>
      <c r="W599" s="33">
        <v>55</v>
      </c>
      <c r="X599" s="887"/>
      <c r="Y599" s="28">
        <f t="shared" si="24"/>
        <v>55</v>
      </c>
      <c r="Z599" s="30">
        <f t="shared" si="23"/>
        <v>55</v>
      </c>
      <c r="AA599" s="322"/>
    </row>
    <row r="600" spans="1:27" ht="15" x14ac:dyDescent="0.2">
      <c r="A600" s="25">
        <v>110400</v>
      </c>
      <c r="B600" s="36">
        <v>110401</v>
      </c>
      <c r="C600" s="874" t="s">
        <v>2181</v>
      </c>
      <c r="D600" s="9">
        <v>1068709</v>
      </c>
      <c r="E600" s="9" t="s">
        <v>1411</v>
      </c>
      <c r="F600" s="6" t="s">
        <v>132</v>
      </c>
      <c r="G600" s="887"/>
      <c r="H600" s="890" t="s">
        <v>24</v>
      </c>
      <c r="I600" s="7" t="s">
        <v>26</v>
      </c>
      <c r="J600" s="5" t="s">
        <v>28</v>
      </c>
      <c r="K600" s="693" t="s">
        <v>26</v>
      </c>
      <c r="L600" s="11" t="s">
        <v>2177</v>
      </c>
      <c r="M600" s="380">
        <v>45565</v>
      </c>
      <c r="N600" s="380">
        <v>45565</v>
      </c>
      <c r="O600" s="27"/>
      <c r="P600" s="27"/>
      <c r="Q600" s="27"/>
      <c r="R600" s="27"/>
      <c r="S600" s="28">
        <f t="shared" si="22"/>
        <v>0</v>
      </c>
      <c r="T600" s="9">
        <v>0</v>
      </c>
      <c r="U600" s="32">
        <v>180</v>
      </c>
      <c r="V600" s="267">
        <v>1</v>
      </c>
      <c r="W600" s="33">
        <v>55</v>
      </c>
      <c r="X600" s="887"/>
      <c r="Y600" s="28">
        <f t="shared" si="24"/>
        <v>55</v>
      </c>
      <c r="Z600" s="30">
        <f t="shared" si="23"/>
        <v>55</v>
      </c>
      <c r="AA600" s="322"/>
    </row>
    <row r="601" spans="1:27" ht="15" x14ac:dyDescent="0.2">
      <c r="A601" s="25">
        <v>110400</v>
      </c>
      <c r="B601" s="36">
        <v>110401</v>
      </c>
      <c r="C601" s="9" t="s">
        <v>2182</v>
      </c>
      <c r="D601" s="9">
        <v>1055712</v>
      </c>
      <c r="E601" s="9" t="s">
        <v>1411</v>
      </c>
      <c r="F601" s="6" t="s">
        <v>132</v>
      </c>
      <c r="G601" s="887"/>
      <c r="H601" s="890" t="s">
        <v>24</v>
      </c>
      <c r="I601" s="7" t="s">
        <v>26</v>
      </c>
      <c r="J601" s="5" t="s">
        <v>28</v>
      </c>
      <c r="K601" s="693" t="s">
        <v>26</v>
      </c>
      <c r="L601" s="11" t="s">
        <v>2177</v>
      </c>
      <c r="M601" s="380">
        <v>45565</v>
      </c>
      <c r="N601" s="380">
        <v>45565</v>
      </c>
      <c r="O601" s="27"/>
      <c r="P601" s="27"/>
      <c r="Q601" s="27"/>
      <c r="R601" s="27"/>
      <c r="S601" s="28">
        <f t="shared" si="22"/>
        <v>0</v>
      </c>
      <c r="T601" s="9">
        <v>0</v>
      </c>
      <c r="U601" s="32">
        <v>170.12</v>
      </c>
      <c r="V601" s="267">
        <v>1</v>
      </c>
      <c r="W601" s="33">
        <v>55</v>
      </c>
      <c r="X601" s="887"/>
      <c r="Y601" s="28">
        <f t="shared" si="24"/>
        <v>55</v>
      </c>
      <c r="Z601" s="30">
        <f t="shared" si="23"/>
        <v>55</v>
      </c>
      <c r="AA601" s="322"/>
    </row>
    <row r="602" spans="1:27" ht="15" x14ac:dyDescent="0.2">
      <c r="A602" s="25">
        <v>110400</v>
      </c>
      <c r="B602" s="36">
        <v>110401</v>
      </c>
      <c r="C602" s="874" t="s">
        <v>982</v>
      </c>
      <c r="D602" s="9">
        <v>1102508</v>
      </c>
      <c r="E602" s="9" t="s">
        <v>1411</v>
      </c>
      <c r="F602" s="6" t="s">
        <v>132</v>
      </c>
      <c r="G602" s="887"/>
      <c r="H602" s="890" t="s">
        <v>24</v>
      </c>
      <c r="I602" s="7" t="s">
        <v>26</v>
      </c>
      <c r="J602" s="5" t="s">
        <v>28</v>
      </c>
      <c r="K602" s="693" t="s">
        <v>26</v>
      </c>
      <c r="L602" s="11" t="s">
        <v>2177</v>
      </c>
      <c r="M602" s="380">
        <v>45565</v>
      </c>
      <c r="N602" s="380">
        <v>45565</v>
      </c>
      <c r="O602" s="27"/>
      <c r="P602" s="27"/>
      <c r="Q602" s="27"/>
      <c r="R602" s="27"/>
      <c r="S602" s="28">
        <f t="shared" si="22"/>
        <v>0</v>
      </c>
      <c r="T602" s="9">
        <v>0</v>
      </c>
      <c r="U602" s="32">
        <v>170.12</v>
      </c>
      <c r="V602" s="267">
        <v>1</v>
      </c>
      <c r="W602" s="33">
        <v>55</v>
      </c>
      <c r="X602" s="887"/>
      <c r="Y602" s="28">
        <f t="shared" si="24"/>
        <v>55</v>
      </c>
      <c r="Z602" s="30">
        <f t="shared" si="23"/>
        <v>55</v>
      </c>
      <c r="AA602" s="322"/>
    </row>
    <row r="603" spans="1:27" ht="15" x14ac:dyDescent="0.2">
      <c r="A603" s="25">
        <v>110400</v>
      </c>
      <c r="B603" s="36">
        <v>110401</v>
      </c>
      <c r="C603" s="9" t="s">
        <v>2178</v>
      </c>
      <c r="D603" s="9">
        <v>7981139</v>
      </c>
      <c r="E603" s="9" t="s">
        <v>1445</v>
      </c>
      <c r="F603" s="6" t="s">
        <v>132</v>
      </c>
      <c r="G603" s="887"/>
      <c r="H603" s="890" t="s">
        <v>24</v>
      </c>
      <c r="I603" s="7" t="s">
        <v>26</v>
      </c>
      <c r="J603" s="5" t="s">
        <v>28</v>
      </c>
      <c r="K603" s="693" t="s">
        <v>26</v>
      </c>
      <c r="L603" s="11" t="s">
        <v>2177</v>
      </c>
      <c r="M603" s="380">
        <v>45565</v>
      </c>
      <c r="N603" s="380">
        <v>45565</v>
      </c>
      <c r="O603" s="27"/>
      <c r="P603" s="27"/>
      <c r="Q603" s="27"/>
      <c r="R603" s="27"/>
      <c r="S603" s="28">
        <f t="shared" si="22"/>
        <v>0</v>
      </c>
      <c r="T603" s="9">
        <v>0</v>
      </c>
      <c r="U603" s="32">
        <v>170.12</v>
      </c>
      <c r="V603" s="267">
        <v>1</v>
      </c>
      <c r="W603" s="33">
        <v>55</v>
      </c>
      <c r="X603" s="887"/>
      <c r="Y603" s="28">
        <f t="shared" si="24"/>
        <v>55</v>
      </c>
      <c r="Z603" s="30">
        <f t="shared" si="23"/>
        <v>55</v>
      </c>
      <c r="AA603" s="322"/>
    </row>
    <row r="604" spans="1:27" ht="15" x14ac:dyDescent="0.2">
      <c r="A604" s="25">
        <v>110400</v>
      </c>
      <c r="B604" s="36">
        <v>110401</v>
      </c>
      <c r="C604" s="874" t="s">
        <v>2066</v>
      </c>
      <c r="D604" s="9">
        <v>1096290</v>
      </c>
      <c r="E604" s="9" t="s">
        <v>1411</v>
      </c>
      <c r="F604" s="6" t="s">
        <v>132</v>
      </c>
      <c r="G604" s="887"/>
      <c r="H604" s="890" t="s">
        <v>24</v>
      </c>
      <c r="I604" s="7" t="s">
        <v>26</v>
      </c>
      <c r="J604" s="5" t="s">
        <v>28</v>
      </c>
      <c r="K604" s="693" t="s">
        <v>26</v>
      </c>
      <c r="L604" s="11" t="s">
        <v>2177</v>
      </c>
      <c r="M604" s="380">
        <v>45565</v>
      </c>
      <c r="N604" s="380">
        <v>45565</v>
      </c>
      <c r="O604" s="27"/>
      <c r="P604" s="27"/>
      <c r="Q604" s="27"/>
      <c r="R604" s="27"/>
      <c r="S604" s="28">
        <f t="shared" si="22"/>
        <v>0</v>
      </c>
      <c r="T604" s="9">
        <v>0</v>
      </c>
      <c r="U604" s="32">
        <v>170.12</v>
      </c>
      <c r="V604" s="267">
        <v>1</v>
      </c>
      <c r="W604" s="33">
        <v>55</v>
      </c>
      <c r="X604" s="887"/>
      <c r="Y604" s="28">
        <f t="shared" si="24"/>
        <v>55</v>
      </c>
      <c r="Z604" s="30">
        <f t="shared" si="23"/>
        <v>55</v>
      </c>
      <c r="AA604" s="322"/>
    </row>
    <row r="605" spans="1:27" ht="15" x14ac:dyDescent="0.2">
      <c r="A605" s="25">
        <v>110400</v>
      </c>
      <c r="B605" s="36">
        <v>110401</v>
      </c>
      <c r="C605" s="9" t="s">
        <v>1955</v>
      </c>
      <c r="D605" s="9">
        <v>1157396</v>
      </c>
      <c r="E605" s="9" t="s">
        <v>1410</v>
      </c>
      <c r="F605" s="6" t="s">
        <v>132</v>
      </c>
      <c r="G605" s="887"/>
      <c r="H605" s="890" t="s">
        <v>24</v>
      </c>
      <c r="I605" s="7" t="s">
        <v>26</v>
      </c>
      <c r="J605" s="5" t="s">
        <v>28</v>
      </c>
      <c r="K605" s="693" t="s">
        <v>26</v>
      </c>
      <c r="L605" s="11" t="s">
        <v>2177</v>
      </c>
      <c r="M605" s="380">
        <v>45565</v>
      </c>
      <c r="N605" s="380">
        <v>45565</v>
      </c>
      <c r="O605" s="27"/>
      <c r="P605" s="27"/>
      <c r="Q605" s="27"/>
      <c r="R605" s="27"/>
      <c r="S605" s="28">
        <f t="shared" si="22"/>
        <v>0</v>
      </c>
      <c r="T605" s="9">
        <v>0</v>
      </c>
      <c r="U605" s="32">
        <v>170.12</v>
      </c>
      <c r="V605" s="267">
        <v>1</v>
      </c>
      <c r="W605" s="33">
        <v>55</v>
      </c>
      <c r="X605" s="887"/>
      <c r="Y605" s="28">
        <f t="shared" si="24"/>
        <v>55</v>
      </c>
      <c r="Z605" s="30">
        <f t="shared" si="23"/>
        <v>55</v>
      </c>
      <c r="AA605" s="322"/>
    </row>
    <row r="606" spans="1:27" ht="15" x14ac:dyDescent="0.2">
      <c r="A606" s="25">
        <v>110400</v>
      </c>
      <c r="B606" s="36">
        <v>110401</v>
      </c>
      <c r="C606" s="9" t="s">
        <v>1913</v>
      </c>
      <c r="D606" s="9">
        <v>1123408</v>
      </c>
      <c r="E606" s="9" t="s">
        <v>1410</v>
      </c>
      <c r="F606" s="6" t="s">
        <v>132</v>
      </c>
      <c r="G606" s="887"/>
      <c r="H606" s="890" t="s">
        <v>24</v>
      </c>
      <c r="I606" s="7" t="s">
        <v>26</v>
      </c>
      <c r="J606" s="5" t="s">
        <v>28</v>
      </c>
      <c r="K606" s="693" t="s">
        <v>26</v>
      </c>
      <c r="L606" s="11" t="s">
        <v>2177</v>
      </c>
      <c r="M606" s="380">
        <v>45565</v>
      </c>
      <c r="N606" s="380">
        <v>45565</v>
      </c>
      <c r="O606" s="27"/>
      <c r="P606" s="27"/>
      <c r="Q606" s="27"/>
      <c r="R606" s="27"/>
      <c r="S606" s="28">
        <f t="shared" si="22"/>
        <v>0</v>
      </c>
      <c r="T606" s="9">
        <v>0</v>
      </c>
      <c r="U606" s="32">
        <v>170.12</v>
      </c>
      <c r="V606" s="267">
        <v>1</v>
      </c>
      <c r="W606" s="33">
        <v>55</v>
      </c>
      <c r="X606" s="887"/>
      <c r="Y606" s="28">
        <f t="shared" si="24"/>
        <v>55</v>
      </c>
      <c r="Z606" s="30">
        <f t="shared" si="23"/>
        <v>55</v>
      </c>
      <c r="AA606" s="322"/>
    </row>
    <row r="607" spans="1:27" ht="15" x14ac:dyDescent="0.2">
      <c r="A607" s="25">
        <v>110400</v>
      </c>
      <c r="B607" s="36">
        <v>110401</v>
      </c>
      <c r="C607" s="9" t="s">
        <v>2179</v>
      </c>
      <c r="D607" s="9">
        <v>1131494</v>
      </c>
      <c r="E607" s="9" t="s">
        <v>1410</v>
      </c>
      <c r="F607" s="6" t="s">
        <v>132</v>
      </c>
      <c r="G607" s="887"/>
      <c r="H607" s="890" t="s">
        <v>24</v>
      </c>
      <c r="I607" s="7" t="s">
        <v>26</v>
      </c>
      <c r="J607" s="5" t="s">
        <v>28</v>
      </c>
      <c r="K607" s="693" t="s">
        <v>26</v>
      </c>
      <c r="L607" s="11" t="s">
        <v>2177</v>
      </c>
      <c r="M607" s="380">
        <v>45565</v>
      </c>
      <c r="N607" s="380">
        <v>45565</v>
      </c>
      <c r="O607" s="27"/>
      <c r="P607" s="27"/>
      <c r="Q607" s="27"/>
      <c r="R607" s="27"/>
      <c r="S607" s="28">
        <f t="shared" si="22"/>
        <v>0</v>
      </c>
      <c r="T607" s="9">
        <v>0</v>
      </c>
      <c r="U607" s="32">
        <v>120</v>
      </c>
      <c r="V607" s="267">
        <v>1</v>
      </c>
      <c r="W607" s="33">
        <v>55</v>
      </c>
      <c r="X607" s="887"/>
      <c r="Y607" s="28">
        <f t="shared" si="24"/>
        <v>55</v>
      </c>
      <c r="Z607" s="30">
        <f t="shared" si="23"/>
        <v>55</v>
      </c>
      <c r="AA607" s="322"/>
    </row>
    <row r="608" spans="1:27" ht="15" x14ac:dyDescent="0.2">
      <c r="A608" s="25">
        <v>110400</v>
      </c>
      <c r="B608" s="36">
        <v>110401</v>
      </c>
      <c r="C608" s="874" t="s">
        <v>276</v>
      </c>
      <c r="D608" s="9">
        <v>1127055</v>
      </c>
      <c r="E608" s="9" t="s">
        <v>1410</v>
      </c>
      <c r="F608" s="6" t="s">
        <v>132</v>
      </c>
      <c r="G608" s="887"/>
      <c r="H608" s="890" t="s">
        <v>24</v>
      </c>
      <c r="I608" s="7" t="s">
        <v>26</v>
      </c>
      <c r="J608" s="5" t="s">
        <v>28</v>
      </c>
      <c r="K608" s="693" t="s">
        <v>26</v>
      </c>
      <c r="L608" s="11" t="s">
        <v>2177</v>
      </c>
      <c r="M608" s="380">
        <v>45565</v>
      </c>
      <c r="N608" s="380">
        <v>45565</v>
      </c>
      <c r="O608" s="27"/>
      <c r="P608" s="27"/>
      <c r="Q608" s="27"/>
      <c r="R608" s="27"/>
      <c r="S608" s="28">
        <f t="shared" si="22"/>
        <v>0</v>
      </c>
      <c r="T608" s="9">
        <v>0</v>
      </c>
      <c r="U608" s="32">
        <v>120</v>
      </c>
      <c r="V608" s="267">
        <v>1</v>
      </c>
      <c r="W608" s="33">
        <v>55</v>
      </c>
      <c r="X608" s="887"/>
      <c r="Y608" s="28">
        <f t="shared" si="24"/>
        <v>55</v>
      </c>
      <c r="Z608" s="30">
        <f t="shared" si="23"/>
        <v>55</v>
      </c>
      <c r="AA608" s="322"/>
    </row>
    <row r="609" spans="1:27" ht="15" x14ac:dyDescent="0.2">
      <c r="A609" s="25">
        <v>110400</v>
      </c>
      <c r="B609" s="36">
        <v>110401</v>
      </c>
      <c r="C609" s="9" t="s">
        <v>388</v>
      </c>
      <c r="D609" s="9">
        <v>1131982</v>
      </c>
      <c r="E609" s="9" t="s">
        <v>1410</v>
      </c>
      <c r="F609" s="6" t="s">
        <v>132</v>
      </c>
      <c r="G609" s="887"/>
      <c r="H609" s="890" t="s">
        <v>24</v>
      </c>
      <c r="I609" s="7" t="s">
        <v>26</v>
      </c>
      <c r="J609" s="5" t="s">
        <v>28</v>
      </c>
      <c r="K609" s="693" t="s">
        <v>26</v>
      </c>
      <c r="L609" s="11" t="s">
        <v>2177</v>
      </c>
      <c r="M609" s="380">
        <v>45565</v>
      </c>
      <c r="N609" s="380">
        <v>45565</v>
      </c>
      <c r="O609" s="27"/>
      <c r="P609" s="27"/>
      <c r="Q609" s="27"/>
      <c r="R609" s="27"/>
      <c r="S609" s="28">
        <f t="shared" si="22"/>
        <v>0</v>
      </c>
      <c r="T609" s="9">
        <v>0</v>
      </c>
      <c r="U609" s="32">
        <v>120</v>
      </c>
      <c r="V609" s="267">
        <v>1</v>
      </c>
      <c r="W609" s="33">
        <v>55</v>
      </c>
      <c r="X609" s="887"/>
      <c r="Y609" s="28">
        <f t="shared" si="24"/>
        <v>55</v>
      </c>
      <c r="Z609" s="30">
        <f t="shared" si="23"/>
        <v>55</v>
      </c>
      <c r="AA609" s="322"/>
    </row>
    <row r="610" spans="1:27" ht="15" x14ac:dyDescent="0.2">
      <c r="A610" s="25">
        <v>110400</v>
      </c>
      <c r="B610" s="36">
        <v>110401</v>
      </c>
      <c r="C610" s="96" t="s">
        <v>995</v>
      </c>
      <c r="D610" s="9">
        <v>1010743</v>
      </c>
      <c r="E610" s="9" t="s">
        <v>1409</v>
      </c>
      <c r="F610" s="6" t="s">
        <v>132</v>
      </c>
      <c r="G610" s="887"/>
      <c r="H610" s="890" t="s">
        <v>24</v>
      </c>
      <c r="I610" s="7" t="s">
        <v>26</v>
      </c>
      <c r="J610" s="5" t="s">
        <v>28</v>
      </c>
      <c r="K610" s="693" t="s">
        <v>26</v>
      </c>
      <c r="L610" s="11" t="s">
        <v>2185</v>
      </c>
      <c r="M610" s="380">
        <v>45553</v>
      </c>
      <c r="N610" s="380">
        <v>45555</v>
      </c>
      <c r="O610" s="27"/>
      <c r="P610" s="27"/>
      <c r="Q610" s="27"/>
      <c r="R610" s="27"/>
      <c r="S610" s="28">
        <f t="shared" si="22"/>
        <v>0</v>
      </c>
      <c r="T610" s="267">
        <v>1</v>
      </c>
      <c r="U610" s="33">
        <v>170.12</v>
      </c>
      <c r="V610" s="267">
        <v>2</v>
      </c>
      <c r="W610" s="33">
        <v>57</v>
      </c>
      <c r="X610" s="887"/>
      <c r="Y610" s="28">
        <f t="shared" si="24"/>
        <v>284.12</v>
      </c>
      <c r="Z610" s="30">
        <f t="shared" si="23"/>
        <v>284.12</v>
      </c>
      <c r="AA610" s="322"/>
    </row>
    <row r="611" spans="1:27" ht="15" x14ac:dyDescent="0.2">
      <c r="A611" s="25">
        <v>110400</v>
      </c>
      <c r="B611" s="36">
        <v>110401</v>
      </c>
      <c r="C611" s="96" t="s">
        <v>719</v>
      </c>
      <c r="D611" s="9">
        <v>1132296</v>
      </c>
      <c r="E611" s="9" t="s">
        <v>1410</v>
      </c>
      <c r="F611" s="6" t="s">
        <v>132</v>
      </c>
      <c r="G611" s="887"/>
      <c r="H611" s="890" t="s">
        <v>24</v>
      </c>
      <c r="I611" s="7" t="s">
        <v>26</v>
      </c>
      <c r="J611" s="5" t="s">
        <v>28</v>
      </c>
      <c r="K611" s="693" t="s">
        <v>26</v>
      </c>
      <c r="L611" s="11" t="s">
        <v>2185</v>
      </c>
      <c r="M611" s="380">
        <v>45553</v>
      </c>
      <c r="N611" s="380">
        <v>45555</v>
      </c>
      <c r="O611" s="27"/>
      <c r="P611" s="27"/>
      <c r="Q611" s="27"/>
      <c r="R611" s="27"/>
      <c r="S611" s="28">
        <f t="shared" si="22"/>
        <v>0</v>
      </c>
      <c r="T611" s="267">
        <v>1</v>
      </c>
      <c r="U611" s="33">
        <v>120</v>
      </c>
      <c r="V611" s="267">
        <v>2</v>
      </c>
      <c r="W611" s="33">
        <v>55</v>
      </c>
      <c r="X611" s="887"/>
      <c r="Y611" s="28">
        <f t="shared" si="24"/>
        <v>230</v>
      </c>
      <c r="Z611" s="30">
        <f t="shared" si="23"/>
        <v>230</v>
      </c>
      <c r="AA611" s="322"/>
    </row>
    <row r="612" spans="1:27" ht="15" x14ac:dyDescent="0.2">
      <c r="A612" s="25">
        <v>110400</v>
      </c>
      <c r="B612" s="36">
        <v>110401</v>
      </c>
      <c r="C612" s="96" t="s">
        <v>2183</v>
      </c>
      <c r="D612" s="9">
        <v>9501592</v>
      </c>
      <c r="E612" s="9" t="s">
        <v>1411</v>
      </c>
      <c r="F612" s="6" t="s">
        <v>132</v>
      </c>
      <c r="G612" s="887"/>
      <c r="H612" s="890" t="s">
        <v>24</v>
      </c>
      <c r="I612" s="7" t="s">
        <v>26</v>
      </c>
      <c r="J612" s="5" t="s">
        <v>28</v>
      </c>
      <c r="K612" s="693" t="s">
        <v>26</v>
      </c>
      <c r="L612" s="11" t="s">
        <v>2185</v>
      </c>
      <c r="M612" s="380">
        <v>45553</v>
      </c>
      <c r="N612" s="380">
        <v>45555</v>
      </c>
      <c r="O612" s="27"/>
      <c r="P612" s="27"/>
      <c r="Q612" s="27"/>
      <c r="R612" s="27"/>
      <c r="S612" s="28">
        <f t="shared" si="22"/>
        <v>0</v>
      </c>
      <c r="T612" s="267">
        <v>1</v>
      </c>
      <c r="U612" s="33">
        <v>120</v>
      </c>
      <c r="V612" s="267">
        <v>2</v>
      </c>
      <c r="W612" s="33">
        <v>55</v>
      </c>
      <c r="X612" s="887"/>
      <c r="Y612" s="28">
        <f t="shared" si="24"/>
        <v>230</v>
      </c>
      <c r="Z612" s="30">
        <f t="shared" si="23"/>
        <v>230</v>
      </c>
      <c r="AA612" s="322"/>
    </row>
    <row r="613" spans="1:27" ht="15" x14ac:dyDescent="0.2">
      <c r="A613" s="25">
        <v>110400</v>
      </c>
      <c r="B613" s="36">
        <v>110401</v>
      </c>
      <c r="C613" s="96" t="s">
        <v>1429</v>
      </c>
      <c r="D613" s="9">
        <v>1031198</v>
      </c>
      <c r="E613" s="9" t="s">
        <v>1411</v>
      </c>
      <c r="F613" s="6" t="s">
        <v>132</v>
      </c>
      <c r="G613" s="887"/>
      <c r="H613" s="890" t="s">
        <v>24</v>
      </c>
      <c r="I613" s="7" t="s">
        <v>26</v>
      </c>
      <c r="J613" s="5" t="s">
        <v>28</v>
      </c>
      <c r="K613" s="693" t="s">
        <v>26</v>
      </c>
      <c r="L613" s="11" t="s">
        <v>2185</v>
      </c>
      <c r="M613" s="380">
        <v>45553</v>
      </c>
      <c r="N613" s="380">
        <v>45555</v>
      </c>
      <c r="O613" s="27"/>
      <c r="P613" s="27"/>
      <c r="Q613" s="27"/>
      <c r="R613" s="27"/>
      <c r="S613" s="28">
        <f t="shared" si="22"/>
        <v>0</v>
      </c>
      <c r="T613" s="267">
        <v>1</v>
      </c>
      <c r="U613" s="33">
        <v>120</v>
      </c>
      <c r="V613" s="267">
        <v>2</v>
      </c>
      <c r="W613" s="33">
        <v>55</v>
      </c>
      <c r="X613" s="887"/>
      <c r="Y613" s="28">
        <f t="shared" si="24"/>
        <v>230</v>
      </c>
      <c r="Z613" s="30">
        <f t="shared" si="23"/>
        <v>230</v>
      </c>
      <c r="AA613" s="322"/>
    </row>
    <row r="614" spans="1:27" ht="15" x14ac:dyDescent="0.2">
      <c r="A614" s="25">
        <v>110400</v>
      </c>
      <c r="B614" s="36">
        <v>110401</v>
      </c>
      <c r="C614" s="96" t="s">
        <v>1106</v>
      </c>
      <c r="D614" s="9">
        <v>1078658</v>
      </c>
      <c r="E614" s="9" t="s">
        <v>1411</v>
      </c>
      <c r="F614" s="6" t="s">
        <v>132</v>
      </c>
      <c r="G614" s="887"/>
      <c r="H614" s="890" t="s">
        <v>24</v>
      </c>
      <c r="I614" s="7" t="s">
        <v>26</v>
      </c>
      <c r="J614" s="5" t="s">
        <v>28</v>
      </c>
      <c r="K614" s="693" t="s">
        <v>26</v>
      </c>
      <c r="L614" s="11" t="s">
        <v>2185</v>
      </c>
      <c r="M614" s="380">
        <v>45553</v>
      </c>
      <c r="N614" s="380">
        <v>45555</v>
      </c>
      <c r="O614" s="27"/>
      <c r="P614" s="27"/>
      <c r="Q614" s="27"/>
      <c r="R614" s="27"/>
      <c r="S614" s="28">
        <f t="shared" si="22"/>
        <v>0</v>
      </c>
      <c r="T614" s="267">
        <v>1</v>
      </c>
      <c r="U614" s="33">
        <v>120</v>
      </c>
      <c r="V614" s="267">
        <v>2</v>
      </c>
      <c r="W614" s="33">
        <v>55</v>
      </c>
      <c r="X614" s="887"/>
      <c r="Y614" s="28">
        <f t="shared" si="24"/>
        <v>230</v>
      </c>
      <c r="Z614" s="30">
        <f t="shared" si="23"/>
        <v>230</v>
      </c>
      <c r="AA614" s="322"/>
    </row>
    <row r="615" spans="1:27" ht="15" x14ac:dyDescent="0.2">
      <c r="A615" s="25">
        <v>110400</v>
      </c>
      <c r="B615" s="36">
        <v>110401</v>
      </c>
      <c r="C615" s="96" t="s">
        <v>2132</v>
      </c>
      <c r="D615" s="9">
        <v>1157396</v>
      </c>
      <c r="E615" s="9" t="s">
        <v>1410</v>
      </c>
      <c r="F615" s="6" t="s">
        <v>132</v>
      </c>
      <c r="G615" s="887"/>
      <c r="H615" s="890" t="s">
        <v>24</v>
      </c>
      <c r="I615" s="7" t="s">
        <v>26</v>
      </c>
      <c r="J615" s="5" t="s">
        <v>28</v>
      </c>
      <c r="K615" s="693" t="s">
        <v>26</v>
      </c>
      <c r="L615" s="11" t="s">
        <v>2185</v>
      </c>
      <c r="M615" s="380">
        <v>45553</v>
      </c>
      <c r="N615" s="380">
        <v>45555</v>
      </c>
      <c r="O615" s="27"/>
      <c r="P615" s="27"/>
      <c r="Q615" s="27"/>
      <c r="R615" s="27"/>
      <c r="S615" s="28">
        <f t="shared" si="22"/>
        <v>0</v>
      </c>
      <c r="T615" s="267">
        <v>1</v>
      </c>
      <c r="U615" s="33">
        <v>120</v>
      </c>
      <c r="V615" s="267">
        <v>2</v>
      </c>
      <c r="W615" s="33">
        <v>55</v>
      </c>
      <c r="X615" s="887"/>
      <c r="Y615" s="28">
        <f t="shared" si="24"/>
        <v>230</v>
      </c>
      <c r="Z615" s="30">
        <f t="shared" si="23"/>
        <v>230</v>
      </c>
      <c r="AA615" s="322"/>
    </row>
    <row r="616" spans="1:27" ht="15" x14ac:dyDescent="0.2">
      <c r="A616" s="25">
        <v>110400</v>
      </c>
      <c r="B616" s="36">
        <v>110401</v>
      </c>
      <c r="C616" s="96" t="s">
        <v>2184</v>
      </c>
      <c r="D616" s="906">
        <v>100834</v>
      </c>
      <c r="E616" s="9" t="s">
        <v>1424</v>
      </c>
      <c r="F616" s="6" t="s">
        <v>132</v>
      </c>
      <c r="G616" s="887"/>
      <c r="H616" s="890" t="s">
        <v>24</v>
      </c>
      <c r="I616" s="7" t="s">
        <v>26</v>
      </c>
      <c r="J616" s="5" t="s">
        <v>28</v>
      </c>
      <c r="K616" s="693" t="s">
        <v>26</v>
      </c>
      <c r="L616" s="11" t="s">
        <v>2185</v>
      </c>
      <c r="M616" s="380">
        <v>45553</v>
      </c>
      <c r="N616" s="380">
        <v>45555</v>
      </c>
      <c r="O616" s="27"/>
      <c r="P616" s="27"/>
      <c r="Q616" s="27"/>
      <c r="R616" s="27"/>
      <c r="S616" s="28">
        <f t="shared" si="22"/>
        <v>0</v>
      </c>
      <c r="T616" s="267">
        <v>1</v>
      </c>
      <c r="U616" s="33">
        <v>120</v>
      </c>
      <c r="V616" s="267">
        <v>1</v>
      </c>
      <c r="W616" s="33">
        <v>55</v>
      </c>
      <c r="X616" s="887"/>
      <c r="Y616" s="28">
        <f t="shared" si="24"/>
        <v>175</v>
      </c>
      <c r="Z616" s="30">
        <f t="shared" si="23"/>
        <v>175</v>
      </c>
      <c r="AA616" s="322"/>
    </row>
    <row r="617" spans="1:27" ht="15" x14ac:dyDescent="0.2">
      <c r="A617" s="25">
        <v>110400</v>
      </c>
      <c r="B617" s="36">
        <v>110401</v>
      </c>
      <c r="C617" s="96" t="s">
        <v>1974</v>
      </c>
      <c r="D617" s="9">
        <v>1107712</v>
      </c>
      <c r="E617" s="9" t="s">
        <v>1480</v>
      </c>
      <c r="F617" s="6" t="s">
        <v>132</v>
      </c>
      <c r="G617" s="887"/>
      <c r="H617" s="890" t="s">
        <v>24</v>
      </c>
      <c r="I617" s="7" t="s">
        <v>26</v>
      </c>
      <c r="J617" s="5" t="s">
        <v>28</v>
      </c>
      <c r="K617" s="693" t="s">
        <v>26</v>
      </c>
      <c r="L617" s="11" t="s">
        <v>2185</v>
      </c>
      <c r="M617" s="380">
        <v>45553</v>
      </c>
      <c r="N617" s="380">
        <v>45555</v>
      </c>
      <c r="O617" s="27"/>
      <c r="P617" s="27"/>
      <c r="Q617" s="27"/>
      <c r="R617" s="27"/>
      <c r="S617" s="28">
        <f t="shared" si="22"/>
        <v>0</v>
      </c>
      <c r="T617" s="267">
        <v>1</v>
      </c>
      <c r="U617" s="33">
        <v>120</v>
      </c>
      <c r="V617" s="267">
        <v>1</v>
      </c>
      <c r="W617" s="33">
        <v>55</v>
      </c>
      <c r="X617" s="887"/>
      <c r="Y617" s="28">
        <f t="shared" si="24"/>
        <v>175</v>
      </c>
      <c r="Z617" s="30">
        <f t="shared" si="23"/>
        <v>175</v>
      </c>
      <c r="AA617" s="322"/>
    </row>
    <row r="618" spans="1:27" ht="15" x14ac:dyDescent="0.2">
      <c r="A618" s="25">
        <v>110400</v>
      </c>
      <c r="B618" s="36">
        <v>110401</v>
      </c>
      <c r="C618" s="9" t="s">
        <v>157</v>
      </c>
      <c r="D618" s="9">
        <v>9407774</v>
      </c>
      <c r="E618" s="9" t="s">
        <v>1409</v>
      </c>
      <c r="F618" s="6" t="s">
        <v>132</v>
      </c>
      <c r="G618" s="887"/>
      <c r="H618" s="890" t="s">
        <v>24</v>
      </c>
      <c r="I618" s="7" t="s">
        <v>26</v>
      </c>
      <c r="J618" s="5" t="s">
        <v>28</v>
      </c>
      <c r="K618" s="693" t="s">
        <v>26</v>
      </c>
      <c r="L618" s="11" t="s">
        <v>1789</v>
      </c>
      <c r="M618" s="380">
        <v>45557</v>
      </c>
      <c r="N618" s="380">
        <v>45557</v>
      </c>
      <c r="O618" s="27"/>
      <c r="P618" s="27"/>
      <c r="Q618" s="27"/>
      <c r="R618" s="27"/>
      <c r="S618" s="28">
        <f t="shared" si="22"/>
        <v>0</v>
      </c>
      <c r="T618" s="10">
        <v>0</v>
      </c>
      <c r="U618" s="32">
        <v>170.12</v>
      </c>
      <c r="V618" s="269">
        <v>2</v>
      </c>
      <c r="W618" s="32">
        <v>57</v>
      </c>
      <c r="X618" s="887"/>
      <c r="Y618" s="28">
        <f t="shared" si="24"/>
        <v>114</v>
      </c>
      <c r="Z618" s="30">
        <f t="shared" si="23"/>
        <v>114</v>
      </c>
      <c r="AA618" s="322"/>
    </row>
    <row r="619" spans="1:27" ht="15" x14ac:dyDescent="0.2">
      <c r="A619" s="25">
        <v>110400</v>
      </c>
      <c r="B619" s="36">
        <v>110401</v>
      </c>
      <c r="C619" s="9" t="s">
        <v>1428</v>
      </c>
      <c r="D619" s="9">
        <v>1030825</v>
      </c>
      <c r="E619" s="9" t="s">
        <v>1411</v>
      </c>
      <c r="F619" s="6" t="s">
        <v>132</v>
      </c>
      <c r="G619" s="887"/>
      <c r="H619" s="890" t="s">
        <v>24</v>
      </c>
      <c r="I619" s="7" t="s">
        <v>26</v>
      </c>
      <c r="J619" s="5" t="s">
        <v>28</v>
      </c>
      <c r="K619" s="693" t="s">
        <v>26</v>
      </c>
      <c r="L619" s="11" t="s">
        <v>1789</v>
      </c>
      <c r="M619" s="380">
        <v>45557</v>
      </c>
      <c r="N619" s="380">
        <v>45557</v>
      </c>
      <c r="O619" s="27"/>
      <c r="P619" s="27"/>
      <c r="Q619" s="27"/>
      <c r="R619" s="27"/>
      <c r="S619" s="28">
        <f t="shared" si="22"/>
        <v>0</v>
      </c>
      <c r="T619" s="10">
        <v>0</v>
      </c>
      <c r="U619" s="32">
        <v>120</v>
      </c>
      <c r="V619" s="269">
        <v>2</v>
      </c>
      <c r="W619" s="32">
        <v>55</v>
      </c>
      <c r="X619" s="887"/>
      <c r="Y619" s="28">
        <f t="shared" si="24"/>
        <v>110</v>
      </c>
      <c r="Z619" s="30">
        <f t="shared" si="23"/>
        <v>110</v>
      </c>
      <c r="AA619" s="322"/>
    </row>
    <row r="620" spans="1:27" ht="15" x14ac:dyDescent="0.2">
      <c r="A620" s="25">
        <v>110400</v>
      </c>
      <c r="B620" s="36">
        <v>110401</v>
      </c>
      <c r="C620" s="9" t="s">
        <v>1076</v>
      </c>
      <c r="D620" s="9">
        <v>1158716</v>
      </c>
      <c r="E620" s="9" t="s">
        <v>1410</v>
      </c>
      <c r="F620" s="6" t="s">
        <v>132</v>
      </c>
      <c r="G620" s="887"/>
      <c r="H620" s="890" t="s">
        <v>24</v>
      </c>
      <c r="I620" s="7" t="s">
        <v>26</v>
      </c>
      <c r="J620" s="5" t="s">
        <v>28</v>
      </c>
      <c r="K620" s="693" t="s">
        <v>26</v>
      </c>
      <c r="L620" s="11" t="s">
        <v>1789</v>
      </c>
      <c r="M620" s="380">
        <v>45557</v>
      </c>
      <c r="N620" s="380">
        <v>45557</v>
      </c>
      <c r="O620" s="27"/>
      <c r="P620" s="27"/>
      <c r="Q620" s="27"/>
      <c r="R620" s="27"/>
      <c r="S620" s="28">
        <f t="shared" si="22"/>
        <v>0</v>
      </c>
      <c r="T620" s="10">
        <v>0</v>
      </c>
      <c r="U620" s="32">
        <v>120</v>
      </c>
      <c r="V620" s="269">
        <v>2</v>
      </c>
      <c r="W620" s="32">
        <v>55</v>
      </c>
      <c r="X620" s="887"/>
      <c r="Y620" s="28">
        <f t="shared" si="24"/>
        <v>110</v>
      </c>
      <c r="Z620" s="30">
        <f t="shared" si="23"/>
        <v>110</v>
      </c>
      <c r="AA620" s="322"/>
    </row>
    <row r="621" spans="1:27" ht="15" x14ac:dyDescent="0.2">
      <c r="A621" s="25">
        <v>110400</v>
      </c>
      <c r="B621" s="36">
        <v>110401</v>
      </c>
      <c r="C621" s="9" t="s">
        <v>1014</v>
      </c>
      <c r="D621" s="9">
        <v>1028677</v>
      </c>
      <c r="E621" s="9" t="s">
        <v>1507</v>
      </c>
      <c r="F621" s="6" t="s">
        <v>132</v>
      </c>
      <c r="G621" s="887"/>
      <c r="H621" s="890" t="s">
        <v>24</v>
      </c>
      <c r="I621" s="7" t="s">
        <v>26</v>
      </c>
      <c r="J621" s="5" t="s">
        <v>28</v>
      </c>
      <c r="K621" s="693" t="s">
        <v>26</v>
      </c>
      <c r="L621" s="11" t="s">
        <v>1789</v>
      </c>
      <c r="M621" s="380">
        <v>45557</v>
      </c>
      <c r="N621" s="380">
        <v>45557</v>
      </c>
      <c r="O621" s="27"/>
      <c r="P621" s="27"/>
      <c r="Q621" s="27"/>
      <c r="R621" s="27"/>
      <c r="S621" s="28">
        <f t="shared" si="22"/>
        <v>0</v>
      </c>
      <c r="T621" s="10">
        <v>0</v>
      </c>
      <c r="U621" s="32">
        <v>170.12</v>
      </c>
      <c r="V621" s="269">
        <v>2</v>
      </c>
      <c r="W621" s="32">
        <v>57</v>
      </c>
      <c r="X621" s="887"/>
      <c r="Y621" s="28">
        <f t="shared" si="24"/>
        <v>114</v>
      </c>
      <c r="Z621" s="30">
        <f t="shared" si="23"/>
        <v>114</v>
      </c>
      <c r="AA621" s="322"/>
    </row>
    <row r="622" spans="1:27" ht="15" x14ac:dyDescent="0.2">
      <c r="A622" s="25">
        <v>110400</v>
      </c>
      <c r="B622" s="36">
        <v>110401</v>
      </c>
      <c r="C622" s="9" t="s">
        <v>686</v>
      </c>
      <c r="D622" s="9">
        <v>1050834</v>
      </c>
      <c r="E622" s="9" t="s">
        <v>1411</v>
      </c>
      <c r="F622" s="6" t="s">
        <v>132</v>
      </c>
      <c r="G622" s="887"/>
      <c r="H622" s="890" t="s">
        <v>24</v>
      </c>
      <c r="I622" s="7" t="s">
        <v>26</v>
      </c>
      <c r="J622" s="5" t="s">
        <v>28</v>
      </c>
      <c r="K622" s="693" t="s">
        <v>26</v>
      </c>
      <c r="L622" s="11" t="s">
        <v>1789</v>
      </c>
      <c r="M622" s="380">
        <v>45557</v>
      </c>
      <c r="N622" s="380">
        <v>45557</v>
      </c>
      <c r="O622" s="27"/>
      <c r="P622" s="27"/>
      <c r="Q622" s="27"/>
      <c r="R622" s="27"/>
      <c r="S622" s="28">
        <f t="shared" si="22"/>
        <v>0</v>
      </c>
      <c r="T622" s="10">
        <v>0</v>
      </c>
      <c r="U622" s="32">
        <v>120</v>
      </c>
      <c r="V622" s="269">
        <v>2</v>
      </c>
      <c r="W622" s="32">
        <v>55</v>
      </c>
      <c r="X622" s="887"/>
      <c r="Y622" s="28">
        <f t="shared" si="24"/>
        <v>110</v>
      </c>
      <c r="Z622" s="30">
        <f t="shared" si="23"/>
        <v>110</v>
      </c>
      <c r="AA622" s="322"/>
    </row>
    <row r="623" spans="1:27" ht="15" x14ac:dyDescent="0.2">
      <c r="A623" s="25">
        <v>110400</v>
      </c>
      <c r="B623" s="36">
        <v>110401</v>
      </c>
      <c r="C623" s="9" t="s">
        <v>1805</v>
      </c>
      <c r="D623" s="9">
        <v>1067710</v>
      </c>
      <c r="E623" s="9" t="s">
        <v>1411</v>
      </c>
      <c r="F623" s="6" t="s">
        <v>132</v>
      </c>
      <c r="G623" s="887"/>
      <c r="H623" s="890" t="s">
        <v>24</v>
      </c>
      <c r="I623" s="7" t="s">
        <v>26</v>
      </c>
      <c r="J623" s="5" t="s">
        <v>28</v>
      </c>
      <c r="K623" s="693" t="s">
        <v>26</v>
      </c>
      <c r="L623" s="11" t="s">
        <v>1789</v>
      </c>
      <c r="M623" s="380">
        <v>45557</v>
      </c>
      <c r="N623" s="380">
        <v>45557</v>
      </c>
      <c r="O623" s="27"/>
      <c r="P623" s="27"/>
      <c r="Q623" s="27"/>
      <c r="R623" s="27"/>
      <c r="S623" s="28">
        <f t="shared" si="22"/>
        <v>0</v>
      </c>
      <c r="T623" s="10">
        <v>0</v>
      </c>
      <c r="U623" s="32">
        <v>120</v>
      </c>
      <c r="V623" s="269">
        <v>2</v>
      </c>
      <c r="W623" s="32">
        <v>55</v>
      </c>
      <c r="X623" s="887"/>
      <c r="Y623" s="28">
        <f t="shared" si="24"/>
        <v>110</v>
      </c>
      <c r="Z623" s="30">
        <f t="shared" si="23"/>
        <v>110</v>
      </c>
      <c r="AA623" s="322"/>
    </row>
    <row r="624" spans="1:27" ht="15" x14ac:dyDescent="0.2">
      <c r="A624" s="25">
        <v>110400</v>
      </c>
      <c r="B624" s="36">
        <v>110401</v>
      </c>
      <c r="C624" s="9" t="s">
        <v>1338</v>
      </c>
      <c r="D624" s="9">
        <v>1098799</v>
      </c>
      <c r="E624" s="9" t="s">
        <v>1411</v>
      </c>
      <c r="F624" s="6" t="s">
        <v>132</v>
      </c>
      <c r="G624" s="887"/>
      <c r="H624" s="890" t="s">
        <v>24</v>
      </c>
      <c r="I624" s="7" t="s">
        <v>26</v>
      </c>
      <c r="J624" s="5" t="s">
        <v>28</v>
      </c>
      <c r="K624" s="693" t="s">
        <v>26</v>
      </c>
      <c r="L624" s="11" t="s">
        <v>1789</v>
      </c>
      <c r="M624" s="380">
        <v>45557</v>
      </c>
      <c r="N624" s="380">
        <v>45557</v>
      </c>
      <c r="O624" s="27"/>
      <c r="P624" s="27"/>
      <c r="Q624" s="27"/>
      <c r="R624" s="27"/>
      <c r="S624" s="28">
        <f t="shared" si="22"/>
        <v>0</v>
      </c>
      <c r="T624" s="10">
        <v>0</v>
      </c>
      <c r="U624" s="32">
        <v>120</v>
      </c>
      <c r="V624" s="269">
        <v>2</v>
      </c>
      <c r="W624" s="32">
        <v>55</v>
      </c>
      <c r="X624" s="887"/>
      <c r="Y624" s="28">
        <f t="shared" si="24"/>
        <v>110</v>
      </c>
      <c r="Z624" s="30">
        <f t="shared" si="23"/>
        <v>110</v>
      </c>
      <c r="AA624" s="322"/>
    </row>
    <row r="625" spans="1:27" ht="15" x14ac:dyDescent="0.2">
      <c r="A625" s="25">
        <v>110400</v>
      </c>
      <c r="B625" s="36">
        <v>110401</v>
      </c>
      <c r="C625" s="9" t="s">
        <v>1022</v>
      </c>
      <c r="D625" s="9">
        <v>1099841</v>
      </c>
      <c r="E625" s="9" t="s">
        <v>1411</v>
      </c>
      <c r="F625" s="6" t="s">
        <v>132</v>
      </c>
      <c r="G625" s="887"/>
      <c r="H625" s="890" t="s">
        <v>24</v>
      </c>
      <c r="I625" s="7" t="s">
        <v>26</v>
      </c>
      <c r="J625" s="5" t="s">
        <v>28</v>
      </c>
      <c r="K625" s="693" t="s">
        <v>26</v>
      </c>
      <c r="L625" s="11" t="s">
        <v>1789</v>
      </c>
      <c r="M625" s="380">
        <v>45557</v>
      </c>
      <c r="N625" s="380">
        <v>45557</v>
      </c>
      <c r="O625" s="27"/>
      <c r="P625" s="27"/>
      <c r="Q625" s="27"/>
      <c r="R625" s="27"/>
      <c r="S625" s="28">
        <f t="shared" si="22"/>
        <v>0</v>
      </c>
      <c r="T625" s="10">
        <v>0</v>
      </c>
      <c r="U625" s="32">
        <v>120</v>
      </c>
      <c r="V625" s="269">
        <v>2</v>
      </c>
      <c r="W625" s="32">
        <v>55</v>
      </c>
      <c r="X625" s="887"/>
      <c r="Y625" s="28">
        <f t="shared" si="24"/>
        <v>110</v>
      </c>
      <c r="Z625" s="30">
        <f t="shared" si="23"/>
        <v>110</v>
      </c>
      <c r="AA625" s="322"/>
    </row>
    <row r="626" spans="1:27" ht="15" x14ac:dyDescent="0.2">
      <c r="A626" s="25">
        <v>110400</v>
      </c>
      <c r="B626" s="36">
        <v>110401</v>
      </c>
      <c r="C626" s="9" t="s">
        <v>502</v>
      </c>
      <c r="D626" s="9">
        <v>1102508</v>
      </c>
      <c r="E626" s="9" t="s">
        <v>1411</v>
      </c>
      <c r="F626" s="6" t="s">
        <v>132</v>
      </c>
      <c r="G626" s="887"/>
      <c r="H626" s="890" t="s">
        <v>24</v>
      </c>
      <c r="I626" s="7" t="s">
        <v>26</v>
      </c>
      <c r="J626" s="5" t="s">
        <v>28</v>
      </c>
      <c r="K626" s="693" t="s">
        <v>26</v>
      </c>
      <c r="L626" s="11" t="s">
        <v>1789</v>
      </c>
      <c r="M626" s="380">
        <v>45557</v>
      </c>
      <c r="N626" s="380">
        <v>45557</v>
      </c>
      <c r="O626" s="27"/>
      <c r="P626" s="27"/>
      <c r="Q626" s="27"/>
      <c r="R626" s="27"/>
      <c r="S626" s="28">
        <f t="shared" si="22"/>
        <v>0</v>
      </c>
      <c r="T626" s="10">
        <v>0</v>
      </c>
      <c r="U626" s="32">
        <v>120</v>
      </c>
      <c r="V626" s="269">
        <v>2</v>
      </c>
      <c r="W626" s="32">
        <v>55</v>
      </c>
      <c r="X626" s="887"/>
      <c r="Y626" s="28">
        <f t="shared" si="24"/>
        <v>110</v>
      </c>
      <c r="Z626" s="30">
        <f t="shared" si="23"/>
        <v>110</v>
      </c>
      <c r="AA626" s="322"/>
    </row>
    <row r="627" spans="1:27" ht="15" x14ac:dyDescent="0.2">
      <c r="A627" s="25">
        <v>110400</v>
      </c>
      <c r="B627" s="36">
        <v>110401</v>
      </c>
      <c r="C627" s="9" t="s">
        <v>397</v>
      </c>
      <c r="D627" s="9">
        <v>104413</v>
      </c>
      <c r="E627" s="9" t="s">
        <v>1446</v>
      </c>
      <c r="F627" s="6" t="s">
        <v>132</v>
      </c>
      <c r="G627" s="887"/>
      <c r="H627" s="890" t="s">
        <v>24</v>
      </c>
      <c r="I627" s="7" t="s">
        <v>26</v>
      </c>
      <c r="J627" s="5" t="s">
        <v>28</v>
      </c>
      <c r="K627" s="693" t="s">
        <v>26</v>
      </c>
      <c r="L627" s="11" t="s">
        <v>1789</v>
      </c>
      <c r="M627" s="380">
        <v>45557</v>
      </c>
      <c r="N627" s="380">
        <v>45557</v>
      </c>
      <c r="O627" s="27"/>
      <c r="P627" s="27"/>
      <c r="Q627" s="27"/>
      <c r="R627" s="27"/>
      <c r="S627" s="28">
        <f t="shared" si="22"/>
        <v>0</v>
      </c>
      <c r="T627" s="10">
        <v>0</v>
      </c>
      <c r="U627" s="32">
        <v>120</v>
      </c>
      <c r="V627" s="269">
        <v>2</v>
      </c>
      <c r="W627" s="32">
        <v>55</v>
      </c>
      <c r="X627" s="887"/>
      <c r="Y627" s="28">
        <f t="shared" si="24"/>
        <v>110</v>
      </c>
      <c r="Z627" s="30">
        <f t="shared" si="23"/>
        <v>110</v>
      </c>
      <c r="AA627" s="322"/>
    </row>
    <row r="628" spans="1:27" ht="15" x14ac:dyDescent="0.2">
      <c r="A628" s="25">
        <v>110400</v>
      </c>
      <c r="B628" s="36">
        <v>110401</v>
      </c>
      <c r="C628" s="9" t="s">
        <v>929</v>
      </c>
      <c r="D628" s="9">
        <v>7110391</v>
      </c>
      <c r="E628" s="9" t="s">
        <v>1523</v>
      </c>
      <c r="F628" s="6" t="s">
        <v>132</v>
      </c>
      <c r="G628" s="887"/>
      <c r="H628" s="890" t="s">
        <v>24</v>
      </c>
      <c r="I628" s="7" t="s">
        <v>26</v>
      </c>
      <c r="J628" s="5" t="s">
        <v>28</v>
      </c>
      <c r="K628" s="693" t="s">
        <v>26</v>
      </c>
      <c r="L628" s="11" t="s">
        <v>1789</v>
      </c>
      <c r="M628" s="380">
        <v>45557</v>
      </c>
      <c r="N628" s="380">
        <v>45557</v>
      </c>
      <c r="O628" s="27"/>
      <c r="P628" s="27"/>
      <c r="Q628" s="27"/>
      <c r="R628" s="27"/>
      <c r="S628" s="28">
        <f t="shared" si="22"/>
        <v>0</v>
      </c>
      <c r="T628" s="10">
        <v>0</v>
      </c>
      <c r="U628" s="32">
        <v>120</v>
      </c>
      <c r="V628" s="269">
        <v>2</v>
      </c>
      <c r="W628" s="32">
        <v>55</v>
      </c>
      <c r="X628" s="887"/>
      <c r="Y628" s="28">
        <f t="shared" si="24"/>
        <v>110</v>
      </c>
      <c r="Z628" s="30">
        <f t="shared" si="23"/>
        <v>110</v>
      </c>
      <c r="AA628" s="322"/>
    </row>
    <row r="629" spans="1:27" ht="15" x14ac:dyDescent="0.2">
      <c r="A629" s="25">
        <v>110400</v>
      </c>
      <c r="B629" s="36">
        <v>110401</v>
      </c>
      <c r="C629" s="9" t="s">
        <v>1600</v>
      </c>
      <c r="D629" s="9">
        <v>9202056</v>
      </c>
      <c r="E629" s="9" t="s">
        <v>1411</v>
      </c>
      <c r="F629" s="6" t="s">
        <v>132</v>
      </c>
      <c r="G629" s="887"/>
      <c r="H629" s="890" t="s">
        <v>24</v>
      </c>
      <c r="I629" s="7" t="s">
        <v>26</v>
      </c>
      <c r="J629" s="5" t="s">
        <v>28</v>
      </c>
      <c r="K629" s="693" t="s">
        <v>26</v>
      </c>
      <c r="L629" s="11" t="s">
        <v>1789</v>
      </c>
      <c r="M629" s="380">
        <v>45557</v>
      </c>
      <c r="N629" s="380">
        <v>45557</v>
      </c>
      <c r="O629" s="27"/>
      <c r="P629" s="27"/>
      <c r="Q629" s="27"/>
      <c r="R629" s="27"/>
      <c r="S629" s="28">
        <f t="shared" si="22"/>
        <v>0</v>
      </c>
      <c r="T629" s="10">
        <v>0</v>
      </c>
      <c r="U629" s="32">
        <v>120</v>
      </c>
      <c r="V629" s="269">
        <v>2</v>
      </c>
      <c r="W629" s="32">
        <v>55</v>
      </c>
      <c r="X629" s="887"/>
      <c r="Y629" s="28">
        <f t="shared" si="24"/>
        <v>110</v>
      </c>
      <c r="Z629" s="30">
        <f t="shared" si="23"/>
        <v>110</v>
      </c>
      <c r="AA629" s="322"/>
    </row>
    <row r="630" spans="1:27" ht="15" x14ac:dyDescent="0.2">
      <c r="A630" s="25">
        <v>110400</v>
      </c>
      <c r="B630" s="36">
        <v>110401</v>
      </c>
      <c r="C630" s="9" t="s">
        <v>2013</v>
      </c>
      <c r="D630" s="9">
        <v>9302921</v>
      </c>
      <c r="E630" s="9" t="s">
        <v>1411</v>
      </c>
      <c r="F630" s="6" t="s">
        <v>132</v>
      </c>
      <c r="G630" s="887"/>
      <c r="H630" s="890" t="s">
        <v>24</v>
      </c>
      <c r="I630" s="7" t="s">
        <v>26</v>
      </c>
      <c r="J630" s="5" t="s">
        <v>28</v>
      </c>
      <c r="K630" s="693" t="s">
        <v>26</v>
      </c>
      <c r="L630" s="11" t="s">
        <v>1789</v>
      </c>
      <c r="M630" s="380">
        <v>45557</v>
      </c>
      <c r="N630" s="380">
        <v>45557</v>
      </c>
      <c r="O630" s="27"/>
      <c r="P630" s="27"/>
      <c r="Q630" s="27"/>
      <c r="R630" s="27"/>
      <c r="S630" s="28">
        <f t="shared" si="22"/>
        <v>0</v>
      </c>
      <c r="T630" s="10">
        <v>0</v>
      </c>
      <c r="U630" s="32">
        <v>120</v>
      </c>
      <c r="V630" s="269">
        <v>2</v>
      </c>
      <c r="W630" s="32">
        <v>55</v>
      </c>
      <c r="X630" s="887"/>
      <c r="Y630" s="28">
        <f t="shared" si="24"/>
        <v>110</v>
      </c>
      <c r="Z630" s="30">
        <f t="shared" si="23"/>
        <v>110</v>
      </c>
      <c r="AA630" s="322"/>
    </row>
    <row r="631" spans="1:27" ht="15" x14ac:dyDescent="0.2">
      <c r="A631" s="25">
        <v>110400</v>
      </c>
      <c r="B631" s="36">
        <v>110401</v>
      </c>
      <c r="C631" s="9" t="s">
        <v>440</v>
      </c>
      <c r="D631" s="9">
        <v>9404104</v>
      </c>
      <c r="E631" s="9" t="s">
        <v>1411</v>
      </c>
      <c r="F631" s="6" t="s">
        <v>132</v>
      </c>
      <c r="G631" s="887"/>
      <c r="H631" s="890" t="s">
        <v>24</v>
      </c>
      <c r="I631" s="7" t="s">
        <v>26</v>
      </c>
      <c r="J631" s="5" t="s">
        <v>28</v>
      </c>
      <c r="K631" s="693" t="s">
        <v>26</v>
      </c>
      <c r="L631" s="11" t="s">
        <v>1789</v>
      </c>
      <c r="M631" s="380">
        <v>45557</v>
      </c>
      <c r="N631" s="380">
        <v>45557</v>
      </c>
      <c r="O631" s="27"/>
      <c r="P631" s="27"/>
      <c r="Q631" s="27"/>
      <c r="R631" s="27"/>
      <c r="S631" s="28">
        <f t="shared" si="22"/>
        <v>0</v>
      </c>
      <c r="T631" s="10">
        <v>1</v>
      </c>
      <c r="U631" s="32">
        <v>120</v>
      </c>
      <c r="V631" s="269">
        <v>1</v>
      </c>
      <c r="W631" s="32">
        <v>55</v>
      </c>
      <c r="X631" s="887"/>
      <c r="Y631" s="28">
        <f t="shared" si="24"/>
        <v>175</v>
      </c>
      <c r="Z631" s="30">
        <f t="shared" si="23"/>
        <v>175</v>
      </c>
      <c r="AA631" s="322"/>
    </row>
    <row r="632" spans="1:27" ht="15" x14ac:dyDescent="0.2">
      <c r="A632" s="25">
        <v>110400</v>
      </c>
      <c r="B632" s="36">
        <v>110401</v>
      </c>
      <c r="C632" s="9" t="s">
        <v>1835</v>
      </c>
      <c r="D632" s="9">
        <v>1097970</v>
      </c>
      <c r="E632" s="9" t="s">
        <v>1411</v>
      </c>
      <c r="F632" s="6" t="s">
        <v>132</v>
      </c>
      <c r="G632" s="887"/>
      <c r="H632" s="890" t="s">
        <v>24</v>
      </c>
      <c r="I632" s="7" t="s">
        <v>26</v>
      </c>
      <c r="J632" s="5" t="s">
        <v>28</v>
      </c>
      <c r="K632" s="693" t="s">
        <v>26</v>
      </c>
      <c r="L632" s="11" t="s">
        <v>1789</v>
      </c>
      <c r="M632" s="380">
        <v>45557</v>
      </c>
      <c r="N632" s="380">
        <v>45557</v>
      </c>
      <c r="O632" s="27"/>
      <c r="P632" s="27"/>
      <c r="Q632" s="27"/>
      <c r="R632" s="27"/>
      <c r="S632" s="28">
        <f t="shared" si="22"/>
        <v>0</v>
      </c>
      <c r="T632" s="10">
        <v>1</v>
      </c>
      <c r="U632" s="32">
        <v>120</v>
      </c>
      <c r="V632" s="269">
        <v>1</v>
      </c>
      <c r="W632" s="32">
        <v>55</v>
      </c>
      <c r="X632" s="887"/>
      <c r="Y632" s="28">
        <f t="shared" si="24"/>
        <v>175</v>
      </c>
      <c r="Z632" s="30">
        <f t="shared" si="23"/>
        <v>175</v>
      </c>
      <c r="AA632" s="322"/>
    </row>
    <row r="633" spans="1:27" ht="15" x14ac:dyDescent="0.2">
      <c r="A633" s="25">
        <v>110400</v>
      </c>
      <c r="B633" s="36">
        <v>110401</v>
      </c>
      <c r="C633" s="96" t="s">
        <v>909</v>
      </c>
      <c r="D633" s="96">
        <v>9700323</v>
      </c>
      <c r="E633" s="96" t="s">
        <v>1422</v>
      </c>
      <c r="F633" s="6" t="s">
        <v>132</v>
      </c>
      <c r="G633" s="887"/>
      <c r="H633" s="890" t="s">
        <v>24</v>
      </c>
      <c r="I633" s="7" t="s">
        <v>26</v>
      </c>
      <c r="J633" s="5" t="s">
        <v>28</v>
      </c>
      <c r="K633" s="693" t="s">
        <v>26</v>
      </c>
      <c r="L633" s="11" t="s">
        <v>520</v>
      </c>
      <c r="M633" s="380">
        <v>45462</v>
      </c>
      <c r="N633" s="380">
        <v>45463</v>
      </c>
      <c r="O633" s="27"/>
      <c r="P633" s="27"/>
      <c r="Q633" s="27"/>
      <c r="R633" s="27"/>
      <c r="S633" s="28">
        <f t="shared" si="22"/>
        <v>0</v>
      </c>
      <c r="T633" s="9">
        <v>1</v>
      </c>
      <c r="U633" s="32">
        <v>350.12</v>
      </c>
      <c r="V633" s="269">
        <v>1</v>
      </c>
      <c r="W633" s="32">
        <v>55</v>
      </c>
      <c r="X633" s="887"/>
      <c r="Y633" s="28">
        <f t="shared" si="24"/>
        <v>405.12</v>
      </c>
      <c r="Z633" s="30">
        <f t="shared" si="23"/>
        <v>405.12</v>
      </c>
      <c r="AA633" s="322"/>
    </row>
    <row r="634" spans="1:27" ht="15" x14ac:dyDescent="0.2">
      <c r="A634" s="25">
        <v>110400</v>
      </c>
      <c r="B634" s="36">
        <v>110401</v>
      </c>
      <c r="C634" s="96" t="s">
        <v>1540</v>
      </c>
      <c r="D634" s="96">
        <v>1225529</v>
      </c>
      <c r="E634" s="96" t="s">
        <v>1546</v>
      </c>
      <c r="F634" s="6" t="s">
        <v>132</v>
      </c>
      <c r="G634" s="887"/>
      <c r="H634" s="890" t="s">
        <v>24</v>
      </c>
      <c r="I634" s="7" t="s">
        <v>26</v>
      </c>
      <c r="J634" s="5" t="s">
        <v>28</v>
      </c>
      <c r="K634" s="693" t="s">
        <v>26</v>
      </c>
      <c r="L634" s="11" t="s">
        <v>520</v>
      </c>
      <c r="M634" s="380">
        <v>45462</v>
      </c>
      <c r="N634" s="380">
        <v>45463</v>
      </c>
      <c r="O634" s="27"/>
      <c r="P634" s="27"/>
      <c r="Q634" s="27"/>
      <c r="R634" s="27"/>
      <c r="S634" s="28">
        <f t="shared" si="22"/>
        <v>0</v>
      </c>
      <c r="T634" s="9">
        <v>1</v>
      </c>
      <c r="U634" s="32">
        <v>300</v>
      </c>
      <c r="V634" s="269">
        <v>1</v>
      </c>
      <c r="W634" s="32">
        <v>55</v>
      </c>
      <c r="X634" s="887"/>
      <c r="Y634" s="28">
        <f t="shared" si="24"/>
        <v>355</v>
      </c>
      <c r="Z634" s="30">
        <f t="shared" si="23"/>
        <v>355</v>
      </c>
      <c r="AA634" s="322"/>
    </row>
    <row r="635" spans="1:27" ht="15" x14ac:dyDescent="0.2">
      <c r="A635" s="25">
        <v>110400</v>
      </c>
      <c r="B635" s="36">
        <v>110401</v>
      </c>
      <c r="C635" s="96" t="s">
        <v>1114</v>
      </c>
      <c r="D635" s="96">
        <v>1179225</v>
      </c>
      <c r="E635" s="96" t="s">
        <v>1410</v>
      </c>
      <c r="F635" s="6" t="s">
        <v>132</v>
      </c>
      <c r="G635" s="887"/>
      <c r="H635" s="890" t="s">
        <v>24</v>
      </c>
      <c r="I635" s="7" t="s">
        <v>26</v>
      </c>
      <c r="J635" s="5" t="s">
        <v>28</v>
      </c>
      <c r="K635" s="693" t="s">
        <v>26</v>
      </c>
      <c r="L635" s="11" t="s">
        <v>520</v>
      </c>
      <c r="M635" s="380">
        <v>45462</v>
      </c>
      <c r="N635" s="380">
        <v>45463</v>
      </c>
      <c r="O635" s="27"/>
      <c r="P635" s="27"/>
      <c r="Q635" s="27"/>
      <c r="R635" s="27"/>
      <c r="S635" s="28">
        <f t="shared" si="22"/>
        <v>0</v>
      </c>
      <c r="T635" s="9">
        <v>1</v>
      </c>
      <c r="U635" s="32">
        <v>300</v>
      </c>
      <c r="V635" s="269">
        <v>1</v>
      </c>
      <c r="W635" s="32">
        <v>55</v>
      </c>
      <c r="X635" s="887"/>
      <c r="Y635" s="28">
        <f t="shared" si="24"/>
        <v>355</v>
      </c>
      <c r="Z635" s="30">
        <f t="shared" si="23"/>
        <v>355</v>
      </c>
      <c r="AA635" s="322"/>
    </row>
    <row r="636" spans="1:27" ht="15" x14ac:dyDescent="0.2">
      <c r="A636" s="25">
        <v>110400</v>
      </c>
      <c r="B636" s="36">
        <v>110401</v>
      </c>
      <c r="C636" s="96" t="s">
        <v>995</v>
      </c>
      <c r="D636" s="96">
        <v>1010743</v>
      </c>
      <c r="E636" s="96" t="s">
        <v>1409</v>
      </c>
      <c r="F636" s="6" t="s">
        <v>132</v>
      </c>
      <c r="G636" s="887"/>
      <c r="H636" s="890" t="s">
        <v>24</v>
      </c>
      <c r="I636" s="7" t="s">
        <v>26</v>
      </c>
      <c r="J636" s="5" t="s">
        <v>28</v>
      </c>
      <c r="K636" s="693" t="s">
        <v>26</v>
      </c>
      <c r="L636" s="11" t="s">
        <v>520</v>
      </c>
      <c r="M636" s="380">
        <v>45462</v>
      </c>
      <c r="N636" s="380">
        <v>45463</v>
      </c>
      <c r="O636" s="27"/>
      <c r="P636" s="27"/>
      <c r="Q636" s="27"/>
      <c r="R636" s="27"/>
      <c r="S636" s="28">
        <f t="shared" si="22"/>
        <v>0</v>
      </c>
      <c r="T636" s="9">
        <v>1</v>
      </c>
      <c r="U636" s="32">
        <v>170.12</v>
      </c>
      <c r="V636" s="269">
        <v>2</v>
      </c>
      <c r="W636" s="32">
        <v>57</v>
      </c>
      <c r="X636" s="887"/>
      <c r="Y636" s="28">
        <f t="shared" si="24"/>
        <v>284.12</v>
      </c>
      <c r="Z636" s="30">
        <f t="shared" si="23"/>
        <v>284.12</v>
      </c>
      <c r="AA636" s="322"/>
    </row>
    <row r="637" spans="1:27" ht="15" x14ac:dyDescent="0.2">
      <c r="A637" s="25">
        <v>110400</v>
      </c>
      <c r="B637" s="36">
        <v>110401</v>
      </c>
      <c r="C637" s="96" t="s">
        <v>880</v>
      </c>
      <c r="D637" s="96">
        <v>9203222</v>
      </c>
      <c r="E637" s="96" t="s">
        <v>1411</v>
      </c>
      <c r="F637" s="6" t="s">
        <v>132</v>
      </c>
      <c r="G637" s="887"/>
      <c r="H637" s="890" t="s">
        <v>24</v>
      </c>
      <c r="I637" s="7" t="s">
        <v>26</v>
      </c>
      <c r="J637" s="5" t="s">
        <v>28</v>
      </c>
      <c r="K637" s="693" t="s">
        <v>26</v>
      </c>
      <c r="L637" s="11" t="s">
        <v>520</v>
      </c>
      <c r="M637" s="380">
        <v>45462</v>
      </c>
      <c r="N637" s="380">
        <v>45463</v>
      </c>
      <c r="O637" s="27"/>
      <c r="P637" s="27"/>
      <c r="Q637" s="27"/>
      <c r="R637" s="27"/>
      <c r="S637" s="28">
        <f t="shared" si="22"/>
        <v>0</v>
      </c>
      <c r="T637" s="9">
        <v>0</v>
      </c>
      <c r="U637" s="32">
        <v>300</v>
      </c>
      <c r="V637" s="269">
        <v>1</v>
      </c>
      <c r="W637" s="32">
        <v>55</v>
      </c>
      <c r="X637" s="887"/>
      <c r="Y637" s="28">
        <f t="shared" si="24"/>
        <v>55</v>
      </c>
      <c r="Z637" s="30">
        <f t="shared" si="23"/>
        <v>55</v>
      </c>
      <c r="AA637" s="322"/>
    </row>
    <row r="638" spans="1:27" ht="15" x14ac:dyDescent="0.2">
      <c r="A638" s="25">
        <v>110400</v>
      </c>
      <c r="B638" s="36">
        <v>110401</v>
      </c>
      <c r="C638" s="96" t="s">
        <v>505</v>
      </c>
      <c r="D638" s="96">
        <v>9203222</v>
      </c>
      <c r="E638" s="96" t="s">
        <v>1410</v>
      </c>
      <c r="F638" s="6" t="s">
        <v>132</v>
      </c>
      <c r="G638" s="887"/>
      <c r="H638" s="890" t="s">
        <v>24</v>
      </c>
      <c r="I638" s="7" t="s">
        <v>26</v>
      </c>
      <c r="J638" s="5" t="s">
        <v>28</v>
      </c>
      <c r="K638" s="693" t="s">
        <v>26</v>
      </c>
      <c r="L638" s="11" t="s">
        <v>520</v>
      </c>
      <c r="M638" s="380">
        <v>45462</v>
      </c>
      <c r="N638" s="380">
        <v>45463</v>
      </c>
      <c r="O638" s="27"/>
      <c r="P638" s="27"/>
      <c r="Q638" s="27"/>
      <c r="R638" s="27"/>
      <c r="S638" s="28">
        <f t="shared" si="22"/>
        <v>0</v>
      </c>
      <c r="T638" s="9">
        <v>0</v>
      </c>
      <c r="U638" s="32">
        <v>300</v>
      </c>
      <c r="V638" s="269">
        <v>1</v>
      </c>
      <c r="W638" s="32">
        <v>55</v>
      </c>
      <c r="X638" s="887"/>
      <c r="Y638" s="28">
        <f t="shared" si="24"/>
        <v>55</v>
      </c>
      <c r="Z638" s="30">
        <f t="shared" si="23"/>
        <v>55</v>
      </c>
      <c r="AA638" s="322"/>
    </row>
    <row r="639" spans="1:27" ht="15" x14ac:dyDescent="0.2">
      <c r="A639" s="25">
        <v>110400</v>
      </c>
      <c r="B639" s="36">
        <v>110401</v>
      </c>
      <c r="C639" s="96" t="s">
        <v>397</v>
      </c>
      <c r="D639" s="96">
        <v>1044133</v>
      </c>
      <c r="E639" s="96" t="s">
        <v>1446</v>
      </c>
      <c r="F639" s="6" t="s">
        <v>132</v>
      </c>
      <c r="G639" s="887"/>
      <c r="H639" s="890" t="s">
        <v>24</v>
      </c>
      <c r="I639" s="7" t="s">
        <v>26</v>
      </c>
      <c r="J639" s="5" t="s">
        <v>28</v>
      </c>
      <c r="K639" s="693" t="s">
        <v>26</v>
      </c>
      <c r="L639" s="11" t="s">
        <v>520</v>
      </c>
      <c r="M639" s="380">
        <v>45462</v>
      </c>
      <c r="N639" s="380">
        <v>45463</v>
      </c>
      <c r="O639" s="27"/>
      <c r="P639" s="27"/>
      <c r="Q639" s="27"/>
      <c r="R639" s="27"/>
      <c r="S639" s="28">
        <f t="shared" si="22"/>
        <v>0</v>
      </c>
      <c r="T639" s="9">
        <v>0</v>
      </c>
      <c r="U639" s="32">
        <v>300</v>
      </c>
      <c r="V639" s="269">
        <v>1</v>
      </c>
      <c r="W639" s="32">
        <v>55</v>
      </c>
      <c r="X639" s="887"/>
      <c r="Y639" s="28">
        <f t="shared" si="24"/>
        <v>55</v>
      </c>
      <c r="Z639" s="30">
        <f t="shared" si="23"/>
        <v>55</v>
      </c>
      <c r="AA639" s="322"/>
    </row>
    <row r="640" spans="1:27" ht="15" x14ac:dyDescent="0.2">
      <c r="A640" s="25">
        <v>110400</v>
      </c>
      <c r="B640" s="36">
        <v>110401</v>
      </c>
      <c r="C640" s="96" t="s">
        <v>929</v>
      </c>
      <c r="D640" s="96">
        <v>7110391</v>
      </c>
      <c r="E640" s="96" t="s">
        <v>1410</v>
      </c>
      <c r="F640" s="6" t="s">
        <v>132</v>
      </c>
      <c r="G640" s="887"/>
      <c r="H640" s="890" t="s">
        <v>24</v>
      </c>
      <c r="I640" s="7" t="s">
        <v>26</v>
      </c>
      <c r="J640" s="5" t="s">
        <v>28</v>
      </c>
      <c r="K640" s="693" t="s">
        <v>26</v>
      </c>
      <c r="L640" s="11" t="s">
        <v>520</v>
      </c>
      <c r="M640" s="380">
        <v>45462</v>
      </c>
      <c r="N640" s="380">
        <v>45463</v>
      </c>
      <c r="O640" s="27"/>
      <c r="P640" s="27"/>
      <c r="Q640" s="27"/>
      <c r="R640" s="27"/>
      <c r="S640" s="28">
        <f t="shared" si="22"/>
        <v>0</v>
      </c>
      <c r="T640" s="9">
        <v>0</v>
      </c>
      <c r="U640" s="32">
        <v>300</v>
      </c>
      <c r="V640" s="269">
        <v>1</v>
      </c>
      <c r="W640" s="32">
        <v>55</v>
      </c>
      <c r="X640" s="887"/>
      <c r="Y640" s="28">
        <f t="shared" si="24"/>
        <v>55</v>
      </c>
      <c r="Z640" s="30">
        <f t="shared" si="23"/>
        <v>55</v>
      </c>
      <c r="AA640" s="322"/>
    </row>
    <row r="641" spans="1:27" ht="15" x14ac:dyDescent="0.2">
      <c r="A641" s="25">
        <v>110400</v>
      </c>
      <c r="B641" s="36">
        <v>110401</v>
      </c>
      <c r="C641" s="96" t="s">
        <v>1066</v>
      </c>
      <c r="D641" s="96">
        <v>1028456</v>
      </c>
      <c r="E641" s="96" t="s">
        <v>1411</v>
      </c>
      <c r="F641" s="6" t="s">
        <v>132</v>
      </c>
      <c r="G641" s="887"/>
      <c r="H641" s="890" t="s">
        <v>24</v>
      </c>
      <c r="I641" s="7" t="s">
        <v>26</v>
      </c>
      <c r="J641" s="5" t="s">
        <v>28</v>
      </c>
      <c r="K641" s="693" t="s">
        <v>26</v>
      </c>
      <c r="L641" s="11" t="s">
        <v>520</v>
      </c>
      <c r="M641" s="380">
        <v>45462</v>
      </c>
      <c r="N641" s="380">
        <v>45463</v>
      </c>
      <c r="O641" s="27"/>
      <c r="P641" s="27"/>
      <c r="Q641" s="27"/>
      <c r="R641" s="27"/>
      <c r="S641" s="28">
        <f t="shared" si="22"/>
        <v>0</v>
      </c>
      <c r="T641" s="9">
        <v>0</v>
      </c>
      <c r="U641" s="32">
        <v>300</v>
      </c>
      <c r="V641" s="269">
        <v>1</v>
      </c>
      <c r="W641" s="32">
        <v>55</v>
      </c>
      <c r="X641" s="887"/>
      <c r="Y641" s="28">
        <f t="shared" si="24"/>
        <v>55</v>
      </c>
      <c r="Z641" s="30">
        <f t="shared" si="23"/>
        <v>55</v>
      </c>
      <c r="AA641" s="322"/>
    </row>
    <row r="642" spans="1:27" ht="15" x14ac:dyDescent="0.2">
      <c r="A642" s="25">
        <v>110400</v>
      </c>
      <c r="B642" s="36">
        <v>110401</v>
      </c>
      <c r="C642" s="96" t="s">
        <v>918</v>
      </c>
      <c r="D642" s="96">
        <v>1160060</v>
      </c>
      <c r="E642" s="96" t="s">
        <v>1410</v>
      </c>
      <c r="F642" s="6" t="s">
        <v>132</v>
      </c>
      <c r="G642" s="887"/>
      <c r="H642" s="890" t="s">
        <v>24</v>
      </c>
      <c r="I642" s="7" t="s">
        <v>26</v>
      </c>
      <c r="J642" s="5" t="s">
        <v>28</v>
      </c>
      <c r="K642" s="693" t="s">
        <v>26</v>
      </c>
      <c r="L642" s="11" t="s">
        <v>520</v>
      </c>
      <c r="M642" s="380">
        <v>45462</v>
      </c>
      <c r="N642" s="380">
        <v>45463</v>
      </c>
      <c r="O642" s="27"/>
      <c r="P642" s="27"/>
      <c r="Q642" s="27"/>
      <c r="R642" s="27"/>
      <c r="S642" s="28">
        <f t="shared" si="22"/>
        <v>0</v>
      </c>
      <c r="T642" s="9">
        <v>0</v>
      </c>
      <c r="U642" s="32">
        <v>300</v>
      </c>
      <c r="V642" s="269">
        <v>1</v>
      </c>
      <c r="W642" s="32">
        <v>55</v>
      </c>
      <c r="X642" s="887"/>
      <c r="Y642" s="28">
        <f t="shared" si="24"/>
        <v>55</v>
      </c>
      <c r="Z642" s="30">
        <f t="shared" si="23"/>
        <v>55</v>
      </c>
      <c r="AA642" s="322"/>
    </row>
    <row r="643" spans="1:27" ht="15" x14ac:dyDescent="0.2">
      <c r="A643" s="25">
        <v>110400</v>
      </c>
      <c r="B643" s="36">
        <v>110401</v>
      </c>
      <c r="C643" s="96" t="s">
        <v>688</v>
      </c>
      <c r="D643" s="96">
        <v>1131982</v>
      </c>
      <c r="E643" s="96" t="s">
        <v>1410</v>
      </c>
      <c r="F643" s="6" t="s">
        <v>132</v>
      </c>
      <c r="G643" s="887"/>
      <c r="H643" s="890" t="s">
        <v>24</v>
      </c>
      <c r="I643" s="7" t="s">
        <v>26</v>
      </c>
      <c r="J643" s="5" t="s">
        <v>28</v>
      </c>
      <c r="K643" s="693" t="s">
        <v>26</v>
      </c>
      <c r="L643" s="11" t="s">
        <v>520</v>
      </c>
      <c r="M643" s="380">
        <v>45462</v>
      </c>
      <c r="N643" s="380">
        <v>45463</v>
      </c>
      <c r="O643" s="27"/>
      <c r="P643" s="27"/>
      <c r="Q643" s="27"/>
      <c r="R643" s="27"/>
      <c r="S643" s="28">
        <f t="shared" si="22"/>
        <v>0</v>
      </c>
      <c r="T643" s="9">
        <v>0</v>
      </c>
      <c r="U643" s="32">
        <v>300</v>
      </c>
      <c r="V643" s="269">
        <v>1</v>
      </c>
      <c r="W643" s="32">
        <v>55</v>
      </c>
      <c r="X643" s="887"/>
      <c r="Y643" s="28">
        <f t="shared" si="24"/>
        <v>55</v>
      </c>
      <c r="Z643" s="30">
        <f t="shared" si="23"/>
        <v>55</v>
      </c>
      <c r="AA643" s="322"/>
    </row>
    <row r="644" spans="1:27" ht="15" x14ac:dyDescent="0.2">
      <c r="A644" s="25">
        <v>110400</v>
      </c>
      <c r="B644" s="36">
        <v>110401</v>
      </c>
      <c r="C644" s="96" t="s">
        <v>2186</v>
      </c>
      <c r="D644" s="96">
        <v>9404139</v>
      </c>
      <c r="E644" s="96" t="s">
        <v>1445</v>
      </c>
      <c r="F644" s="6" t="s">
        <v>132</v>
      </c>
      <c r="G644" s="887"/>
      <c r="H644" s="890" t="s">
        <v>24</v>
      </c>
      <c r="I644" s="7" t="s">
        <v>26</v>
      </c>
      <c r="J644" s="5" t="s">
        <v>28</v>
      </c>
      <c r="K644" s="693" t="s">
        <v>26</v>
      </c>
      <c r="L644" s="11" t="s">
        <v>520</v>
      </c>
      <c r="M644" s="380">
        <v>45462</v>
      </c>
      <c r="N644" s="380">
        <v>45463</v>
      </c>
      <c r="O644" s="27"/>
      <c r="P644" s="27"/>
      <c r="Q644" s="27"/>
      <c r="R644" s="27"/>
      <c r="S644" s="28">
        <f t="shared" si="22"/>
        <v>0</v>
      </c>
      <c r="T644" s="9">
        <v>0</v>
      </c>
      <c r="U644" s="32">
        <v>300</v>
      </c>
      <c r="V644" s="269">
        <v>1</v>
      </c>
      <c r="W644" s="32">
        <v>55</v>
      </c>
      <c r="X644" s="887"/>
      <c r="Y644" s="28">
        <f t="shared" si="24"/>
        <v>55</v>
      </c>
      <c r="Z644" s="30">
        <f t="shared" si="23"/>
        <v>55</v>
      </c>
      <c r="AA644" s="322"/>
    </row>
    <row r="645" spans="1:27" ht="15" x14ac:dyDescent="0.2">
      <c r="A645" s="25">
        <v>110400</v>
      </c>
      <c r="B645" s="36">
        <v>110401</v>
      </c>
      <c r="C645" s="96" t="s">
        <v>2187</v>
      </c>
      <c r="D645" s="96">
        <v>311600</v>
      </c>
      <c r="E645" s="96" t="s">
        <v>1411</v>
      </c>
      <c r="F645" s="6" t="s">
        <v>132</v>
      </c>
      <c r="G645" s="887"/>
      <c r="H645" s="890" t="s">
        <v>24</v>
      </c>
      <c r="I645" s="7" t="s">
        <v>26</v>
      </c>
      <c r="J645" s="5" t="s">
        <v>28</v>
      </c>
      <c r="K645" s="693" t="s">
        <v>26</v>
      </c>
      <c r="L645" s="11" t="s">
        <v>520</v>
      </c>
      <c r="M645" s="380">
        <v>45462</v>
      </c>
      <c r="N645" s="380">
        <v>45463</v>
      </c>
      <c r="O645" s="27"/>
      <c r="P645" s="27"/>
      <c r="Q645" s="27"/>
      <c r="R645" s="27"/>
      <c r="S645" s="28">
        <f t="shared" si="22"/>
        <v>0</v>
      </c>
      <c r="T645" s="9">
        <v>0</v>
      </c>
      <c r="U645" s="32">
        <v>300</v>
      </c>
      <c r="V645" s="269">
        <v>1</v>
      </c>
      <c r="W645" s="32">
        <v>55</v>
      </c>
      <c r="X645" s="887"/>
      <c r="Y645" s="28">
        <f t="shared" si="24"/>
        <v>55</v>
      </c>
      <c r="Z645" s="30">
        <f t="shared" si="23"/>
        <v>55</v>
      </c>
      <c r="AA645" s="322"/>
    </row>
    <row r="646" spans="1:27" ht="15" x14ac:dyDescent="0.2">
      <c r="A646" s="25">
        <v>110400</v>
      </c>
      <c r="B646" s="36">
        <v>110401</v>
      </c>
      <c r="C646" s="96" t="s">
        <v>912</v>
      </c>
      <c r="D646" s="96">
        <v>7070527</v>
      </c>
      <c r="E646" s="96" t="s">
        <v>1445</v>
      </c>
      <c r="F646" s="6" t="s">
        <v>132</v>
      </c>
      <c r="G646" s="887"/>
      <c r="H646" s="890" t="s">
        <v>24</v>
      </c>
      <c r="I646" s="7" t="s">
        <v>26</v>
      </c>
      <c r="J646" s="5" t="s">
        <v>28</v>
      </c>
      <c r="K646" s="693" t="s">
        <v>26</v>
      </c>
      <c r="L646" s="11" t="s">
        <v>520</v>
      </c>
      <c r="M646" s="380">
        <v>45462</v>
      </c>
      <c r="N646" s="380">
        <v>45463</v>
      </c>
      <c r="O646" s="27"/>
      <c r="P646" s="27"/>
      <c r="Q646" s="27"/>
      <c r="R646" s="27"/>
      <c r="S646" s="28">
        <f t="shared" si="22"/>
        <v>0</v>
      </c>
      <c r="T646" s="9">
        <v>0</v>
      </c>
      <c r="U646" s="32">
        <v>300</v>
      </c>
      <c r="V646" s="269">
        <v>1</v>
      </c>
      <c r="W646" s="32">
        <v>55</v>
      </c>
      <c r="X646" s="887"/>
      <c r="Y646" s="28">
        <f t="shared" si="24"/>
        <v>55</v>
      </c>
      <c r="Z646" s="30">
        <f t="shared" si="23"/>
        <v>55</v>
      </c>
      <c r="AA646" s="322"/>
    </row>
    <row r="647" spans="1:27" ht="15" x14ac:dyDescent="0.2">
      <c r="A647" s="25">
        <v>110400</v>
      </c>
      <c r="B647" s="36">
        <v>110401</v>
      </c>
      <c r="C647" s="96" t="s">
        <v>1127</v>
      </c>
      <c r="D647" s="96">
        <v>1133420</v>
      </c>
      <c r="E647" s="96" t="s">
        <v>1410</v>
      </c>
      <c r="F647" s="6" t="s">
        <v>132</v>
      </c>
      <c r="G647" s="887"/>
      <c r="H647" s="890" t="s">
        <v>24</v>
      </c>
      <c r="I647" s="7" t="s">
        <v>26</v>
      </c>
      <c r="J647" s="5" t="s">
        <v>28</v>
      </c>
      <c r="K647" s="693" t="s">
        <v>26</v>
      </c>
      <c r="L647" s="11" t="s">
        <v>520</v>
      </c>
      <c r="M647" s="380">
        <v>45462</v>
      </c>
      <c r="N647" s="380">
        <v>45463</v>
      </c>
      <c r="O647" s="27"/>
      <c r="P647" s="27"/>
      <c r="Q647" s="27"/>
      <c r="R647" s="27"/>
      <c r="S647" s="28">
        <f t="shared" si="22"/>
        <v>0</v>
      </c>
      <c r="T647" s="9">
        <v>0</v>
      </c>
      <c r="U647" s="32">
        <v>300</v>
      </c>
      <c r="V647" s="269">
        <v>1</v>
      </c>
      <c r="W647" s="32">
        <v>55</v>
      </c>
      <c r="X647" s="887"/>
      <c r="Y647" s="28">
        <f t="shared" si="24"/>
        <v>55</v>
      </c>
      <c r="Z647" s="30">
        <f t="shared" si="23"/>
        <v>55</v>
      </c>
      <c r="AA647" s="322"/>
    </row>
    <row r="648" spans="1:27" ht="15" x14ac:dyDescent="0.2">
      <c r="A648" s="25">
        <v>110400</v>
      </c>
      <c r="B648" s="36">
        <v>110401</v>
      </c>
      <c r="C648" s="96" t="s">
        <v>105</v>
      </c>
      <c r="D648" s="96">
        <v>7040695</v>
      </c>
      <c r="E648" s="96" t="s">
        <v>1633</v>
      </c>
      <c r="F648" s="6" t="s">
        <v>132</v>
      </c>
      <c r="G648" s="887"/>
      <c r="H648" s="890" t="s">
        <v>24</v>
      </c>
      <c r="I648" s="7" t="s">
        <v>26</v>
      </c>
      <c r="J648" s="5" t="s">
        <v>28</v>
      </c>
      <c r="K648" s="693" t="s">
        <v>26</v>
      </c>
      <c r="L648" s="11" t="s">
        <v>520</v>
      </c>
      <c r="M648" s="380">
        <v>45462</v>
      </c>
      <c r="N648" s="380">
        <v>45463</v>
      </c>
      <c r="O648" s="27"/>
      <c r="P648" s="27"/>
      <c r="Q648" s="27"/>
      <c r="R648" s="27"/>
      <c r="S648" s="28">
        <f t="shared" si="22"/>
        <v>0</v>
      </c>
      <c r="T648" s="9">
        <v>1</v>
      </c>
      <c r="U648" s="32">
        <v>120</v>
      </c>
      <c r="V648" s="269">
        <v>2</v>
      </c>
      <c r="W648" s="32">
        <v>55</v>
      </c>
      <c r="X648" s="887"/>
      <c r="Y648" s="28">
        <f t="shared" si="24"/>
        <v>230</v>
      </c>
      <c r="Z648" s="30">
        <f t="shared" si="23"/>
        <v>230</v>
      </c>
      <c r="AA648" s="322"/>
    </row>
    <row r="649" spans="1:27" ht="15" x14ac:dyDescent="0.2">
      <c r="A649" s="25">
        <v>110400</v>
      </c>
      <c r="B649" s="36">
        <v>110401</v>
      </c>
      <c r="C649" s="878" t="s">
        <v>1276</v>
      </c>
      <c r="D649" s="878">
        <v>1086138</v>
      </c>
      <c r="E649" s="878" t="s">
        <v>1411</v>
      </c>
      <c r="F649" s="6" t="s">
        <v>132</v>
      </c>
      <c r="G649" s="887"/>
      <c r="H649" s="890" t="s">
        <v>24</v>
      </c>
      <c r="I649" s="7" t="s">
        <v>26</v>
      </c>
      <c r="J649" s="5" t="s">
        <v>28</v>
      </c>
      <c r="K649" s="693" t="s">
        <v>26</v>
      </c>
      <c r="L649" s="11" t="s">
        <v>520</v>
      </c>
      <c r="M649" s="380">
        <v>45462</v>
      </c>
      <c r="N649" s="380">
        <v>45463</v>
      </c>
      <c r="O649" s="27"/>
      <c r="P649" s="27"/>
      <c r="Q649" s="27"/>
      <c r="R649" s="27"/>
      <c r="S649" s="28">
        <f t="shared" si="22"/>
        <v>0</v>
      </c>
      <c r="T649" s="9">
        <v>0</v>
      </c>
      <c r="U649" s="32">
        <v>300</v>
      </c>
      <c r="V649" s="269">
        <v>1</v>
      </c>
      <c r="W649" s="32">
        <v>55</v>
      </c>
      <c r="X649" s="887"/>
      <c r="Y649" s="28">
        <f t="shared" si="24"/>
        <v>55</v>
      </c>
      <c r="Z649" s="30">
        <f t="shared" si="23"/>
        <v>55</v>
      </c>
      <c r="AA649" s="322"/>
    </row>
    <row r="650" spans="1:27" ht="15" x14ac:dyDescent="0.2">
      <c r="A650" s="25">
        <v>110400</v>
      </c>
      <c r="B650" s="36">
        <v>110401</v>
      </c>
      <c r="C650" s="878" t="s">
        <v>1743</v>
      </c>
      <c r="D650" s="878">
        <v>1157167</v>
      </c>
      <c r="E650" s="878" t="s">
        <v>1410</v>
      </c>
      <c r="F650" s="6" t="s">
        <v>132</v>
      </c>
      <c r="G650" s="887"/>
      <c r="H650" s="890" t="s">
        <v>24</v>
      </c>
      <c r="I650" s="7" t="s">
        <v>26</v>
      </c>
      <c r="J650" s="5" t="s">
        <v>28</v>
      </c>
      <c r="K650" s="693" t="s">
        <v>26</v>
      </c>
      <c r="L650" s="11" t="s">
        <v>520</v>
      </c>
      <c r="M650" s="380">
        <v>45462</v>
      </c>
      <c r="N650" s="380">
        <v>45463</v>
      </c>
      <c r="O650" s="27"/>
      <c r="P650" s="27"/>
      <c r="Q650" s="27"/>
      <c r="R650" s="27"/>
      <c r="S650" s="28">
        <f t="shared" si="22"/>
        <v>0</v>
      </c>
      <c r="T650" s="9">
        <v>0</v>
      </c>
      <c r="U650" s="32">
        <v>300</v>
      </c>
      <c r="V650" s="269">
        <v>1</v>
      </c>
      <c r="W650" s="32">
        <v>55</v>
      </c>
      <c r="X650" s="887"/>
      <c r="Y650" s="28">
        <f t="shared" si="24"/>
        <v>55</v>
      </c>
      <c r="Z650" s="30">
        <f t="shared" si="23"/>
        <v>55</v>
      </c>
      <c r="AA650" s="322"/>
    </row>
    <row r="651" spans="1:27" ht="15" x14ac:dyDescent="0.2">
      <c r="A651" s="25">
        <v>110400</v>
      </c>
      <c r="B651" s="36">
        <v>110401</v>
      </c>
      <c r="C651" s="9" t="s">
        <v>437</v>
      </c>
      <c r="D651" s="9">
        <v>1010867</v>
      </c>
      <c r="E651" s="9" t="s">
        <v>1409</v>
      </c>
      <c r="F651" s="6" t="s">
        <v>132</v>
      </c>
      <c r="G651" s="887"/>
      <c r="H651" s="890" t="s">
        <v>24</v>
      </c>
      <c r="I651" s="7" t="s">
        <v>26</v>
      </c>
      <c r="J651" s="5" t="s">
        <v>28</v>
      </c>
      <c r="K651" s="693" t="s">
        <v>26</v>
      </c>
      <c r="L651" s="11" t="s">
        <v>86</v>
      </c>
      <c r="M651" s="380">
        <v>45566</v>
      </c>
      <c r="N651" s="380">
        <v>45567</v>
      </c>
      <c r="O651" s="27"/>
      <c r="P651" s="27"/>
      <c r="Q651" s="27"/>
      <c r="R651" s="27"/>
      <c r="S651" s="28">
        <f t="shared" si="22"/>
        <v>0</v>
      </c>
      <c r="T651" s="267">
        <v>1</v>
      </c>
      <c r="U651" s="33">
        <v>170.12</v>
      </c>
      <c r="V651" s="267">
        <v>1</v>
      </c>
      <c r="W651" s="33">
        <v>57</v>
      </c>
      <c r="X651" s="887"/>
      <c r="Y651" s="28">
        <f t="shared" si="24"/>
        <v>227.12</v>
      </c>
      <c r="Z651" s="30">
        <f t="shared" si="23"/>
        <v>227.12</v>
      </c>
      <c r="AA651" s="322"/>
    </row>
    <row r="652" spans="1:27" ht="15" x14ac:dyDescent="0.2">
      <c r="A652" s="25">
        <v>110400</v>
      </c>
      <c r="B652" s="36">
        <v>110401</v>
      </c>
      <c r="C652" s="874" t="s">
        <v>421</v>
      </c>
      <c r="D652" s="9">
        <v>9407774</v>
      </c>
      <c r="E652" s="9" t="s">
        <v>1409</v>
      </c>
      <c r="F652" s="6" t="s">
        <v>132</v>
      </c>
      <c r="G652" s="887"/>
      <c r="H652" s="890" t="s">
        <v>24</v>
      </c>
      <c r="I652" s="7" t="s">
        <v>26</v>
      </c>
      <c r="J652" s="5" t="s">
        <v>28</v>
      </c>
      <c r="K652" s="693" t="s">
        <v>26</v>
      </c>
      <c r="L652" s="11" t="s">
        <v>86</v>
      </c>
      <c r="M652" s="380">
        <v>45566</v>
      </c>
      <c r="N652" s="380">
        <v>45567</v>
      </c>
      <c r="O652" s="27"/>
      <c r="P652" s="27"/>
      <c r="Q652" s="27"/>
      <c r="R652" s="27"/>
      <c r="S652" s="28">
        <f t="shared" si="22"/>
        <v>0</v>
      </c>
      <c r="T652" s="267">
        <v>0</v>
      </c>
      <c r="U652" s="33">
        <v>170.12</v>
      </c>
      <c r="V652" s="267">
        <v>1</v>
      </c>
      <c r="W652" s="33">
        <v>57</v>
      </c>
      <c r="X652" s="887"/>
      <c r="Y652" s="28">
        <f t="shared" si="24"/>
        <v>57</v>
      </c>
      <c r="Z652" s="30">
        <f t="shared" si="23"/>
        <v>57</v>
      </c>
      <c r="AA652" s="322"/>
    </row>
    <row r="653" spans="1:27" ht="15" x14ac:dyDescent="0.2">
      <c r="A653" s="25">
        <v>110400</v>
      </c>
      <c r="B653" s="36">
        <v>110401</v>
      </c>
      <c r="C653" s="874" t="s">
        <v>2024</v>
      </c>
      <c r="D653" s="9">
        <v>1038680</v>
      </c>
      <c r="E653" s="9" t="s">
        <v>1446</v>
      </c>
      <c r="F653" s="6" t="s">
        <v>132</v>
      </c>
      <c r="G653" s="887"/>
      <c r="H653" s="890" t="s">
        <v>24</v>
      </c>
      <c r="I653" s="7" t="s">
        <v>26</v>
      </c>
      <c r="J653" s="5" t="s">
        <v>28</v>
      </c>
      <c r="K653" s="693" t="s">
        <v>26</v>
      </c>
      <c r="L653" s="11" t="s">
        <v>86</v>
      </c>
      <c r="M653" s="380">
        <v>45566</v>
      </c>
      <c r="N653" s="380">
        <v>45567</v>
      </c>
      <c r="O653" s="27"/>
      <c r="P653" s="27"/>
      <c r="Q653" s="27"/>
      <c r="R653" s="27"/>
      <c r="S653" s="28">
        <f t="shared" si="22"/>
        <v>0</v>
      </c>
      <c r="T653" s="267">
        <v>1</v>
      </c>
      <c r="U653" s="33">
        <v>120</v>
      </c>
      <c r="V653" s="267">
        <v>1</v>
      </c>
      <c r="W653" s="33">
        <v>55</v>
      </c>
      <c r="X653" s="887"/>
      <c r="Y653" s="28">
        <f t="shared" si="24"/>
        <v>175</v>
      </c>
      <c r="Z653" s="30">
        <f t="shared" si="23"/>
        <v>175</v>
      </c>
      <c r="AA653" s="322"/>
    </row>
    <row r="654" spans="1:27" ht="15" x14ac:dyDescent="0.2">
      <c r="A654" s="25">
        <v>110400</v>
      </c>
      <c r="B654" s="36">
        <v>110401</v>
      </c>
      <c r="C654" s="9" t="s">
        <v>650</v>
      </c>
      <c r="D654" s="9">
        <v>104413</v>
      </c>
      <c r="E654" s="9" t="s">
        <v>1446</v>
      </c>
      <c r="F654" s="6" t="s">
        <v>132</v>
      </c>
      <c r="G654" s="887"/>
      <c r="H654" s="890" t="s">
        <v>24</v>
      </c>
      <c r="I654" s="7" t="s">
        <v>26</v>
      </c>
      <c r="J654" s="5" t="s">
        <v>28</v>
      </c>
      <c r="K654" s="693" t="s">
        <v>26</v>
      </c>
      <c r="L654" s="11" t="s">
        <v>86</v>
      </c>
      <c r="M654" s="380">
        <v>45566</v>
      </c>
      <c r="N654" s="380">
        <v>45567</v>
      </c>
      <c r="O654" s="27"/>
      <c r="P654" s="27"/>
      <c r="Q654" s="27"/>
      <c r="R654" s="27"/>
      <c r="S654" s="28">
        <f t="shared" si="22"/>
        <v>0</v>
      </c>
      <c r="T654" s="267">
        <v>0</v>
      </c>
      <c r="U654" s="33">
        <v>120</v>
      </c>
      <c r="V654" s="267">
        <v>1</v>
      </c>
      <c r="W654" s="33">
        <v>55</v>
      </c>
      <c r="X654" s="887"/>
      <c r="Y654" s="28">
        <f t="shared" si="24"/>
        <v>55</v>
      </c>
      <c r="Z654" s="30">
        <f t="shared" si="23"/>
        <v>55</v>
      </c>
      <c r="AA654" s="322"/>
    </row>
    <row r="655" spans="1:27" ht="15" x14ac:dyDescent="0.2">
      <c r="A655" s="25">
        <v>110400</v>
      </c>
      <c r="B655" s="36">
        <v>110401</v>
      </c>
      <c r="C655" s="874" t="s">
        <v>964</v>
      </c>
      <c r="D655" s="9">
        <v>1028456</v>
      </c>
      <c r="E655" s="9" t="s">
        <v>1411</v>
      </c>
      <c r="F655" s="6" t="s">
        <v>132</v>
      </c>
      <c r="G655" s="887"/>
      <c r="H655" s="890" t="s">
        <v>24</v>
      </c>
      <c r="I655" s="7" t="s">
        <v>26</v>
      </c>
      <c r="J655" s="5" t="s">
        <v>28</v>
      </c>
      <c r="K655" s="693" t="s">
        <v>26</v>
      </c>
      <c r="L655" s="11" t="s">
        <v>86</v>
      </c>
      <c r="M655" s="380">
        <v>45566</v>
      </c>
      <c r="N655" s="380">
        <v>45567</v>
      </c>
      <c r="O655" s="27"/>
      <c r="P655" s="27"/>
      <c r="Q655" s="27"/>
      <c r="R655" s="27"/>
      <c r="S655" s="28">
        <f t="shared" si="22"/>
        <v>0</v>
      </c>
      <c r="T655" s="267">
        <v>1</v>
      </c>
      <c r="U655" s="33">
        <v>120</v>
      </c>
      <c r="V655" s="267">
        <v>1</v>
      </c>
      <c r="W655" s="33">
        <v>55</v>
      </c>
      <c r="X655" s="887"/>
      <c r="Y655" s="28">
        <f t="shared" si="24"/>
        <v>175</v>
      </c>
      <c r="Z655" s="30">
        <f t="shared" si="23"/>
        <v>175</v>
      </c>
      <c r="AA655" s="322"/>
    </row>
    <row r="656" spans="1:27" ht="15" x14ac:dyDescent="0.2">
      <c r="A656" s="25">
        <v>110400</v>
      </c>
      <c r="B656" s="36">
        <v>110401</v>
      </c>
      <c r="C656" s="874" t="s">
        <v>1060</v>
      </c>
      <c r="D656" s="9">
        <v>1110080</v>
      </c>
      <c r="E656" s="9" t="s">
        <v>1411</v>
      </c>
      <c r="F656" s="6" t="s">
        <v>132</v>
      </c>
      <c r="G656" s="887"/>
      <c r="H656" s="890" t="s">
        <v>24</v>
      </c>
      <c r="I656" s="7" t="s">
        <v>26</v>
      </c>
      <c r="J656" s="5" t="s">
        <v>28</v>
      </c>
      <c r="K656" s="693" t="s">
        <v>26</v>
      </c>
      <c r="L656" s="11" t="s">
        <v>86</v>
      </c>
      <c r="M656" s="380">
        <v>45566</v>
      </c>
      <c r="N656" s="380">
        <v>45567</v>
      </c>
      <c r="O656" s="27"/>
      <c r="P656" s="27"/>
      <c r="Q656" s="27"/>
      <c r="R656" s="27"/>
      <c r="S656" s="28">
        <f t="shared" si="22"/>
        <v>0</v>
      </c>
      <c r="T656" s="267">
        <v>1</v>
      </c>
      <c r="U656" s="33">
        <v>120</v>
      </c>
      <c r="V656" s="267">
        <v>1</v>
      </c>
      <c r="W656" s="33">
        <v>55</v>
      </c>
      <c r="X656" s="887"/>
      <c r="Y656" s="28">
        <f t="shared" si="24"/>
        <v>175</v>
      </c>
      <c r="Z656" s="30">
        <f t="shared" si="23"/>
        <v>175</v>
      </c>
      <c r="AA656" s="322"/>
    </row>
    <row r="657" spans="1:27" ht="15" x14ac:dyDescent="0.2">
      <c r="A657" s="25">
        <v>110400</v>
      </c>
      <c r="B657" s="36">
        <v>110401</v>
      </c>
      <c r="C657" s="874" t="s">
        <v>378</v>
      </c>
      <c r="D657" s="9">
        <v>1064150</v>
      </c>
      <c r="E657" s="9" t="s">
        <v>1411</v>
      </c>
      <c r="F657" s="6" t="s">
        <v>132</v>
      </c>
      <c r="G657" s="887"/>
      <c r="H657" s="890" t="s">
        <v>24</v>
      </c>
      <c r="I657" s="7" t="s">
        <v>26</v>
      </c>
      <c r="J657" s="5" t="s">
        <v>28</v>
      </c>
      <c r="K657" s="693" t="s">
        <v>26</v>
      </c>
      <c r="L657" s="11" t="s">
        <v>86</v>
      </c>
      <c r="M657" s="380">
        <v>45566</v>
      </c>
      <c r="N657" s="380">
        <v>45567</v>
      </c>
      <c r="O657" s="27"/>
      <c r="P657" s="27"/>
      <c r="Q657" s="27"/>
      <c r="R657" s="27"/>
      <c r="S657" s="28">
        <f t="shared" si="22"/>
        <v>0</v>
      </c>
      <c r="T657" s="267">
        <v>1</v>
      </c>
      <c r="U657" s="33">
        <v>120</v>
      </c>
      <c r="V657" s="267">
        <v>1</v>
      </c>
      <c r="W657" s="33">
        <v>55</v>
      </c>
      <c r="X657" s="887"/>
      <c r="Y657" s="28">
        <f t="shared" si="24"/>
        <v>175</v>
      </c>
      <c r="Z657" s="30">
        <f t="shared" si="23"/>
        <v>175</v>
      </c>
      <c r="AA657" s="322"/>
    </row>
    <row r="658" spans="1:27" ht="15" x14ac:dyDescent="0.2">
      <c r="A658" s="25">
        <v>110400</v>
      </c>
      <c r="B658" s="36">
        <v>110401</v>
      </c>
      <c r="C658" s="9" t="s">
        <v>597</v>
      </c>
      <c r="D658" s="9">
        <v>7980817</v>
      </c>
      <c r="E658" s="9" t="s">
        <v>1445</v>
      </c>
      <c r="F658" s="6" t="s">
        <v>132</v>
      </c>
      <c r="G658" s="887"/>
      <c r="H658" s="890" t="s">
        <v>24</v>
      </c>
      <c r="I658" s="7" t="s">
        <v>26</v>
      </c>
      <c r="J658" s="5" t="s">
        <v>28</v>
      </c>
      <c r="K658" s="693" t="s">
        <v>26</v>
      </c>
      <c r="L658" s="11" t="s">
        <v>86</v>
      </c>
      <c r="M658" s="380">
        <v>45566</v>
      </c>
      <c r="N658" s="380">
        <v>45567</v>
      </c>
      <c r="O658" s="27"/>
      <c r="P658" s="27"/>
      <c r="Q658" s="27"/>
      <c r="R658" s="27"/>
      <c r="S658" s="28">
        <f t="shared" si="22"/>
        <v>0</v>
      </c>
      <c r="T658" s="267">
        <v>1</v>
      </c>
      <c r="U658" s="33">
        <v>120</v>
      </c>
      <c r="V658" s="267">
        <v>1</v>
      </c>
      <c r="W658" s="33">
        <v>55</v>
      </c>
      <c r="X658" s="887"/>
      <c r="Y658" s="28">
        <f t="shared" si="24"/>
        <v>175</v>
      </c>
      <c r="Z658" s="30">
        <f t="shared" si="23"/>
        <v>175</v>
      </c>
      <c r="AA658" s="322"/>
    </row>
    <row r="659" spans="1:27" ht="15" x14ac:dyDescent="0.2">
      <c r="A659" s="25">
        <v>110400</v>
      </c>
      <c r="B659" s="36">
        <v>110401</v>
      </c>
      <c r="C659" s="874" t="s">
        <v>268</v>
      </c>
      <c r="D659" s="9">
        <v>1068709</v>
      </c>
      <c r="E659" s="9" t="s">
        <v>1411</v>
      </c>
      <c r="F659" s="6" t="s">
        <v>132</v>
      </c>
      <c r="G659" s="887"/>
      <c r="H659" s="890" t="s">
        <v>24</v>
      </c>
      <c r="I659" s="7" t="s">
        <v>26</v>
      </c>
      <c r="J659" s="5" t="s">
        <v>28</v>
      </c>
      <c r="K659" s="693" t="s">
        <v>26</v>
      </c>
      <c r="L659" s="11" t="s">
        <v>86</v>
      </c>
      <c r="M659" s="380">
        <v>45566</v>
      </c>
      <c r="N659" s="380">
        <v>45567</v>
      </c>
      <c r="O659" s="27"/>
      <c r="P659" s="27"/>
      <c r="Q659" s="27"/>
      <c r="R659" s="27"/>
      <c r="S659" s="28">
        <f t="shared" si="22"/>
        <v>0</v>
      </c>
      <c r="T659" s="267">
        <v>0</v>
      </c>
      <c r="U659" s="33">
        <v>120</v>
      </c>
      <c r="V659" s="267">
        <v>1</v>
      </c>
      <c r="W659" s="33">
        <v>55</v>
      </c>
      <c r="X659" s="887"/>
      <c r="Y659" s="28">
        <f t="shared" si="24"/>
        <v>55</v>
      </c>
      <c r="Z659" s="30">
        <f t="shared" si="23"/>
        <v>55</v>
      </c>
      <c r="AA659" s="322"/>
    </row>
    <row r="660" spans="1:27" ht="15" x14ac:dyDescent="0.2">
      <c r="A660" s="25">
        <v>110400</v>
      </c>
      <c r="B660" s="36">
        <v>110401</v>
      </c>
      <c r="C660" s="9" t="s">
        <v>2037</v>
      </c>
      <c r="D660" s="9">
        <v>1078658</v>
      </c>
      <c r="E660" s="9" t="s">
        <v>1411</v>
      </c>
      <c r="F660" s="6" t="s">
        <v>132</v>
      </c>
      <c r="G660" s="887"/>
      <c r="H660" s="890" t="s">
        <v>24</v>
      </c>
      <c r="I660" s="7" t="s">
        <v>26</v>
      </c>
      <c r="J660" s="5" t="s">
        <v>28</v>
      </c>
      <c r="K660" s="693" t="s">
        <v>26</v>
      </c>
      <c r="L660" s="11" t="s">
        <v>86</v>
      </c>
      <c r="M660" s="380">
        <v>45566</v>
      </c>
      <c r="N660" s="380">
        <v>45567</v>
      </c>
      <c r="O660" s="27"/>
      <c r="P660" s="27"/>
      <c r="Q660" s="27"/>
      <c r="R660" s="27"/>
      <c r="S660" s="28">
        <f t="shared" si="22"/>
        <v>0</v>
      </c>
      <c r="T660" s="267">
        <v>0</v>
      </c>
      <c r="U660" s="33">
        <v>120</v>
      </c>
      <c r="V660" s="267">
        <v>1</v>
      </c>
      <c r="W660" s="33">
        <v>55</v>
      </c>
      <c r="X660" s="887"/>
      <c r="Y660" s="28">
        <f t="shared" si="24"/>
        <v>55</v>
      </c>
      <c r="Z660" s="30">
        <f t="shared" si="23"/>
        <v>55</v>
      </c>
      <c r="AA660" s="322"/>
    </row>
    <row r="661" spans="1:27" ht="15" x14ac:dyDescent="0.2">
      <c r="A661" s="25">
        <v>110400</v>
      </c>
      <c r="B661" s="36">
        <v>110401</v>
      </c>
      <c r="C661" s="9" t="s">
        <v>1916</v>
      </c>
      <c r="D661" s="9">
        <v>7102461</v>
      </c>
      <c r="E661" s="9" t="s">
        <v>1445</v>
      </c>
      <c r="F661" s="6" t="s">
        <v>132</v>
      </c>
      <c r="G661" s="887"/>
      <c r="H661" s="890" t="s">
        <v>24</v>
      </c>
      <c r="I661" s="7" t="s">
        <v>26</v>
      </c>
      <c r="J661" s="5" t="s">
        <v>28</v>
      </c>
      <c r="K661" s="693" t="s">
        <v>26</v>
      </c>
      <c r="L661" s="11" t="s">
        <v>86</v>
      </c>
      <c r="M661" s="380">
        <v>45566</v>
      </c>
      <c r="N661" s="380">
        <v>45567</v>
      </c>
      <c r="O661" s="27"/>
      <c r="P661" s="27"/>
      <c r="Q661" s="27"/>
      <c r="R661" s="27"/>
      <c r="S661" s="28">
        <f t="shared" si="22"/>
        <v>0</v>
      </c>
      <c r="T661" s="267">
        <v>1</v>
      </c>
      <c r="U661" s="33">
        <v>120</v>
      </c>
      <c r="V661" s="267">
        <v>1</v>
      </c>
      <c r="W661" s="33">
        <v>55</v>
      </c>
      <c r="X661" s="887"/>
      <c r="Y661" s="28">
        <f t="shared" si="24"/>
        <v>175</v>
      </c>
      <c r="Z661" s="30">
        <f t="shared" si="23"/>
        <v>175</v>
      </c>
      <c r="AA661" s="322"/>
    </row>
    <row r="662" spans="1:27" ht="15" x14ac:dyDescent="0.2">
      <c r="A662" s="25">
        <v>110400</v>
      </c>
      <c r="B662" s="36">
        <v>110401</v>
      </c>
      <c r="C662" s="874" t="s">
        <v>323</v>
      </c>
      <c r="D662" s="9">
        <v>9805621</v>
      </c>
      <c r="E662" s="9" t="s">
        <v>1411</v>
      </c>
      <c r="F662" s="6" t="s">
        <v>132</v>
      </c>
      <c r="G662" s="887"/>
      <c r="H662" s="890" t="s">
        <v>24</v>
      </c>
      <c r="I662" s="7" t="s">
        <v>26</v>
      </c>
      <c r="J662" s="5" t="s">
        <v>28</v>
      </c>
      <c r="K662" s="693" t="s">
        <v>26</v>
      </c>
      <c r="L662" s="11" t="s">
        <v>86</v>
      </c>
      <c r="M662" s="380">
        <v>45566</v>
      </c>
      <c r="N662" s="380">
        <v>45567</v>
      </c>
      <c r="O662" s="27"/>
      <c r="P662" s="27"/>
      <c r="Q662" s="27"/>
      <c r="R662" s="27"/>
      <c r="S662" s="28">
        <f t="shared" si="22"/>
        <v>0</v>
      </c>
      <c r="T662" s="267">
        <v>0</v>
      </c>
      <c r="U662" s="33">
        <v>120</v>
      </c>
      <c r="V662" s="267">
        <v>1</v>
      </c>
      <c r="W662" s="33">
        <v>55</v>
      </c>
      <c r="X662" s="887"/>
      <c r="Y662" s="28">
        <f t="shared" si="24"/>
        <v>55</v>
      </c>
      <c r="Z662" s="30">
        <f t="shared" si="23"/>
        <v>55</v>
      </c>
      <c r="AA662" s="322"/>
    </row>
    <row r="663" spans="1:27" ht="15" x14ac:dyDescent="0.2">
      <c r="A663" s="25">
        <v>110400</v>
      </c>
      <c r="B663" s="36">
        <v>110401</v>
      </c>
      <c r="C663" s="874" t="s">
        <v>316</v>
      </c>
      <c r="D663" s="9">
        <v>7070527</v>
      </c>
      <c r="E663" s="9" t="s">
        <v>1445</v>
      </c>
      <c r="F663" s="6" t="s">
        <v>132</v>
      </c>
      <c r="G663" s="887"/>
      <c r="H663" s="890" t="s">
        <v>24</v>
      </c>
      <c r="I663" s="7" t="s">
        <v>26</v>
      </c>
      <c r="J663" s="5" t="s">
        <v>28</v>
      </c>
      <c r="K663" s="693" t="s">
        <v>26</v>
      </c>
      <c r="L663" s="11" t="s">
        <v>86</v>
      </c>
      <c r="M663" s="380">
        <v>45566</v>
      </c>
      <c r="N663" s="380">
        <v>45567</v>
      </c>
      <c r="O663" s="27"/>
      <c r="P663" s="27"/>
      <c r="Q663" s="27"/>
      <c r="R663" s="27"/>
      <c r="S663" s="28">
        <f t="shared" si="22"/>
        <v>0</v>
      </c>
      <c r="T663" s="267">
        <v>0</v>
      </c>
      <c r="U663" s="33">
        <v>120</v>
      </c>
      <c r="V663" s="267">
        <v>1</v>
      </c>
      <c r="W663" s="33">
        <v>55</v>
      </c>
      <c r="X663" s="887"/>
      <c r="Y663" s="28">
        <f t="shared" si="24"/>
        <v>55</v>
      </c>
      <c r="Z663" s="30">
        <f t="shared" si="23"/>
        <v>55</v>
      </c>
      <c r="AA663" s="322"/>
    </row>
    <row r="664" spans="1:27" ht="15" x14ac:dyDescent="0.2">
      <c r="A664" s="25">
        <v>110400</v>
      </c>
      <c r="B664" s="36">
        <v>110401</v>
      </c>
      <c r="C664" s="874" t="s">
        <v>949</v>
      </c>
      <c r="D664" s="9">
        <v>7040695</v>
      </c>
      <c r="E664" s="9" t="s">
        <v>1445</v>
      </c>
      <c r="F664" s="6" t="s">
        <v>132</v>
      </c>
      <c r="G664" s="887"/>
      <c r="H664" s="890" t="s">
        <v>24</v>
      </c>
      <c r="I664" s="7" t="s">
        <v>26</v>
      </c>
      <c r="J664" s="5" t="s">
        <v>28</v>
      </c>
      <c r="K664" s="693" t="s">
        <v>26</v>
      </c>
      <c r="L664" s="11" t="s">
        <v>86</v>
      </c>
      <c r="M664" s="380">
        <v>45566</v>
      </c>
      <c r="N664" s="380">
        <v>45567</v>
      </c>
      <c r="O664" s="27"/>
      <c r="P664" s="27"/>
      <c r="Q664" s="27"/>
      <c r="R664" s="27"/>
      <c r="S664" s="28">
        <f t="shared" si="22"/>
        <v>0</v>
      </c>
      <c r="T664" s="267">
        <v>0</v>
      </c>
      <c r="U664" s="33">
        <v>120</v>
      </c>
      <c r="V664" s="267">
        <v>1</v>
      </c>
      <c r="W664" s="33">
        <v>55</v>
      </c>
      <c r="X664" s="887"/>
      <c r="Y664" s="28">
        <f t="shared" si="24"/>
        <v>55</v>
      </c>
      <c r="Z664" s="30">
        <f t="shared" si="23"/>
        <v>55</v>
      </c>
      <c r="AA664" s="322"/>
    </row>
    <row r="665" spans="1:27" ht="15" x14ac:dyDescent="0.2">
      <c r="A665" s="25">
        <v>110400</v>
      </c>
      <c r="B665" s="36">
        <v>110401</v>
      </c>
      <c r="C665" s="9" t="s">
        <v>807</v>
      </c>
      <c r="D665" s="9">
        <v>1124358</v>
      </c>
      <c r="E665" s="9" t="s">
        <v>1410</v>
      </c>
      <c r="F665" s="6" t="s">
        <v>132</v>
      </c>
      <c r="G665" s="887"/>
      <c r="H665" s="890" t="s">
        <v>24</v>
      </c>
      <c r="I665" s="7" t="s">
        <v>26</v>
      </c>
      <c r="J665" s="5" t="s">
        <v>28</v>
      </c>
      <c r="K665" s="693" t="s">
        <v>26</v>
      </c>
      <c r="L665" s="11" t="s">
        <v>86</v>
      </c>
      <c r="M665" s="380">
        <v>45566</v>
      </c>
      <c r="N665" s="380">
        <v>45567</v>
      </c>
      <c r="O665" s="27"/>
      <c r="P665" s="27"/>
      <c r="Q665" s="27"/>
      <c r="R665" s="27"/>
      <c r="S665" s="28">
        <f t="shared" si="22"/>
        <v>0</v>
      </c>
      <c r="T665" s="267">
        <v>1</v>
      </c>
      <c r="U665" s="33">
        <v>120</v>
      </c>
      <c r="V665" s="267">
        <v>1</v>
      </c>
      <c r="W665" s="33">
        <v>55</v>
      </c>
      <c r="X665" s="887"/>
      <c r="Y665" s="28">
        <f t="shared" si="24"/>
        <v>175</v>
      </c>
      <c r="Z665" s="30">
        <f t="shared" si="23"/>
        <v>175</v>
      </c>
      <c r="AA665" s="322"/>
    </row>
    <row r="666" spans="1:27" s="897" customFormat="1" ht="15" x14ac:dyDescent="0.2">
      <c r="A666" s="25">
        <v>110400</v>
      </c>
      <c r="B666" s="36">
        <v>110401</v>
      </c>
      <c r="C666" s="9" t="s">
        <v>652</v>
      </c>
      <c r="D666" s="9">
        <v>1179225</v>
      </c>
      <c r="E666" s="9" t="s">
        <v>1410</v>
      </c>
      <c r="F666" s="6" t="s">
        <v>132</v>
      </c>
      <c r="G666" s="898"/>
      <c r="H666" s="899" t="s">
        <v>24</v>
      </c>
      <c r="I666" s="7" t="s">
        <v>26</v>
      </c>
      <c r="J666" s="5" t="s">
        <v>28</v>
      </c>
      <c r="K666" s="693" t="s">
        <v>26</v>
      </c>
      <c r="L666" s="11" t="s">
        <v>86</v>
      </c>
      <c r="M666" s="380">
        <v>45566</v>
      </c>
      <c r="N666" s="380">
        <v>45567</v>
      </c>
      <c r="O666" s="27"/>
      <c r="P666" s="27"/>
      <c r="Q666" s="27"/>
      <c r="R666" s="27"/>
      <c r="S666" s="28">
        <f t="shared" ref="S666:S715" si="25">Q666+R666</f>
        <v>0</v>
      </c>
      <c r="T666" s="267">
        <v>1</v>
      </c>
      <c r="U666" s="33">
        <v>120</v>
      </c>
      <c r="V666" s="267">
        <v>1</v>
      </c>
      <c r="W666" s="33">
        <v>55</v>
      </c>
      <c r="X666" s="898"/>
      <c r="Y666" s="28">
        <f t="shared" ref="Y666:Y689" si="26">(T666*U666)+(V666*W666)</f>
        <v>175</v>
      </c>
      <c r="Z666" s="30">
        <f t="shared" ref="Z666:Z689" si="27">S666+Y666</f>
        <v>175</v>
      </c>
      <c r="AA666" s="322"/>
    </row>
    <row r="667" spans="1:27" s="897" customFormat="1" ht="15" x14ac:dyDescent="0.2">
      <c r="A667" s="25">
        <v>110400</v>
      </c>
      <c r="B667" s="36">
        <v>110401</v>
      </c>
      <c r="C667" s="9" t="s">
        <v>248</v>
      </c>
      <c r="D667" s="9">
        <v>7110391</v>
      </c>
      <c r="E667" s="9" t="s">
        <v>1410</v>
      </c>
      <c r="F667" s="6" t="s">
        <v>132</v>
      </c>
      <c r="G667" s="898"/>
      <c r="H667" s="899" t="s">
        <v>24</v>
      </c>
      <c r="I667" s="7" t="s">
        <v>26</v>
      </c>
      <c r="J667" s="5" t="s">
        <v>28</v>
      </c>
      <c r="K667" s="693" t="s">
        <v>26</v>
      </c>
      <c r="L667" s="11" t="s">
        <v>86</v>
      </c>
      <c r="M667" s="380">
        <v>45566</v>
      </c>
      <c r="N667" s="380">
        <v>45567</v>
      </c>
      <c r="O667" s="27"/>
      <c r="P667" s="27"/>
      <c r="Q667" s="27"/>
      <c r="R667" s="27"/>
      <c r="S667" s="28">
        <f t="shared" si="25"/>
        <v>0</v>
      </c>
      <c r="T667" s="267">
        <v>0</v>
      </c>
      <c r="U667" s="33">
        <v>120</v>
      </c>
      <c r="V667" s="267">
        <v>1</v>
      </c>
      <c r="W667" s="33">
        <v>55</v>
      </c>
      <c r="X667" s="898"/>
      <c r="Y667" s="28">
        <f t="shared" si="26"/>
        <v>55</v>
      </c>
      <c r="Z667" s="30">
        <f t="shared" si="27"/>
        <v>55</v>
      </c>
      <c r="AA667" s="322"/>
    </row>
    <row r="668" spans="1:27" s="897" customFormat="1" ht="15" x14ac:dyDescent="0.2">
      <c r="A668" s="25">
        <v>110400</v>
      </c>
      <c r="B668" s="36">
        <v>110401</v>
      </c>
      <c r="C668" s="9" t="s">
        <v>2188</v>
      </c>
      <c r="D668" s="9">
        <v>1158716</v>
      </c>
      <c r="E668" s="9" t="s">
        <v>1410</v>
      </c>
      <c r="F668" s="6" t="s">
        <v>132</v>
      </c>
      <c r="G668" s="898"/>
      <c r="H668" s="899" t="s">
        <v>24</v>
      </c>
      <c r="I668" s="7" t="s">
        <v>26</v>
      </c>
      <c r="J668" s="5" t="s">
        <v>28</v>
      </c>
      <c r="K668" s="693" t="s">
        <v>26</v>
      </c>
      <c r="L668" s="11" t="s">
        <v>86</v>
      </c>
      <c r="M668" s="380">
        <v>45566</v>
      </c>
      <c r="N668" s="380">
        <v>45567</v>
      </c>
      <c r="O668" s="27"/>
      <c r="P668" s="27"/>
      <c r="Q668" s="27"/>
      <c r="R668" s="27"/>
      <c r="S668" s="28">
        <f t="shared" si="25"/>
        <v>0</v>
      </c>
      <c r="T668" s="267">
        <v>0</v>
      </c>
      <c r="U668" s="33">
        <v>120</v>
      </c>
      <c r="V668" s="267">
        <v>1</v>
      </c>
      <c r="W668" s="33">
        <v>55</v>
      </c>
      <c r="X668" s="898"/>
      <c r="Y668" s="28">
        <f t="shared" si="26"/>
        <v>55</v>
      </c>
      <c r="Z668" s="30">
        <f t="shared" si="27"/>
        <v>55</v>
      </c>
      <c r="AA668" s="322"/>
    </row>
    <row r="669" spans="1:27" s="897" customFormat="1" ht="15" x14ac:dyDescent="0.2">
      <c r="A669" s="25">
        <v>110400</v>
      </c>
      <c r="B669" s="36">
        <v>110401</v>
      </c>
      <c r="C669" s="874" t="s">
        <v>1774</v>
      </c>
      <c r="D669" s="9">
        <v>1133420</v>
      </c>
      <c r="E669" s="9" t="s">
        <v>1410</v>
      </c>
      <c r="F669" s="6" t="s">
        <v>132</v>
      </c>
      <c r="G669" s="898"/>
      <c r="H669" s="899" t="s">
        <v>24</v>
      </c>
      <c r="I669" s="7" t="s">
        <v>26</v>
      </c>
      <c r="J669" s="5" t="s">
        <v>28</v>
      </c>
      <c r="K669" s="693" t="s">
        <v>26</v>
      </c>
      <c r="L669" s="11" t="s">
        <v>86</v>
      </c>
      <c r="M669" s="380">
        <v>45566</v>
      </c>
      <c r="N669" s="380">
        <v>45567</v>
      </c>
      <c r="O669" s="27"/>
      <c r="P669" s="27"/>
      <c r="Q669" s="27"/>
      <c r="R669" s="27"/>
      <c r="S669" s="28">
        <f t="shared" si="25"/>
        <v>0</v>
      </c>
      <c r="T669" s="267">
        <v>0</v>
      </c>
      <c r="U669" s="33">
        <v>120</v>
      </c>
      <c r="V669" s="267">
        <v>1</v>
      </c>
      <c r="W669" s="33">
        <v>55</v>
      </c>
      <c r="X669" s="898"/>
      <c r="Y669" s="28">
        <f t="shared" si="26"/>
        <v>55</v>
      </c>
      <c r="Z669" s="30">
        <f t="shared" si="27"/>
        <v>55</v>
      </c>
      <c r="AA669" s="322"/>
    </row>
    <row r="670" spans="1:27" s="897" customFormat="1" ht="15" x14ac:dyDescent="0.2">
      <c r="A670" s="25">
        <v>110400</v>
      </c>
      <c r="B670" s="36">
        <v>110401</v>
      </c>
      <c r="C670" s="96" t="s">
        <v>2189</v>
      </c>
      <c r="D670" s="96">
        <v>9105980</v>
      </c>
      <c r="E670" s="96" t="s">
        <v>1414</v>
      </c>
      <c r="F670" s="6" t="s">
        <v>132</v>
      </c>
      <c r="G670" s="898"/>
      <c r="H670" s="899" t="s">
        <v>24</v>
      </c>
      <c r="I670" s="7" t="s">
        <v>26</v>
      </c>
      <c r="J670" s="5" t="s">
        <v>28</v>
      </c>
      <c r="K670" s="693" t="s">
        <v>26</v>
      </c>
      <c r="L670" s="11" t="s">
        <v>2078</v>
      </c>
      <c r="M670" s="380">
        <v>45561</v>
      </c>
      <c r="N670" s="380">
        <v>45564</v>
      </c>
      <c r="O670" s="27"/>
      <c r="P670" s="27"/>
      <c r="Q670" s="27"/>
      <c r="R670" s="27"/>
      <c r="S670" s="28">
        <f t="shared" si="25"/>
        <v>0</v>
      </c>
      <c r="T670" s="9">
        <v>2</v>
      </c>
      <c r="U670" s="32">
        <v>241.86</v>
      </c>
      <c r="V670" s="269">
        <v>1</v>
      </c>
      <c r="W670" s="32">
        <v>72.540000000000006</v>
      </c>
      <c r="X670" s="898"/>
      <c r="Y670" s="28">
        <f t="shared" si="26"/>
        <v>556.26</v>
      </c>
      <c r="Z670" s="30">
        <f t="shared" si="27"/>
        <v>556.26</v>
      </c>
      <c r="AA670" s="322"/>
    </row>
    <row r="671" spans="1:27" s="897" customFormat="1" ht="15" x14ac:dyDescent="0.2">
      <c r="A671" s="25">
        <v>110400</v>
      </c>
      <c r="B671" s="36">
        <v>110401</v>
      </c>
      <c r="C671" s="96" t="s">
        <v>2190</v>
      </c>
      <c r="D671" s="96">
        <v>1142631</v>
      </c>
      <c r="E671" s="96" t="s">
        <v>1410</v>
      </c>
      <c r="F671" s="6" t="s">
        <v>132</v>
      </c>
      <c r="G671" s="898"/>
      <c r="H671" s="899" t="s">
        <v>24</v>
      </c>
      <c r="I671" s="7" t="s">
        <v>26</v>
      </c>
      <c r="J671" s="5" t="s">
        <v>28</v>
      </c>
      <c r="K671" s="693" t="s">
        <v>26</v>
      </c>
      <c r="L671" s="11" t="s">
        <v>2078</v>
      </c>
      <c r="M671" s="380">
        <v>45561</v>
      </c>
      <c r="N671" s="380">
        <v>45564</v>
      </c>
      <c r="O671" s="27"/>
      <c r="P671" s="27"/>
      <c r="Q671" s="27"/>
      <c r="R671" s="27"/>
      <c r="S671" s="28">
        <f t="shared" si="25"/>
        <v>0</v>
      </c>
      <c r="T671" s="267">
        <v>2</v>
      </c>
      <c r="U671" s="32">
        <v>120</v>
      </c>
      <c r="V671" s="269">
        <v>1</v>
      </c>
      <c r="W671" s="32">
        <v>55</v>
      </c>
      <c r="X671" s="898"/>
      <c r="Y671" s="28">
        <f t="shared" si="26"/>
        <v>295</v>
      </c>
      <c r="Z671" s="30">
        <f t="shared" si="27"/>
        <v>295</v>
      </c>
      <c r="AA671" s="322"/>
    </row>
    <row r="672" spans="1:27" s="897" customFormat="1" ht="15" x14ac:dyDescent="0.2">
      <c r="A672" s="25">
        <v>110400</v>
      </c>
      <c r="B672" s="36">
        <v>110401</v>
      </c>
      <c r="C672" s="900" t="s">
        <v>263</v>
      </c>
      <c r="D672" s="10">
        <v>1025198</v>
      </c>
      <c r="E672" s="10" t="s">
        <v>1409</v>
      </c>
      <c r="F672" s="6" t="s">
        <v>132</v>
      </c>
      <c r="G672" s="898"/>
      <c r="H672" s="899" t="s">
        <v>24</v>
      </c>
      <c r="I672" s="7" t="s">
        <v>26</v>
      </c>
      <c r="J672" s="5" t="s">
        <v>28</v>
      </c>
      <c r="K672" s="693" t="s">
        <v>26</v>
      </c>
      <c r="L672" s="11" t="s">
        <v>86</v>
      </c>
      <c r="M672" s="380">
        <v>45570</v>
      </c>
      <c r="N672" s="380">
        <v>45571</v>
      </c>
      <c r="O672" s="27"/>
      <c r="P672" s="27"/>
      <c r="Q672" s="27"/>
      <c r="R672" s="27"/>
      <c r="S672" s="28">
        <f t="shared" si="25"/>
        <v>0</v>
      </c>
      <c r="T672" s="267">
        <v>0</v>
      </c>
      <c r="U672" s="33">
        <v>170.12</v>
      </c>
      <c r="V672" s="267">
        <v>2</v>
      </c>
      <c r="W672" s="33">
        <v>57</v>
      </c>
      <c r="X672" s="898"/>
      <c r="Y672" s="28">
        <f t="shared" si="26"/>
        <v>114</v>
      </c>
      <c r="Z672" s="30">
        <f t="shared" si="27"/>
        <v>114</v>
      </c>
      <c r="AA672" s="322"/>
    </row>
    <row r="673" spans="1:27" s="897" customFormat="1" ht="15" x14ac:dyDescent="0.2">
      <c r="A673" s="25">
        <v>110400</v>
      </c>
      <c r="B673" s="36">
        <v>110401</v>
      </c>
      <c r="C673" s="900" t="s">
        <v>2011</v>
      </c>
      <c r="D673" s="10">
        <v>7071892</v>
      </c>
      <c r="E673" s="10" t="s">
        <v>1595</v>
      </c>
      <c r="F673" s="6" t="s">
        <v>132</v>
      </c>
      <c r="G673" s="898"/>
      <c r="H673" s="899" t="s">
        <v>24</v>
      </c>
      <c r="I673" s="7" t="s">
        <v>26</v>
      </c>
      <c r="J673" s="5" t="s">
        <v>28</v>
      </c>
      <c r="K673" s="693" t="s">
        <v>26</v>
      </c>
      <c r="L673" s="11" t="s">
        <v>86</v>
      </c>
      <c r="M673" s="380">
        <v>45570</v>
      </c>
      <c r="N673" s="380">
        <v>45571</v>
      </c>
      <c r="O673" s="27"/>
      <c r="P673" s="27"/>
      <c r="Q673" s="27"/>
      <c r="R673" s="27"/>
      <c r="S673" s="28">
        <f t="shared" si="25"/>
        <v>0</v>
      </c>
      <c r="T673" s="267">
        <v>0</v>
      </c>
      <c r="U673" s="33">
        <v>170.12</v>
      </c>
      <c r="V673" s="267">
        <v>2</v>
      </c>
      <c r="W673" s="33">
        <v>55</v>
      </c>
      <c r="X673" s="898"/>
      <c r="Y673" s="28">
        <f t="shared" si="26"/>
        <v>110</v>
      </c>
      <c r="Z673" s="30">
        <f t="shared" si="27"/>
        <v>110</v>
      </c>
      <c r="AA673" s="322"/>
    </row>
    <row r="674" spans="1:27" s="897" customFormat="1" ht="15" x14ac:dyDescent="0.2">
      <c r="A674" s="25">
        <v>110400</v>
      </c>
      <c r="B674" s="36">
        <v>110401</v>
      </c>
      <c r="C674" s="10" t="s">
        <v>1453</v>
      </c>
      <c r="D674" s="10">
        <v>9901434</v>
      </c>
      <c r="E674" s="10" t="s">
        <v>1446</v>
      </c>
      <c r="F674" s="6" t="s">
        <v>132</v>
      </c>
      <c r="G674" s="898"/>
      <c r="H674" s="899" t="s">
        <v>24</v>
      </c>
      <c r="I674" s="7" t="s">
        <v>26</v>
      </c>
      <c r="J674" s="5" t="s">
        <v>28</v>
      </c>
      <c r="K674" s="693" t="s">
        <v>26</v>
      </c>
      <c r="L674" s="11" t="s">
        <v>86</v>
      </c>
      <c r="M674" s="380">
        <v>45570</v>
      </c>
      <c r="N674" s="380">
        <v>45571</v>
      </c>
      <c r="O674" s="27"/>
      <c r="P674" s="27"/>
      <c r="Q674" s="27"/>
      <c r="R674" s="27"/>
      <c r="S674" s="28">
        <f t="shared" si="25"/>
        <v>0</v>
      </c>
      <c r="T674" s="267">
        <v>1</v>
      </c>
      <c r="U674" s="33">
        <v>120</v>
      </c>
      <c r="V674" s="267">
        <v>1</v>
      </c>
      <c r="W674" s="33">
        <v>55</v>
      </c>
      <c r="X674" s="898"/>
      <c r="Y674" s="28">
        <f t="shared" si="26"/>
        <v>175</v>
      </c>
      <c r="Z674" s="30">
        <f t="shared" si="27"/>
        <v>175</v>
      </c>
      <c r="AA674" s="322"/>
    </row>
    <row r="675" spans="1:27" s="897" customFormat="1" ht="15" x14ac:dyDescent="0.2">
      <c r="A675" s="25">
        <v>110400</v>
      </c>
      <c r="B675" s="36">
        <v>110401</v>
      </c>
      <c r="C675" s="900" t="s">
        <v>806</v>
      </c>
      <c r="D675" s="10">
        <v>1033280</v>
      </c>
      <c r="E675" s="10" t="s">
        <v>1411</v>
      </c>
      <c r="F675" s="6" t="s">
        <v>132</v>
      </c>
      <c r="G675" s="898"/>
      <c r="H675" s="899" t="s">
        <v>24</v>
      </c>
      <c r="I675" s="7" t="s">
        <v>26</v>
      </c>
      <c r="J675" s="5" t="s">
        <v>28</v>
      </c>
      <c r="K675" s="693" t="s">
        <v>26</v>
      </c>
      <c r="L675" s="11" t="s">
        <v>86</v>
      </c>
      <c r="M675" s="380">
        <v>45570</v>
      </c>
      <c r="N675" s="380">
        <v>45571</v>
      </c>
      <c r="O675" s="27"/>
      <c r="P675" s="27"/>
      <c r="Q675" s="27"/>
      <c r="R675" s="27"/>
      <c r="S675" s="28">
        <f t="shared" si="25"/>
        <v>0</v>
      </c>
      <c r="T675" s="267">
        <v>0</v>
      </c>
      <c r="U675" s="33">
        <v>120</v>
      </c>
      <c r="V675" s="267">
        <v>2</v>
      </c>
      <c r="W675" s="33">
        <v>55</v>
      </c>
      <c r="X675" s="898"/>
      <c r="Y675" s="28">
        <f t="shared" si="26"/>
        <v>110</v>
      </c>
      <c r="Z675" s="30">
        <f t="shared" si="27"/>
        <v>110</v>
      </c>
      <c r="AA675" s="322"/>
    </row>
    <row r="676" spans="1:27" s="897" customFormat="1" ht="15" x14ac:dyDescent="0.2">
      <c r="A676" s="25">
        <v>110400</v>
      </c>
      <c r="B676" s="36">
        <v>110401</v>
      </c>
      <c r="C676" s="10" t="s">
        <v>1990</v>
      </c>
      <c r="D676" s="10">
        <v>309680</v>
      </c>
      <c r="E676" s="10" t="s">
        <v>1411</v>
      </c>
      <c r="F676" s="6" t="s">
        <v>132</v>
      </c>
      <c r="G676" s="898"/>
      <c r="H676" s="899" t="s">
        <v>24</v>
      </c>
      <c r="I676" s="7" t="s">
        <v>26</v>
      </c>
      <c r="J676" s="5" t="s">
        <v>28</v>
      </c>
      <c r="K676" s="693" t="s">
        <v>26</v>
      </c>
      <c r="L676" s="11" t="s">
        <v>86</v>
      </c>
      <c r="M676" s="380">
        <v>45570</v>
      </c>
      <c r="N676" s="380">
        <v>45571</v>
      </c>
      <c r="O676" s="27"/>
      <c r="P676" s="27"/>
      <c r="Q676" s="27"/>
      <c r="R676" s="27"/>
      <c r="S676" s="28">
        <f t="shared" si="25"/>
        <v>0</v>
      </c>
      <c r="T676" s="267">
        <v>0</v>
      </c>
      <c r="U676" s="33">
        <v>120</v>
      </c>
      <c r="V676" s="267">
        <v>2</v>
      </c>
      <c r="W676" s="33">
        <v>55</v>
      </c>
      <c r="X676" s="898"/>
      <c r="Y676" s="28">
        <f t="shared" si="26"/>
        <v>110</v>
      </c>
      <c r="Z676" s="30">
        <f t="shared" si="27"/>
        <v>110</v>
      </c>
      <c r="AA676" s="322"/>
    </row>
    <row r="677" spans="1:27" s="897" customFormat="1" ht="15" x14ac:dyDescent="0.2">
      <c r="A677" s="25">
        <v>110400</v>
      </c>
      <c r="B677" s="36">
        <v>110401</v>
      </c>
      <c r="C677" s="900" t="s">
        <v>982</v>
      </c>
      <c r="D677" s="10">
        <v>1102508</v>
      </c>
      <c r="E677" s="10" t="s">
        <v>1411</v>
      </c>
      <c r="F677" s="6" t="s">
        <v>132</v>
      </c>
      <c r="G677" s="898"/>
      <c r="H677" s="899" t="s">
        <v>24</v>
      </c>
      <c r="I677" s="7" t="s">
        <v>26</v>
      </c>
      <c r="J677" s="5" t="s">
        <v>28</v>
      </c>
      <c r="K677" s="693" t="s">
        <v>26</v>
      </c>
      <c r="L677" s="11" t="s">
        <v>86</v>
      </c>
      <c r="M677" s="380">
        <v>45570</v>
      </c>
      <c r="N677" s="380">
        <v>45571</v>
      </c>
      <c r="O677" s="27"/>
      <c r="P677" s="27"/>
      <c r="Q677" s="27"/>
      <c r="R677" s="27"/>
      <c r="S677" s="28">
        <f t="shared" si="25"/>
        <v>0</v>
      </c>
      <c r="T677" s="267">
        <v>0</v>
      </c>
      <c r="U677" s="33">
        <v>120</v>
      </c>
      <c r="V677" s="267">
        <v>2</v>
      </c>
      <c r="W677" s="33">
        <v>55</v>
      </c>
      <c r="X677" s="898"/>
      <c r="Y677" s="28">
        <f t="shared" si="26"/>
        <v>110</v>
      </c>
      <c r="Z677" s="30">
        <f t="shared" si="27"/>
        <v>110</v>
      </c>
      <c r="AA677" s="322"/>
    </row>
    <row r="678" spans="1:27" s="897" customFormat="1" ht="15" x14ac:dyDescent="0.2">
      <c r="A678" s="25">
        <v>110400</v>
      </c>
      <c r="B678" s="36">
        <v>110401</v>
      </c>
      <c r="C678" s="10" t="s">
        <v>1985</v>
      </c>
      <c r="D678" s="10">
        <v>1081543</v>
      </c>
      <c r="E678" s="10" t="s">
        <v>1411</v>
      </c>
      <c r="F678" s="6" t="s">
        <v>132</v>
      </c>
      <c r="G678" s="898"/>
      <c r="H678" s="899" t="s">
        <v>24</v>
      </c>
      <c r="I678" s="7" t="s">
        <v>26</v>
      </c>
      <c r="J678" s="5" t="s">
        <v>28</v>
      </c>
      <c r="K678" s="693" t="s">
        <v>26</v>
      </c>
      <c r="L678" s="11" t="s">
        <v>86</v>
      </c>
      <c r="M678" s="380">
        <v>45570</v>
      </c>
      <c r="N678" s="380">
        <v>45571</v>
      </c>
      <c r="O678" s="27"/>
      <c r="P678" s="27"/>
      <c r="Q678" s="27"/>
      <c r="R678" s="27"/>
      <c r="S678" s="28">
        <f t="shared" si="25"/>
        <v>0</v>
      </c>
      <c r="T678" s="267">
        <v>0</v>
      </c>
      <c r="U678" s="33">
        <v>120</v>
      </c>
      <c r="V678" s="267">
        <v>2</v>
      </c>
      <c r="W678" s="33">
        <v>55</v>
      </c>
      <c r="X678" s="898"/>
      <c r="Y678" s="28">
        <f t="shared" si="26"/>
        <v>110</v>
      </c>
      <c r="Z678" s="30">
        <f t="shared" si="27"/>
        <v>110</v>
      </c>
      <c r="AA678" s="322"/>
    </row>
    <row r="679" spans="1:27" s="897" customFormat="1" ht="15" x14ac:dyDescent="0.2">
      <c r="A679" s="25">
        <v>110400</v>
      </c>
      <c r="B679" s="36">
        <v>110401</v>
      </c>
      <c r="C679" s="900" t="s">
        <v>2191</v>
      </c>
      <c r="D679" s="10">
        <v>1079247</v>
      </c>
      <c r="E679" s="10" t="s">
        <v>1411</v>
      </c>
      <c r="F679" s="6" t="s">
        <v>132</v>
      </c>
      <c r="G679" s="898"/>
      <c r="H679" s="899" t="s">
        <v>24</v>
      </c>
      <c r="I679" s="7" t="s">
        <v>26</v>
      </c>
      <c r="J679" s="5" t="s">
        <v>28</v>
      </c>
      <c r="K679" s="693" t="s">
        <v>26</v>
      </c>
      <c r="L679" s="11" t="s">
        <v>86</v>
      </c>
      <c r="M679" s="380">
        <v>45570</v>
      </c>
      <c r="N679" s="380">
        <v>45571</v>
      </c>
      <c r="O679" s="27"/>
      <c r="P679" s="27"/>
      <c r="Q679" s="27"/>
      <c r="R679" s="27"/>
      <c r="S679" s="28">
        <f t="shared" si="25"/>
        <v>0</v>
      </c>
      <c r="T679" s="267">
        <v>0</v>
      </c>
      <c r="U679" s="33">
        <v>120</v>
      </c>
      <c r="V679" s="267">
        <v>2</v>
      </c>
      <c r="W679" s="33">
        <v>55</v>
      </c>
      <c r="X679" s="898"/>
      <c r="Y679" s="28">
        <f t="shared" si="26"/>
        <v>110</v>
      </c>
      <c r="Z679" s="30">
        <f t="shared" si="27"/>
        <v>110</v>
      </c>
      <c r="AA679" s="322"/>
    </row>
    <row r="680" spans="1:27" s="897" customFormat="1" ht="15" x14ac:dyDescent="0.2">
      <c r="A680" s="25">
        <v>110400</v>
      </c>
      <c r="B680" s="36">
        <v>110401</v>
      </c>
      <c r="C680" s="10" t="s">
        <v>1092</v>
      </c>
      <c r="D680" s="10">
        <v>1103628</v>
      </c>
      <c r="E680" s="10" t="s">
        <v>1411</v>
      </c>
      <c r="F680" s="6" t="s">
        <v>132</v>
      </c>
      <c r="G680" s="898"/>
      <c r="H680" s="899" t="s">
        <v>24</v>
      </c>
      <c r="I680" s="7" t="s">
        <v>26</v>
      </c>
      <c r="J680" s="5" t="s">
        <v>28</v>
      </c>
      <c r="K680" s="693" t="s">
        <v>26</v>
      </c>
      <c r="L680" s="11" t="s">
        <v>86</v>
      </c>
      <c r="M680" s="380">
        <v>45570</v>
      </c>
      <c r="N680" s="380">
        <v>45571</v>
      </c>
      <c r="O680" s="27"/>
      <c r="P680" s="27"/>
      <c r="Q680" s="27"/>
      <c r="R680" s="27"/>
      <c r="S680" s="28">
        <f t="shared" si="25"/>
        <v>0</v>
      </c>
      <c r="T680" s="267">
        <v>0</v>
      </c>
      <c r="U680" s="33">
        <v>120</v>
      </c>
      <c r="V680" s="267">
        <v>2</v>
      </c>
      <c r="W680" s="33">
        <v>55</v>
      </c>
      <c r="X680" s="898"/>
      <c r="Y680" s="28">
        <f t="shared" si="26"/>
        <v>110</v>
      </c>
      <c r="Z680" s="30">
        <f t="shared" si="27"/>
        <v>110</v>
      </c>
      <c r="AA680" s="322"/>
    </row>
    <row r="681" spans="1:27" s="897" customFormat="1" ht="15" x14ac:dyDescent="0.2">
      <c r="A681" s="25">
        <v>110400</v>
      </c>
      <c r="B681" s="36">
        <v>110401</v>
      </c>
      <c r="C681" s="10" t="s">
        <v>1454</v>
      </c>
      <c r="D681" s="10">
        <v>305111</v>
      </c>
      <c r="E681" s="10" t="s">
        <v>1411</v>
      </c>
      <c r="F681" s="6" t="s">
        <v>132</v>
      </c>
      <c r="G681" s="898"/>
      <c r="H681" s="899" t="s">
        <v>24</v>
      </c>
      <c r="I681" s="7" t="s">
        <v>26</v>
      </c>
      <c r="J681" s="5" t="s">
        <v>28</v>
      </c>
      <c r="K681" s="693" t="s">
        <v>26</v>
      </c>
      <c r="L681" s="11" t="s">
        <v>86</v>
      </c>
      <c r="M681" s="380">
        <v>45570</v>
      </c>
      <c r="N681" s="380">
        <v>45571</v>
      </c>
      <c r="O681" s="27"/>
      <c r="P681" s="27"/>
      <c r="Q681" s="27"/>
      <c r="R681" s="27"/>
      <c r="S681" s="28">
        <f t="shared" si="25"/>
        <v>0</v>
      </c>
      <c r="T681" s="267">
        <v>1</v>
      </c>
      <c r="U681" s="33">
        <v>120</v>
      </c>
      <c r="V681" s="267">
        <v>1</v>
      </c>
      <c r="W681" s="33">
        <v>55</v>
      </c>
      <c r="X681" s="898"/>
      <c r="Y681" s="28">
        <f t="shared" si="26"/>
        <v>175</v>
      </c>
      <c r="Z681" s="30">
        <f t="shared" si="27"/>
        <v>175</v>
      </c>
      <c r="AA681" s="322"/>
    </row>
    <row r="682" spans="1:27" s="897" customFormat="1" ht="15" x14ac:dyDescent="0.2">
      <c r="A682" s="25">
        <v>110400</v>
      </c>
      <c r="B682" s="36">
        <v>110401</v>
      </c>
      <c r="C682" s="900" t="s">
        <v>271</v>
      </c>
      <c r="D682" s="10">
        <v>1092839</v>
      </c>
      <c r="E682" s="10" t="s">
        <v>1411</v>
      </c>
      <c r="F682" s="6" t="s">
        <v>132</v>
      </c>
      <c r="G682" s="898"/>
      <c r="H682" s="899" t="s">
        <v>24</v>
      </c>
      <c r="I682" s="7" t="s">
        <v>26</v>
      </c>
      <c r="J682" s="5" t="s">
        <v>28</v>
      </c>
      <c r="K682" s="693" t="s">
        <v>26</v>
      </c>
      <c r="L682" s="11" t="s">
        <v>86</v>
      </c>
      <c r="M682" s="380">
        <v>45570</v>
      </c>
      <c r="N682" s="380">
        <v>45571</v>
      </c>
      <c r="O682" s="27"/>
      <c r="P682" s="27"/>
      <c r="Q682" s="27"/>
      <c r="R682" s="27"/>
      <c r="S682" s="28">
        <f t="shared" si="25"/>
        <v>0</v>
      </c>
      <c r="T682" s="267">
        <v>1</v>
      </c>
      <c r="U682" s="33">
        <v>120</v>
      </c>
      <c r="V682" s="267">
        <v>1</v>
      </c>
      <c r="W682" s="33">
        <v>55</v>
      </c>
      <c r="X682" s="898"/>
      <c r="Y682" s="28">
        <f t="shared" si="26"/>
        <v>175</v>
      </c>
      <c r="Z682" s="30">
        <f t="shared" si="27"/>
        <v>175</v>
      </c>
      <c r="AA682" s="322"/>
    </row>
    <row r="683" spans="1:27" s="897" customFormat="1" ht="15" x14ac:dyDescent="0.2">
      <c r="A683" s="25">
        <v>110400</v>
      </c>
      <c r="B683" s="36">
        <v>110401</v>
      </c>
      <c r="C683" s="10" t="s">
        <v>586</v>
      </c>
      <c r="D683" s="10">
        <v>1093185</v>
      </c>
      <c r="E683" s="10" t="s">
        <v>1411</v>
      </c>
      <c r="F683" s="6" t="s">
        <v>132</v>
      </c>
      <c r="G683" s="898"/>
      <c r="H683" s="899" t="s">
        <v>24</v>
      </c>
      <c r="I683" s="7" t="s">
        <v>26</v>
      </c>
      <c r="J683" s="5" t="s">
        <v>28</v>
      </c>
      <c r="K683" s="693" t="s">
        <v>26</v>
      </c>
      <c r="L683" s="11" t="s">
        <v>86</v>
      </c>
      <c r="M683" s="380">
        <v>45570</v>
      </c>
      <c r="N683" s="380">
        <v>45571</v>
      </c>
      <c r="O683" s="27"/>
      <c r="P683" s="27"/>
      <c r="Q683" s="27"/>
      <c r="R683" s="27"/>
      <c r="S683" s="28">
        <f t="shared" si="25"/>
        <v>0</v>
      </c>
      <c r="T683" s="267">
        <v>1</v>
      </c>
      <c r="U683" s="33">
        <v>120</v>
      </c>
      <c r="V683" s="267">
        <v>1</v>
      </c>
      <c r="W683" s="33">
        <v>55</v>
      </c>
      <c r="X683" s="898"/>
      <c r="Y683" s="28">
        <f t="shared" si="26"/>
        <v>175</v>
      </c>
      <c r="Z683" s="30">
        <f t="shared" si="27"/>
        <v>175</v>
      </c>
      <c r="AA683" s="322"/>
    </row>
    <row r="684" spans="1:27" s="897" customFormat="1" ht="15" x14ac:dyDescent="0.2">
      <c r="A684" s="25">
        <v>110400</v>
      </c>
      <c r="B684" s="36">
        <v>110401</v>
      </c>
      <c r="C684" s="900" t="s">
        <v>314</v>
      </c>
      <c r="D684" s="10">
        <v>7101040</v>
      </c>
      <c r="E684" s="10" t="s">
        <v>1445</v>
      </c>
      <c r="F684" s="6" t="s">
        <v>132</v>
      </c>
      <c r="G684" s="898"/>
      <c r="H684" s="899" t="s">
        <v>24</v>
      </c>
      <c r="I684" s="7" t="s">
        <v>26</v>
      </c>
      <c r="J684" s="5" t="s">
        <v>28</v>
      </c>
      <c r="K684" s="693" t="s">
        <v>26</v>
      </c>
      <c r="L684" s="11" t="s">
        <v>86</v>
      </c>
      <c r="M684" s="380">
        <v>45570</v>
      </c>
      <c r="N684" s="380">
        <v>45571</v>
      </c>
      <c r="O684" s="27"/>
      <c r="P684" s="27"/>
      <c r="Q684" s="27"/>
      <c r="R684" s="27"/>
      <c r="S684" s="28">
        <f t="shared" si="25"/>
        <v>0</v>
      </c>
      <c r="T684" s="267">
        <v>1</v>
      </c>
      <c r="U684" s="33">
        <v>120</v>
      </c>
      <c r="V684" s="267">
        <v>1</v>
      </c>
      <c r="W684" s="33">
        <v>55</v>
      </c>
      <c r="X684" s="898"/>
      <c r="Y684" s="28">
        <f t="shared" si="26"/>
        <v>175</v>
      </c>
      <c r="Z684" s="30">
        <f t="shared" si="27"/>
        <v>175</v>
      </c>
      <c r="AA684" s="322"/>
    </row>
    <row r="685" spans="1:27" s="897" customFormat="1" ht="15" x14ac:dyDescent="0.2">
      <c r="A685" s="25">
        <v>110400</v>
      </c>
      <c r="B685" s="36">
        <v>110401</v>
      </c>
      <c r="C685" s="900" t="s">
        <v>648</v>
      </c>
      <c r="D685" s="10">
        <v>1134302</v>
      </c>
      <c r="E685" s="10" t="s">
        <v>1410</v>
      </c>
      <c r="F685" s="6" t="s">
        <v>132</v>
      </c>
      <c r="G685" s="898"/>
      <c r="H685" s="899" t="s">
        <v>24</v>
      </c>
      <c r="I685" s="7" t="s">
        <v>26</v>
      </c>
      <c r="J685" s="5" t="s">
        <v>28</v>
      </c>
      <c r="K685" s="693" t="s">
        <v>26</v>
      </c>
      <c r="L685" s="11" t="s">
        <v>86</v>
      </c>
      <c r="M685" s="380">
        <v>45570</v>
      </c>
      <c r="N685" s="380">
        <v>45571</v>
      </c>
      <c r="O685" s="27"/>
      <c r="P685" s="27"/>
      <c r="Q685" s="27"/>
      <c r="R685" s="27"/>
      <c r="S685" s="28">
        <f t="shared" si="25"/>
        <v>0</v>
      </c>
      <c r="T685" s="267">
        <v>0</v>
      </c>
      <c r="U685" s="33">
        <v>120</v>
      </c>
      <c r="V685" s="267">
        <v>2</v>
      </c>
      <c r="W685" s="33">
        <v>55</v>
      </c>
      <c r="X685" s="898"/>
      <c r="Y685" s="28">
        <f t="shared" si="26"/>
        <v>110</v>
      </c>
      <c r="Z685" s="30">
        <f t="shared" si="27"/>
        <v>110</v>
      </c>
      <c r="AA685" s="322"/>
    </row>
    <row r="686" spans="1:27" s="897" customFormat="1" ht="15" x14ac:dyDescent="0.2">
      <c r="A686" s="25">
        <v>110400</v>
      </c>
      <c r="B686" s="36">
        <v>110401</v>
      </c>
      <c r="C686" s="10" t="s">
        <v>1450</v>
      </c>
      <c r="D686" s="10">
        <v>1154257</v>
      </c>
      <c r="E686" s="10" t="s">
        <v>1410</v>
      </c>
      <c r="F686" s="6" t="s">
        <v>132</v>
      </c>
      <c r="G686" s="898"/>
      <c r="H686" s="899" t="s">
        <v>24</v>
      </c>
      <c r="I686" s="7" t="s">
        <v>26</v>
      </c>
      <c r="J686" s="5" t="s">
        <v>28</v>
      </c>
      <c r="K686" s="693" t="s">
        <v>26</v>
      </c>
      <c r="L686" s="11" t="s">
        <v>86</v>
      </c>
      <c r="M686" s="380">
        <v>45570</v>
      </c>
      <c r="N686" s="380">
        <v>45571</v>
      </c>
      <c r="O686" s="27"/>
      <c r="P686" s="27"/>
      <c r="Q686" s="27"/>
      <c r="R686" s="27"/>
      <c r="S686" s="28">
        <f t="shared" si="25"/>
        <v>0</v>
      </c>
      <c r="T686" s="267">
        <v>0</v>
      </c>
      <c r="U686" s="33">
        <v>120</v>
      </c>
      <c r="V686" s="267">
        <v>2</v>
      </c>
      <c r="W686" s="33">
        <v>55</v>
      </c>
      <c r="X686" s="898"/>
      <c r="Y686" s="28">
        <f t="shared" si="26"/>
        <v>110</v>
      </c>
      <c r="Z686" s="30">
        <f t="shared" si="27"/>
        <v>110</v>
      </c>
      <c r="AA686" s="322"/>
    </row>
    <row r="687" spans="1:27" s="897" customFormat="1" ht="15" x14ac:dyDescent="0.2">
      <c r="A687" s="25">
        <v>110400</v>
      </c>
      <c r="B687" s="36">
        <v>110401</v>
      </c>
      <c r="C687" s="900" t="s">
        <v>985</v>
      </c>
      <c r="D687" s="10">
        <v>1160060</v>
      </c>
      <c r="E687" s="10" t="s">
        <v>1410</v>
      </c>
      <c r="F687" s="6" t="s">
        <v>132</v>
      </c>
      <c r="G687" s="898"/>
      <c r="H687" s="899" t="s">
        <v>24</v>
      </c>
      <c r="I687" s="7" t="s">
        <v>26</v>
      </c>
      <c r="J687" s="5" t="s">
        <v>28</v>
      </c>
      <c r="K687" s="693" t="s">
        <v>26</v>
      </c>
      <c r="L687" s="11" t="s">
        <v>86</v>
      </c>
      <c r="M687" s="380">
        <v>45570</v>
      </c>
      <c r="N687" s="380">
        <v>45571</v>
      </c>
      <c r="O687" s="27"/>
      <c r="P687" s="27"/>
      <c r="Q687" s="27"/>
      <c r="R687" s="27"/>
      <c r="S687" s="28">
        <f t="shared" si="25"/>
        <v>0</v>
      </c>
      <c r="T687" s="267">
        <v>0</v>
      </c>
      <c r="U687" s="33">
        <v>120</v>
      </c>
      <c r="V687" s="267">
        <v>2</v>
      </c>
      <c r="W687" s="33">
        <v>55</v>
      </c>
      <c r="X687" s="898"/>
      <c r="Y687" s="28">
        <f t="shared" si="26"/>
        <v>110</v>
      </c>
      <c r="Z687" s="30">
        <f t="shared" si="27"/>
        <v>110</v>
      </c>
      <c r="AA687" s="322"/>
    </row>
    <row r="688" spans="1:27" s="897" customFormat="1" ht="15" x14ac:dyDescent="0.2">
      <c r="A688" s="25">
        <v>110400</v>
      </c>
      <c r="B688" s="36">
        <v>110401</v>
      </c>
      <c r="C688" s="900" t="s">
        <v>1798</v>
      </c>
      <c r="D688" s="10">
        <v>1086022</v>
      </c>
      <c r="E688" s="10" t="s">
        <v>1410</v>
      </c>
      <c r="F688" s="6" t="s">
        <v>132</v>
      </c>
      <c r="G688" s="898"/>
      <c r="H688" s="899" t="s">
        <v>24</v>
      </c>
      <c r="I688" s="7" t="s">
        <v>26</v>
      </c>
      <c r="J688" s="5" t="s">
        <v>28</v>
      </c>
      <c r="K688" s="693" t="s">
        <v>26</v>
      </c>
      <c r="L688" s="11" t="s">
        <v>86</v>
      </c>
      <c r="M688" s="380">
        <v>45570</v>
      </c>
      <c r="N688" s="380">
        <v>45571</v>
      </c>
      <c r="O688" s="27"/>
      <c r="P688" s="27"/>
      <c r="Q688" s="27"/>
      <c r="R688" s="27"/>
      <c r="S688" s="28">
        <f t="shared" si="25"/>
        <v>0</v>
      </c>
      <c r="T688" s="267">
        <v>1</v>
      </c>
      <c r="U688" s="33">
        <v>120</v>
      </c>
      <c r="V688" s="267">
        <v>1</v>
      </c>
      <c r="W688" s="33">
        <v>55</v>
      </c>
      <c r="X688" s="898"/>
      <c r="Y688" s="28">
        <f t="shared" si="26"/>
        <v>175</v>
      </c>
      <c r="Z688" s="30">
        <f t="shared" si="27"/>
        <v>175</v>
      </c>
      <c r="AA688" s="322"/>
    </row>
    <row r="689" spans="1:27" s="897" customFormat="1" ht="15" x14ac:dyDescent="0.2">
      <c r="A689" s="25">
        <v>110400</v>
      </c>
      <c r="B689" s="36">
        <v>110401</v>
      </c>
      <c r="C689" s="900" t="s">
        <v>1772</v>
      </c>
      <c r="D689" s="10">
        <v>1130153</v>
      </c>
      <c r="E689" s="10" t="s">
        <v>1410</v>
      </c>
      <c r="F689" s="6" t="s">
        <v>132</v>
      </c>
      <c r="G689" s="898"/>
      <c r="H689" s="899" t="s">
        <v>24</v>
      </c>
      <c r="I689" s="7" t="s">
        <v>26</v>
      </c>
      <c r="J689" s="5" t="s">
        <v>28</v>
      </c>
      <c r="K689" s="693" t="s">
        <v>26</v>
      </c>
      <c r="L689" s="11" t="s">
        <v>86</v>
      </c>
      <c r="M689" s="380">
        <v>45570</v>
      </c>
      <c r="N689" s="380">
        <v>45571</v>
      </c>
      <c r="O689" s="27"/>
      <c r="P689" s="27"/>
      <c r="Q689" s="27"/>
      <c r="R689" s="27"/>
      <c r="S689" s="28">
        <f t="shared" si="25"/>
        <v>0</v>
      </c>
      <c r="T689" s="267">
        <v>1</v>
      </c>
      <c r="U689" s="33">
        <v>120</v>
      </c>
      <c r="V689" s="267">
        <v>1</v>
      </c>
      <c r="W689" s="33">
        <v>55</v>
      </c>
      <c r="X689" s="898"/>
      <c r="Y689" s="28">
        <f t="shared" si="26"/>
        <v>175</v>
      </c>
      <c r="Z689" s="30">
        <f t="shared" si="27"/>
        <v>175</v>
      </c>
      <c r="AA689" s="322"/>
    </row>
    <row r="690" spans="1:27" s="897" customFormat="1" ht="15" x14ac:dyDescent="0.2">
      <c r="A690" s="25">
        <v>110400</v>
      </c>
      <c r="B690" s="36">
        <v>110401</v>
      </c>
      <c r="C690" s="900" t="s">
        <v>1126</v>
      </c>
      <c r="D690" s="10">
        <v>1132296</v>
      </c>
      <c r="E690" s="10" t="s">
        <v>1410</v>
      </c>
      <c r="F690" s="6" t="s">
        <v>132</v>
      </c>
      <c r="G690" s="898"/>
      <c r="H690" s="899" t="s">
        <v>24</v>
      </c>
      <c r="I690" s="7" t="s">
        <v>26</v>
      </c>
      <c r="J690" s="5" t="s">
        <v>28</v>
      </c>
      <c r="K690" s="693" t="s">
        <v>26</v>
      </c>
      <c r="L690" s="11" t="s">
        <v>86</v>
      </c>
      <c r="M690" s="380">
        <v>45570</v>
      </c>
      <c r="N690" s="380">
        <v>45571</v>
      </c>
      <c r="O690" s="27"/>
      <c r="P690" s="27"/>
      <c r="Q690" s="27"/>
      <c r="R690" s="27"/>
      <c r="S690" s="28">
        <f t="shared" si="25"/>
        <v>0</v>
      </c>
      <c r="T690" s="267">
        <v>1</v>
      </c>
      <c r="U690" s="33">
        <v>120</v>
      </c>
      <c r="V690" s="267">
        <v>1</v>
      </c>
      <c r="W690" s="33">
        <v>55</v>
      </c>
      <c r="X690" s="898"/>
      <c r="Y690" s="28">
        <f t="shared" ref="Y690:Y715" si="28">(T690*U690)+(V690*W690)</f>
        <v>175</v>
      </c>
      <c r="Z690" s="30">
        <f t="shared" ref="Z690:Z715" si="29">S690+Y690</f>
        <v>175</v>
      </c>
      <c r="AA690" s="322"/>
    </row>
    <row r="691" spans="1:27" s="897" customFormat="1" ht="15" x14ac:dyDescent="0.2">
      <c r="A691" s="25">
        <v>110400</v>
      </c>
      <c r="B691" s="36">
        <v>110401</v>
      </c>
      <c r="C691" s="9" t="s">
        <v>446</v>
      </c>
      <c r="D691" s="9">
        <v>9800131</v>
      </c>
      <c r="E691" s="9" t="s">
        <v>1409</v>
      </c>
      <c r="F691" s="6" t="s">
        <v>132</v>
      </c>
      <c r="G691" s="898"/>
      <c r="H691" s="899" t="s">
        <v>24</v>
      </c>
      <c r="I691" s="7" t="s">
        <v>26</v>
      </c>
      <c r="J691" s="5" t="s">
        <v>28</v>
      </c>
      <c r="K691" s="693" t="s">
        <v>26</v>
      </c>
      <c r="L691" s="11" t="s">
        <v>2192</v>
      </c>
      <c r="M691" s="380">
        <v>45547</v>
      </c>
      <c r="N691" s="380">
        <v>45549</v>
      </c>
      <c r="O691" s="27"/>
      <c r="P691" s="27"/>
      <c r="Q691" s="27"/>
      <c r="R691" s="27"/>
      <c r="S691" s="28">
        <f t="shared" si="25"/>
        <v>0</v>
      </c>
      <c r="T691" s="267">
        <v>0</v>
      </c>
      <c r="U691" s="33">
        <v>170.12</v>
      </c>
      <c r="V691" s="267">
        <v>3</v>
      </c>
      <c r="W691" s="33">
        <v>57</v>
      </c>
      <c r="X691" s="898"/>
      <c r="Y691" s="28">
        <f t="shared" si="28"/>
        <v>171</v>
      </c>
      <c r="Z691" s="30">
        <f t="shared" si="29"/>
        <v>171</v>
      </c>
      <c r="AA691" s="322"/>
    </row>
    <row r="692" spans="1:27" s="897" customFormat="1" ht="15" x14ac:dyDescent="0.2">
      <c r="A692" s="25">
        <v>110400</v>
      </c>
      <c r="B692" s="36">
        <v>110401</v>
      </c>
      <c r="C692" s="874" t="s">
        <v>447</v>
      </c>
      <c r="D692" s="9">
        <v>7074573</v>
      </c>
      <c r="E692" s="9" t="s">
        <v>1475</v>
      </c>
      <c r="F692" s="6" t="s">
        <v>132</v>
      </c>
      <c r="G692" s="898"/>
      <c r="H692" s="899" t="s">
        <v>24</v>
      </c>
      <c r="I692" s="7" t="s">
        <v>26</v>
      </c>
      <c r="J692" s="5" t="s">
        <v>28</v>
      </c>
      <c r="K692" s="693" t="s">
        <v>26</v>
      </c>
      <c r="L692" s="11" t="s">
        <v>2192</v>
      </c>
      <c r="M692" s="380">
        <v>45547</v>
      </c>
      <c r="N692" s="380">
        <v>45549</v>
      </c>
      <c r="O692" s="27"/>
      <c r="P692" s="27"/>
      <c r="Q692" s="27"/>
      <c r="R692" s="27"/>
      <c r="S692" s="28">
        <f t="shared" si="25"/>
        <v>0</v>
      </c>
      <c r="T692" s="267">
        <v>0</v>
      </c>
      <c r="U692" s="33">
        <v>170.12</v>
      </c>
      <c r="V692" s="267">
        <v>3</v>
      </c>
      <c r="W692" s="33">
        <v>57</v>
      </c>
      <c r="X692" s="898"/>
      <c r="Y692" s="28">
        <f t="shared" si="28"/>
        <v>171</v>
      </c>
      <c r="Z692" s="30">
        <f t="shared" si="29"/>
        <v>171</v>
      </c>
      <c r="AA692" s="322"/>
    </row>
    <row r="693" spans="1:27" s="897" customFormat="1" ht="15" x14ac:dyDescent="0.2">
      <c r="A693" s="25">
        <v>110400</v>
      </c>
      <c r="B693" s="36">
        <v>110401</v>
      </c>
      <c r="C693" s="9" t="s">
        <v>1914</v>
      </c>
      <c r="D693" s="9">
        <v>1040243</v>
      </c>
      <c r="E693" s="9" t="s">
        <v>1446</v>
      </c>
      <c r="F693" s="6" t="s">
        <v>132</v>
      </c>
      <c r="G693" s="898"/>
      <c r="H693" s="899" t="s">
        <v>24</v>
      </c>
      <c r="I693" s="7" t="s">
        <v>26</v>
      </c>
      <c r="J693" s="5" t="s">
        <v>28</v>
      </c>
      <c r="K693" s="693" t="s">
        <v>26</v>
      </c>
      <c r="L693" s="11" t="s">
        <v>2192</v>
      </c>
      <c r="M693" s="380">
        <v>45547</v>
      </c>
      <c r="N693" s="380">
        <v>45549</v>
      </c>
      <c r="O693" s="27"/>
      <c r="P693" s="27"/>
      <c r="Q693" s="27"/>
      <c r="R693" s="27"/>
      <c r="S693" s="28">
        <f t="shared" si="25"/>
        <v>0</v>
      </c>
      <c r="T693" s="267">
        <v>0</v>
      </c>
      <c r="U693" s="33">
        <v>120</v>
      </c>
      <c r="V693" s="267">
        <v>3</v>
      </c>
      <c r="W693" s="33">
        <v>55</v>
      </c>
      <c r="X693" s="898"/>
      <c r="Y693" s="28">
        <f t="shared" si="28"/>
        <v>165</v>
      </c>
      <c r="Z693" s="30">
        <f t="shared" si="29"/>
        <v>165</v>
      </c>
      <c r="AA693" s="322"/>
    </row>
    <row r="694" spans="1:27" s="897" customFormat="1" ht="15" x14ac:dyDescent="0.2">
      <c r="A694" s="25">
        <v>110400</v>
      </c>
      <c r="B694" s="36">
        <v>110401</v>
      </c>
      <c r="C694" s="874" t="s">
        <v>272</v>
      </c>
      <c r="D694" s="9">
        <v>1105060</v>
      </c>
      <c r="E694" s="9" t="s">
        <v>1411</v>
      </c>
      <c r="F694" s="6" t="s">
        <v>132</v>
      </c>
      <c r="G694" s="898"/>
      <c r="H694" s="899" t="s">
        <v>24</v>
      </c>
      <c r="I694" s="7" t="s">
        <v>26</v>
      </c>
      <c r="J694" s="5" t="s">
        <v>28</v>
      </c>
      <c r="K694" s="693" t="s">
        <v>26</v>
      </c>
      <c r="L694" s="11" t="s">
        <v>2192</v>
      </c>
      <c r="M694" s="380">
        <v>45547</v>
      </c>
      <c r="N694" s="380">
        <v>45549</v>
      </c>
      <c r="O694" s="27"/>
      <c r="P694" s="27"/>
      <c r="Q694" s="27"/>
      <c r="R694" s="27"/>
      <c r="S694" s="28">
        <f t="shared" si="25"/>
        <v>0</v>
      </c>
      <c r="T694" s="267">
        <v>0</v>
      </c>
      <c r="U694" s="33">
        <v>120</v>
      </c>
      <c r="V694" s="267">
        <v>3</v>
      </c>
      <c r="W694" s="33">
        <v>55</v>
      </c>
      <c r="X694" s="898"/>
      <c r="Y694" s="28">
        <f t="shared" si="28"/>
        <v>165</v>
      </c>
      <c r="Z694" s="30">
        <f t="shared" si="29"/>
        <v>165</v>
      </c>
      <c r="AA694" s="322"/>
    </row>
    <row r="695" spans="1:27" s="897" customFormat="1" ht="15" x14ac:dyDescent="0.2">
      <c r="A695" s="25">
        <v>110400</v>
      </c>
      <c r="B695" s="36">
        <v>110401</v>
      </c>
      <c r="C695" s="9" t="s">
        <v>1916</v>
      </c>
      <c r="D695" s="9">
        <v>7102461</v>
      </c>
      <c r="E695" s="9" t="s">
        <v>1445</v>
      </c>
      <c r="F695" s="6" t="s">
        <v>132</v>
      </c>
      <c r="G695" s="898"/>
      <c r="H695" s="899" t="s">
        <v>24</v>
      </c>
      <c r="I695" s="7" t="s">
        <v>26</v>
      </c>
      <c r="J695" s="5" t="s">
        <v>28</v>
      </c>
      <c r="K695" s="693" t="s">
        <v>26</v>
      </c>
      <c r="L695" s="11" t="s">
        <v>2192</v>
      </c>
      <c r="M695" s="380">
        <v>45547</v>
      </c>
      <c r="N695" s="380">
        <v>45549</v>
      </c>
      <c r="O695" s="27"/>
      <c r="P695" s="27"/>
      <c r="Q695" s="27"/>
      <c r="R695" s="27"/>
      <c r="S695" s="28">
        <f t="shared" si="25"/>
        <v>0</v>
      </c>
      <c r="T695" s="267">
        <v>0</v>
      </c>
      <c r="U695" s="33">
        <v>120</v>
      </c>
      <c r="V695" s="267">
        <v>3</v>
      </c>
      <c r="W695" s="33">
        <v>55</v>
      </c>
      <c r="X695" s="898"/>
      <c r="Y695" s="28">
        <f t="shared" si="28"/>
        <v>165</v>
      </c>
      <c r="Z695" s="30">
        <f t="shared" si="29"/>
        <v>165</v>
      </c>
      <c r="AA695" s="322"/>
    </row>
    <row r="696" spans="1:27" s="897" customFormat="1" ht="15" x14ac:dyDescent="0.2">
      <c r="A696" s="25">
        <v>110400</v>
      </c>
      <c r="B696" s="36">
        <v>110401</v>
      </c>
      <c r="C696" s="9" t="s">
        <v>1955</v>
      </c>
      <c r="D696" s="9">
        <v>1157396</v>
      </c>
      <c r="E696" s="9" t="s">
        <v>1410</v>
      </c>
      <c r="F696" s="6" t="s">
        <v>132</v>
      </c>
      <c r="G696" s="898"/>
      <c r="H696" s="899" t="s">
        <v>24</v>
      </c>
      <c r="I696" s="7" t="s">
        <v>26</v>
      </c>
      <c r="J696" s="5" t="s">
        <v>28</v>
      </c>
      <c r="K696" s="693" t="s">
        <v>26</v>
      </c>
      <c r="L696" s="11" t="s">
        <v>2192</v>
      </c>
      <c r="M696" s="380">
        <v>45547</v>
      </c>
      <c r="N696" s="380">
        <v>45549</v>
      </c>
      <c r="O696" s="27"/>
      <c r="P696" s="27"/>
      <c r="Q696" s="27"/>
      <c r="R696" s="27"/>
      <c r="S696" s="28">
        <f t="shared" si="25"/>
        <v>0</v>
      </c>
      <c r="T696" s="267">
        <v>0</v>
      </c>
      <c r="U696" s="33">
        <v>120</v>
      </c>
      <c r="V696" s="267">
        <v>3</v>
      </c>
      <c r="W696" s="33">
        <v>55</v>
      </c>
      <c r="X696" s="898"/>
      <c r="Y696" s="28">
        <f t="shared" si="28"/>
        <v>165</v>
      </c>
      <c r="Z696" s="30">
        <f t="shared" si="29"/>
        <v>165</v>
      </c>
      <c r="AA696" s="322"/>
    </row>
    <row r="697" spans="1:27" s="897" customFormat="1" ht="15" x14ac:dyDescent="0.2">
      <c r="A697" s="25">
        <v>110400</v>
      </c>
      <c r="B697" s="36">
        <v>110401</v>
      </c>
      <c r="C697" s="9" t="s">
        <v>1913</v>
      </c>
      <c r="D697" s="9">
        <v>1123408</v>
      </c>
      <c r="E697" s="9" t="s">
        <v>1410</v>
      </c>
      <c r="F697" s="6" t="s">
        <v>132</v>
      </c>
      <c r="G697" s="898"/>
      <c r="H697" s="899" t="s">
        <v>24</v>
      </c>
      <c r="I697" s="7" t="s">
        <v>26</v>
      </c>
      <c r="J697" s="5" t="s">
        <v>28</v>
      </c>
      <c r="K697" s="693" t="s">
        <v>26</v>
      </c>
      <c r="L697" s="11" t="s">
        <v>2192</v>
      </c>
      <c r="M697" s="380">
        <v>45547</v>
      </c>
      <c r="N697" s="380">
        <v>45549</v>
      </c>
      <c r="O697" s="27"/>
      <c r="P697" s="27"/>
      <c r="Q697" s="27"/>
      <c r="R697" s="27"/>
      <c r="S697" s="28">
        <f t="shared" si="25"/>
        <v>0</v>
      </c>
      <c r="T697" s="267">
        <v>0</v>
      </c>
      <c r="U697" s="33">
        <v>120</v>
      </c>
      <c r="V697" s="267">
        <v>2</v>
      </c>
      <c r="W697" s="33">
        <v>55</v>
      </c>
      <c r="X697" s="898"/>
      <c r="Y697" s="28">
        <f t="shared" si="28"/>
        <v>110</v>
      </c>
      <c r="Z697" s="30">
        <f t="shared" si="29"/>
        <v>110</v>
      </c>
      <c r="AA697" s="322"/>
    </row>
    <row r="698" spans="1:27" s="897" customFormat="1" ht="15" x14ac:dyDescent="0.2">
      <c r="A698" s="25">
        <v>110400</v>
      </c>
      <c r="B698" s="36">
        <v>110401</v>
      </c>
      <c r="C698" s="874" t="s">
        <v>2024</v>
      </c>
      <c r="D698" s="9">
        <v>1038680</v>
      </c>
      <c r="E698" s="9" t="s">
        <v>1446</v>
      </c>
      <c r="F698" s="6" t="s">
        <v>132</v>
      </c>
      <c r="G698" s="898"/>
      <c r="H698" s="899" t="s">
        <v>24</v>
      </c>
      <c r="I698" s="7" t="s">
        <v>26</v>
      </c>
      <c r="J698" s="5" t="s">
        <v>28</v>
      </c>
      <c r="K698" s="693" t="s">
        <v>26</v>
      </c>
      <c r="L698" s="11" t="s">
        <v>2192</v>
      </c>
      <c r="M698" s="380">
        <v>45547</v>
      </c>
      <c r="N698" s="380">
        <v>45549</v>
      </c>
      <c r="O698" s="27"/>
      <c r="P698" s="27"/>
      <c r="Q698" s="27"/>
      <c r="R698" s="27"/>
      <c r="S698" s="28">
        <f t="shared" si="25"/>
        <v>0</v>
      </c>
      <c r="T698" s="267">
        <v>0</v>
      </c>
      <c r="U698" s="33">
        <v>120</v>
      </c>
      <c r="V698" s="267">
        <v>2</v>
      </c>
      <c r="W698" s="33">
        <v>55</v>
      </c>
      <c r="X698" s="898"/>
      <c r="Y698" s="28">
        <f t="shared" si="28"/>
        <v>110</v>
      </c>
      <c r="Z698" s="30">
        <f t="shared" si="29"/>
        <v>110</v>
      </c>
      <c r="AA698" s="322"/>
    </row>
    <row r="699" spans="1:27" s="897" customFormat="1" ht="15" x14ac:dyDescent="0.2">
      <c r="A699" s="25">
        <v>110400</v>
      </c>
      <c r="B699" s="36">
        <v>110401</v>
      </c>
      <c r="C699" s="9" t="s">
        <v>647</v>
      </c>
      <c r="D699" s="9">
        <v>1099132</v>
      </c>
      <c r="E699" s="9" t="s">
        <v>1411</v>
      </c>
      <c r="F699" s="6" t="s">
        <v>132</v>
      </c>
      <c r="G699" s="898"/>
      <c r="H699" s="899" t="s">
        <v>24</v>
      </c>
      <c r="I699" s="7" t="s">
        <v>26</v>
      </c>
      <c r="J699" s="5" t="s">
        <v>28</v>
      </c>
      <c r="K699" s="693" t="s">
        <v>26</v>
      </c>
      <c r="L699" s="11" t="s">
        <v>2192</v>
      </c>
      <c r="M699" s="380">
        <v>45547</v>
      </c>
      <c r="N699" s="380">
        <v>45549</v>
      </c>
      <c r="O699" s="27"/>
      <c r="P699" s="27"/>
      <c r="Q699" s="27"/>
      <c r="R699" s="27"/>
      <c r="S699" s="28">
        <f t="shared" si="25"/>
        <v>0</v>
      </c>
      <c r="T699" s="267">
        <v>0</v>
      </c>
      <c r="U699" s="33">
        <v>120</v>
      </c>
      <c r="V699" s="267">
        <v>2</v>
      </c>
      <c r="W699" s="33">
        <v>55</v>
      </c>
      <c r="X699" s="898"/>
      <c r="Y699" s="28">
        <f t="shared" si="28"/>
        <v>110</v>
      </c>
      <c r="Z699" s="30">
        <f t="shared" si="29"/>
        <v>110</v>
      </c>
      <c r="AA699" s="322"/>
    </row>
    <row r="700" spans="1:27" s="897" customFormat="1" ht="15" x14ac:dyDescent="0.2">
      <c r="A700" s="25">
        <v>110400</v>
      </c>
      <c r="B700" s="36">
        <v>110401</v>
      </c>
      <c r="C700" s="9" t="s">
        <v>1991</v>
      </c>
      <c r="D700" s="9">
        <v>1079310</v>
      </c>
      <c r="E700" s="9" t="s">
        <v>1411</v>
      </c>
      <c r="F700" s="6" t="s">
        <v>132</v>
      </c>
      <c r="G700" s="898"/>
      <c r="H700" s="899" t="s">
        <v>24</v>
      </c>
      <c r="I700" s="7" t="s">
        <v>26</v>
      </c>
      <c r="J700" s="5" t="s">
        <v>28</v>
      </c>
      <c r="K700" s="693" t="s">
        <v>26</v>
      </c>
      <c r="L700" s="11" t="s">
        <v>2192</v>
      </c>
      <c r="M700" s="380">
        <v>45547</v>
      </c>
      <c r="N700" s="380">
        <v>45549</v>
      </c>
      <c r="O700" s="27"/>
      <c r="P700" s="27"/>
      <c r="Q700" s="27"/>
      <c r="R700" s="27"/>
      <c r="S700" s="28">
        <f t="shared" si="25"/>
        <v>0</v>
      </c>
      <c r="T700" s="267">
        <v>0</v>
      </c>
      <c r="U700" s="33">
        <v>120</v>
      </c>
      <c r="V700" s="267">
        <v>2</v>
      </c>
      <c r="W700" s="33">
        <v>55</v>
      </c>
      <c r="X700" s="898"/>
      <c r="Y700" s="28">
        <f t="shared" si="28"/>
        <v>110</v>
      </c>
      <c r="Z700" s="30">
        <f t="shared" si="29"/>
        <v>110</v>
      </c>
      <c r="AA700" s="322"/>
    </row>
    <row r="701" spans="1:27" s="897" customFormat="1" ht="15" x14ac:dyDescent="0.2">
      <c r="A701" s="25">
        <v>110400</v>
      </c>
      <c r="B701" s="36">
        <v>110401</v>
      </c>
      <c r="C701" s="874" t="s">
        <v>2036</v>
      </c>
      <c r="D701" s="9">
        <v>1036955</v>
      </c>
      <c r="E701" s="9" t="s">
        <v>1446</v>
      </c>
      <c r="F701" s="6" t="s">
        <v>132</v>
      </c>
      <c r="G701" s="898"/>
      <c r="H701" s="899" t="s">
        <v>24</v>
      </c>
      <c r="I701" s="7" t="s">
        <v>26</v>
      </c>
      <c r="J701" s="5" t="s">
        <v>28</v>
      </c>
      <c r="K701" s="693" t="s">
        <v>26</v>
      </c>
      <c r="L701" s="11" t="s">
        <v>2192</v>
      </c>
      <c r="M701" s="380">
        <v>45547</v>
      </c>
      <c r="N701" s="380">
        <v>45549</v>
      </c>
      <c r="O701" s="27"/>
      <c r="P701" s="27"/>
      <c r="Q701" s="27"/>
      <c r="R701" s="27"/>
      <c r="S701" s="28">
        <f t="shared" si="25"/>
        <v>0</v>
      </c>
      <c r="T701" s="267">
        <v>0</v>
      </c>
      <c r="U701" s="33">
        <v>120</v>
      </c>
      <c r="V701" s="267">
        <v>2</v>
      </c>
      <c r="W701" s="33">
        <v>55</v>
      </c>
      <c r="X701" s="898"/>
      <c r="Y701" s="28">
        <f t="shared" si="28"/>
        <v>110</v>
      </c>
      <c r="Z701" s="30">
        <f t="shared" si="29"/>
        <v>110</v>
      </c>
      <c r="AA701" s="322"/>
    </row>
    <row r="702" spans="1:27" s="897" customFormat="1" ht="15" x14ac:dyDescent="0.2">
      <c r="A702" s="25">
        <v>110400</v>
      </c>
      <c r="B702" s="36">
        <v>110401</v>
      </c>
      <c r="C702" s="9" t="s">
        <v>1859</v>
      </c>
      <c r="D702" s="9">
        <v>1130951</v>
      </c>
      <c r="E702" s="9" t="s">
        <v>1410</v>
      </c>
      <c r="F702" s="6" t="s">
        <v>132</v>
      </c>
      <c r="G702" s="898"/>
      <c r="H702" s="899" t="s">
        <v>24</v>
      </c>
      <c r="I702" s="7" t="s">
        <v>26</v>
      </c>
      <c r="J702" s="5" t="s">
        <v>28</v>
      </c>
      <c r="K702" s="693" t="s">
        <v>26</v>
      </c>
      <c r="L702" s="11" t="s">
        <v>2192</v>
      </c>
      <c r="M702" s="380">
        <v>45547</v>
      </c>
      <c r="N702" s="380">
        <v>45549</v>
      </c>
      <c r="O702" s="27"/>
      <c r="P702" s="27"/>
      <c r="Q702" s="27"/>
      <c r="R702" s="27"/>
      <c r="S702" s="28">
        <f t="shared" si="25"/>
        <v>0</v>
      </c>
      <c r="T702" s="267">
        <v>0</v>
      </c>
      <c r="U702" s="33">
        <v>120</v>
      </c>
      <c r="V702" s="267">
        <v>2</v>
      </c>
      <c r="W702" s="33">
        <v>55</v>
      </c>
      <c r="X702" s="898"/>
      <c r="Y702" s="28">
        <f t="shared" si="28"/>
        <v>110</v>
      </c>
      <c r="Z702" s="30">
        <f t="shared" si="29"/>
        <v>110</v>
      </c>
      <c r="AA702" s="322"/>
    </row>
    <row r="703" spans="1:27" s="897" customFormat="1" ht="15" x14ac:dyDescent="0.2">
      <c r="A703" s="25">
        <v>110400</v>
      </c>
      <c r="B703" s="36">
        <v>110401</v>
      </c>
      <c r="C703" s="9" t="s">
        <v>807</v>
      </c>
      <c r="D703" s="9">
        <v>1124358</v>
      </c>
      <c r="E703" s="9" t="s">
        <v>1410</v>
      </c>
      <c r="F703" s="6" t="s">
        <v>132</v>
      </c>
      <c r="G703" s="898"/>
      <c r="H703" s="899" t="s">
        <v>24</v>
      </c>
      <c r="I703" s="7" t="s">
        <v>26</v>
      </c>
      <c r="J703" s="5" t="s">
        <v>28</v>
      </c>
      <c r="K703" s="693" t="s">
        <v>26</v>
      </c>
      <c r="L703" s="11" t="s">
        <v>2192</v>
      </c>
      <c r="M703" s="380">
        <v>45547</v>
      </c>
      <c r="N703" s="380">
        <v>45549</v>
      </c>
      <c r="O703" s="27"/>
      <c r="P703" s="27"/>
      <c r="Q703" s="27"/>
      <c r="R703" s="27"/>
      <c r="S703" s="28">
        <f t="shared" si="25"/>
        <v>0</v>
      </c>
      <c r="T703" s="267">
        <v>0</v>
      </c>
      <c r="U703" s="33">
        <v>120</v>
      </c>
      <c r="V703" s="267">
        <v>2</v>
      </c>
      <c r="W703" s="33">
        <v>55</v>
      </c>
      <c r="X703" s="898"/>
      <c r="Y703" s="28">
        <f t="shared" si="28"/>
        <v>110</v>
      </c>
      <c r="Z703" s="30">
        <f t="shared" si="29"/>
        <v>110</v>
      </c>
      <c r="AA703" s="322"/>
    </row>
    <row r="704" spans="1:27" s="897" customFormat="1" ht="15" x14ac:dyDescent="0.2">
      <c r="A704" s="25">
        <v>110400</v>
      </c>
      <c r="B704" s="36">
        <v>110401</v>
      </c>
      <c r="C704" s="874" t="s">
        <v>964</v>
      </c>
      <c r="D704" s="9">
        <v>1028456</v>
      </c>
      <c r="E704" s="9" t="s">
        <v>1411</v>
      </c>
      <c r="F704" s="6" t="s">
        <v>132</v>
      </c>
      <c r="G704" s="898"/>
      <c r="H704" s="899" t="s">
        <v>24</v>
      </c>
      <c r="I704" s="7" t="s">
        <v>26</v>
      </c>
      <c r="J704" s="5" t="s">
        <v>28</v>
      </c>
      <c r="K704" s="693" t="s">
        <v>26</v>
      </c>
      <c r="L704" s="11" t="s">
        <v>2192</v>
      </c>
      <c r="M704" s="380">
        <v>45547</v>
      </c>
      <c r="N704" s="380">
        <v>45549</v>
      </c>
      <c r="O704" s="27"/>
      <c r="P704" s="27"/>
      <c r="Q704" s="27"/>
      <c r="R704" s="27"/>
      <c r="S704" s="28">
        <f t="shared" si="25"/>
        <v>0</v>
      </c>
      <c r="T704" s="267">
        <v>0</v>
      </c>
      <c r="U704" s="33">
        <v>120</v>
      </c>
      <c r="V704" s="267">
        <v>2</v>
      </c>
      <c r="W704" s="33">
        <v>55</v>
      </c>
      <c r="X704" s="898"/>
      <c r="Y704" s="28">
        <f t="shared" si="28"/>
        <v>110</v>
      </c>
      <c r="Z704" s="30">
        <f t="shared" si="29"/>
        <v>110</v>
      </c>
      <c r="AA704" s="322"/>
    </row>
    <row r="705" spans="1:27" s="897" customFormat="1" ht="15" x14ac:dyDescent="0.2">
      <c r="A705" s="25">
        <v>110400</v>
      </c>
      <c r="B705" s="36">
        <v>110401</v>
      </c>
      <c r="C705" s="9" t="s">
        <v>270</v>
      </c>
      <c r="D705" s="9">
        <v>1050834</v>
      </c>
      <c r="E705" s="9" t="s">
        <v>1411</v>
      </c>
      <c r="F705" s="6" t="s">
        <v>132</v>
      </c>
      <c r="G705" s="898"/>
      <c r="H705" s="899" t="s">
        <v>24</v>
      </c>
      <c r="I705" s="7" t="s">
        <v>26</v>
      </c>
      <c r="J705" s="5" t="s">
        <v>28</v>
      </c>
      <c r="K705" s="693" t="s">
        <v>26</v>
      </c>
      <c r="L705" s="11" t="s">
        <v>2192</v>
      </c>
      <c r="M705" s="380">
        <v>45547</v>
      </c>
      <c r="N705" s="380">
        <v>45549</v>
      </c>
      <c r="O705" s="27"/>
      <c r="P705" s="27"/>
      <c r="Q705" s="27"/>
      <c r="R705" s="27"/>
      <c r="S705" s="28">
        <f t="shared" si="25"/>
        <v>0</v>
      </c>
      <c r="T705" s="267">
        <v>0</v>
      </c>
      <c r="U705" s="33">
        <v>120</v>
      </c>
      <c r="V705" s="267">
        <v>2</v>
      </c>
      <c r="W705" s="33">
        <v>55</v>
      </c>
      <c r="X705" s="898"/>
      <c r="Y705" s="28">
        <f t="shared" si="28"/>
        <v>110</v>
      </c>
      <c r="Z705" s="30">
        <f t="shared" si="29"/>
        <v>110</v>
      </c>
      <c r="AA705" s="322"/>
    </row>
    <row r="706" spans="1:27" s="897" customFormat="1" ht="15" x14ac:dyDescent="0.2">
      <c r="A706" s="25">
        <v>110400</v>
      </c>
      <c r="B706" s="36">
        <v>110401</v>
      </c>
      <c r="C706" s="874" t="s">
        <v>1772</v>
      </c>
      <c r="D706" s="9">
        <v>1130153</v>
      </c>
      <c r="E706" s="9" t="s">
        <v>1410</v>
      </c>
      <c r="F706" s="6" t="s">
        <v>132</v>
      </c>
      <c r="G706" s="898"/>
      <c r="H706" s="899" t="s">
        <v>24</v>
      </c>
      <c r="I706" s="7" t="s">
        <v>26</v>
      </c>
      <c r="J706" s="5" t="s">
        <v>28</v>
      </c>
      <c r="K706" s="693" t="s">
        <v>26</v>
      </c>
      <c r="L706" s="11" t="s">
        <v>2192</v>
      </c>
      <c r="M706" s="380">
        <v>45547</v>
      </c>
      <c r="N706" s="380">
        <v>45549</v>
      </c>
      <c r="O706" s="27"/>
      <c r="P706" s="27"/>
      <c r="Q706" s="27"/>
      <c r="R706" s="27"/>
      <c r="S706" s="28">
        <f t="shared" si="25"/>
        <v>0</v>
      </c>
      <c r="T706" s="267">
        <v>0</v>
      </c>
      <c r="U706" s="33">
        <v>120</v>
      </c>
      <c r="V706" s="267">
        <v>2</v>
      </c>
      <c r="W706" s="33">
        <v>55</v>
      </c>
      <c r="X706" s="898"/>
      <c r="Y706" s="28">
        <f t="shared" si="28"/>
        <v>110</v>
      </c>
      <c r="Z706" s="30">
        <f t="shared" si="29"/>
        <v>110</v>
      </c>
      <c r="AA706" s="322"/>
    </row>
    <row r="707" spans="1:27" s="897" customFormat="1" ht="15" x14ac:dyDescent="0.2">
      <c r="A707" s="25">
        <v>110400</v>
      </c>
      <c r="B707" s="36">
        <v>110401</v>
      </c>
      <c r="C707" s="9" t="s">
        <v>384</v>
      </c>
      <c r="D707" s="9">
        <v>9306080</v>
      </c>
      <c r="E707" s="9" t="s">
        <v>1411</v>
      </c>
      <c r="F707" s="6" t="s">
        <v>132</v>
      </c>
      <c r="G707" s="898"/>
      <c r="H707" s="899" t="s">
        <v>24</v>
      </c>
      <c r="I707" s="7" t="s">
        <v>26</v>
      </c>
      <c r="J707" s="5" t="s">
        <v>28</v>
      </c>
      <c r="K707" s="693" t="s">
        <v>26</v>
      </c>
      <c r="L707" s="11" t="s">
        <v>2192</v>
      </c>
      <c r="M707" s="380">
        <v>45547</v>
      </c>
      <c r="N707" s="380">
        <v>45549</v>
      </c>
      <c r="O707" s="27"/>
      <c r="P707" s="27"/>
      <c r="Q707" s="27"/>
      <c r="R707" s="27"/>
      <c r="S707" s="28">
        <f t="shared" si="25"/>
        <v>0</v>
      </c>
      <c r="T707" s="267">
        <v>0</v>
      </c>
      <c r="U707" s="33">
        <v>120</v>
      </c>
      <c r="V707" s="267">
        <v>2</v>
      </c>
      <c r="W707" s="33">
        <v>55</v>
      </c>
      <c r="X707" s="898"/>
      <c r="Y707" s="28">
        <f t="shared" si="28"/>
        <v>110</v>
      </c>
      <c r="Z707" s="30">
        <f t="shared" si="29"/>
        <v>110</v>
      </c>
      <c r="AA707" s="322"/>
    </row>
    <row r="708" spans="1:27" s="897" customFormat="1" ht="15" x14ac:dyDescent="0.2">
      <c r="A708" s="25">
        <v>110400</v>
      </c>
      <c r="B708" s="36">
        <v>110401</v>
      </c>
      <c r="C708" s="9" t="s">
        <v>1773</v>
      </c>
      <c r="D708" s="9">
        <v>1031198</v>
      </c>
      <c r="E708" s="9" t="s">
        <v>1411</v>
      </c>
      <c r="F708" s="6" t="s">
        <v>132</v>
      </c>
      <c r="G708" s="898"/>
      <c r="H708" s="899" t="s">
        <v>24</v>
      </c>
      <c r="I708" s="7" t="s">
        <v>26</v>
      </c>
      <c r="J708" s="5" t="s">
        <v>28</v>
      </c>
      <c r="K708" s="693" t="s">
        <v>26</v>
      </c>
      <c r="L708" s="11" t="s">
        <v>2192</v>
      </c>
      <c r="M708" s="380">
        <v>45547</v>
      </c>
      <c r="N708" s="380">
        <v>45549</v>
      </c>
      <c r="O708" s="27"/>
      <c r="P708" s="27"/>
      <c r="Q708" s="27"/>
      <c r="R708" s="27"/>
      <c r="S708" s="28">
        <f t="shared" si="25"/>
        <v>0</v>
      </c>
      <c r="T708" s="267">
        <v>0</v>
      </c>
      <c r="U708" s="33">
        <v>120</v>
      </c>
      <c r="V708" s="267">
        <v>2</v>
      </c>
      <c r="W708" s="33">
        <v>55</v>
      </c>
      <c r="X708" s="898"/>
      <c r="Y708" s="28">
        <f t="shared" si="28"/>
        <v>110</v>
      </c>
      <c r="Z708" s="30">
        <f t="shared" si="29"/>
        <v>110</v>
      </c>
      <c r="AA708" s="322"/>
    </row>
    <row r="709" spans="1:27" s="897" customFormat="1" ht="15" x14ac:dyDescent="0.2">
      <c r="A709" s="25">
        <v>110400</v>
      </c>
      <c r="B709" s="36">
        <v>110401</v>
      </c>
      <c r="C709" s="874" t="s">
        <v>1832</v>
      </c>
      <c r="D709" s="9">
        <v>9106294</v>
      </c>
      <c r="E709" s="9" t="s">
        <v>1411</v>
      </c>
      <c r="F709" s="6" t="s">
        <v>132</v>
      </c>
      <c r="G709" s="898"/>
      <c r="H709" s="899" t="s">
        <v>24</v>
      </c>
      <c r="I709" s="7" t="s">
        <v>26</v>
      </c>
      <c r="J709" s="5" t="s">
        <v>28</v>
      </c>
      <c r="K709" s="693" t="s">
        <v>26</v>
      </c>
      <c r="L709" s="11" t="s">
        <v>2192</v>
      </c>
      <c r="M709" s="380">
        <v>45547</v>
      </c>
      <c r="N709" s="380">
        <v>45549</v>
      </c>
      <c r="O709" s="27"/>
      <c r="P709" s="27"/>
      <c r="Q709" s="27"/>
      <c r="R709" s="27"/>
      <c r="S709" s="28">
        <f t="shared" si="25"/>
        <v>0</v>
      </c>
      <c r="T709" s="267">
        <v>0</v>
      </c>
      <c r="U709" s="33">
        <v>120</v>
      </c>
      <c r="V709" s="267">
        <v>2</v>
      </c>
      <c r="W709" s="33">
        <v>55</v>
      </c>
      <c r="X709" s="898"/>
      <c r="Y709" s="28">
        <f t="shared" si="28"/>
        <v>110</v>
      </c>
      <c r="Z709" s="30">
        <f t="shared" si="29"/>
        <v>110</v>
      </c>
      <c r="AA709" s="322"/>
    </row>
    <row r="710" spans="1:27" s="897" customFormat="1" ht="15" x14ac:dyDescent="0.2">
      <c r="A710" s="25">
        <v>110400</v>
      </c>
      <c r="B710" s="36">
        <v>110401</v>
      </c>
      <c r="C710" s="9" t="s">
        <v>652</v>
      </c>
      <c r="D710" s="9">
        <v>1179225</v>
      </c>
      <c r="E710" s="9" t="s">
        <v>1410</v>
      </c>
      <c r="F710" s="6" t="s">
        <v>132</v>
      </c>
      <c r="G710" s="898"/>
      <c r="H710" s="899" t="s">
        <v>24</v>
      </c>
      <c r="I710" s="7" t="s">
        <v>26</v>
      </c>
      <c r="J710" s="5" t="s">
        <v>28</v>
      </c>
      <c r="K710" s="693" t="s">
        <v>26</v>
      </c>
      <c r="L710" s="11" t="s">
        <v>2192</v>
      </c>
      <c r="M710" s="380">
        <v>45547</v>
      </c>
      <c r="N710" s="380">
        <v>45549</v>
      </c>
      <c r="O710" s="27"/>
      <c r="P710" s="27"/>
      <c r="Q710" s="27"/>
      <c r="R710" s="27"/>
      <c r="S710" s="28">
        <f t="shared" si="25"/>
        <v>0</v>
      </c>
      <c r="T710" s="267">
        <v>0</v>
      </c>
      <c r="U710" s="33">
        <v>120</v>
      </c>
      <c r="V710" s="267">
        <v>2</v>
      </c>
      <c r="W710" s="33">
        <v>55</v>
      </c>
      <c r="X710" s="898"/>
      <c r="Y710" s="28">
        <f t="shared" si="28"/>
        <v>110</v>
      </c>
      <c r="Z710" s="30">
        <f t="shared" si="29"/>
        <v>110</v>
      </c>
      <c r="AA710" s="322"/>
    </row>
    <row r="711" spans="1:27" s="897" customFormat="1" ht="15" x14ac:dyDescent="0.2">
      <c r="A711" s="25">
        <v>110400</v>
      </c>
      <c r="B711" s="36">
        <v>110401</v>
      </c>
      <c r="C711" s="874" t="s">
        <v>323</v>
      </c>
      <c r="D711" s="9">
        <v>9805621</v>
      </c>
      <c r="E711" s="9" t="s">
        <v>1411</v>
      </c>
      <c r="F711" s="6" t="s">
        <v>132</v>
      </c>
      <c r="G711" s="898"/>
      <c r="H711" s="899" t="s">
        <v>24</v>
      </c>
      <c r="I711" s="7" t="s">
        <v>26</v>
      </c>
      <c r="J711" s="5" t="s">
        <v>28</v>
      </c>
      <c r="K711" s="693" t="s">
        <v>26</v>
      </c>
      <c r="L711" s="11" t="s">
        <v>2192</v>
      </c>
      <c r="M711" s="380">
        <v>45547</v>
      </c>
      <c r="N711" s="380">
        <v>45549</v>
      </c>
      <c r="O711" s="27"/>
      <c r="P711" s="27"/>
      <c r="Q711" s="27"/>
      <c r="R711" s="27"/>
      <c r="S711" s="28">
        <f t="shared" si="25"/>
        <v>0</v>
      </c>
      <c r="T711" s="267">
        <v>0</v>
      </c>
      <c r="U711" s="33">
        <v>120</v>
      </c>
      <c r="V711" s="267">
        <v>2</v>
      </c>
      <c r="W711" s="33">
        <v>55</v>
      </c>
      <c r="X711" s="898"/>
      <c r="Y711" s="28">
        <f t="shared" si="28"/>
        <v>110</v>
      </c>
      <c r="Z711" s="30">
        <f t="shared" si="29"/>
        <v>110</v>
      </c>
      <c r="AA711" s="322"/>
    </row>
    <row r="712" spans="1:27" s="897" customFormat="1" ht="15" x14ac:dyDescent="0.2">
      <c r="A712" s="25">
        <v>110400</v>
      </c>
      <c r="B712" s="36">
        <v>110401</v>
      </c>
      <c r="C712" s="874" t="s">
        <v>316</v>
      </c>
      <c r="D712" s="9">
        <v>7070527</v>
      </c>
      <c r="E712" s="9" t="s">
        <v>1445</v>
      </c>
      <c r="F712" s="6" t="s">
        <v>132</v>
      </c>
      <c r="G712" s="898"/>
      <c r="H712" s="899" t="s">
        <v>24</v>
      </c>
      <c r="I712" s="7" t="s">
        <v>26</v>
      </c>
      <c r="J712" s="5" t="s">
        <v>28</v>
      </c>
      <c r="K712" s="693" t="s">
        <v>26</v>
      </c>
      <c r="L712" s="11" t="s">
        <v>2192</v>
      </c>
      <c r="M712" s="380">
        <v>45547</v>
      </c>
      <c r="N712" s="380">
        <v>45549</v>
      </c>
      <c r="O712" s="27"/>
      <c r="P712" s="27"/>
      <c r="Q712" s="27"/>
      <c r="R712" s="27"/>
      <c r="S712" s="28">
        <f t="shared" si="25"/>
        <v>0</v>
      </c>
      <c r="T712" s="267">
        <v>0</v>
      </c>
      <c r="U712" s="33">
        <v>120</v>
      </c>
      <c r="V712" s="267">
        <v>2</v>
      </c>
      <c r="W712" s="33">
        <v>55</v>
      </c>
      <c r="X712" s="898"/>
      <c r="Y712" s="28">
        <f t="shared" si="28"/>
        <v>110</v>
      </c>
      <c r="Z712" s="30">
        <f t="shared" si="29"/>
        <v>110</v>
      </c>
      <c r="AA712" s="322"/>
    </row>
    <row r="713" spans="1:27" s="897" customFormat="1" ht="15" x14ac:dyDescent="0.2">
      <c r="A713" s="25">
        <v>110400</v>
      </c>
      <c r="B713" s="36">
        <v>110401</v>
      </c>
      <c r="C713" s="874" t="s">
        <v>1774</v>
      </c>
      <c r="D713" s="9">
        <v>1133420</v>
      </c>
      <c r="E713" s="9" t="s">
        <v>1410</v>
      </c>
      <c r="F713" s="6" t="s">
        <v>132</v>
      </c>
      <c r="G713" s="898"/>
      <c r="H713" s="899" t="s">
        <v>24</v>
      </c>
      <c r="I713" s="7" t="s">
        <v>26</v>
      </c>
      <c r="J713" s="5" t="s">
        <v>28</v>
      </c>
      <c r="K713" s="693" t="s">
        <v>26</v>
      </c>
      <c r="L713" s="11" t="s">
        <v>2192</v>
      </c>
      <c r="M713" s="380">
        <v>45547</v>
      </c>
      <c r="N713" s="380">
        <v>45549</v>
      </c>
      <c r="O713" s="27"/>
      <c r="P713" s="27"/>
      <c r="Q713" s="27"/>
      <c r="R713" s="27"/>
      <c r="S713" s="28">
        <f t="shared" si="25"/>
        <v>0</v>
      </c>
      <c r="T713" s="267">
        <v>0</v>
      </c>
      <c r="U713" s="33">
        <v>120</v>
      </c>
      <c r="V713" s="267">
        <v>2</v>
      </c>
      <c r="W713" s="33">
        <v>55</v>
      </c>
      <c r="X713" s="898"/>
      <c r="Y713" s="28">
        <f t="shared" si="28"/>
        <v>110</v>
      </c>
      <c r="Z713" s="30">
        <f t="shared" si="29"/>
        <v>110</v>
      </c>
      <c r="AA713" s="322"/>
    </row>
    <row r="714" spans="1:27" s="897" customFormat="1" ht="15" x14ac:dyDescent="0.2">
      <c r="A714" s="25">
        <v>110400</v>
      </c>
      <c r="B714" s="36">
        <v>110401</v>
      </c>
      <c r="C714" s="874" t="s">
        <v>949</v>
      </c>
      <c r="D714" s="9">
        <v>7040695</v>
      </c>
      <c r="E714" s="9" t="s">
        <v>1445</v>
      </c>
      <c r="F714" s="6" t="s">
        <v>132</v>
      </c>
      <c r="G714" s="898"/>
      <c r="H714" s="899" t="s">
        <v>24</v>
      </c>
      <c r="I714" s="7" t="s">
        <v>26</v>
      </c>
      <c r="J714" s="5" t="s">
        <v>28</v>
      </c>
      <c r="K714" s="693" t="s">
        <v>26</v>
      </c>
      <c r="L714" s="11" t="s">
        <v>2192</v>
      </c>
      <c r="M714" s="380">
        <v>45547</v>
      </c>
      <c r="N714" s="380">
        <v>45549</v>
      </c>
      <c r="O714" s="27"/>
      <c r="P714" s="27"/>
      <c r="Q714" s="27"/>
      <c r="R714" s="27"/>
      <c r="S714" s="28">
        <f t="shared" si="25"/>
        <v>0</v>
      </c>
      <c r="T714" s="267">
        <v>0</v>
      </c>
      <c r="U714" s="33">
        <v>120</v>
      </c>
      <c r="V714" s="267">
        <v>2</v>
      </c>
      <c r="W714" s="33">
        <v>55</v>
      </c>
      <c r="X714" s="898"/>
      <c r="Y714" s="28">
        <f t="shared" si="28"/>
        <v>110</v>
      </c>
      <c r="Z714" s="30">
        <f t="shared" si="29"/>
        <v>110</v>
      </c>
      <c r="AA714" s="322"/>
    </row>
    <row r="715" spans="1:27" s="897" customFormat="1" ht="15" x14ac:dyDescent="0.2">
      <c r="A715" s="25">
        <v>110400</v>
      </c>
      <c r="B715" s="36">
        <v>110401</v>
      </c>
      <c r="C715" s="874" t="s">
        <v>2065</v>
      </c>
      <c r="D715" s="9">
        <v>1035398</v>
      </c>
      <c r="E715" s="9" t="s">
        <v>1411</v>
      </c>
      <c r="F715" s="6" t="s">
        <v>132</v>
      </c>
      <c r="G715" s="898"/>
      <c r="H715" s="899" t="s">
        <v>24</v>
      </c>
      <c r="I715" s="7" t="s">
        <v>26</v>
      </c>
      <c r="J715" s="5" t="s">
        <v>28</v>
      </c>
      <c r="K715" s="693" t="s">
        <v>26</v>
      </c>
      <c r="L715" s="11" t="s">
        <v>2192</v>
      </c>
      <c r="M715" s="380">
        <v>45547</v>
      </c>
      <c r="N715" s="380">
        <v>45549</v>
      </c>
      <c r="O715" s="27"/>
      <c r="P715" s="27"/>
      <c r="Q715" s="27"/>
      <c r="R715" s="27"/>
      <c r="S715" s="28">
        <f t="shared" si="25"/>
        <v>0</v>
      </c>
      <c r="T715" s="267">
        <v>1</v>
      </c>
      <c r="U715" s="33">
        <v>120</v>
      </c>
      <c r="V715" s="267">
        <v>1</v>
      </c>
      <c r="W715" s="33">
        <v>55</v>
      </c>
      <c r="X715" s="898"/>
      <c r="Y715" s="28">
        <f t="shared" si="28"/>
        <v>175</v>
      </c>
      <c r="Z715" s="30">
        <f t="shared" si="29"/>
        <v>175</v>
      </c>
      <c r="AA715" s="322"/>
    </row>
    <row r="716" spans="1:27" ht="15" x14ac:dyDescent="0.2">
      <c r="A716" s="25">
        <v>110400</v>
      </c>
      <c r="B716" s="36">
        <v>110401</v>
      </c>
      <c r="C716" s="874" t="s">
        <v>2021</v>
      </c>
      <c r="D716" s="9">
        <v>1092278</v>
      </c>
      <c r="E716" s="9" t="s">
        <v>1411</v>
      </c>
      <c r="F716" s="6" t="s">
        <v>132</v>
      </c>
      <c r="G716" s="887"/>
      <c r="H716" s="890" t="s">
        <v>24</v>
      </c>
      <c r="I716" s="7" t="s">
        <v>26</v>
      </c>
      <c r="J716" s="5" t="s">
        <v>28</v>
      </c>
      <c r="K716" s="693" t="s">
        <v>26</v>
      </c>
      <c r="L716" s="11" t="s">
        <v>2192</v>
      </c>
      <c r="M716" s="380">
        <v>45547</v>
      </c>
      <c r="N716" s="380">
        <v>45549</v>
      </c>
      <c r="O716" s="27"/>
      <c r="P716" s="27"/>
      <c r="Q716" s="27"/>
      <c r="R716" s="27"/>
      <c r="S716" s="28">
        <f t="shared" si="22"/>
        <v>0</v>
      </c>
      <c r="T716" s="267">
        <v>1</v>
      </c>
      <c r="U716" s="33">
        <v>120</v>
      </c>
      <c r="V716" s="267">
        <v>1</v>
      </c>
      <c r="W716" s="33">
        <v>55</v>
      </c>
      <c r="X716" s="887"/>
      <c r="Y716" s="28">
        <f t="shared" si="24"/>
        <v>175</v>
      </c>
      <c r="Z716" s="30">
        <f t="shared" si="23"/>
        <v>175</v>
      </c>
      <c r="AA716" s="322"/>
    </row>
    <row r="717" spans="1:27" ht="15" x14ac:dyDescent="0.2">
      <c r="A717" s="25">
        <v>110400</v>
      </c>
      <c r="B717" s="36">
        <v>110401</v>
      </c>
      <c r="C717" s="96" t="s">
        <v>2189</v>
      </c>
      <c r="D717" s="96">
        <v>9105980</v>
      </c>
      <c r="E717" s="96" t="s">
        <v>1414</v>
      </c>
      <c r="F717" s="6" t="s">
        <v>132</v>
      </c>
      <c r="G717" s="887"/>
      <c r="H717" s="890" t="s">
        <v>24</v>
      </c>
      <c r="I717" s="7" t="s">
        <v>26</v>
      </c>
      <c r="J717" s="5" t="s">
        <v>28</v>
      </c>
      <c r="K717" s="693" t="s">
        <v>26</v>
      </c>
      <c r="L717" s="11" t="s">
        <v>520</v>
      </c>
      <c r="M717" s="380">
        <v>45561</v>
      </c>
      <c r="N717" s="380">
        <v>45564</v>
      </c>
      <c r="O717" s="27"/>
      <c r="P717" s="27"/>
      <c r="Q717" s="27"/>
      <c r="R717" s="27"/>
      <c r="S717" s="28">
        <f t="shared" si="22"/>
        <v>0</v>
      </c>
      <c r="T717" s="9">
        <v>0</v>
      </c>
      <c r="U717" s="32">
        <v>120</v>
      </c>
      <c r="V717" s="269">
        <v>1</v>
      </c>
      <c r="W717" s="32">
        <v>72.540000000000006</v>
      </c>
      <c r="X717" s="887"/>
      <c r="Y717" s="28">
        <f t="shared" si="24"/>
        <v>72.540000000000006</v>
      </c>
      <c r="Z717" s="30">
        <f t="shared" si="23"/>
        <v>72.540000000000006</v>
      </c>
      <c r="AA717" s="322"/>
    </row>
    <row r="718" spans="1:27" ht="15" x14ac:dyDescent="0.2">
      <c r="A718" s="25">
        <v>110400</v>
      </c>
      <c r="B718" s="36">
        <v>110401</v>
      </c>
      <c r="C718" s="96" t="s">
        <v>2190</v>
      </c>
      <c r="D718" s="96">
        <v>1142631</v>
      </c>
      <c r="E718" s="96" t="s">
        <v>1410</v>
      </c>
      <c r="F718" s="6" t="s">
        <v>132</v>
      </c>
      <c r="G718" s="887"/>
      <c r="H718" s="890" t="s">
        <v>24</v>
      </c>
      <c r="I718" s="7" t="s">
        <v>26</v>
      </c>
      <c r="J718" s="5" t="s">
        <v>28</v>
      </c>
      <c r="K718" s="693" t="s">
        <v>26</v>
      </c>
      <c r="L718" s="11" t="s">
        <v>520</v>
      </c>
      <c r="M718" s="380">
        <v>45561</v>
      </c>
      <c r="N718" s="380">
        <v>45564</v>
      </c>
      <c r="O718" s="27"/>
      <c r="P718" s="27"/>
      <c r="Q718" s="27"/>
      <c r="R718" s="27"/>
      <c r="S718" s="28">
        <f t="shared" si="22"/>
        <v>0</v>
      </c>
      <c r="T718" s="9">
        <v>0</v>
      </c>
      <c r="U718" s="32">
        <v>120</v>
      </c>
      <c r="V718" s="269">
        <v>1</v>
      </c>
      <c r="W718" s="32">
        <v>55</v>
      </c>
      <c r="X718" s="887"/>
      <c r="Y718" s="28">
        <f t="shared" si="24"/>
        <v>55</v>
      </c>
      <c r="Z718" s="30">
        <f t="shared" si="23"/>
        <v>55</v>
      </c>
      <c r="AA718" s="322"/>
    </row>
    <row r="719" spans="1:27" ht="15" x14ac:dyDescent="0.2">
      <c r="A719" s="25">
        <v>110400</v>
      </c>
      <c r="B719" s="36">
        <v>110401</v>
      </c>
      <c r="C719" s="874" t="s">
        <v>133</v>
      </c>
      <c r="D719" s="9">
        <v>9600361</v>
      </c>
      <c r="E719" s="9" t="s">
        <v>1422</v>
      </c>
      <c r="F719" s="6" t="s">
        <v>132</v>
      </c>
      <c r="G719" s="887"/>
      <c r="H719" s="890" t="s">
        <v>24</v>
      </c>
      <c r="I719" s="7" t="s">
        <v>26</v>
      </c>
      <c r="J719" s="5" t="s">
        <v>28</v>
      </c>
      <c r="K719" s="693" t="s">
        <v>26</v>
      </c>
      <c r="L719" s="11" t="s">
        <v>86</v>
      </c>
      <c r="M719" s="380">
        <v>45560</v>
      </c>
      <c r="N719" s="380">
        <v>45565</v>
      </c>
      <c r="O719" s="27"/>
      <c r="P719" s="27"/>
      <c r="Q719" s="27"/>
      <c r="R719" s="27"/>
      <c r="S719" s="28">
        <f t="shared" si="22"/>
        <v>0</v>
      </c>
      <c r="T719" s="267">
        <v>0</v>
      </c>
      <c r="U719" s="33">
        <v>170.12</v>
      </c>
      <c r="V719" s="267">
        <v>2</v>
      </c>
      <c r="W719" s="33">
        <v>57</v>
      </c>
      <c r="X719" s="887"/>
      <c r="Y719" s="28">
        <f t="shared" si="24"/>
        <v>114</v>
      </c>
      <c r="Z719" s="30">
        <f t="shared" si="23"/>
        <v>114</v>
      </c>
      <c r="AA719" s="322"/>
    </row>
    <row r="720" spans="1:27" ht="15" x14ac:dyDescent="0.2">
      <c r="A720" s="25">
        <v>110400</v>
      </c>
      <c r="B720" s="344">
        <v>110401</v>
      </c>
      <c r="C720" s="9" t="s">
        <v>2193</v>
      </c>
      <c r="D720" s="9">
        <v>1102346</v>
      </c>
      <c r="E720" s="9" t="s">
        <v>1410</v>
      </c>
      <c r="F720" s="6" t="s">
        <v>132</v>
      </c>
      <c r="G720" s="887"/>
      <c r="H720" s="890" t="s">
        <v>24</v>
      </c>
      <c r="I720" s="7" t="s">
        <v>26</v>
      </c>
      <c r="J720" s="5" t="s">
        <v>28</v>
      </c>
      <c r="K720" s="693" t="s">
        <v>26</v>
      </c>
      <c r="L720" s="11" t="s">
        <v>86</v>
      </c>
      <c r="M720" s="380">
        <v>45560</v>
      </c>
      <c r="N720" s="380">
        <v>45565</v>
      </c>
      <c r="O720" s="27"/>
      <c r="P720" s="27"/>
      <c r="Q720" s="27"/>
      <c r="R720" s="27"/>
      <c r="S720" s="28">
        <f t="shared" si="22"/>
        <v>0</v>
      </c>
      <c r="T720" s="267">
        <v>0</v>
      </c>
      <c r="U720" s="33">
        <v>170.12</v>
      </c>
      <c r="V720" s="267">
        <v>2</v>
      </c>
      <c r="W720" s="33">
        <v>55</v>
      </c>
      <c r="X720" s="887"/>
      <c r="Y720" s="28">
        <f t="shared" si="24"/>
        <v>110</v>
      </c>
      <c r="Z720" s="30">
        <f t="shared" si="23"/>
        <v>110</v>
      </c>
      <c r="AA720" s="322"/>
    </row>
    <row r="721" spans="1:27" s="901" customFormat="1" ht="15" x14ac:dyDescent="0.2">
      <c r="A721" s="25">
        <v>110400</v>
      </c>
      <c r="B721" s="36">
        <v>110401</v>
      </c>
      <c r="C721" s="874" t="s">
        <v>2094</v>
      </c>
      <c r="D721" s="9">
        <v>9402969</v>
      </c>
      <c r="E721" s="9" t="s">
        <v>1422</v>
      </c>
      <c r="F721" s="6" t="s">
        <v>132</v>
      </c>
      <c r="G721" s="902"/>
      <c r="H721" s="903" t="s">
        <v>24</v>
      </c>
      <c r="I721" s="7" t="s">
        <v>26</v>
      </c>
      <c r="J721" s="5" t="s">
        <v>28</v>
      </c>
      <c r="K721" s="693" t="s">
        <v>26</v>
      </c>
      <c r="L721" s="11" t="s">
        <v>86</v>
      </c>
      <c r="M721" s="380">
        <v>45560</v>
      </c>
      <c r="N721" s="380">
        <v>45565</v>
      </c>
      <c r="O721" s="27"/>
      <c r="P721" s="27"/>
      <c r="Q721" s="27"/>
      <c r="R721" s="27"/>
      <c r="S721" s="28">
        <f t="shared" ref="S721:S797" si="30">Q721+R721</f>
        <v>0</v>
      </c>
      <c r="T721" s="267">
        <v>2</v>
      </c>
      <c r="U721" s="33">
        <v>170.12</v>
      </c>
      <c r="V721" s="267">
        <v>1</v>
      </c>
      <c r="W721" s="33">
        <v>57</v>
      </c>
      <c r="X721" s="902"/>
      <c r="Y721" s="28">
        <f t="shared" ref="Y721:Y797" si="31">(T721*U721)+(V721*W721)</f>
        <v>397.24</v>
      </c>
      <c r="Z721" s="30">
        <f t="shared" ref="Z721:Z797" si="32">S721+Y721</f>
        <v>397.24</v>
      </c>
      <c r="AA721" s="322"/>
    </row>
    <row r="722" spans="1:27" s="901" customFormat="1" ht="15" x14ac:dyDescent="0.2">
      <c r="A722" s="25">
        <v>110400</v>
      </c>
      <c r="B722" s="344">
        <v>110401</v>
      </c>
      <c r="C722" s="874" t="s">
        <v>2176</v>
      </c>
      <c r="D722" s="9">
        <v>1115227</v>
      </c>
      <c r="E722" s="9" t="s">
        <v>1480</v>
      </c>
      <c r="F722" s="6" t="s">
        <v>132</v>
      </c>
      <c r="G722" s="902"/>
      <c r="H722" s="903" t="s">
        <v>24</v>
      </c>
      <c r="I722" s="7" t="s">
        <v>26</v>
      </c>
      <c r="J722" s="5" t="s">
        <v>28</v>
      </c>
      <c r="K722" s="693" t="s">
        <v>26</v>
      </c>
      <c r="L722" s="11" t="s">
        <v>86</v>
      </c>
      <c r="M722" s="380">
        <v>45560</v>
      </c>
      <c r="N722" s="380">
        <v>45565</v>
      </c>
      <c r="O722" s="27"/>
      <c r="P722" s="27"/>
      <c r="Q722" s="27"/>
      <c r="R722" s="27"/>
      <c r="S722" s="28">
        <f t="shared" si="30"/>
        <v>0</v>
      </c>
      <c r="T722" s="267">
        <v>2</v>
      </c>
      <c r="U722" s="33">
        <v>120</v>
      </c>
      <c r="V722" s="267">
        <v>1</v>
      </c>
      <c r="W722" s="33">
        <v>55</v>
      </c>
      <c r="X722" s="902"/>
      <c r="Y722" s="28">
        <f t="shared" si="31"/>
        <v>295</v>
      </c>
      <c r="Z722" s="30">
        <f t="shared" si="32"/>
        <v>295</v>
      </c>
      <c r="AA722" s="322"/>
    </row>
    <row r="723" spans="1:27" s="901" customFormat="1" ht="15" x14ac:dyDescent="0.2">
      <c r="A723" s="25">
        <v>110400</v>
      </c>
      <c r="B723" s="36">
        <v>110401</v>
      </c>
      <c r="C723" s="874" t="s">
        <v>1319</v>
      </c>
      <c r="D723" s="9">
        <v>1151276</v>
      </c>
      <c r="E723" s="9" t="s">
        <v>1410</v>
      </c>
      <c r="F723" s="6" t="s">
        <v>132</v>
      </c>
      <c r="G723" s="902"/>
      <c r="H723" s="903" t="s">
        <v>24</v>
      </c>
      <c r="I723" s="7" t="s">
        <v>26</v>
      </c>
      <c r="J723" s="5" t="s">
        <v>28</v>
      </c>
      <c r="K723" s="693" t="s">
        <v>26</v>
      </c>
      <c r="L723" s="11" t="s">
        <v>86</v>
      </c>
      <c r="M723" s="380">
        <v>45560</v>
      </c>
      <c r="N723" s="380">
        <v>45565</v>
      </c>
      <c r="O723" s="27"/>
      <c r="P723" s="27"/>
      <c r="Q723" s="27"/>
      <c r="R723" s="27"/>
      <c r="S723" s="28">
        <f t="shared" si="30"/>
        <v>0</v>
      </c>
      <c r="T723" s="267">
        <v>2</v>
      </c>
      <c r="U723" s="33">
        <v>120</v>
      </c>
      <c r="V723" s="267">
        <v>1</v>
      </c>
      <c r="W723" s="33">
        <v>55</v>
      </c>
      <c r="X723" s="902"/>
      <c r="Y723" s="28">
        <f t="shared" si="31"/>
        <v>295</v>
      </c>
      <c r="Z723" s="30">
        <f t="shared" si="32"/>
        <v>295</v>
      </c>
      <c r="AA723" s="322"/>
    </row>
    <row r="724" spans="1:27" s="901" customFormat="1" ht="15" x14ac:dyDescent="0.2">
      <c r="A724" s="25">
        <v>110400</v>
      </c>
      <c r="B724" s="344">
        <v>110401</v>
      </c>
      <c r="C724" s="874" t="s">
        <v>480</v>
      </c>
      <c r="D724" s="9">
        <v>1027450</v>
      </c>
      <c r="E724" s="9" t="s">
        <v>1409</v>
      </c>
      <c r="F724" s="6" t="s">
        <v>132</v>
      </c>
      <c r="G724" s="902"/>
      <c r="H724" s="903" t="s">
        <v>24</v>
      </c>
      <c r="I724" s="7" t="s">
        <v>26</v>
      </c>
      <c r="J724" s="5" t="s">
        <v>28</v>
      </c>
      <c r="K724" s="693" t="s">
        <v>26</v>
      </c>
      <c r="L724" s="11" t="s">
        <v>86</v>
      </c>
      <c r="M724" s="380">
        <v>45560</v>
      </c>
      <c r="N724" s="380">
        <v>45565</v>
      </c>
      <c r="O724" s="27"/>
      <c r="P724" s="27"/>
      <c r="Q724" s="27"/>
      <c r="R724" s="27"/>
      <c r="S724" s="28">
        <f t="shared" si="30"/>
        <v>0</v>
      </c>
      <c r="T724" s="267">
        <v>0</v>
      </c>
      <c r="U724" s="33">
        <v>120</v>
      </c>
      <c r="V724" s="267">
        <v>2</v>
      </c>
      <c r="W724" s="33">
        <v>57</v>
      </c>
      <c r="X724" s="902"/>
      <c r="Y724" s="28">
        <f t="shared" si="31"/>
        <v>114</v>
      </c>
      <c r="Z724" s="30">
        <f t="shared" si="32"/>
        <v>114</v>
      </c>
      <c r="AA724" s="322"/>
    </row>
    <row r="725" spans="1:27" s="901" customFormat="1" ht="15" x14ac:dyDescent="0.2">
      <c r="A725" s="25">
        <v>110400</v>
      </c>
      <c r="B725" s="36">
        <v>110401</v>
      </c>
      <c r="C725" s="9" t="s">
        <v>2053</v>
      </c>
      <c r="D725" s="9">
        <v>1075683</v>
      </c>
      <c r="E725" s="9" t="s">
        <v>1480</v>
      </c>
      <c r="F725" s="6" t="s">
        <v>132</v>
      </c>
      <c r="G725" s="902"/>
      <c r="H725" s="903" t="s">
        <v>24</v>
      </c>
      <c r="I725" s="7" t="s">
        <v>26</v>
      </c>
      <c r="J725" s="5" t="s">
        <v>28</v>
      </c>
      <c r="K725" s="693" t="s">
        <v>26</v>
      </c>
      <c r="L725" s="11" t="s">
        <v>86</v>
      </c>
      <c r="M725" s="380">
        <v>45560</v>
      </c>
      <c r="N725" s="380">
        <v>45565</v>
      </c>
      <c r="O725" s="27"/>
      <c r="P725" s="27"/>
      <c r="Q725" s="27"/>
      <c r="R725" s="27"/>
      <c r="S725" s="28">
        <f t="shared" si="30"/>
        <v>0</v>
      </c>
      <c r="T725" s="267">
        <v>0</v>
      </c>
      <c r="U725" s="33">
        <v>120</v>
      </c>
      <c r="V725" s="267">
        <v>2</v>
      </c>
      <c r="W725" s="33">
        <v>55</v>
      </c>
      <c r="X725" s="902"/>
      <c r="Y725" s="28">
        <f t="shared" si="31"/>
        <v>110</v>
      </c>
      <c r="Z725" s="30">
        <f t="shared" si="32"/>
        <v>110</v>
      </c>
      <c r="AA725" s="322"/>
    </row>
    <row r="726" spans="1:27" s="901" customFormat="1" ht="15" x14ac:dyDescent="0.2">
      <c r="A726" s="25">
        <v>110400</v>
      </c>
      <c r="B726" s="344">
        <v>110401</v>
      </c>
      <c r="C726" s="9" t="s">
        <v>2193</v>
      </c>
      <c r="D726" s="9">
        <v>1102346</v>
      </c>
      <c r="E726" s="9" t="s">
        <v>1410</v>
      </c>
      <c r="F726" s="6" t="s">
        <v>132</v>
      </c>
      <c r="G726" s="902"/>
      <c r="H726" s="903" t="s">
        <v>24</v>
      </c>
      <c r="I726" s="7" t="s">
        <v>26</v>
      </c>
      <c r="J726" s="5" t="s">
        <v>28</v>
      </c>
      <c r="K726" s="693" t="s">
        <v>26</v>
      </c>
      <c r="L726" s="11" t="s">
        <v>86</v>
      </c>
      <c r="M726" s="380">
        <v>45560</v>
      </c>
      <c r="N726" s="380">
        <v>45565</v>
      </c>
      <c r="O726" s="27"/>
      <c r="P726" s="27"/>
      <c r="Q726" s="27"/>
      <c r="R726" s="27"/>
      <c r="S726" s="28">
        <f t="shared" si="30"/>
        <v>0</v>
      </c>
      <c r="T726" s="267">
        <v>0</v>
      </c>
      <c r="U726" s="33">
        <v>120</v>
      </c>
      <c r="V726" s="267">
        <v>4</v>
      </c>
      <c r="W726" s="33">
        <v>55</v>
      </c>
      <c r="X726" s="902"/>
      <c r="Y726" s="28">
        <f t="shared" si="31"/>
        <v>220</v>
      </c>
      <c r="Z726" s="30">
        <f t="shared" si="32"/>
        <v>220</v>
      </c>
      <c r="AA726" s="322"/>
    </row>
    <row r="727" spans="1:27" s="901" customFormat="1" ht="15" x14ac:dyDescent="0.2">
      <c r="A727" s="25">
        <v>110400</v>
      </c>
      <c r="B727" s="36">
        <v>110401</v>
      </c>
      <c r="C727" s="874" t="s">
        <v>834</v>
      </c>
      <c r="D727" s="9">
        <v>1113488</v>
      </c>
      <c r="E727" s="9" t="s">
        <v>1480</v>
      </c>
      <c r="F727" s="6" t="s">
        <v>132</v>
      </c>
      <c r="G727" s="902"/>
      <c r="H727" s="903" t="s">
        <v>24</v>
      </c>
      <c r="I727" s="7" t="s">
        <v>26</v>
      </c>
      <c r="J727" s="5" t="s">
        <v>28</v>
      </c>
      <c r="K727" s="693" t="s">
        <v>26</v>
      </c>
      <c r="L727" s="11" t="s">
        <v>86</v>
      </c>
      <c r="M727" s="380">
        <v>45560</v>
      </c>
      <c r="N727" s="380">
        <v>45565</v>
      </c>
      <c r="O727" s="27"/>
      <c r="P727" s="27"/>
      <c r="Q727" s="27"/>
      <c r="R727" s="27"/>
      <c r="S727" s="28">
        <f t="shared" si="30"/>
        <v>0</v>
      </c>
      <c r="T727" s="267">
        <v>0</v>
      </c>
      <c r="U727" s="33">
        <v>120</v>
      </c>
      <c r="V727" s="267">
        <v>2</v>
      </c>
      <c r="W727" s="33">
        <v>55</v>
      </c>
      <c r="X727" s="902"/>
      <c r="Y727" s="28">
        <f t="shared" si="31"/>
        <v>110</v>
      </c>
      <c r="Z727" s="30">
        <f t="shared" si="32"/>
        <v>110</v>
      </c>
      <c r="AA727" s="322"/>
    </row>
    <row r="728" spans="1:27" s="901" customFormat="1" ht="15" x14ac:dyDescent="0.2">
      <c r="A728" s="25">
        <v>110400</v>
      </c>
      <c r="B728" s="344">
        <v>110401</v>
      </c>
      <c r="C728" s="9" t="s">
        <v>2194</v>
      </c>
      <c r="D728" s="9">
        <v>1134078</v>
      </c>
      <c r="E728" s="9" t="s">
        <v>1410</v>
      </c>
      <c r="F728" s="6" t="s">
        <v>132</v>
      </c>
      <c r="G728" s="902"/>
      <c r="H728" s="903" t="s">
        <v>24</v>
      </c>
      <c r="I728" s="7" t="s">
        <v>26</v>
      </c>
      <c r="J728" s="5" t="s">
        <v>28</v>
      </c>
      <c r="K728" s="693" t="s">
        <v>26</v>
      </c>
      <c r="L728" s="11" t="s">
        <v>86</v>
      </c>
      <c r="M728" s="380">
        <v>45560</v>
      </c>
      <c r="N728" s="380">
        <v>45565</v>
      </c>
      <c r="O728" s="27"/>
      <c r="P728" s="27"/>
      <c r="Q728" s="27"/>
      <c r="R728" s="27"/>
      <c r="S728" s="28">
        <f t="shared" si="30"/>
        <v>0</v>
      </c>
      <c r="T728" s="267">
        <v>0</v>
      </c>
      <c r="U728" s="33">
        <v>120</v>
      </c>
      <c r="V728" s="267">
        <v>2</v>
      </c>
      <c r="W728" s="33">
        <v>55</v>
      </c>
      <c r="X728" s="902"/>
      <c r="Y728" s="28">
        <f t="shared" si="31"/>
        <v>110</v>
      </c>
      <c r="Z728" s="30">
        <f t="shared" si="32"/>
        <v>110</v>
      </c>
      <c r="AA728" s="322"/>
    </row>
    <row r="729" spans="1:27" s="901" customFormat="1" ht="15" x14ac:dyDescent="0.2">
      <c r="A729" s="25">
        <v>110400</v>
      </c>
      <c r="B729" s="36">
        <v>110401</v>
      </c>
      <c r="C729" s="874" t="s">
        <v>2195</v>
      </c>
      <c r="D729" s="9">
        <v>7074581</v>
      </c>
      <c r="E729" s="9" t="s">
        <v>1595</v>
      </c>
      <c r="F729" s="6" t="s">
        <v>132</v>
      </c>
      <c r="G729" s="902"/>
      <c r="H729" s="903" t="s">
        <v>24</v>
      </c>
      <c r="I729" s="7" t="s">
        <v>26</v>
      </c>
      <c r="J729" s="5" t="s">
        <v>28</v>
      </c>
      <c r="K729" s="693" t="s">
        <v>26</v>
      </c>
      <c r="L729" s="11" t="s">
        <v>520</v>
      </c>
      <c r="M729" s="380">
        <v>45561</v>
      </c>
      <c r="N729" s="380">
        <v>45563</v>
      </c>
      <c r="O729" s="27"/>
      <c r="P729" s="27"/>
      <c r="Q729" s="27"/>
      <c r="R729" s="27"/>
      <c r="S729" s="28">
        <f t="shared" si="30"/>
        <v>0</v>
      </c>
      <c r="T729" s="267">
        <v>2</v>
      </c>
      <c r="U729" s="33">
        <v>170.12</v>
      </c>
      <c r="V729" s="267">
        <v>1</v>
      </c>
      <c r="W729" s="33">
        <v>57</v>
      </c>
      <c r="X729" s="902"/>
      <c r="Y729" s="28">
        <f t="shared" si="31"/>
        <v>397.24</v>
      </c>
      <c r="Z729" s="30">
        <f t="shared" si="32"/>
        <v>397.24</v>
      </c>
      <c r="AA729" s="322"/>
    </row>
    <row r="730" spans="1:27" s="901" customFormat="1" ht="15" x14ac:dyDescent="0.25">
      <c r="A730" s="25">
        <v>110400</v>
      </c>
      <c r="B730" s="344">
        <v>110401</v>
      </c>
      <c r="C730" s="163" t="s">
        <v>2196</v>
      </c>
      <c r="D730" s="207">
        <v>1072955</v>
      </c>
      <c r="E730" s="207" t="s">
        <v>1411</v>
      </c>
      <c r="F730" s="6" t="s">
        <v>132</v>
      </c>
      <c r="G730" s="902"/>
      <c r="H730" s="903" t="s">
        <v>24</v>
      </c>
      <c r="I730" s="7" t="s">
        <v>26</v>
      </c>
      <c r="J730" s="5" t="s">
        <v>28</v>
      </c>
      <c r="K730" s="693" t="s">
        <v>26</v>
      </c>
      <c r="L730" s="11" t="s">
        <v>86</v>
      </c>
      <c r="M730" s="380">
        <v>45572</v>
      </c>
      <c r="N730" s="380">
        <v>45572</v>
      </c>
      <c r="O730" s="27"/>
      <c r="P730" s="27"/>
      <c r="Q730" s="27"/>
      <c r="R730" s="27"/>
      <c r="S730" s="28">
        <f t="shared" si="30"/>
        <v>0</v>
      </c>
      <c r="T730" s="267">
        <v>0</v>
      </c>
      <c r="U730" s="33">
        <v>120</v>
      </c>
      <c r="V730" s="267">
        <v>1</v>
      </c>
      <c r="W730" s="33">
        <v>55</v>
      </c>
      <c r="X730" s="902"/>
      <c r="Y730" s="28">
        <f t="shared" si="31"/>
        <v>55</v>
      </c>
      <c r="Z730" s="30">
        <f t="shared" si="32"/>
        <v>55</v>
      </c>
      <c r="AA730" s="322"/>
    </row>
    <row r="731" spans="1:27" s="901" customFormat="1" ht="15" x14ac:dyDescent="0.25">
      <c r="A731" s="25">
        <v>110400</v>
      </c>
      <c r="B731" s="36">
        <v>110401</v>
      </c>
      <c r="C731" s="163" t="s">
        <v>1128</v>
      </c>
      <c r="D731" s="207">
        <v>1077228</v>
      </c>
      <c r="E731" s="207" t="s">
        <v>1411</v>
      </c>
      <c r="F731" s="6" t="s">
        <v>132</v>
      </c>
      <c r="G731" s="902"/>
      <c r="H731" s="903" t="s">
        <v>24</v>
      </c>
      <c r="I731" s="7" t="s">
        <v>26</v>
      </c>
      <c r="J731" s="5" t="s">
        <v>28</v>
      </c>
      <c r="K731" s="693" t="s">
        <v>26</v>
      </c>
      <c r="L731" s="11" t="s">
        <v>86</v>
      </c>
      <c r="M731" s="380">
        <v>45572</v>
      </c>
      <c r="N731" s="380">
        <v>45572</v>
      </c>
      <c r="O731" s="27"/>
      <c r="P731" s="27"/>
      <c r="Q731" s="27"/>
      <c r="R731" s="27"/>
      <c r="S731" s="28">
        <f t="shared" si="30"/>
        <v>0</v>
      </c>
      <c r="T731" s="267">
        <v>0</v>
      </c>
      <c r="U731" s="33">
        <v>120</v>
      </c>
      <c r="V731" s="267">
        <v>1</v>
      </c>
      <c r="W731" s="33">
        <v>55</v>
      </c>
      <c r="X731" s="902"/>
      <c r="Y731" s="28">
        <f t="shared" si="31"/>
        <v>55</v>
      </c>
      <c r="Z731" s="30">
        <f t="shared" si="32"/>
        <v>55</v>
      </c>
      <c r="AA731" s="322"/>
    </row>
    <row r="732" spans="1:27" s="901" customFormat="1" ht="15" x14ac:dyDescent="0.25">
      <c r="A732" s="25">
        <v>110400</v>
      </c>
      <c r="B732" s="344">
        <v>110401</v>
      </c>
      <c r="C732" s="163" t="s">
        <v>1116</v>
      </c>
      <c r="D732" s="207">
        <v>1129287</v>
      </c>
      <c r="E732" s="207" t="s">
        <v>1410</v>
      </c>
      <c r="F732" s="6" t="s">
        <v>132</v>
      </c>
      <c r="G732" s="902"/>
      <c r="H732" s="903" t="s">
        <v>24</v>
      </c>
      <c r="I732" s="7" t="s">
        <v>26</v>
      </c>
      <c r="J732" s="5" t="s">
        <v>28</v>
      </c>
      <c r="K732" s="693" t="s">
        <v>26</v>
      </c>
      <c r="L732" s="11" t="s">
        <v>86</v>
      </c>
      <c r="M732" s="380">
        <v>45572</v>
      </c>
      <c r="N732" s="380">
        <v>45572</v>
      </c>
      <c r="O732" s="27"/>
      <c r="P732" s="27"/>
      <c r="Q732" s="27"/>
      <c r="R732" s="27"/>
      <c r="S732" s="28">
        <f t="shared" si="30"/>
        <v>0</v>
      </c>
      <c r="T732" s="267">
        <v>0</v>
      </c>
      <c r="U732" s="33">
        <v>120</v>
      </c>
      <c r="V732" s="267">
        <v>1</v>
      </c>
      <c r="W732" s="33">
        <v>55</v>
      </c>
      <c r="X732" s="902"/>
      <c r="Y732" s="28">
        <f t="shared" si="31"/>
        <v>55</v>
      </c>
      <c r="Z732" s="30">
        <f t="shared" si="32"/>
        <v>55</v>
      </c>
      <c r="AA732" s="322"/>
    </row>
    <row r="733" spans="1:27" s="901" customFormat="1" ht="15" x14ac:dyDescent="0.25">
      <c r="A733" s="25">
        <v>110400</v>
      </c>
      <c r="B733" s="36">
        <v>110401</v>
      </c>
      <c r="C733" s="163" t="s">
        <v>1281</v>
      </c>
      <c r="D733" s="3">
        <v>1105817</v>
      </c>
      <c r="E733" s="207" t="s">
        <v>1480</v>
      </c>
      <c r="F733" s="6" t="s">
        <v>132</v>
      </c>
      <c r="G733" s="902"/>
      <c r="H733" s="903" t="s">
        <v>24</v>
      </c>
      <c r="I733" s="7" t="s">
        <v>26</v>
      </c>
      <c r="J733" s="5" t="s">
        <v>28</v>
      </c>
      <c r="K733" s="693" t="s">
        <v>26</v>
      </c>
      <c r="L733" s="11" t="s">
        <v>86</v>
      </c>
      <c r="M733" s="380">
        <v>45575</v>
      </c>
      <c r="N733" s="380">
        <v>45577</v>
      </c>
      <c r="O733" s="27"/>
      <c r="P733" s="27"/>
      <c r="Q733" s="27"/>
      <c r="R733" s="27"/>
      <c r="S733" s="28">
        <f t="shared" si="30"/>
        <v>0</v>
      </c>
      <c r="T733" s="267">
        <v>2</v>
      </c>
      <c r="U733" s="33">
        <v>120</v>
      </c>
      <c r="V733" s="267">
        <v>2</v>
      </c>
      <c r="W733" s="33">
        <v>55</v>
      </c>
      <c r="X733" s="902"/>
      <c r="Y733" s="28">
        <f t="shared" si="31"/>
        <v>350</v>
      </c>
      <c r="Z733" s="30">
        <f t="shared" si="32"/>
        <v>350</v>
      </c>
      <c r="AA733" s="322"/>
    </row>
    <row r="734" spans="1:27" s="901" customFormat="1" ht="15" x14ac:dyDescent="0.25">
      <c r="A734" s="25">
        <v>110400</v>
      </c>
      <c r="B734" s="344">
        <v>110401</v>
      </c>
      <c r="C734" s="163" t="s">
        <v>1281</v>
      </c>
      <c r="D734" s="3">
        <v>1105817</v>
      </c>
      <c r="E734" s="207" t="s">
        <v>1480</v>
      </c>
      <c r="F734" s="6" t="s">
        <v>132</v>
      </c>
      <c r="G734" s="902"/>
      <c r="H734" s="903" t="s">
        <v>24</v>
      </c>
      <c r="I734" s="7" t="s">
        <v>26</v>
      </c>
      <c r="J734" s="5" t="s">
        <v>28</v>
      </c>
      <c r="K734" s="693" t="s">
        <v>26</v>
      </c>
      <c r="L734" s="11" t="s">
        <v>86</v>
      </c>
      <c r="M734" s="380">
        <v>45573</v>
      </c>
      <c r="N734" s="380">
        <v>45575</v>
      </c>
      <c r="O734" s="27"/>
      <c r="P734" s="27"/>
      <c r="Q734" s="27"/>
      <c r="R734" s="27"/>
      <c r="S734" s="28">
        <f t="shared" si="30"/>
        <v>0</v>
      </c>
      <c r="T734" s="267">
        <v>2</v>
      </c>
      <c r="U734" s="33">
        <v>120</v>
      </c>
      <c r="V734" s="267">
        <v>2</v>
      </c>
      <c r="W734" s="33">
        <v>55</v>
      </c>
      <c r="X734" s="902"/>
      <c r="Y734" s="28">
        <f t="shared" si="31"/>
        <v>350</v>
      </c>
      <c r="Z734" s="30">
        <f t="shared" si="32"/>
        <v>350</v>
      </c>
      <c r="AA734" s="322"/>
    </row>
    <row r="735" spans="1:27" s="901" customFormat="1" ht="15" x14ac:dyDescent="0.25">
      <c r="A735" s="25">
        <v>110400</v>
      </c>
      <c r="B735" s="36">
        <v>110401</v>
      </c>
      <c r="C735" s="163" t="s">
        <v>715</v>
      </c>
      <c r="D735" s="207">
        <v>1010867</v>
      </c>
      <c r="E735" s="207" t="s">
        <v>1409</v>
      </c>
      <c r="F735" s="6" t="s">
        <v>132</v>
      </c>
      <c r="G735" s="902"/>
      <c r="H735" s="903" t="s">
        <v>24</v>
      </c>
      <c r="I735" s="7" t="s">
        <v>26</v>
      </c>
      <c r="J735" s="5" t="s">
        <v>28</v>
      </c>
      <c r="K735" s="693" t="s">
        <v>26</v>
      </c>
      <c r="L735" s="11" t="s">
        <v>185</v>
      </c>
      <c r="M735" s="380">
        <v>45415</v>
      </c>
      <c r="N735" s="380">
        <v>45570</v>
      </c>
      <c r="O735" s="27"/>
      <c r="P735" s="27"/>
      <c r="Q735" s="27"/>
      <c r="R735" s="27"/>
      <c r="S735" s="28">
        <f t="shared" si="30"/>
        <v>0</v>
      </c>
      <c r="T735" s="267">
        <v>1</v>
      </c>
      <c r="U735" s="33">
        <v>170.12</v>
      </c>
      <c r="V735" s="267">
        <v>2</v>
      </c>
      <c r="W735" s="33">
        <v>57</v>
      </c>
      <c r="X735" s="902"/>
      <c r="Y735" s="28">
        <f t="shared" si="31"/>
        <v>284.12</v>
      </c>
      <c r="Z735" s="30">
        <f t="shared" si="32"/>
        <v>284.12</v>
      </c>
      <c r="AA735" s="322"/>
    </row>
    <row r="736" spans="1:27" s="901" customFormat="1" ht="15" x14ac:dyDescent="0.25">
      <c r="A736" s="25">
        <v>110400</v>
      </c>
      <c r="B736" s="344">
        <v>110401</v>
      </c>
      <c r="C736" s="163" t="s">
        <v>1354</v>
      </c>
      <c r="D736" s="207">
        <v>1042009</v>
      </c>
      <c r="E736" s="207" t="s">
        <v>1411</v>
      </c>
      <c r="F736" s="6" t="s">
        <v>132</v>
      </c>
      <c r="G736" s="902"/>
      <c r="H736" s="903" t="s">
        <v>24</v>
      </c>
      <c r="I736" s="7" t="s">
        <v>26</v>
      </c>
      <c r="J736" s="5" t="s">
        <v>28</v>
      </c>
      <c r="K736" s="693" t="s">
        <v>26</v>
      </c>
      <c r="L736" s="11" t="s">
        <v>185</v>
      </c>
      <c r="M736" s="380">
        <v>45415</v>
      </c>
      <c r="N736" s="380">
        <v>45570</v>
      </c>
      <c r="O736" s="27"/>
      <c r="P736" s="27"/>
      <c r="Q736" s="27"/>
      <c r="R736" s="27"/>
      <c r="S736" s="28">
        <f t="shared" si="30"/>
        <v>0</v>
      </c>
      <c r="T736" s="267">
        <v>1</v>
      </c>
      <c r="U736" s="33">
        <v>120</v>
      </c>
      <c r="V736" s="267">
        <v>2</v>
      </c>
      <c r="W736" s="33">
        <v>55</v>
      </c>
      <c r="X736" s="902"/>
      <c r="Y736" s="28">
        <f t="shared" si="31"/>
        <v>230</v>
      </c>
      <c r="Z736" s="30">
        <f t="shared" si="32"/>
        <v>230</v>
      </c>
      <c r="AA736" s="322"/>
    </row>
    <row r="737" spans="1:27" s="901" customFormat="1" ht="15" x14ac:dyDescent="0.25">
      <c r="A737" s="25">
        <v>110400</v>
      </c>
      <c r="B737" s="36">
        <v>110401</v>
      </c>
      <c r="C737" s="163" t="s">
        <v>1600</v>
      </c>
      <c r="D737" s="207">
        <v>9202056</v>
      </c>
      <c r="E737" s="207" t="s">
        <v>1411</v>
      </c>
      <c r="F737" s="6" t="s">
        <v>132</v>
      </c>
      <c r="G737" s="902"/>
      <c r="H737" s="903" t="s">
        <v>24</v>
      </c>
      <c r="I737" s="7" t="s">
        <v>26</v>
      </c>
      <c r="J737" s="5" t="s">
        <v>28</v>
      </c>
      <c r="K737" s="693" t="s">
        <v>26</v>
      </c>
      <c r="L737" s="11" t="s">
        <v>185</v>
      </c>
      <c r="M737" s="380">
        <v>45415</v>
      </c>
      <c r="N737" s="380">
        <v>45570</v>
      </c>
      <c r="O737" s="27"/>
      <c r="P737" s="27"/>
      <c r="Q737" s="27"/>
      <c r="R737" s="27"/>
      <c r="S737" s="28">
        <f t="shared" si="30"/>
        <v>0</v>
      </c>
      <c r="T737" s="267">
        <v>1</v>
      </c>
      <c r="U737" s="33">
        <v>120</v>
      </c>
      <c r="V737" s="267">
        <v>2</v>
      </c>
      <c r="W737" s="33">
        <v>55</v>
      </c>
      <c r="X737" s="902"/>
      <c r="Y737" s="28">
        <f t="shared" si="31"/>
        <v>230</v>
      </c>
      <c r="Z737" s="30">
        <f t="shared" si="32"/>
        <v>230</v>
      </c>
      <c r="AA737" s="322"/>
    </row>
    <row r="738" spans="1:27" s="901" customFormat="1" ht="15" x14ac:dyDescent="0.25">
      <c r="A738" s="25">
        <v>110400</v>
      </c>
      <c r="B738" s="344">
        <v>110401</v>
      </c>
      <c r="C738" s="163" t="s">
        <v>1066</v>
      </c>
      <c r="D738" s="207">
        <v>1028456</v>
      </c>
      <c r="E738" s="207" t="s">
        <v>1411</v>
      </c>
      <c r="F738" s="6" t="s">
        <v>132</v>
      </c>
      <c r="G738" s="902"/>
      <c r="H738" s="903" t="s">
        <v>24</v>
      </c>
      <c r="I738" s="7" t="s">
        <v>26</v>
      </c>
      <c r="J738" s="5" t="s">
        <v>28</v>
      </c>
      <c r="K738" s="693" t="s">
        <v>26</v>
      </c>
      <c r="L738" s="11" t="s">
        <v>185</v>
      </c>
      <c r="M738" s="380">
        <v>45415</v>
      </c>
      <c r="N738" s="380">
        <v>45570</v>
      </c>
      <c r="O738" s="27"/>
      <c r="P738" s="27"/>
      <c r="Q738" s="27"/>
      <c r="R738" s="27"/>
      <c r="S738" s="28">
        <f t="shared" si="30"/>
        <v>0</v>
      </c>
      <c r="T738" s="267">
        <v>1</v>
      </c>
      <c r="U738" s="33">
        <v>120</v>
      </c>
      <c r="V738" s="267">
        <v>2</v>
      </c>
      <c r="W738" s="33">
        <v>55</v>
      </c>
      <c r="X738" s="902"/>
      <c r="Y738" s="28">
        <f t="shared" si="31"/>
        <v>230</v>
      </c>
      <c r="Z738" s="30">
        <f t="shared" si="32"/>
        <v>230</v>
      </c>
      <c r="AA738" s="322"/>
    </row>
    <row r="739" spans="1:27" s="901" customFormat="1" ht="15" x14ac:dyDescent="0.25">
      <c r="A739" s="25">
        <v>110400</v>
      </c>
      <c r="B739" s="36">
        <v>110401</v>
      </c>
      <c r="C739" s="163" t="s">
        <v>1804</v>
      </c>
      <c r="D739" s="207">
        <v>1064150</v>
      </c>
      <c r="E739" s="207" t="s">
        <v>1411</v>
      </c>
      <c r="F739" s="6" t="s">
        <v>132</v>
      </c>
      <c r="G739" s="902"/>
      <c r="H739" s="903" t="s">
        <v>24</v>
      </c>
      <c r="I739" s="7" t="s">
        <v>26</v>
      </c>
      <c r="J739" s="5" t="s">
        <v>28</v>
      </c>
      <c r="K739" s="693" t="s">
        <v>26</v>
      </c>
      <c r="L739" s="11" t="s">
        <v>185</v>
      </c>
      <c r="M739" s="380">
        <v>45415</v>
      </c>
      <c r="N739" s="380">
        <v>45570</v>
      </c>
      <c r="O739" s="27"/>
      <c r="P739" s="27"/>
      <c r="Q739" s="27"/>
      <c r="R739" s="27"/>
      <c r="S739" s="28">
        <f t="shared" si="30"/>
        <v>0</v>
      </c>
      <c r="T739" s="267">
        <v>1</v>
      </c>
      <c r="U739" s="33">
        <v>120</v>
      </c>
      <c r="V739" s="267">
        <v>2</v>
      </c>
      <c r="W739" s="33">
        <v>55</v>
      </c>
      <c r="X739" s="902"/>
      <c r="Y739" s="28">
        <f t="shared" si="31"/>
        <v>230</v>
      </c>
      <c r="Z739" s="30">
        <f t="shared" si="32"/>
        <v>230</v>
      </c>
      <c r="AA739" s="322"/>
    </row>
    <row r="740" spans="1:27" s="901" customFormat="1" ht="15" x14ac:dyDescent="0.25">
      <c r="A740" s="25">
        <v>110400</v>
      </c>
      <c r="B740" s="344">
        <v>110401</v>
      </c>
      <c r="C740" s="163" t="s">
        <v>916</v>
      </c>
      <c r="D740" s="207">
        <v>7102461</v>
      </c>
      <c r="E740" s="207" t="s">
        <v>1445</v>
      </c>
      <c r="F740" s="6" t="s">
        <v>132</v>
      </c>
      <c r="G740" s="902"/>
      <c r="H740" s="903" t="s">
        <v>24</v>
      </c>
      <c r="I740" s="7" t="s">
        <v>26</v>
      </c>
      <c r="J740" s="5" t="s">
        <v>28</v>
      </c>
      <c r="K740" s="693" t="s">
        <v>26</v>
      </c>
      <c r="L740" s="11" t="s">
        <v>185</v>
      </c>
      <c r="M740" s="380">
        <v>45415</v>
      </c>
      <c r="N740" s="380">
        <v>45570</v>
      </c>
      <c r="O740" s="27"/>
      <c r="P740" s="27"/>
      <c r="Q740" s="27"/>
      <c r="R740" s="27"/>
      <c r="S740" s="28">
        <f t="shared" si="30"/>
        <v>0</v>
      </c>
      <c r="T740" s="267">
        <v>1</v>
      </c>
      <c r="U740" s="33">
        <v>120</v>
      </c>
      <c r="V740" s="267">
        <v>2</v>
      </c>
      <c r="W740" s="33">
        <v>55</v>
      </c>
      <c r="X740" s="902"/>
      <c r="Y740" s="28">
        <f t="shared" si="31"/>
        <v>230</v>
      </c>
      <c r="Z740" s="30">
        <f t="shared" si="32"/>
        <v>230</v>
      </c>
      <c r="AA740" s="322"/>
    </row>
    <row r="741" spans="1:27" s="901" customFormat="1" ht="15" x14ac:dyDescent="0.25">
      <c r="A741" s="25">
        <v>110400</v>
      </c>
      <c r="B741" s="36">
        <v>110401</v>
      </c>
      <c r="C741" s="163" t="s">
        <v>1019</v>
      </c>
      <c r="D741" s="207">
        <v>1104478</v>
      </c>
      <c r="E741" s="207" t="s">
        <v>1480</v>
      </c>
      <c r="F741" s="6" t="s">
        <v>132</v>
      </c>
      <c r="G741" s="902"/>
      <c r="H741" s="903" t="s">
        <v>24</v>
      </c>
      <c r="I741" s="7" t="s">
        <v>26</v>
      </c>
      <c r="J741" s="5" t="s">
        <v>28</v>
      </c>
      <c r="K741" s="693" t="s">
        <v>26</v>
      </c>
      <c r="L741" s="11" t="s">
        <v>2122</v>
      </c>
      <c r="M741" s="380">
        <v>45565</v>
      </c>
      <c r="N741" s="380">
        <v>45573</v>
      </c>
      <c r="O741" s="27"/>
      <c r="P741" s="27"/>
      <c r="Q741" s="27"/>
      <c r="R741" s="27"/>
      <c r="S741" s="28">
        <f t="shared" si="30"/>
        <v>0</v>
      </c>
      <c r="T741" s="267">
        <v>8</v>
      </c>
      <c r="U741" s="33">
        <v>120</v>
      </c>
      <c r="V741" s="267">
        <v>6</v>
      </c>
      <c r="W741" s="33">
        <v>55</v>
      </c>
      <c r="X741" s="902"/>
      <c r="Y741" s="28">
        <f t="shared" si="31"/>
        <v>1290</v>
      </c>
      <c r="Z741" s="30">
        <f t="shared" si="32"/>
        <v>1290</v>
      </c>
      <c r="AA741" s="322"/>
    </row>
    <row r="742" spans="1:27" s="901" customFormat="1" ht="15" x14ac:dyDescent="0.25">
      <c r="A742" s="25">
        <v>110400</v>
      </c>
      <c r="B742" s="344">
        <v>110401</v>
      </c>
      <c r="C742" s="163" t="s">
        <v>909</v>
      </c>
      <c r="D742" s="207">
        <v>9700323</v>
      </c>
      <c r="E742" s="207" t="s">
        <v>1422</v>
      </c>
      <c r="F742" s="6" t="s">
        <v>132</v>
      </c>
      <c r="G742" s="902"/>
      <c r="H742" s="903" t="s">
        <v>24</v>
      </c>
      <c r="I742" s="7" t="s">
        <v>26</v>
      </c>
      <c r="J742" s="5" t="s">
        <v>28</v>
      </c>
      <c r="K742" s="693" t="s">
        <v>26</v>
      </c>
      <c r="L742" s="11" t="s">
        <v>2078</v>
      </c>
      <c r="M742" s="380">
        <v>45561</v>
      </c>
      <c r="N742" s="380">
        <v>45565</v>
      </c>
      <c r="O742" s="27"/>
      <c r="P742" s="27"/>
      <c r="Q742" s="27"/>
      <c r="R742" s="27"/>
      <c r="S742" s="28">
        <f t="shared" si="30"/>
        <v>0</v>
      </c>
      <c r="T742" s="267">
        <v>3</v>
      </c>
      <c r="U742" s="33">
        <v>170.12</v>
      </c>
      <c r="V742" s="267">
        <v>2</v>
      </c>
      <c r="W742" s="33">
        <v>57</v>
      </c>
      <c r="X742" s="902"/>
      <c r="Y742" s="28">
        <f t="shared" si="31"/>
        <v>624.36</v>
      </c>
      <c r="Z742" s="30">
        <f t="shared" si="32"/>
        <v>624.36</v>
      </c>
      <c r="AA742" s="322"/>
    </row>
    <row r="743" spans="1:27" s="901" customFormat="1" ht="15" x14ac:dyDescent="0.25">
      <c r="A743" s="25">
        <v>110400</v>
      </c>
      <c r="B743" s="36">
        <v>110401</v>
      </c>
      <c r="C743" s="163" t="s">
        <v>1339</v>
      </c>
      <c r="D743" s="207">
        <v>1140752</v>
      </c>
      <c r="E743" s="207" t="s">
        <v>1410</v>
      </c>
      <c r="F743" s="6" t="s">
        <v>132</v>
      </c>
      <c r="G743" s="902"/>
      <c r="H743" s="903" t="s">
        <v>24</v>
      </c>
      <c r="I743" s="7" t="s">
        <v>26</v>
      </c>
      <c r="J743" s="5" t="s">
        <v>28</v>
      </c>
      <c r="K743" s="693" t="s">
        <v>26</v>
      </c>
      <c r="L743" s="11" t="s">
        <v>2078</v>
      </c>
      <c r="M743" s="380">
        <v>45561</v>
      </c>
      <c r="N743" s="380">
        <v>45565</v>
      </c>
      <c r="O743" s="27"/>
      <c r="P743" s="27"/>
      <c r="Q743" s="27"/>
      <c r="R743" s="27"/>
      <c r="S743" s="28">
        <f t="shared" si="30"/>
        <v>0</v>
      </c>
      <c r="T743" s="267">
        <v>3</v>
      </c>
      <c r="U743" s="33">
        <v>120</v>
      </c>
      <c r="V743" s="267">
        <v>2</v>
      </c>
      <c r="W743" s="33">
        <v>55</v>
      </c>
      <c r="X743" s="902"/>
      <c r="Y743" s="28">
        <f t="shared" si="31"/>
        <v>470</v>
      </c>
      <c r="Z743" s="30">
        <f t="shared" si="32"/>
        <v>470</v>
      </c>
      <c r="AA743" s="322"/>
    </row>
    <row r="744" spans="1:27" s="901" customFormat="1" ht="15" x14ac:dyDescent="0.25">
      <c r="A744" s="25">
        <v>110400</v>
      </c>
      <c r="B744" s="344">
        <v>110401</v>
      </c>
      <c r="C744" s="163" t="s">
        <v>683</v>
      </c>
      <c r="D744" s="207">
        <v>1025104</v>
      </c>
      <c r="E744" s="207" t="s">
        <v>1409</v>
      </c>
      <c r="F744" s="6" t="s">
        <v>132</v>
      </c>
      <c r="G744" s="902"/>
      <c r="H744" s="903" t="s">
        <v>24</v>
      </c>
      <c r="I744" s="7" t="s">
        <v>26</v>
      </c>
      <c r="J744" s="5" t="s">
        <v>28</v>
      </c>
      <c r="K744" s="693" t="s">
        <v>26</v>
      </c>
      <c r="L744" s="11" t="s">
        <v>2078</v>
      </c>
      <c r="M744" s="380">
        <v>45561</v>
      </c>
      <c r="N744" s="380">
        <v>45565</v>
      </c>
      <c r="O744" s="27"/>
      <c r="P744" s="27"/>
      <c r="Q744" s="27"/>
      <c r="R744" s="27"/>
      <c r="S744" s="28">
        <f t="shared" si="30"/>
        <v>0</v>
      </c>
      <c r="T744" s="267">
        <v>3</v>
      </c>
      <c r="U744" s="33">
        <v>170.12</v>
      </c>
      <c r="V744" s="267">
        <v>2</v>
      </c>
      <c r="W744" s="33">
        <v>57</v>
      </c>
      <c r="X744" s="902"/>
      <c r="Y744" s="28">
        <f t="shared" si="31"/>
        <v>624.36</v>
      </c>
      <c r="Z744" s="30">
        <f t="shared" si="32"/>
        <v>624.36</v>
      </c>
      <c r="AA744" s="322"/>
    </row>
    <row r="745" spans="1:27" s="901" customFormat="1" ht="15" x14ac:dyDescent="0.25">
      <c r="A745" s="25">
        <v>110400</v>
      </c>
      <c r="B745" s="36">
        <v>110401</v>
      </c>
      <c r="C745" s="163" t="s">
        <v>1067</v>
      </c>
      <c r="D745" s="207">
        <v>9203222</v>
      </c>
      <c r="E745" s="207" t="s">
        <v>1411</v>
      </c>
      <c r="F745" s="6" t="s">
        <v>132</v>
      </c>
      <c r="G745" s="902"/>
      <c r="H745" s="903" t="s">
        <v>24</v>
      </c>
      <c r="I745" s="7" t="s">
        <v>26</v>
      </c>
      <c r="J745" s="5" t="s">
        <v>28</v>
      </c>
      <c r="K745" s="693" t="s">
        <v>26</v>
      </c>
      <c r="L745" s="11" t="s">
        <v>2078</v>
      </c>
      <c r="M745" s="380">
        <v>45561</v>
      </c>
      <c r="N745" s="380">
        <v>45565</v>
      </c>
      <c r="O745" s="27"/>
      <c r="P745" s="27"/>
      <c r="Q745" s="27"/>
      <c r="R745" s="27"/>
      <c r="S745" s="28">
        <f t="shared" si="30"/>
        <v>0</v>
      </c>
      <c r="T745" s="267">
        <v>3</v>
      </c>
      <c r="U745" s="33">
        <v>120</v>
      </c>
      <c r="V745" s="267">
        <v>2</v>
      </c>
      <c r="W745" s="33">
        <v>55</v>
      </c>
      <c r="X745" s="902"/>
      <c r="Y745" s="28">
        <f t="shared" si="31"/>
        <v>470</v>
      </c>
      <c r="Z745" s="30">
        <f t="shared" si="32"/>
        <v>470</v>
      </c>
      <c r="AA745" s="322"/>
    </row>
    <row r="746" spans="1:27" s="901" customFormat="1" ht="15" x14ac:dyDescent="0.25">
      <c r="A746" s="25">
        <v>110400</v>
      </c>
      <c r="B746" s="344">
        <v>110401</v>
      </c>
      <c r="C746" s="163" t="s">
        <v>1992</v>
      </c>
      <c r="D746" s="207">
        <v>1079310</v>
      </c>
      <c r="E746" s="207" t="s">
        <v>1411</v>
      </c>
      <c r="F746" s="6" t="s">
        <v>132</v>
      </c>
      <c r="G746" s="902"/>
      <c r="H746" s="903" t="s">
        <v>24</v>
      </c>
      <c r="I746" s="7" t="s">
        <v>26</v>
      </c>
      <c r="J746" s="5" t="s">
        <v>28</v>
      </c>
      <c r="K746" s="693" t="s">
        <v>26</v>
      </c>
      <c r="L746" s="11" t="s">
        <v>2078</v>
      </c>
      <c r="M746" s="380">
        <v>45561</v>
      </c>
      <c r="N746" s="380">
        <v>45565</v>
      </c>
      <c r="O746" s="27"/>
      <c r="P746" s="27"/>
      <c r="Q746" s="27"/>
      <c r="R746" s="27"/>
      <c r="S746" s="28">
        <f t="shared" si="30"/>
        <v>0</v>
      </c>
      <c r="T746" s="267">
        <v>3</v>
      </c>
      <c r="U746" s="33">
        <v>120</v>
      </c>
      <c r="V746" s="267">
        <v>2</v>
      </c>
      <c r="W746" s="33">
        <v>55</v>
      </c>
      <c r="X746" s="902"/>
      <c r="Y746" s="28">
        <f t="shared" si="31"/>
        <v>470</v>
      </c>
      <c r="Z746" s="30">
        <f t="shared" si="32"/>
        <v>470</v>
      </c>
      <c r="AA746" s="322"/>
    </row>
    <row r="747" spans="1:27" s="901" customFormat="1" ht="15" x14ac:dyDescent="0.25">
      <c r="A747" s="25">
        <v>110400</v>
      </c>
      <c r="B747" s="36">
        <v>110401</v>
      </c>
      <c r="C747" s="163" t="s">
        <v>1743</v>
      </c>
      <c r="D747" s="207">
        <v>1157167</v>
      </c>
      <c r="E747" s="207" t="s">
        <v>1410</v>
      </c>
      <c r="F747" s="6" t="s">
        <v>132</v>
      </c>
      <c r="G747" s="902"/>
      <c r="H747" s="903" t="s">
        <v>24</v>
      </c>
      <c r="I747" s="7" t="s">
        <v>26</v>
      </c>
      <c r="J747" s="5" t="s">
        <v>28</v>
      </c>
      <c r="K747" s="693" t="s">
        <v>26</v>
      </c>
      <c r="L747" s="11" t="s">
        <v>2078</v>
      </c>
      <c r="M747" s="380">
        <v>45561</v>
      </c>
      <c r="N747" s="380">
        <v>45565</v>
      </c>
      <c r="O747" s="27"/>
      <c r="P747" s="27"/>
      <c r="Q747" s="27"/>
      <c r="R747" s="27"/>
      <c r="S747" s="28">
        <f t="shared" si="30"/>
        <v>0</v>
      </c>
      <c r="T747" s="267">
        <v>3</v>
      </c>
      <c r="U747" s="33">
        <v>120</v>
      </c>
      <c r="V747" s="267">
        <v>2</v>
      </c>
      <c r="W747" s="33">
        <v>55</v>
      </c>
      <c r="X747" s="902"/>
      <c r="Y747" s="28">
        <f t="shared" si="31"/>
        <v>470</v>
      </c>
      <c r="Z747" s="30">
        <f t="shared" si="32"/>
        <v>470</v>
      </c>
      <c r="AA747" s="322"/>
    </row>
    <row r="748" spans="1:27" s="901" customFormat="1" ht="15" x14ac:dyDescent="0.25">
      <c r="A748" s="25">
        <v>110400</v>
      </c>
      <c r="B748" s="344">
        <v>110401</v>
      </c>
      <c r="C748" s="163" t="s">
        <v>1847</v>
      </c>
      <c r="D748" s="207">
        <v>1128221</v>
      </c>
      <c r="E748" s="207" t="s">
        <v>1410</v>
      </c>
      <c r="F748" s="6" t="s">
        <v>132</v>
      </c>
      <c r="G748" s="902"/>
      <c r="H748" s="903" t="s">
        <v>24</v>
      </c>
      <c r="I748" s="7" t="s">
        <v>26</v>
      </c>
      <c r="J748" s="5" t="s">
        <v>28</v>
      </c>
      <c r="K748" s="693" t="s">
        <v>26</v>
      </c>
      <c r="L748" s="11" t="s">
        <v>2078</v>
      </c>
      <c r="M748" s="380">
        <v>45561</v>
      </c>
      <c r="N748" s="380">
        <v>45565</v>
      </c>
      <c r="O748" s="27"/>
      <c r="P748" s="27"/>
      <c r="Q748" s="27"/>
      <c r="R748" s="27"/>
      <c r="S748" s="28">
        <f t="shared" si="30"/>
        <v>0</v>
      </c>
      <c r="T748" s="267">
        <v>3</v>
      </c>
      <c r="U748" s="33">
        <v>120</v>
      </c>
      <c r="V748" s="267">
        <v>2</v>
      </c>
      <c r="W748" s="33">
        <v>55</v>
      </c>
      <c r="X748" s="902"/>
      <c r="Y748" s="28">
        <f t="shared" si="31"/>
        <v>470</v>
      </c>
      <c r="Z748" s="30">
        <f t="shared" si="32"/>
        <v>470</v>
      </c>
      <c r="AA748" s="322"/>
    </row>
    <row r="749" spans="1:27" s="901" customFormat="1" ht="15" x14ac:dyDescent="0.25">
      <c r="A749" s="25">
        <v>110400</v>
      </c>
      <c r="B749" s="36">
        <v>110401</v>
      </c>
      <c r="C749" s="163" t="s">
        <v>2197</v>
      </c>
      <c r="D749" s="207">
        <v>1033360</v>
      </c>
      <c r="E749" s="207" t="s">
        <v>1411</v>
      </c>
      <c r="F749" s="6" t="s">
        <v>132</v>
      </c>
      <c r="G749" s="902"/>
      <c r="H749" s="903" t="s">
        <v>24</v>
      </c>
      <c r="I749" s="7" t="s">
        <v>26</v>
      </c>
      <c r="J749" s="5" t="s">
        <v>28</v>
      </c>
      <c r="K749" s="693" t="s">
        <v>26</v>
      </c>
      <c r="L749" s="11" t="s">
        <v>2078</v>
      </c>
      <c r="M749" s="380">
        <v>45561</v>
      </c>
      <c r="N749" s="380">
        <v>45565</v>
      </c>
      <c r="O749" s="27"/>
      <c r="P749" s="27"/>
      <c r="Q749" s="27"/>
      <c r="R749" s="27"/>
      <c r="S749" s="28">
        <f t="shared" si="30"/>
        <v>0</v>
      </c>
      <c r="T749" s="267">
        <v>3</v>
      </c>
      <c r="U749" s="33">
        <v>120</v>
      </c>
      <c r="V749" s="267">
        <v>2</v>
      </c>
      <c r="W749" s="33">
        <v>55</v>
      </c>
      <c r="X749" s="902"/>
      <c r="Y749" s="28">
        <f t="shared" si="31"/>
        <v>470</v>
      </c>
      <c r="Z749" s="30">
        <f t="shared" si="32"/>
        <v>470</v>
      </c>
      <c r="AA749" s="322"/>
    </row>
    <row r="750" spans="1:27" s="901" customFormat="1" ht="15" x14ac:dyDescent="0.2">
      <c r="A750" s="25">
        <v>110400</v>
      </c>
      <c r="B750" s="344">
        <v>110401</v>
      </c>
      <c r="C750" s="840" t="s">
        <v>562</v>
      </c>
      <c r="D750" s="840">
        <v>1064126</v>
      </c>
      <c r="E750" s="840" t="s">
        <v>1411</v>
      </c>
      <c r="F750" s="6" t="s">
        <v>132</v>
      </c>
      <c r="G750" s="902"/>
      <c r="H750" s="903" t="s">
        <v>24</v>
      </c>
      <c r="I750" s="7" t="s">
        <v>26</v>
      </c>
      <c r="J750" s="5" t="s">
        <v>28</v>
      </c>
      <c r="K750" s="693" t="s">
        <v>26</v>
      </c>
      <c r="L750" s="11" t="s">
        <v>2078</v>
      </c>
      <c r="M750" s="380">
        <v>45561</v>
      </c>
      <c r="N750" s="380">
        <v>45565</v>
      </c>
      <c r="O750" s="27"/>
      <c r="P750" s="27"/>
      <c r="Q750" s="27"/>
      <c r="R750" s="27"/>
      <c r="S750" s="28">
        <f t="shared" si="30"/>
        <v>0</v>
      </c>
      <c r="T750" s="267">
        <v>3</v>
      </c>
      <c r="U750" s="33">
        <v>120</v>
      </c>
      <c r="V750" s="267">
        <v>2</v>
      </c>
      <c r="W750" s="33">
        <v>55</v>
      </c>
      <c r="X750" s="902"/>
      <c r="Y750" s="28">
        <f t="shared" si="31"/>
        <v>470</v>
      </c>
      <c r="Z750" s="30">
        <f t="shared" si="32"/>
        <v>470</v>
      </c>
      <c r="AA750" s="322"/>
    </row>
    <row r="751" spans="1:27" s="901" customFormat="1" ht="15" x14ac:dyDescent="0.2">
      <c r="A751" s="25">
        <v>110400</v>
      </c>
      <c r="B751" s="36">
        <v>110401</v>
      </c>
      <c r="C751" s="832" t="s">
        <v>506</v>
      </c>
      <c r="D751" s="832">
        <v>1154257</v>
      </c>
      <c r="E751" s="832" t="s">
        <v>1410</v>
      </c>
      <c r="F751" s="6" t="s">
        <v>132</v>
      </c>
      <c r="G751" s="902"/>
      <c r="H751" s="903" t="s">
        <v>24</v>
      </c>
      <c r="I751" s="7" t="s">
        <v>26</v>
      </c>
      <c r="J751" s="5" t="s">
        <v>28</v>
      </c>
      <c r="K751" s="693" t="s">
        <v>26</v>
      </c>
      <c r="L751" s="11" t="s">
        <v>2078</v>
      </c>
      <c r="M751" s="380">
        <v>45561</v>
      </c>
      <c r="N751" s="380">
        <v>45565</v>
      </c>
      <c r="O751" s="27"/>
      <c r="P751" s="27"/>
      <c r="Q751" s="27"/>
      <c r="R751" s="27"/>
      <c r="S751" s="28">
        <f t="shared" si="30"/>
        <v>0</v>
      </c>
      <c r="T751" s="267">
        <v>3</v>
      </c>
      <c r="U751" s="33">
        <v>120</v>
      </c>
      <c r="V751" s="267">
        <v>2</v>
      </c>
      <c r="W751" s="33">
        <v>55</v>
      </c>
      <c r="X751" s="902"/>
      <c r="Y751" s="28">
        <f t="shared" si="31"/>
        <v>470</v>
      </c>
      <c r="Z751" s="30">
        <f t="shared" si="32"/>
        <v>470</v>
      </c>
      <c r="AA751" s="322"/>
    </row>
    <row r="752" spans="1:27" s="901" customFormat="1" ht="15" x14ac:dyDescent="0.2">
      <c r="A752" s="25">
        <v>110400</v>
      </c>
      <c r="B752" s="344">
        <v>110401</v>
      </c>
      <c r="C752" s="832" t="s">
        <v>166</v>
      </c>
      <c r="D752" s="832">
        <v>9404139</v>
      </c>
      <c r="E752" s="832" t="s">
        <v>1445</v>
      </c>
      <c r="F752" s="6" t="s">
        <v>132</v>
      </c>
      <c r="G752" s="902"/>
      <c r="H752" s="903" t="s">
        <v>24</v>
      </c>
      <c r="I752" s="7" t="s">
        <v>26</v>
      </c>
      <c r="J752" s="5" t="s">
        <v>28</v>
      </c>
      <c r="K752" s="693" t="s">
        <v>26</v>
      </c>
      <c r="L752" s="11" t="s">
        <v>2078</v>
      </c>
      <c r="M752" s="380">
        <v>45561</v>
      </c>
      <c r="N752" s="380">
        <v>45565</v>
      </c>
      <c r="O752" s="27"/>
      <c r="P752" s="27"/>
      <c r="Q752" s="27"/>
      <c r="R752" s="27"/>
      <c r="S752" s="28">
        <f t="shared" si="30"/>
        <v>0</v>
      </c>
      <c r="T752" s="267">
        <v>3</v>
      </c>
      <c r="U752" s="33">
        <v>120</v>
      </c>
      <c r="V752" s="267">
        <v>2</v>
      </c>
      <c r="W752" s="33">
        <v>55</v>
      </c>
      <c r="X752" s="902"/>
      <c r="Y752" s="28">
        <f t="shared" si="31"/>
        <v>470</v>
      </c>
      <c r="Z752" s="30">
        <f t="shared" si="32"/>
        <v>470</v>
      </c>
      <c r="AA752" s="322"/>
    </row>
    <row r="753" spans="1:27" s="901" customFormat="1" ht="15" x14ac:dyDescent="0.2">
      <c r="A753" s="25">
        <v>110400</v>
      </c>
      <c r="B753" s="36">
        <v>110401</v>
      </c>
      <c r="C753" s="832" t="s">
        <v>496</v>
      </c>
      <c r="D753" s="832">
        <v>305111</v>
      </c>
      <c r="E753" s="832" t="s">
        <v>1411</v>
      </c>
      <c r="F753" s="6" t="s">
        <v>132</v>
      </c>
      <c r="G753" s="902"/>
      <c r="H753" s="903" t="s">
        <v>24</v>
      </c>
      <c r="I753" s="7" t="s">
        <v>26</v>
      </c>
      <c r="J753" s="5" t="s">
        <v>28</v>
      </c>
      <c r="K753" s="693" t="s">
        <v>26</v>
      </c>
      <c r="L753" s="11" t="s">
        <v>2078</v>
      </c>
      <c r="M753" s="380">
        <v>45561</v>
      </c>
      <c r="N753" s="380">
        <v>45565</v>
      </c>
      <c r="O753" s="27"/>
      <c r="P753" s="27"/>
      <c r="Q753" s="27"/>
      <c r="R753" s="27"/>
      <c r="S753" s="28">
        <f t="shared" si="30"/>
        <v>0</v>
      </c>
      <c r="T753" s="267">
        <v>2</v>
      </c>
      <c r="U753" s="33">
        <v>120</v>
      </c>
      <c r="V753" s="267">
        <v>2</v>
      </c>
      <c r="W753" s="33">
        <v>55</v>
      </c>
      <c r="X753" s="902"/>
      <c r="Y753" s="28">
        <f t="shared" si="31"/>
        <v>350</v>
      </c>
      <c r="Z753" s="30">
        <f t="shared" si="32"/>
        <v>350</v>
      </c>
      <c r="AA753" s="322"/>
    </row>
    <row r="754" spans="1:27" s="901" customFormat="1" ht="15" x14ac:dyDescent="0.2">
      <c r="A754" s="25">
        <v>110400</v>
      </c>
      <c r="B754" s="344">
        <v>110401</v>
      </c>
      <c r="C754" s="832" t="s">
        <v>168</v>
      </c>
      <c r="D754" s="832">
        <v>1092839</v>
      </c>
      <c r="E754" s="832" t="s">
        <v>1411</v>
      </c>
      <c r="F754" s="6" t="s">
        <v>132</v>
      </c>
      <c r="G754" s="902"/>
      <c r="H754" s="903" t="s">
        <v>24</v>
      </c>
      <c r="I754" s="7" t="s">
        <v>26</v>
      </c>
      <c r="J754" s="5" t="s">
        <v>28</v>
      </c>
      <c r="K754" s="693" t="s">
        <v>26</v>
      </c>
      <c r="L754" s="11" t="s">
        <v>2078</v>
      </c>
      <c r="M754" s="380">
        <v>45561</v>
      </c>
      <c r="N754" s="380">
        <v>45565</v>
      </c>
      <c r="O754" s="27"/>
      <c r="P754" s="27"/>
      <c r="Q754" s="27"/>
      <c r="R754" s="27"/>
      <c r="S754" s="28">
        <f t="shared" si="30"/>
        <v>0</v>
      </c>
      <c r="T754" s="267">
        <v>2</v>
      </c>
      <c r="U754" s="33">
        <v>120</v>
      </c>
      <c r="V754" s="267">
        <v>2</v>
      </c>
      <c r="W754" s="33">
        <v>55</v>
      </c>
      <c r="X754" s="902"/>
      <c r="Y754" s="28">
        <f t="shared" si="31"/>
        <v>350</v>
      </c>
      <c r="Z754" s="30">
        <f t="shared" si="32"/>
        <v>350</v>
      </c>
      <c r="AA754" s="322"/>
    </row>
    <row r="755" spans="1:27" s="901" customFormat="1" ht="15" x14ac:dyDescent="0.2">
      <c r="A755" s="25">
        <v>110400</v>
      </c>
      <c r="B755" s="36">
        <v>110401</v>
      </c>
      <c r="C755" s="832" t="s">
        <v>178</v>
      </c>
      <c r="D755" s="832">
        <v>9805621</v>
      </c>
      <c r="E755" s="832" t="s">
        <v>1411</v>
      </c>
      <c r="F755" s="6" t="s">
        <v>132</v>
      </c>
      <c r="G755" s="902"/>
      <c r="H755" s="903" t="s">
        <v>24</v>
      </c>
      <c r="I755" s="7" t="s">
        <v>26</v>
      </c>
      <c r="J755" s="5" t="s">
        <v>28</v>
      </c>
      <c r="K755" s="693" t="s">
        <v>26</v>
      </c>
      <c r="L755" s="11" t="s">
        <v>2078</v>
      </c>
      <c r="M755" s="380">
        <v>45561</v>
      </c>
      <c r="N755" s="380">
        <v>45565</v>
      </c>
      <c r="O755" s="27"/>
      <c r="P755" s="27"/>
      <c r="Q755" s="27"/>
      <c r="R755" s="27"/>
      <c r="S755" s="28">
        <f t="shared" si="30"/>
        <v>0</v>
      </c>
      <c r="T755" s="267">
        <v>2</v>
      </c>
      <c r="U755" s="33">
        <v>120</v>
      </c>
      <c r="V755" s="267">
        <v>2</v>
      </c>
      <c r="W755" s="33">
        <v>55</v>
      </c>
      <c r="X755" s="902"/>
      <c r="Y755" s="28">
        <f t="shared" si="31"/>
        <v>350</v>
      </c>
      <c r="Z755" s="30">
        <f t="shared" si="32"/>
        <v>350</v>
      </c>
      <c r="AA755" s="322"/>
    </row>
    <row r="756" spans="1:27" s="901" customFormat="1" ht="15" x14ac:dyDescent="0.2">
      <c r="A756" s="25">
        <v>110400</v>
      </c>
      <c r="B756" s="344">
        <v>110401</v>
      </c>
      <c r="C756" s="832" t="s">
        <v>912</v>
      </c>
      <c r="D756" s="832">
        <v>7070527</v>
      </c>
      <c r="E756" s="832" t="s">
        <v>1445</v>
      </c>
      <c r="F756" s="6" t="s">
        <v>132</v>
      </c>
      <c r="G756" s="902"/>
      <c r="H756" s="903" t="s">
        <v>24</v>
      </c>
      <c r="I756" s="7" t="s">
        <v>26</v>
      </c>
      <c r="J756" s="5" t="s">
        <v>28</v>
      </c>
      <c r="K756" s="693" t="s">
        <v>26</v>
      </c>
      <c r="L756" s="11" t="s">
        <v>2078</v>
      </c>
      <c r="M756" s="380">
        <v>45561</v>
      </c>
      <c r="N756" s="380">
        <v>45565</v>
      </c>
      <c r="O756" s="27"/>
      <c r="P756" s="27"/>
      <c r="Q756" s="27"/>
      <c r="R756" s="27"/>
      <c r="S756" s="28">
        <f t="shared" si="30"/>
        <v>0</v>
      </c>
      <c r="T756" s="267">
        <v>2</v>
      </c>
      <c r="U756" s="33">
        <v>120</v>
      </c>
      <c r="V756" s="267">
        <v>2</v>
      </c>
      <c r="W756" s="33">
        <v>55</v>
      </c>
      <c r="X756" s="902"/>
      <c r="Y756" s="28">
        <f t="shared" si="31"/>
        <v>350</v>
      </c>
      <c r="Z756" s="30">
        <f t="shared" si="32"/>
        <v>350</v>
      </c>
      <c r="AA756" s="322"/>
    </row>
    <row r="757" spans="1:27" s="901" customFormat="1" ht="15" x14ac:dyDescent="0.2">
      <c r="A757" s="25">
        <v>110400</v>
      </c>
      <c r="B757" s="36">
        <v>110401</v>
      </c>
      <c r="C757" s="832" t="s">
        <v>1127</v>
      </c>
      <c r="D757" s="832">
        <v>1133420</v>
      </c>
      <c r="E757" s="832" t="s">
        <v>1410</v>
      </c>
      <c r="F757" s="6" t="s">
        <v>132</v>
      </c>
      <c r="G757" s="902"/>
      <c r="H757" s="903" t="s">
        <v>24</v>
      </c>
      <c r="I757" s="7" t="s">
        <v>26</v>
      </c>
      <c r="J757" s="5" t="s">
        <v>28</v>
      </c>
      <c r="K757" s="693" t="s">
        <v>26</v>
      </c>
      <c r="L757" s="11" t="s">
        <v>2078</v>
      </c>
      <c r="M757" s="380">
        <v>45561</v>
      </c>
      <c r="N757" s="380">
        <v>45565</v>
      </c>
      <c r="O757" s="27"/>
      <c r="P757" s="27"/>
      <c r="Q757" s="27"/>
      <c r="R757" s="27"/>
      <c r="S757" s="28">
        <f t="shared" si="30"/>
        <v>0</v>
      </c>
      <c r="T757" s="267">
        <v>2</v>
      </c>
      <c r="U757" s="33">
        <v>120</v>
      </c>
      <c r="V757" s="267">
        <v>2</v>
      </c>
      <c r="W757" s="33">
        <v>55</v>
      </c>
      <c r="X757" s="902"/>
      <c r="Y757" s="28">
        <f t="shared" si="31"/>
        <v>350</v>
      </c>
      <c r="Z757" s="30">
        <f t="shared" si="32"/>
        <v>350</v>
      </c>
      <c r="AA757" s="322"/>
    </row>
    <row r="758" spans="1:27" s="901" customFormat="1" ht="15" x14ac:dyDescent="0.2">
      <c r="A758" s="25">
        <v>110400</v>
      </c>
      <c r="B758" s="344">
        <v>110401</v>
      </c>
      <c r="C758" s="832" t="s">
        <v>105</v>
      </c>
      <c r="D758" s="832">
        <v>7040695</v>
      </c>
      <c r="E758" s="832" t="s">
        <v>1445</v>
      </c>
      <c r="F758" s="6" t="s">
        <v>132</v>
      </c>
      <c r="G758" s="902"/>
      <c r="H758" s="903" t="s">
        <v>24</v>
      </c>
      <c r="I758" s="7" t="s">
        <v>26</v>
      </c>
      <c r="J758" s="5" t="s">
        <v>28</v>
      </c>
      <c r="K758" s="693" t="s">
        <v>26</v>
      </c>
      <c r="L758" s="11" t="s">
        <v>2078</v>
      </c>
      <c r="M758" s="380">
        <v>45561</v>
      </c>
      <c r="N758" s="380">
        <v>45565</v>
      </c>
      <c r="O758" s="27"/>
      <c r="P758" s="27"/>
      <c r="Q758" s="27"/>
      <c r="R758" s="27"/>
      <c r="S758" s="28">
        <f t="shared" si="30"/>
        <v>0</v>
      </c>
      <c r="T758" s="267">
        <v>2</v>
      </c>
      <c r="U758" s="33">
        <v>120</v>
      </c>
      <c r="V758" s="267">
        <v>2</v>
      </c>
      <c r="W758" s="33">
        <v>55</v>
      </c>
      <c r="X758" s="902"/>
      <c r="Y758" s="28">
        <f t="shared" si="31"/>
        <v>350</v>
      </c>
      <c r="Z758" s="30">
        <f t="shared" si="32"/>
        <v>350</v>
      </c>
      <c r="AA758" s="322"/>
    </row>
    <row r="759" spans="1:27" s="901" customFormat="1" ht="15" x14ac:dyDescent="0.2">
      <c r="A759" s="25">
        <v>110400</v>
      </c>
      <c r="B759" s="36">
        <v>110401</v>
      </c>
      <c r="C759" s="832" t="s">
        <v>2198</v>
      </c>
      <c r="D759" s="832">
        <v>1035398</v>
      </c>
      <c r="E759" s="832" t="s">
        <v>1411</v>
      </c>
      <c r="F759" s="6" t="s">
        <v>132</v>
      </c>
      <c r="G759" s="902"/>
      <c r="H759" s="903" t="s">
        <v>24</v>
      </c>
      <c r="I759" s="7" t="s">
        <v>26</v>
      </c>
      <c r="J759" s="5" t="s">
        <v>28</v>
      </c>
      <c r="K759" s="693" t="s">
        <v>26</v>
      </c>
      <c r="L759" s="11" t="s">
        <v>2078</v>
      </c>
      <c r="M759" s="380">
        <v>45561</v>
      </c>
      <c r="N759" s="380">
        <v>45565</v>
      </c>
      <c r="O759" s="27"/>
      <c r="P759" s="27"/>
      <c r="Q759" s="27"/>
      <c r="R759" s="27"/>
      <c r="S759" s="28">
        <f t="shared" si="30"/>
        <v>0</v>
      </c>
      <c r="T759" s="267">
        <v>2</v>
      </c>
      <c r="U759" s="33">
        <v>120</v>
      </c>
      <c r="V759" s="267">
        <v>1</v>
      </c>
      <c r="W759" s="33">
        <v>55</v>
      </c>
      <c r="X759" s="902"/>
      <c r="Y759" s="28">
        <f t="shared" si="31"/>
        <v>295</v>
      </c>
      <c r="Z759" s="30">
        <f t="shared" si="32"/>
        <v>295</v>
      </c>
      <c r="AA759" s="322"/>
    </row>
    <row r="760" spans="1:27" s="901" customFormat="1" ht="15" x14ac:dyDescent="0.2">
      <c r="A760" s="25">
        <v>110400</v>
      </c>
      <c r="B760" s="344">
        <v>110401</v>
      </c>
      <c r="C760" s="832" t="s">
        <v>1803</v>
      </c>
      <c r="D760" s="832">
        <v>1137166</v>
      </c>
      <c r="E760" s="832" t="s">
        <v>1410</v>
      </c>
      <c r="F760" s="6" t="s">
        <v>132</v>
      </c>
      <c r="G760" s="902"/>
      <c r="H760" s="903" t="s">
        <v>24</v>
      </c>
      <c r="I760" s="7" t="s">
        <v>26</v>
      </c>
      <c r="J760" s="5" t="s">
        <v>28</v>
      </c>
      <c r="K760" s="693" t="s">
        <v>26</v>
      </c>
      <c r="L760" s="11" t="s">
        <v>2078</v>
      </c>
      <c r="M760" s="380">
        <v>45561</v>
      </c>
      <c r="N760" s="380">
        <v>45565</v>
      </c>
      <c r="O760" s="27"/>
      <c r="P760" s="27"/>
      <c r="Q760" s="27"/>
      <c r="R760" s="27"/>
      <c r="S760" s="28">
        <f t="shared" si="30"/>
        <v>0</v>
      </c>
      <c r="T760" s="267">
        <v>2</v>
      </c>
      <c r="U760" s="33">
        <v>120</v>
      </c>
      <c r="V760" s="267">
        <v>1</v>
      </c>
      <c r="W760" s="33">
        <v>55</v>
      </c>
      <c r="X760" s="902"/>
      <c r="Y760" s="28">
        <f t="shared" si="31"/>
        <v>295</v>
      </c>
      <c r="Z760" s="30">
        <f t="shared" si="32"/>
        <v>295</v>
      </c>
      <c r="AA760" s="322"/>
    </row>
    <row r="761" spans="1:27" s="901" customFormat="1" ht="15" x14ac:dyDescent="0.25">
      <c r="A761" s="25">
        <v>110400</v>
      </c>
      <c r="B761" s="36">
        <v>110401</v>
      </c>
      <c r="C761" s="163" t="s">
        <v>1035</v>
      </c>
      <c r="D761" s="207">
        <v>315583</v>
      </c>
      <c r="E761" s="207" t="s">
        <v>1411</v>
      </c>
      <c r="F761" s="6" t="s">
        <v>132</v>
      </c>
      <c r="G761" s="902"/>
      <c r="H761" s="903" t="s">
        <v>24</v>
      </c>
      <c r="I761" s="7" t="s">
        <v>26</v>
      </c>
      <c r="J761" s="5" t="s">
        <v>28</v>
      </c>
      <c r="K761" s="693" t="s">
        <v>26</v>
      </c>
      <c r="L761" s="11" t="s">
        <v>1961</v>
      </c>
      <c r="M761" s="380">
        <v>45513</v>
      </c>
      <c r="N761" s="380">
        <v>45514</v>
      </c>
      <c r="O761" s="27"/>
      <c r="P761" s="27"/>
      <c r="Q761" s="27"/>
      <c r="R761" s="27"/>
      <c r="S761" s="28">
        <f t="shared" si="30"/>
        <v>0</v>
      </c>
      <c r="T761" s="9">
        <v>0</v>
      </c>
      <c r="U761" s="32">
        <v>120</v>
      </c>
      <c r="V761" s="267">
        <v>2</v>
      </c>
      <c r="W761" s="33">
        <v>55</v>
      </c>
      <c r="X761" s="902"/>
      <c r="Y761" s="28">
        <f t="shared" si="31"/>
        <v>110</v>
      </c>
      <c r="Z761" s="30">
        <f t="shared" si="32"/>
        <v>110</v>
      </c>
      <c r="AA761" s="322"/>
    </row>
    <row r="762" spans="1:27" s="901" customFormat="1" ht="15" x14ac:dyDescent="0.25">
      <c r="A762" s="25">
        <v>110400</v>
      </c>
      <c r="B762" s="344">
        <v>110401</v>
      </c>
      <c r="C762" s="163" t="s">
        <v>1018</v>
      </c>
      <c r="D762" s="207">
        <v>1065580</v>
      </c>
      <c r="E762" s="207" t="s">
        <v>1411</v>
      </c>
      <c r="F762" s="6" t="s">
        <v>132</v>
      </c>
      <c r="G762" s="902"/>
      <c r="H762" s="903" t="s">
        <v>24</v>
      </c>
      <c r="I762" s="7" t="s">
        <v>26</v>
      </c>
      <c r="J762" s="5" t="s">
        <v>28</v>
      </c>
      <c r="K762" s="693" t="s">
        <v>26</v>
      </c>
      <c r="L762" s="11" t="s">
        <v>1961</v>
      </c>
      <c r="M762" s="380">
        <v>45513</v>
      </c>
      <c r="N762" s="380">
        <v>45514</v>
      </c>
      <c r="O762" s="27"/>
      <c r="P762" s="27"/>
      <c r="Q762" s="27"/>
      <c r="R762" s="27"/>
      <c r="S762" s="28">
        <f t="shared" si="30"/>
        <v>0</v>
      </c>
      <c r="T762" s="9">
        <v>0</v>
      </c>
      <c r="U762" s="32">
        <v>120</v>
      </c>
      <c r="V762" s="267">
        <v>2</v>
      </c>
      <c r="W762" s="33">
        <v>55</v>
      </c>
      <c r="X762" s="902"/>
      <c r="Y762" s="28">
        <f t="shared" si="31"/>
        <v>110</v>
      </c>
      <c r="Z762" s="30">
        <f t="shared" si="32"/>
        <v>110</v>
      </c>
      <c r="AA762" s="322"/>
    </row>
    <row r="763" spans="1:27" s="901" customFormat="1" ht="15" x14ac:dyDescent="0.25">
      <c r="A763" s="25">
        <v>110400</v>
      </c>
      <c r="B763" s="36">
        <v>110401</v>
      </c>
      <c r="C763" s="163" t="s">
        <v>2199</v>
      </c>
      <c r="D763" s="207">
        <v>1154206</v>
      </c>
      <c r="E763" s="207" t="s">
        <v>1410</v>
      </c>
      <c r="F763" s="6" t="s">
        <v>132</v>
      </c>
      <c r="G763" s="902"/>
      <c r="H763" s="903" t="s">
        <v>24</v>
      </c>
      <c r="I763" s="7" t="s">
        <v>26</v>
      </c>
      <c r="J763" s="5" t="s">
        <v>28</v>
      </c>
      <c r="K763" s="693" t="s">
        <v>26</v>
      </c>
      <c r="L763" s="11" t="s">
        <v>1961</v>
      </c>
      <c r="M763" s="380">
        <v>45513</v>
      </c>
      <c r="N763" s="380">
        <v>45514</v>
      </c>
      <c r="O763" s="27"/>
      <c r="P763" s="27"/>
      <c r="Q763" s="27"/>
      <c r="R763" s="27"/>
      <c r="S763" s="28">
        <f t="shared" si="30"/>
        <v>0</v>
      </c>
      <c r="T763" s="9">
        <v>0</v>
      </c>
      <c r="U763" s="32">
        <v>120</v>
      </c>
      <c r="V763" s="267">
        <v>2</v>
      </c>
      <c r="W763" s="33">
        <v>55</v>
      </c>
      <c r="X763" s="902"/>
      <c r="Y763" s="28">
        <f t="shared" si="31"/>
        <v>110</v>
      </c>
      <c r="Z763" s="30">
        <f t="shared" si="32"/>
        <v>110</v>
      </c>
      <c r="AA763" s="322"/>
    </row>
    <row r="764" spans="1:27" s="901" customFormat="1" ht="15" x14ac:dyDescent="0.25">
      <c r="A764" s="25">
        <v>110400</v>
      </c>
      <c r="B764" s="344">
        <v>110401</v>
      </c>
      <c r="C764" s="163" t="s">
        <v>126</v>
      </c>
      <c r="D764" s="207">
        <v>1076965</v>
      </c>
      <c r="E764" s="207" t="s">
        <v>1411</v>
      </c>
      <c r="F764" s="6" t="s">
        <v>132</v>
      </c>
      <c r="G764" s="902"/>
      <c r="H764" s="903" t="s">
        <v>24</v>
      </c>
      <c r="I764" s="7" t="s">
        <v>26</v>
      </c>
      <c r="J764" s="5" t="s">
        <v>28</v>
      </c>
      <c r="K764" s="693" t="s">
        <v>26</v>
      </c>
      <c r="L764" s="11" t="s">
        <v>1961</v>
      </c>
      <c r="M764" s="380">
        <v>45513</v>
      </c>
      <c r="N764" s="380">
        <v>45514</v>
      </c>
      <c r="O764" s="27"/>
      <c r="P764" s="27"/>
      <c r="Q764" s="27"/>
      <c r="R764" s="27"/>
      <c r="S764" s="28">
        <f t="shared" si="30"/>
        <v>0</v>
      </c>
      <c r="T764" s="9">
        <v>0</v>
      </c>
      <c r="U764" s="32">
        <v>120</v>
      </c>
      <c r="V764" s="267">
        <v>2</v>
      </c>
      <c r="W764" s="33">
        <v>55</v>
      </c>
      <c r="X764" s="902"/>
      <c r="Y764" s="28">
        <f t="shared" si="31"/>
        <v>110</v>
      </c>
      <c r="Z764" s="30">
        <f t="shared" si="32"/>
        <v>110</v>
      </c>
      <c r="AA764" s="322"/>
    </row>
    <row r="765" spans="1:27" s="901" customFormat="1" ht="15" x14ac:dyDescent="0.25">
      <c r="A765" s="25">
        <v>110400</v>
      </c>
      <c r="B765" s="36">
        <v>110401</v>
      </c>
      <c r="C765" s="163" t="s">
        <v>1351</v>
      </c>
      <c r="D765" s="207">
        <v>1063227</v>
      </c>
      <c r="E765" s="207" t="s">
        <v>1411</v>
      </c>
      <c r="F765" s="6" t="s">
        <v>132</v>
      </c>
      <c r="G765" s="902"/>
      <c r="H765" s="903" t="s">
        <v>24</v>
      </c>
      <c r="I765" s="7" t="s">
        <v>26</v>
      </c>
      <c r="J765" s="5" t="s">
        <v>28</v>
      </c>
      <c r="K765" s="693" t="s">
        <v>26</v>
      </c>
      <c r="L765" s="11" t="s">
        <v>1961</v>
      </c>
      <c r="M765" s="380">
        <v>45513</v>
      </c>
      <c r="N765" s="380">
        <v>45514</v>
      </c>
      <c r="O765" s="27"/>
      <c r="P765" s="27"/>
      <c r="Q765" s="27"/>
      <c r="R765" s="27"/>
      <c r="S765" s="28">
        <f t="shared" si="30"/>
        <v>0</v>
      </c>
      <c r="T765" s="9">
        <v>0</v>
      </c>
      <c r="U765" s="32">
        <v>120</v>
      </c>
      <c r="V765" s="267">
        <v>2</v>
      </c>
      <c r="W765" s="33">
        <v>55</v>
      </c>
      <c r="X765" s="902"/>
      <c r="Y765" s="28">
        <f t="shared" si="31"/>
        <v>110</v>
      </c>
      <c r="Z765" s="30">
        <f t="shared" si="32"/>
        <v>110</v>
      </c>
      <c r="AA765" s="322"/>
    </row>
    <row r="766" spans="1:27" s="901" customFormat="1" ht="15" x14ac:dyDescent="0.25">
      <c r="A766" s="25">
        <v>110400</v>
      </c>
      <c r="B766" s="344">
        <v>110401</v>
      </c>
      <c r="C766" s="163" t="s">
        <v>1526</v>
      </c>
      <c r="D766" s="207">
        <v>9101187</v>
      </c>
      <c r="E766" s="207" t="s">
        <v>1411</v>
      </c>
      <c r="F766" s="6" t="s">
        <v>132</v>
      </c>
      <c r="G766" s="902"/>
      <c r="H766" s="903" t="s">
        <v>24</v>
      </c>
      <c r="I766" s="7" t="s">
        <v>26</v>
      </c>
      <c r="J766" s="5" t="s">
        <v>28</v>
      </c>
      <c r="K766" s="693" t="s">
        <v>26</v>
      </c>
      <c r="L766" s="11" t="s">
        <v>1961</v>
      </c>
      <c r="M766" s="380">
        <v>45513</v>
      </c>
      <c r="N766" s="380">
        <v>45514</v>
      </c>
      <c r="O766" s="27"/>
      <c r="P766" s="27"/>
      <c r="Q766" s="27"/>
      <c r="R766" s="27"/>
      <c r="S766" s="28">
        <f t="shared" si="30"/>
        <v>0</v>
      </c>
      <c r="T766" s="9">
        <v>0</v>
      </c>
      <c r="U766" s="32">
        <v>120</v>
      </c>
      <c r="V766" s="267">
        <v>1</v>
      </c>
      <c r="W766" s="33">
        <v>55</v>
      </c>
      <c r="X766" s="902"/>
      <c r="Y766" s="28">
        <f t="shared" si="31"/>
        <v>55</v>
      </c>
      <c r="Z766" s="30">
        <f t="shared" si="32"/>
        <v>55</v>
      </c>
      <c r="AA766" s="322"/>
    </row>
    <row r="767" spans="1:27" s="901" customFormat="1" ht="15" x14ac:dyDescent="0.25">
      <c r="A767" s="25">
        <v>110400</v>
      </c>
      <c r="B767" s="36">
        <v>110401</v>
      </c>
      <c r="C767" s="163" t="s">
        <v>2200</v>
      </c>
      <c r="D767" s="207">
        <v>1088831</v>
      </c>
      <c r="E767" s="207" t="s">
        <v>1411</v>
      </c>
      <c r="F767" s="6" t="s">
        <v>132</v>
      </c>
      <c r="G767" s="902"/>
      <c r="H767" s="903" t="s">
        <v>24</v>
      </c>
      <c r="I767" s="7" t="s">
        <v>26</v>
      </c>
      <c r="J767" s="5" t="s">
        <v>28</v>
      </c>
      <c r="K767" s="693" t="s">
        <v>26</v>
      </c>
      <c r="L767" s="11" t="s">
        <v>1961</v>
      </c>
      <c r="M767" s="380">
        <v>45513</v>
      </c>
      <c r="N767" s="380">
        <v>45514</v>
      </c>
      <c r="O767" s="27"/>
      <c r="P767" s="27"/>
      <c r="Q767" s="27"/>
      <c r="R767" s="27"/>
      <c r="S767" s="28">
        <f t="shared" si="30"/>
        <v>0</v>
      </c>
      <c r="T767" s="9">
        <v>0</v>
      </c>
      <c r="U767" s="32">
        <v>120</v>
      </c>
      <c r="V767" s="267">
        <v>2</v>
      </c>
      <c r="W767" s="33">
        <v>55</v>
      </c>
      <c r="X767" s="902"/>
      <c r="Y767" s="28">
        <f t="shared" si="31"/>
        <v>110</v>
      </c>
      <c r="Z767" s="30">
        <f t="shared" si="32"/>
        <v>110</v>
      </c>
      <c r="AA767" s="322"/>
    </row>
    <row r="768" spans="1:27" s="901" customFormat="1" ht="15" x14ac:dyDescent="0.25">
      <c r="A768" s="25">
        <v>110400</v>
      </c>
      <c r="B768" s="344">
        <v>110401</v>
      </c>
      <c r="C768" s="163" t="s">
        <v>921</v>
      </c>
      <c r="D768" s="207">
        <v>1163396</v>
      </c>
      <c r="E768" s="207" t="s">
        <v>1410</v>
      </c>
      <c r="F768" s="6" t="s">
        <v>132</v>
      </c>
      <c r="G768" s="902"/>
      <c r="H768" s="903" t="s">
        <v>24</v>
      </c>
      <c r="I768" s="7" t="s">
        <v>26</v>
      </c>
      <c r="J768" s="5" t="s">
        <v>28</v>
      </c>
      <c r="K768" s="693" t="s">
        <v>26</v>
      </c>
      <c r="L768" s="11" t="s">
        <v>1961</v>
      </c>
      <c r="M768" s="380">
        <v>45513</v>
      </c>
      <c r="N768" s="380">
        <v>45514</v>
      </c>
      <c r="O768" s="27"/>
      <c r="P768" s="27"/>
      <c r="Q768" s="27"/>
      <c r="R768" s="27"/>
      <c r="S768" s="28">
        <f t="shared" si="30"/>
        <v>0</v>
      </c>
      <c r="T768" s="9">
        <v>0</v>
      </c>
      <c r="U768" s="32">
        <v>120</v>
      </c>
      <c r="V768" s="267">
        <v>2</v>
      </c>
      <c r="W768" s="33">
        <v>55</v>
      </c>
      <c r="X768" s="902"/>
      <c r="Y768" s="28">
        <f t="shared" si="31"/>
        <v>110</v>
      </c>
      <c r="Z768" s="30">
        <f t="shared" si="32"/>
        <v>110</v>
      </c>
      <c r="AA768" s="322"/>
    </row>
    <row r="769" spans="1:27" s="901" customFormat="1" ht="15" x14ac:dyDescent="0.2">
      <c r="A769" s="25">
        <v>110400</v>
      </c>
      <c r="B769" s="36">
        <v>110401</v>
      </c>
      <c r="C769" s="9" t="s">
        <v>87</v>
      </c>
      <c r="D769" s="9">
        <v>1025198</v>
      </c>
      <c r="E769" s="9" t="s">
        <v>1409</v>
      </c>
      <c r="F769" s="6" t="s">
        <v>132</v>
      </c>
      <c r="G769" s="902"/>
      <c r="H769" s="903" t="s">
        <v>24</v>
      </c>
      <c r="I769" s="7" t="s">
        <v>26</v>
      </c>
      <c r="J769" s="5" t="s">
        <v>28</v>
      </c>
      <c r="K769" s="693" t="s">
        <v>26</v>
      </c>
      <c r="L769" s="11" t="s">
        <v>228</v>
      </c>
      <c r="M769" s="380">
        <v>45564</v>
      </c>
      <c r="N769" s="380">
        <v>45565</v>
      </c>
      <c r="O769" s="27"/>
      <c r="P769" s="27"/>
      <c r="Q769" s="27"/>
      <c r="R769" s="27"/>
      <c r="S769" s="28">
        <f t="shared" si="30"/>
        <v>0</v>
      </c>
      <c r="T769" s="9">
        <v>0</v>
      </c>
      <c r="U769" s="32">
        <v>120</v>
      </c>
      <c r="V769" s="267">
        <v>2</v>
      </c>
      <c r="W769" s="33">
        <v>57</v>
      </c>
      <c r="X769" s="902"/>
      <c r="Y769" s="28">
        <f t="shared" si="31"/>
        <v>114</v>
      </c>
      <c r="Z769" s="30">
        <f t="shared" si="32"/>
        <v>114</v>
      </c>
      <c r="AA769" s="322"/>
    </row>
    <row r="770" spans="1:27" s="901" customFormat="1" ht="15" x14ac:dyDescent="0.2">
      <c r="A770" s="25">
        <v>110400</v>
      </c>
      <c r="B770" s="344">
        <v>110401</v>
      </c>
      <c r="C770" s="9" t="s">
        <v>1511</v>
      </c>
      <c r="D770" s="9">
        <v>1211374</v>
      </c>
      <c r="E770" s="9" t="s">
        <v>1524</v>
      </c>
      <c r="F770" s="6" t="s">
        <v>132</v>
      </c>
      <c r="G770" s="902"/>
      <c r="H770" s="903" t="s">
        <v>24</v>
      </c>
      <c r="I770" s="7" t="s">
        <v>26</v>
      </c>
      <c r="J770" s="5" t="s">
        <v>28</v>
      </c>
      <c r="K770" s="693" t="s">
        <v>26</v>
      </c>
      <c r="L770" s="11" t="s">
        <v>228</v>
      </c>
      <c r="M770" s="380">
        <v>45564</v>
      </c>
      <c r="N770" s="380">
        <v>45565</v>
      </c>
      <c r="O770" s="27"/>
      <c r="P770" s="27"/>
      <c r="Q770" s="27"/>
      <c r="R770" s="27"/>
      <c r="S770" s="28">
        <f t="shared" si="30"/>
        <v>0</v>
      </c>
      <c r="T770" s="9">
        <v>0</v>
      </c>
      <c r="U770" s="32">
        <v>120</v>
      </c>
      <c r="V770" s="267">
        <v>2</v>
      </c>
      <c r="W770" s="33">
        <v>55</v>
      </c>
      <c r="X770" s="902"/>
      <c r="Y770" s="28">
        <f t="shared" si="31"/>
        <v>110</v>
      </c>
      <c r="Z770" s="30">
        <f t="shared" si="32"/>
        <v>110</v>
      </c>
      <c r="AA770" s="322"/>
    </row>
    <row r="771" spans="1:27" s="901" customFormat="1" ht="15" x14ac:dyDescent="0.2">
      <c r="A771" s="25">
        <v>110400</v>
      </c>
      <c r="B771" s="36">
        <v>110401</v>
      </c>
      <c r="C771" s="9" t="s">
        <v>561</v>
      </c>
      <c r="D771" s="9">
        <v>9901302</v>
      </c>
      <c r="E771" s="9" t="s">
        <v>1411</v>
      </c>
      <c r="F771" s="6" t="s">
        <v>132</v>
      </c>
      <c r="G771" s="902"/>
      <c r="H771" s="903" t="s">
        <v>24</v>
      </c>
      <c r="I771" s="7" t="s">
        <v>26</v>
      </c>
      <c r="J771" s="5" t="s">
        <v>28</v>
      </c>
      <c r="K771" s="693" t="s">
        <v>26</v>
      </c>
      <c r="L771" s="11" t="s">
        <v>228</v>
      </c>
      <c r="M771" s="380">
        <v>45564</v>
      </c>
      <c r="N771" s="380">
        <v>45565</v>
      </c>
      <c r="O771" s="27"/>
      <c r="P771" s="27"/>
      <c r="Q771" s="27"/>
      <c r="R771" s="27"/>
      <c r="S771" s="28">
        <f t="shared" si="30"/>
        <v>0</v>
      </c>
      <c r="T771" s="9">
        <v>0</v>
      </c>
      <c r="U771" s="32">
        <v>120</v>
      </c>
      <c r="V771" s="267">
        <v>1</v>
      </c>
      <c r="W771" s="33">
        <v>55</v>
      </c>
      <c r="X771" s="902"/>
      <c r="Y771" s="28">
        <f t="shared" si="31"/>
        <v>55</v>
      </c>
      <c r="Z771" s="30">
        <f t="shared" si="32"/>
        <v>55</v>
      </c>
      <c r="AA771" s="322"/>
    </row>
    <row r="772" spans="1:27" s="901" customFormat="1" ht="15" x14ac:dyDescent="0.2">
      <c r="A772" s="25">
        <v>110400</v>
      </c>
      <c r="B772" s="344">
        <v>110401</v>
      </c>
      <c r="C772" s="9" t="s">
        <v>647</v>
      </c>
      <c r="D772" s="9">
        <v>1099132</v>
      </c>
      <c r="E772" s="9" t="s">
        <v>1411</v>
      </c>
      <c r="F772" s="6" t="s">
        <v>132</v>
      </c>
      <c r="G772" s="902"/>
      <c r="H772" s="903" t="s">
        <v>24</v>
      </c>
      <c r="I772" s="7" t="s">
        <v>26</v>
      </c>
      <c r="J772" s="5" t="s">
        <v>28</v>
      </c>
      <c r="K772" s="693" t="s">
        <v>26</v>
      </c>
      <c r="L772" s="11" t="s">
        <v>228</v>
      </c>
      <c r="M772" s="380">
        <v>45564</v>
      </c>
      <c r="N772" s="380">
        <v>45565</v>
      </c>
      <c r="O772" s="27"/>
      <c r="P772" s="27"/>
      <c r="Q772" s="27"/>
      <c r="R772" s="27"/>
      <c r="S772" s="28">
        <f t="shared" si="30"/>
        <v>0</v>
      </c>
      <c r="T772" s="9">
        <v>0</v>
      </c>
      <c r="U772" s="32">
        <v>120</v>
      </c>
      <c r="V772" s="267">
        <v>1</v>
      </c>
      <c r="W772" s="33">
        <v>55</v>
      </c>
      <c r="X772" s="902"/>
      <c r="Y772" s="28">
        <f t="shared" si="31"/>
        <v>55</v>
      </c>
      <c r="Z772" s="30">
        <f t="shared" si="32"/>
        <v>55</v>
      </c>
      <c r="AA772" s="322"/>
    </row>
    <row r="773" spans="1:27" s="901" customFormat="1" ht="15" x14ac:dyDescent="0.2">
      <c r="A773" s="25">
        <v>110400</v>
      </c>
      <c r="B773" s="36">
        <v>110401</v>
      </c>
      <c r="C773" s="9" t="s">
        <v>928</v>
      </c>
      <c r="D773" s="9">
        <v>9201793</v>
      </c>
      <c r="E773" s="9" t="s">
        <v>1411</v>
      </c>
      <c r="F773" s="6" t="s">
        <v>132</v>
      </c>
      <c r="G773" s="902"/>
      <c r="H773" s="903" t="s">
        <v>24</v>
      </c>
      <c r="I773" s="7" t="s">
        <v>26</v>
      </c>
      <c r="J773" s="5" t="s">
        <v>28</v>
      </c>
      <c r="K773" s="693" t="s">
        <v>26</v>
      </c>
      <c r="L773" s="11" t="s">
        <v>228</v>
      </c>
      <c r="M773" s="380">
        <v>45564</v>
      </c>
      <c r="N773" s="380">
        <v>45565</v>
      </c>
      <c r="O773" s="27"/>
      <c r="P773" s="27"/>
      <c r="Q773" s="27"/>
      <c r="R773" s="27"/>
      <c r="S773" s="28">
        <f t="shared" si="30"/>
        <v>0</v>
      </c>
      <c r="T773" s="9">
        <v>0</v>
      </c>
      <c r="U773" s="32">
        <v>120</v>
      </c>
      <c r="V773" s="267">
        <v>1</v>
      </c>
      <c r="W773" s="33">
        <v>55</v>
      </c>
      <c r="X773" s="902"/>
      <c r="Y773" s="28">
        <f t="shared" si="31"/>
        <v>55</v>
      </c>
      <c r="Z773" s="30">
        <f t="shared" si="32"/>
        <v>55</v>
      </c>
      <c r="AA773" s="322"/>
    </row>
    <row r="774" spans="1:27" s="901" customFormat="1" ht="15" x14ac:dyDescent="0.2">
      <c r="A774" s="25">
        <v>110400</v>
      </c>
      <c r="B774" s="344">
        <v>110401</v>
      </c>
      <c r="C774" s="9" t="s">
        <v>146</v>
      </c>
      <c r="D774" s="9">
        <v>1040243</v>
      </c>
      <c r="E774" s="9" t="s">
        <v>1446</v>
      </c>
      <c r="F774" s="6" t="s">
        <v>132</v>
      </c>
      <c r="G774" s="902"/>
      <c r="H774" s="903" t="s">
        <v>24</v>
      </c>
      <c r="I774" s="7" t="s">
        <v>26</v>
      </c>
      <c r="J774" s="5" t="s">
        <v>28</v>
      </c>
      <c r="K774" s="693" t="s">
        <v>26</v>
      </c>
      <c r="L774" s="11" t="s">
        <v>228</v>
      </c>
      <c r="M774" s="380">
        <v>45564</v>
      </c>
      <c r="N774" s="380">
        <v>45565</v>
      </c>
      <c r="O774" s="27"/>
      <c r="P774" s="27"/>
      <c r="Q774" s="27"/>
      <c r="R774" s="27"/>
      <c r="S774" s="28">
        <f t="shared" si="30"/>
        <v>0</v>
      </c>
      <c r="T774" s="9">
        <v>0</v>
      </c>
      <c r="U774" s="32">
        <v>120</v>
      </c>
      <c r="V774" s="267">
        <v>1</v>
      </c>
      <c r="W774" s="33">
        <v>55</v>
      </c>
      <c r="X774" s="902"/>
      <c r="Y774" s="28">
        <f t="shared" si="31"/>
        <v>55</v>
      </c>
      <c r="Z774" s="30">
        <f t="shared" si="32"/>
        <v>55</v>
      </c>
      <c r="AA774" s="322"/>
    </row>
    <row r="775" spans="1:27" s="901" customFormat="1" ht="15" x14ac:dyDescent="0.2">
      <c r="A775" s="25">
        <v>110400</v>
      </c>
      <c r="B775" s="344">
        <v>110401</v>
      </c>
      <c r="C775" s="9" t="s">
        <v>172</v>
      </c>
      <c r="D775" s="9">
        <v>1105060</v>
      </c>
      <c r="E775" s="9" t="s">
        <v>1411</v>
      </c>
      <c r="F775" s="6" t="s">
        <v>132</v>
      </c>
      <c r="G775" s="902"/>
      <c r="H775" s="903" t="s">
        <v>24</v>
      </c>
      <c r="I775" s="7" t="s">
        <v>26</v>
      </c>
      <c r="J775" s="5" t="s">
        <v>28</v>
      </c>
      <c r="K775" s="693" t="s">
        <v>26</v>
      </c>
      <c r="L775" s="11" t="s">
        <v>228</v>
      </c>
      <c r="M775" s="380">
        <v>45564</v>
      </c>
      <c r="N775" s="380">
        <v>45565</v>
      </c>
      <c r="O775" s="27"/>
      <c r="P775" s="27"/>
      <c r="Q775" s="27"/>
      <c r="R775" s="27"/>
      <c r="S775" s="28">
        <f t="shared" si="30"/>
        <v>0</v>
      </c>
      <c r="T775" s="9">
        <v>0</v>
      </c>
      <c r="U775" s="32">
        <v>120</v>
      </c>
      <c r="V775" s="267">
        <v>1</v>
      </c>
      <c r="W775" s="33">
        <v>55</v>
      </c>
      <c r="X775" s="902"/>
      <c r="Y775" s="28">
        <f t="shared" ref="Y775:Y794" si="33">(T775*U775)+(V775*W775)</f>
        <v>55</v>
      </c>
      <c r="Z775" s="30">
        <f t="shared" ref="Z775:Z794" si="34">S775+Y775</f>
        <v>55</v>
      </c>
      <c r="AA775" s="322"/>
    </row>
    <row r="776" spans="1:27" s="901" customFormat="1" ht="15" x14ac:dyDescent="0.2">
      <c r="A776" s="25">
        <v>110400</v>
      </c>
      <c r="B776" s="344">
        <v>110401</v>
      </c>
      <c r="C776" s="9" t="s">
        <v>91</v>
      </c>
      <c r="D776" s="9">
        <v>1040804</v>
      </c>
      <c r="E776" s="9" t="s">
        <v>1411</v>
      </c>
      <c r="F776" s="6" t="s">
        <v>132</v>
      </c>
      <c r="G776" s="902"/>
      <c r="H776" s="903" t="s">
        <v>24</v>
      </c>
      <c r="I776" s="7" t="s">
        <v>26</v>
      </c>
      <c r="J776" s="5" t="s">
        <v>28</v>
      </c>
      <c r="K776" s="693" t="s">
        <v>26</v>
      </c>
      <c r="L776" s="11" t="s">
        <v>228</v>
      </c>
      <c r="M776" s="380">
        <v>45564</v>
      </c>
      <c r="N776" s="380">
        <v>45565</v>
      </c>
      <c r="O776" s="27"/>
      <c r="P776" s="27"/>
      <c r="Q776" s="27"/>
      <c r="R776" s="27"/>
      <c r="S776" s="28">
        <f t="shared" si="30"/>
        <v>0</v>
      </c>
      <c r="T776" s="9">
        <v>0</v>
      </c>
      <c r="U776" s="32">
        <v>120</v>
      </c>
      <c r="V776" s="267">
        <v>1</v>
      </c>
      <c r="W776" s="33">
        <v>55</v>
      </c>
      <c r="X776" s="902"/>
      <c r="Y776" s="28">
        <f t="shared" si="33"/>
        <v>55</v>
      </c>
      <c r="Z776" s="30">
        <f t="shared" si="34"/>
        <v>55</v>
      </c>
      <c r="AA776" s="322"/>
    </row>
    <row r="777" spans="1:27" s="901" customFormat="1" ht="15" x14ac:dyDescent="0.2">
      <c r="A777" s="25">
        <v>110400</v>
      </c>
      <c r="B777" s="344">
        <v>110401</v>
      </c>
      <c r="C777" s="9" t="s">
        <v>85</v>
      </c>
      <c r="D777" s="9">
        <v>7101287</v>
      </c>
      <c r="E777" s="9" t="s">
        <v>1445</v>
      </c>
      <c r="F777" s="6" t="s">
        <v>132</v>
      </c>
      <c r="G777" s="902"/>
      <c r="H777" s="903" t="s">
        <v>24</v>
      </c>
      <c r="I777" s="7" t="s">
        <v>26</v>
      </c>
      <c r="J777" s="5" t="s">
        <v>28</v>
      </c>
      <c r="K777" s="693" t="s">
        <v>26</v>
      </c>
      <c r="L777" s="11" t="s">
        <v>228</v>
      </c>
      <c r="M777" s="380">
        <v>45564</v>
      </c>
      <c r="N777" s="380">
        <v>45565</v>
      </c>
      <c r="O777" s="27"/>
      <c r="P777" s="27"/>
      <c r="Q777" s="27"/>
      <c r="R777" s="27"/>
      <c r="S777" s="28">
        <f t="shared" si="30"/>
        <v>0</v>
      </c>
      <c r="T777" s="9">
        <v>0</v>
      </c>
      <c r="U777" s="32">
        <v>120</v>
      </c>
      <c r="V777" s="267">
        <v>1</v>
      </c>
      <c r="W777" s="33">
        <v>55</v>
      </c>
      <c r="X777" s="902"/>
      <c r="Y777" s="28">
        <f t="shared" si="33"/>
        <v>55</v>
      </c>
      <c r="Z777" s="30">
        <f t="shared" si="34"/>
        <v>55</v>
      </c>
      <c r="AA777" s="322"/>
    </row>
    <row r="778" spans="1:27" s="901" customFormat="1" ht="15" x14ac:dyDescent="0.2">
      <c r="A778" s="25">
        <v>110400</v>
      </c>
      <c r="B778" s="344">
        <v>110401</v>
      </c>
      <c r="C778" s="9" t="s">
        <v>120</v>
      </c>
      <c r="D778" s="9">
        <v>9805923</v>
      </c>
      <c r="E778" s="9" t="s">
        <v>1411</v>
      </c>
      <c r="F778" s="6" t="s">
        <v>132</v>
      </c>
      <c r="G778" s="902"/>
      <c r="H778" s="903" t="s">
        <v>24</v>
      </c>
      <c r="I778" s="7" t="s">
        <v>26</v>
      </c>
      <c r="J778" s="5" t="s">
        <v>28</v>
      </c>
      <c r="K778" s="693" t="s">
        <v>26</v>
      </c>
      <c r="L778" s="11" t="s">
        <v>228</v>
      </c>
      <c r="M778" s="380">
        <v>45564</v>
      </c>
      <c r="N778" s="380">
        <v>45565</v>
      </c>
      <c r="O778" s="27"/>
      <c r="P778" s="27"/>
      <c r="Q778" s="27"/>
      <c r="R778" s="27"/>
      <c r="S778" s="28">
        <f t="shared" si="30"/>
        <v>0</v>
      </c>
      <c r="T778" s="9">
        <v>0</v>
      </c>
      <c r="U778" s="32">
        <v>120</v>
      </c>
      <c r="V778" s="267">
        <v>1</v>
      </c>
      <c r="W778" s="33">
        <v>55</v>
      </c>
      <c r="X778" s="902"/>
      <c r="Y778" s="28">
        <f t="shared" si="33"/>
        <v>55</v>
      </c>
      <c r="Z778" s="30">
        <f t="shared" si="34"/>
        <v>55</v>
      </c>
      <c r="AA778" s="322"/>
    </row>
    <row r="779" spans="1:27" s="901" customFormat="1" ht="15" x14ac:dyDescent="0.2">
      <c r="A779" s="25">
        <v>110400</v>
      </c>
      <c r="B779" s="344">
        <v>110401</v>
      </c>
      <c r="C779" s="9" t="s">
        <v>89</v>
      </c>
      <c r="D779" s="9">
        <v>9404430</v>
      </c>
      <c r="E779" s="9" t="s">
        <v>1445</v>
      </c>
      <c r="F779" s="6" t="s">
        <v>132</v>
      </c>
      <c r="G779" s="902"/>
      <c r="H779" s="903" t="s">
        <v>24</v>
      </c>
      <c r="I779" s="7" t="s">
        <v>26</v>
      </c>
      <c r="J779" s="5" t="s">
        <v>28</v>
      </c>
      <c r="K779" s="693" t="s">
        <v>26</v>
      </c>
      <c r="L779" s="11" t="s">
        <v>228</v>
      </c>
      <c r="M779" s="380">
        <v>45564</v>
      </c>
      <c r="N779" s="380">
        <v>45565</v>
      </c>
      <c r="O779" s="27"/>
      <c r="P779" s="27"/>
      <c r="Q779" s="27"/>
      <c r="R779" s="27"/>
      <c r="S779" s="28">
        <f t="shared" si="30"/>
        <v>0</v>
      </c>
      <c r="T779" s="9">
        <v>0</v>
      </c>
      <c r="U779" s="32">
        <v>120</v>
      </c>
      <c r="V779" s="267">
        <v>1</v>
      </c>
      <c r="W779" s="33">
        <v>55</v>
      </c>
      <c r="X779" s="902"/>
      <c r="Y779" s="28">
        <f t="shared" si="33"/>
        <v>55</v>
      </c>
      <c r="Z779" s="30">
        <f t="shared" si="34"/>
        <v>55</v>
      </c>
      <c r="AA779" s="322"/>
    </row>
    <row r="780" spans="1:27" s="901" customFormat="1" ht="15" x14ac:dyDescent="0.2">
      <c r="A780" s="25">
        <v>110400</v>
      </c>
      <c r="B780" s="344">
        <v>110401</v>
      </c>
      <c r="C780" s="9" t="s">
        <v>533</v>
      </c>
      <c r="D780" s="9">
        <v>1025023</v>
      </c>
      <c r="E780" s="9" t="s">
        <v>1409</v>
      </c>
      <c r="F780" s="6" t="s">
        <v>132</v>
      </c>
      <c r="G780" s="902"/>
      <c r="H780" s="903" t="s">
        <v>24</v>
      </c>
      <c r="I780" s="7" t="s">
        <v>26</v>
      </c>
      <c r="J780" s="5" t="s">
        <v>28</v>
      </c>
      <c r="K780" s="693" t="s">
        <v>26</v>
      </c>
      <c r="L780" s="11" t="s">
        <v>1105</v>
      </c>
      <c r="M780" s="380">
        <v>45569</v>
      </c>
      <c r="N780" s="380">
        <v>45570</v>
      </c>
      <c r="O780" s="27"/>
      <c r="P780" s="27"/>
      <c r="Q780" s="27"/>
      <c r="R780" s="27"/>
      <c r="S780" s="28">
        <f t="shared" si="30"/>
        <v>0</v>
      </c>
      <c r="T780" s="9">
        <v>0</v>
      </c>
      <c r="U780" s="33">
        <v>170.12</v>
      </c>
      <c r="V780" s="267">
        <v>2</v>
      </c>
      <c r="W780" s="33">
        <v>57</v>
      </c>
      <c r="X780" s="902"/>
      <c r="Y780" s="28">
        <f t="shared" si="33"/>
        <v>114</v>
      </c>
      <c r="Z780" s="30">
        <f t="shared" si="34"/>
        <v>114</v>
      </c>
      <c r="AA780" s="322"/>
    </row>
    <row r="781" spans="1:27" s="901" customFormat="1" ht="15" x14ac:dyDescent="0.2">
      <c r="A781" s="25">
        <v>110400</v>
      </c>
      <c r="B781" s="344">
        <v>110401</v>
      </c>
      <c r="C781" s="9" t="s">
        <v>167</v>
      </c>
      <c r="D781" s="9">
        <v>9306080</v>
      </c>
      <c r="E781" s="9" t="s">
        <v>1411</v>
      </c>
      <c r="F781" s="6" t="s">
        <v>132</v>
      </c>
      <c r="G781" s="902"/>
      <c r="H781" s="903" t="s">
        <v>24</v>
      </c>
      <c r="I781" s="7" t="s">
        <v>26</v>
      </c>
      <c r="J781" s="5" t="s">
        <v>28</v>
      </c>
      <c r="K781" s="693" t="s">
        <v>26</v>
      </c>
      <c r="L781" s="11" t="s">
        <v>1105</v>
      </c>
      <c r="M781" s="380">
        <v>45569</v>
      </c>
      <c r="N781" s="380">
        <v>45570</v>
      </c>
      <c r="O781" s="27"/>
      <c r="P781" s="27"/>
      <c r="Q781" s="27"/>
      <c r="R781" s="27"/>
      <c r="S781" s="28">
        <f t="shared" si="30"/>
        <v>0</v>
      </c>
      <c r="T781" s="9">
        <v>0</v>
      </c>
      <c r="U781" s="33">
        <v>120</v>
      </c>
      <c r="V781" s="267">
        <v>2</v>
      </c>
      <c r="W781" s="33">
        <v>55</v>
      </c>
      <c r="X781" s="902"/>
      <c r="Y781" s="28">
        <f t="shared" si="33"/>
        <v>110</v>
      </c>
      <c r="Z781" s="30">
        <f t="shared" si="34"/>
        <v>110</v>
      </c>
      <c r="AA781" s="322"/>
    </row>
    <row r="782" spans="1:27" s="901" customFormat="1" ht="15" x14ac:dyDescent="0.2">
      <c r="A782" s="25">
        <v>110400</v>
      </c>
      <c r="B782" s="344">
        <v>110401</v>
      </c>
      <c r="C782" s="9" t="s">
        <v>1716</v>
      </c>
      <c r="D782" s="9">
        <v>1092855</v>
      </c>
      <c r="E782" s="9" t="s">
        <v>1411</v>
      </c>
      <c r="F782" s="6" t="s">
        <v>132</v>
      </c>
      <c r="G782" s="902"/>
      <c r="H782" s="903" t="s">
        <v>24</v>
      </c>
      <c r="I782" s="7" t="s">
        <v>26</v>
      </c>
      <c r="J782" s="5" t="s">
        <v>28</v>
      </c>
      <c r="K782" s="693" t="s">
        <v>26</v>
      </c>
      <c r="L782" s="11" t="s">
        <v>1105</v>
      </c>
      <c r="M782" s="380">
        <v>45569</v>
      </c>
      <c r="N782" s="380">
        <v>45570</v>
      </c>
      <c r="O782" s="27"/>
      <c r="P782" s="27"/>
      <c r="Q782" s="27"/>
      <c r="R782" s="27"/>
      <c r="S782" s="28">
        <f t="shared" si="30"/>
        <v>0</v>
      </c>
      <c r="T782" s="9">
        <v>0</v>
      </c>
      <c r="U782" s="33">
        <v>120</v>
      </c>
      <c r="V782" s="267">
        <v>2</v>
      </c>
      <c r="W782" s="33">
        <v>55</v>
      </c>
      <c r="X782" s="902"/>
      <c r="Y782" s="28">
        <f t="shared" si="33"/>
        <v>110</v>
      </c>
      <c r="Z782" s="30">
        <f t="shared" si="34"/>
        <v>110</v>
      </c>
      <c r="AA782" s="322"/>
    </row>
    <row r="783" spans="1:27" s="901" customFormat="1" ht="15" x14ac:dyDescent="0.2">
      <c r="A783" s="25">
        <v>110400</v>
      </c>
      <c r="B783" s="344">
        <v>110401</v>
      </c>
      <c r="C783" s="9" t="s">
        <v>928</v>
      </c>
      <c r="D783" s="9">
        <v>9201793</v>
      </c>
      <c r="E783" s="9" t="s">
        <v>1411</v>
      </c>
      <c r="F783" s="6" t="s">
        <v>132</v>
      </c>
      <c r="G783" s="902"/>
      <c r="H783" s="903" t="s">
        <v>24</v>
      </c>
      <c r="I783" s="7" t="s">
        <v>26</v>
      </c>
      <c r="J783" s="5" t="s">
        <v>28</v>
      </c>
      <c r="K783" s="693" t="s">
        <v>26</v>
      </c>
      <c r="L783" s="11" t="s">
        <v>1105</v>
      </c>
      <c r="M783" s="380">
        <v>45569</v>
      </c>
      <c r="N783" s="380">
        <v>45570</v>
      </c>
      <c r="O783" s="27"/>
      <c r="P783" s="27"/>
      <c r="Q783" s="27"/>
      <c r="R783" s="27"/>
      <c r="S783" s="28">
        <f t="shared" si="30"/>
        <v>0</v>
      </c>
      <c r="T783" s="9">
        <v>0</v>
      </c>
      <c r="U783" s="33">
        <v>120</v>
      </c>
      <c r="V783" s="267">
        <v>2</v>
      </c>
      <c r="W783" s="33">
        <v>55</v>
      </c>
      <c r="X783" s="902"/>
      <c r="Y783" s="28">
        <f t="shared" si="33"/>
        <v>110</v>
      </c>
      <c r="Z783" s="30">
        <f t="shared" si="34"/>
        <v>110</v>
      </c>
      <c r="AA783" s="322"/>
    </row>
    <row r="784" spans="1:27" s="901" customFormat="1" ht="15" x14ac:dyDescent="0.2">
      <c r="A784" s="25">
        <v>110400</v>
      </c>
      <c r="B784" s="344">
        <v>110401</v>
      </c>
      <c r="C784" s="9" t="s">
        <v>924</v>
      </c>
      <c r="D784" s="9">
        <v>1055712</v>
      </c>
      <c r="E784" s="9" t="s">
        <v>1411</v>
      </c>
      <c r="F784" s="6" t="s">
        <v>132</v>
      </c>
      <c r="G784" s="902"/>
      <c r="H784" s="903" t="s">
        <v>24</v>
      </c>
      <c r="I784" s="7" t="s">
        <v>26</v>
      </c>
      <c r="J784" s="5" t="s">
        <v>28</v>
      </c>
      <c r="K784" s="693" t="s">
        <v>26</v>
      </c>
      <c r="L784" s="11" t="s">
        <v>1105</v>
      </c>
      <c r="M784" s="380">
        <v>45569</v>
      </c>
      <c r="N784" s="380">
        <v>45570</v>
      </c>
      <c r="O784" s="27"/>
      <c r="P784" s="27"/>
      <c r="Q784" s="27"/>
      <c r="R784" s="27"/>
      <c r="S784" s="28">
        <f t="shared" si="30"/>
        <v>0</v>
      </c>
      <c r="T784" s="9">
        <v>0</v>
      </c>
      <c r="U784" s="33">
        <v>120</v>
      </c>
      <c r="V784" s="267">
        <v>2</v>
      </c>
      <c r="W784" s="33">
        <v>55</v>
      </c>
      <c r="X784" s="902"/>
      <c r="Y784" s="28">
        <f t="shared" si="33"/>
        <v>110</v>
      </c>
      <c r="Z784" s="30">
        <f t="shared" si="34"/>
        <v>110</v>
      </c>
      <c r="AA784" s="322"/>
    </row>
    <row r="785" spans="1:27" s="901" customFormat="1" ht="15" x14ac:dyDescent="0.2">
      <c r="A785" s="25">
        <v>110400</v>
      </c>
      <c r="B785" s="344">
        <v>110401</v>
      </c>
      <c r="C785" s="9" t="s">
        <v>2201</v>
      </c>
      <c r="D785" s="9">
        <v>1162063</v>
      </c>
      <c r="E785" s="9" t="s">
        <v>1410</v>
      </c>
      <c r="F785" s="6" t="s">
        <v>132</v>
      </c>
      <c r="G785" s="902"/>
      <c r="H785" s="903" t="s">
        <v>24</v>
      </c>
      <c r="I785" s="7" t="s">
        <v>26</v>
      </c>
      <c r="J785" s="5" t="s">
        <v>28</v>
      </c>
      <c r="K785" s="693" t="s">
        <v>26</v>
      </c>
      <c r="L785" s="11" t="s">
        <v>1105</v>
      </c>
      <c r="M785" s="380">
        <v>45569</v>
      </c>
      <c r="N785" s="380">
        <v>45570</v>
      </c>
      <c r="O785" s="27"/>
      <c r="P785" s="27"/>
      <c r="Q785" s="27"/>
      <c r="R785" s="27"/>
      <c r="S785" s="28">
        <f t="shared" si="30"/>
        <v>0</v>
      </c>
      <c r="T785" s="9">
        <v>0</v>
      </c>
      <c r="U785" s="33">
        <v>120</v>
      </c>
      <c r="V785" s="267">
        <v>2</v>
      </c>
      <c r="W785" s="33">
        <v>55</v>
      </c>
      <c r="X785" s="902"/>
      <c r="Y785" s="28">
        <f t="shared" si="33"/>
        <v>110</v>
      </c>
      <c r="Z785" s="30">
        <f t="shared" si="34"/>
        <v>110</v>
      </c>
      <c r="AA785" s="322"/>
    </row>
    <row r="786" spans="1:27" s="901" customFormat="1" ht="15" x14ac:dyDescent="0.2">
      <c r="A786" s="25">
        <v>110400</v>
      </c>
      <c r="B786" s="344">
        <v>110401</v>
      </c>
      <c r="C786" s="9" t="s">
        <v>126</v>
      </c>
      <c r="D786" s="9">
        <v>1076965</v>
      </c>
      <c r="E786" s="9" t="s">
        <v>1411</v>
      </c>
      <c r="F786" s="6" t="s">
        <v>132</v>
      </c>
      <c r="G786" s="902"/>
      <c r="H786" s="903" t="s">
        <v>24</v>
      </c>
      <c r="I786" s="7" t="s">
        <v>26</v>
      </c>
      <c r="J786" s="5" t="s">
        <v>28</v>
      </c>
      <c r="K786" s="693" t="s">
        <v>26</v>
      </c>
      <c r="L786" s="11" t="s">
        <v>1105</v>
      </c>
      <c r="M786" s="380">
        <v>45569</v>
      </c>
      <c r="N786" s="380">
        <v>45570</v>
      </c>
      <c r="O786" s="27"/>
      <c r="P786" s="27"/>
      <c r="Q786" s="27"/>
      <c r="R786" s="27"/>
      <c r="S786" s="28">
        <f t="shared" si="30"/>
        <v>0</v>
      </c>
      <c r="T786" s="9">
        <v>0</v>
      </c>
      <c r="U786" s="33">
        <v>120</v>
      </c>
      <c r="V786" s="267">
        <v>2</v>
      </c>
      <c r="W786" s="33">
        <v>55</v>
      </c>
      <c r="X786" s="902"/>
      <c r="Y786" s="28">
        <f t="shared" si="33"/>
        <v>110</v>
      </c>
      <c r="Z786" s="30">
        <f t="shared" si="34"/>
        <v>110</v>
      </c>
      <c r="AA786" s="322"/>
    </row>
    <row r="787" spans="1:27" s="901" customFormat="1" ht="15" x14ac:dyDescent="0.2">
      <c r="A787" s="25">
        <v>110400</v>
      </c>
      <c r="B787" s="344">
        <v>110401</v>
      </c>
      <c r="C787" s="9" t="s">
        <v>1069</v>
      </c>
      <c r="D787" s="9">
        <v>9805338</v>
      </c>
      <c r="E787" s="9" t="s">
        <v>1411</v>
      </c>
      <c r="F787" s="6" t="s">
        <v>132</v>
      </c>
      <c r="G787" s="902"/>
      <c r="H787" s="903" t="s">
        <v>24</v>
      </c>
      <c r="I787" s="7" t="s">
        <v>26</v>
      </c>
      <c r="J787" s="5" t="s">
        <v>28</v>
      </c>
      <c r="K787" s="693" t="s">
        <v>26</v>
      </c>
      <c r="L787" s="11" t="s">
        <v>1105</v>
      </c>
      <c r="M787" s="380">
        <v>45569</v>
      </c>
      <c r="N787" s="380">
        <v>45570</v>
      </c>
      <c r="O787" s="27"/>
      <c r="P787" s="27"/>
      <c r="Q787" s="27"/>
      <c r="R787" s="27"/>
      <c r="S787" s="28">
        <f t="shared" si="30"/>
        <v>0</v>
      </c>
      <c r="T787" s="9">
        <v>0</v>
      </c>
      <c r="U787" s="33">
        <v>120</v>
      </c>
      <c r="V787" s="267">
        <v>2</v>
      </c>
      <c r="W787" s="33">
        <v>55</v>
      </c>
      <c r="X787" s="902"/>
      <c r="Y787" s="28">
        <f t="shared" si="33"/>
        <v>110</v>
      </c>
      <c r="Z787" s="30">
        <f t="shared" si="34"/>
        <v>110</v>
      </c>
      <c r="AA787" s="322"/>
    </row>
    <row r="788" spans="1:27" s="901" customFormat="1" ht="15" x14ac:dyDescent="0.2">
      <c r="A788" s="25">
        <v>110400</v>
      </c>
      <c r="B788" s="344">
        <v>110401</v>
      </c>
      <c r="C788" s="9" t="s">
        <v>1036</v>
      </c>
      <c r="D788" s="9">
        <v>1152033</v>
      </c>
      <c r="E788" s="9" t="s">
        <v>1410</v>
      </c>
      <c r="F788" s="6" t="s">
        <v>132</v>
      </c>
      <c r="G788" s="902"/>
      <c r="H788" s="903" t="s">
        <v>24</v>
      </c>
      <c r="I788" s="7" t="s">
        <v>26</v>
      </c>
      <c r="J788" s="5" t="s">
        <v>28</v>
      </c>
      <c r="K788" s="693" t="s">
        <v>26</v>
      </c>
      <c r="L788" s="11" t="s">
        <v>1105</v>
      </c>
      <c r="M788" s="380">
        <v>45569</v>
      </c>
      <c r="N788" s="380">
        <v>45570</v>
      </c>
      <c r="O788" s="27"/>
      <c r="P788" s="27"/>
      <c r="Q788" s="27"/>
      <c r="R788" s="27"/>
      <c r="S788" s="28">
        <f t="shared" si="30"/>
        <v>0</v>
      </c>
      <c r="T788" s="9">
        <v>0</v>
      </c>
      <c r="U788" s="33">
        <v>120</v>
      </c>
      <c r="V788" s="267">
        <v>2</v>
      </c>
      <c r="W788" s="33">
        <v>55</v>
      </c>
      <c r="X788" s="902"/>
      <c r="Y788" s="28">
        <f t="shared" si="33"/>
        <v>110</v>
      </c>
      <c r="Z788" s="30">
        <f t="shared" si="34"/>
        <v>110</v>
      </c>
      <c r="AA788" s="322"/>
    </row>
    <row r="789" spans="1:27" s="901" customFormat="1" ht="15" x14ac:dyDescent="0.2">
      <c r="A789" s="25">
        <v>110400</v>
      </c>
      <c r="B789" s="344">
        <v>110401</v>
      </c>
      <c r="C789" s="9" t="s">
        <v>1081</v>
      </c>
      <c r="D789" s="9">
        <v>1154206</v>
      </c>
      <c r="E789" s="9" t="s">
        <v>1410</v>
      </c>
      <c r="F789" s="6" t="s">
        <v>132</v>
      </c>
      <c r="G789" s="902"/>
      <c r="H789" s="903" t="s">
        <v>24</v>
      </c>
      <c r="I789" s="7" t="s">
        <v>26</v>
      </c>
      <c r="J789" s="5" t="s">
        <v>28</v>
      </c>
      <c r="K789" s="693" t="s">
        <v>26</v>
      </c>
      <c r="L789" s="11" t="s">
        <v>1105</v>
      </c>
      <c r="M789" s="380">
        <v>45569</v>
      </c>
      <c r="N789" s="380">
        <v>45570</v>
      </c>
      <c r="O789" s="27"/>
      <c r="P789" s="27"/>
      <c r="Q789" s="27"/>
      <c r="R789" s="27"/>
      <c r="S789" s="28">
        <f t="shared" si="30"/>
        <v>0</v>
      </c>
      <c r="T789" s="9">
        <v>0</v>
      </c>
      <c r="U789" s="33">
        <v>120</v>
      </c>
      <c r="V789" s="267">
        <v>2</v>
      </c>
      <c r="W789" s="33">
        <v>55</v>
      </c>
      <c r="X789" s="902"/>
      <c r="Y789" s="28">
        <f t="shared" si="33"/>
        <v>110</v>
      </c>
      <c r="Z789" s="30">
        <f t="shared" si="34"/>
        <v>110</v>
      </c>
      <c r="AA789" s="322"/>
    </row>
    <row r="790" spans="1:27" s="901" customFormat="1" ht="15" x14ac:dyDescent="0.2">
      <c r="A790" s="25">
        <v>110400</v>
      </c>
      <c r="B790" s="344">
        <v>110401</v>
      </c>
      <c r="C790" s="9" t="s">
        <v>1351</v>
      </c>
      <c r="D790" s="9">
        <v>1063227</v>
      </c>
      <c r="E790" s="9" t="s">
        <v>1411</v>
      </c>
      <c r="F790" s="6" t="s">
        <v>132</v>
      </c>
      <c r="G790" s="902"/>
      <c r="H790" s="903" t="s">
        <v>24</v>
      </c>
      <c r="I790" s="7" t="s">
        <v>26</v>
      </c>
      <c r="J790" s="5" t="s">
        <v>28</v>
      </c>
      <c r="K790" s="693" t="s">
        <v>26</v>
      </c>
      <c r="L790" s="11" t="s">
        <v>1105</v>
      </c>
      <c r="M790" s="380">
        <v>45569</v>
      </c>
      <c r="N790" s="380">
        <v>45570</v>
      </c>
      <c r="O790" s="27"/>
      <c r="P790" s="27"/>
      <c r="Q790" s="27"/>
      <c r="R790" s="27"/>
      <c r="S790" s="28">
        <f t="shared" si="30"/>
        <v>0</v>
      </c>
      <c r="T790" s="9">
        <v>0</v>
      </c>
      <c r="U790" s="33">
        <v>120</v>
      </c>
      <c r="V790" s="267">
        <v>2</v>
      </c>
      <c r="W790" s="33">
        <v>55</v>
      </c>
      <c r="X790" s="902"/>
      <c r="Y790" s="28">
        <f t="shared" si="33"/>
        <v>110</v>
      </c>
      <c r="Z790" s="30">
        <f t="shared" si="34"/>
        <v>110</v>
      </c>
      <c r="AA790" s="322"/>
    </row>
    <row r="791" spans="1:27" s="901" customFormat="1" ht="15" x14ac:dyDescent="0.2">
      <c r="A791" s="25">
        <v>110400</v>
      </c>
      <c r="B791" s="344">
        <v>110401</v>
      </c>
      <c r="C791" s="9" t="s">
        <v>2202</v>
      </c>
      <c r="D791" s="9">
        <v>1088831</v>
      </c>
      <c r="E791" s="9" t="s">
        <v>1411</v>
      </c>
      <c r="F791" s="6" t="s">
        <v>132</v>
      </c>
      <c r="G791" s="902"/>
      <c r="H791" s="903" t="s">
        <v>24</v>
      </c>
      <c r="I791" s="7" t="s">
        <v>26</v>
      </c>
      <c r="J791" s="5" t="s">
        <v>28</v>
      </c>
      <c r="K791" s="693" t="s">
        <v>26</v>
      </c>
      <c r="L791" s="11" t="s">
        <v>1105</v>
      </c>
      <c r="M791" s="380">
        <v>45569</v>
      </c>
      <c r="N791" s="380">
        <v>45570</v>
      </c>
      <c r="O791" s="27"/>
      <c r="P791" s="27"/>
      <c r="Q791" s="27"/>
      <c r="R791" s="27"/>
      <c r="S791" s="28">
        <f t="shared" si="30"/>
        <v>0</v>
      </c>
      <c r="T791" s="9">
        <v>0</v>
      </c>
      <c r="U791" s="33">
        <v>120</v>
      </c>
      <c r="V791" s="267">
        <v>2</v>
      </c>
      <c r="W791" s="33">
        <v>55</v>
      </c>
      <c r="X791" s="902"/>
      <c r="Y791" s="28">
        <f t="shared" si="33"/>
        <v>110</v>
      </c>
      <c r="Z791" s="30">
        <f t="shared" si="34"/>
        <v>110</v>
      </c>
      <c r="AA791" s="322"/>
    </row>
    <row r="792" spans="1:27" s="901" customFormat="1" ht="15" x14ac:dyDescent="0.2">
      <c r="A792" s="25">
        <v>110400</v>
      </c>
      <c r="B792" s="344">
        <v>110401</v>
      </c>
      <c r="C792" s="9" t="s">
        <v>2005</v>
      </c>
      <c r="D792" s="9">
        <v>7981139</v>
      </c>
      <c r="E792" s="9" t="s">
        <v>2203</v>
      </c>
      <c r="F792" s="6" t="s">
        <v>132</v>
      </c>
      <c r="G792" s="902"/>
      <c r="H792" s="903" t="s">
        <v>24</v>
      </c>
      <c r="I792" s="7" t="s">
        <v>26</v>
      </c>
      <c r="J792" s="5" t="s">
        <v>28</v>
      </c>
      <c r="K792" s="693" t="s">
        <v>26</v>
      </c>
      <c r="L792" s="11" t="s">
        <v>1105</v>
      </c>
      <c r="M792" s="380">
        <v>45569</v>
      </c>
      <c r="N792" s="380">
        <v>45570</v>
      </c>
      <c r="O792" s="27"/>
      <c r="P792" s="27"/>
      <c r="Q792" s="27"/>
      <c r="R792" s="27"/>
      <c r="S792" s="28">
        <f t="shared" si="30"/>
        <v>0</v>
      </c>
      <c r="T792" s="9">
        <v>0</v>
      </c>
      <c r="U792" s="33">
        <v>120</v>
      </c>
      <c r="V792" s="267">
        <v>2</v>
      </c>
      <c r="W792" s="33">
        <v>55</v>
      </c>
      <c r="X792" s="902"/>
      <c r="Y792" s="28">
        <f t="shared" si="33"/>
        <v>110</v>
      </c>
      <c r="Z792" s="30">
        <f t="shared" si="34"/>
        <v>110</v>
      </c>
      <c r="AA792" s="322"/>
    </row>
    <row r="793" spans="1:27" s="901" customFormat="1" ht="15" x14ac:dyDescent="0.2">
      <c r="A793" s="25">
        <v>110400</v>
      </c>
      <c r="B793" s="344">
        <v>110401</v>
      </c>
      <c r="C793" s="9" t="s">
        <v>1064</v>
      </c>
      <c r="D793" s="9">
        <v>1152300</v>
      </c>
      <c r="E793" s="9" t="s">
        <v>1410</v>
      </c>
      <c r="F793" s="6" t="s">
        <v>132</v>
      </c>
      <c r="G793" s="902"/>
      <c r="H793" s="903" t="s">
        <v>24</v>
      </c>
      <c r="I793" s="7" t="s">
        <v>26</v>
      </c>
      <c r="J793" s="5" t="s">
        <v>28</v>
      </c>
      <c r="K793" s="693" t="s">
        <v>26</v>
      </c>
      <c r="L793" s="11" t="s">
        <v>1105</v>
      </c>
      <c r="M793" s="380">
        <v>45569</v>
      </c>
      <c r="N793" s="380">
        <v>45570</v>
      </c>
      <c r="O793" s="27"/>
      <c r="P793" s="27"/>
      <c r="Q793" s="27"/>
      <c r="R793" s="27"/>
      <c r="S793" s="28">
        <f t="shared" si="30"/>
        <v>0</v>
      </c>
      <c r="T793" s="9">
        <v>0</v>
      </c>
      <c r="U793" s="33">
        <v>120</v>
      </c>
      <c r="V793" s="267">
        <v>2</v>
      </c>
      <c r="W793" s="33">
        <v>55</v>
      </c>
      <c r="X793" s="902"/>
      <c r="Y793" s="28">
        <f t="shared" si="33"/>
        <v>110</v>
      </c>
      <c r="Z793" s="30">
        <f t="shared" si="34"/>
        <v>110</v>
      </c>
      <c r="AA793" s="322"/>
    </row>
    <row r="794" spans="1:27" s="901" customFormat="1" ht="15" x14ac:dyDescent="0.2">
      <c r="A794" s="25">
        <v>110400</v>
      </c>
      <c r="B794" s="344">
        <v>110401</v>
      </c>
      <c r="C794" s="760" t="s">
        <v>2027</v>
      </c>
      <c r="D794" s="9">
        <v>9402969</v>
      </c>
      <c r="E794" s="199" t="s">
        <v>1422</v>
      </c>
      <c r="F794" s="6" t="s">
        <v>132</v>
      </c>
      <c r="G794" s="902"/>
      <c r="H794" s="903" t="s">
        <v>24</v>
      </c>
      <c r="I794" s="7" t="s">
        <v>26</v>
      </c>
      <c r="J794" s="5" t="s">
        <v>28</v>
      </c>
      <c r="K794" s="693" t="s">
        <v>26</v>
      </c>
      <c r="L794" s="11" t="s">
        <v>86</v>
      </c>
      <c r="M794" s="380">
        <v>45567</v>
      </c>
      <c r="N794" s="380">
        <v>45567</v>
      </c>
      <c r="O794" s="27"/>
      <c r="P794" s="27"/>
      <c r="Q794" s="27"/>
      <c r="R794" s="27"/>
      <c r="S794" s="28">
        <f t="shared" si="30"/>
        <v>0</v>
      </c>
      <c r="T794" s="267">
        <v>0</v>
      </c>
      <c r="U794" s="33">
        <v>120</v>
      </c>
      <c r="V794" s="267">
        <v>1</v>
      </c>
      <c r="W794" s="33">
        <v>57</v>
      </c>
      <c r="X794" s="902"/>
      <c r="Y794" s="28">
        <f t="shared" si="33"/>
        <v>57</v>
      </c>
      <c r="Z794" s="30">
        <f t="shared" si="34"/>
        <v>57</v>
      </c>
      <c r="AA794" s="322"/>
    </row>
    <row r="795" spans="1:27" s="901" customFormat="1" ht="15" x14ac:dyDescent="0.2">
      <c r="A795" s="25">
        <v>110400</v>
      </c>
      <c r="B795" s="36">
        <v>110401</v>
      </c>
      <c r="C795" s="760" t="s">
        <v>429</v>
      </c>
      <c r="D795" s="9">
        <v>1174215</v>
      </c>
      <c r="E795" s="199" t="s">
        <v>1410</v>
      </c>
      <c r="F795" s="6" t="s">
        <v>132</v>
      </c>
      <c r="G795" s="902"/>
      <c r="H795" s="903" t="s">
        <v>24</v>
      </c>
      <c r="I795" s="7" t="s">
        <v>26</v>
      </c>
      <c r="J795" s="5" t="s">
        <v>28</v>
      </c>
      <c r="K795" s="693" t="s">
        <v>26</v>
      </c>
      <c r="L795" s="11" t="s">
        <v>86</v>
      </c>
      <c r="M795" s="380">
        <v>45567</v>
      </c>
      <c r="N795" s="380">
        <v>45567</v>
      </c>
      <c r="O795" s="27"/>
      <c r="P795" s="27"/>
      <c r="Q795" s="27"/>
      <c r="R795" s="27"/>
      <c r="S795" s="28">
        <f t="shared" si="30"/>
        <v>0</v>
      </c>
      <c r="T795" s="267">
        <v>0</v>
      </c>
      <c r="U795" s="33">
        <v>120</v>
      </c>
      <c r="V795" s="267">
        <v>1</v>
      </c>
      <c r="W795" s="33">
        <v>55</v>
      </c>
      <c r="X795" s="902"/>
      <c r="Y795" s="28">
        <f t="shared" si="31"/>
        <v>55</v>
      </c>
      <c r="Z795" s="30">
        <f t="shared" si="32"/>
        <v>55</v>
      </c>
      <c r="AA795" s="322"/>
    </row>
    <row r="796" spans="1:27" s="901" customFormat="1" ht="15" x14ac:dyDescent="0.25">
      <c r="A796" s="25">
        <v>110400</v>
      </c>
      <c r="B796" s="344">
        <v>110401</v>
      </c>
      <c r="C796" s="163" t="s">
        <v>157</v>
      </c>
      <c r="D796" s="207">
        <v>9407774</v>
      </c>
      <c r="E796" s="207" t="s">
        <v>1409</v>
      </c>
      <c r="F796" s="6" t="s">
        <v>132</v>
      </c>
      <c r="G796" s="902"/>
      <c r="H796" s="903" t="s">
        <v>24</v>
      </c>
      <c r="I796" s="7" t="s">
        <v>26</v>
      </c>
      <c r="J796" s="5" t="s">
        <v>28</v>
      </c>
      <c r="K796" s="693" t="s">
        <v>26</v>
      </c>
      <c r="L796" s="11" t="s">
        <v>467</v>
      </c>
      <c r="M796" s="380">
        <v>45550</v>
      </c>
      <c r="N796" s="380">
        <v>45550</v>
      </c>
      <c r="O796" s="27"/>
      <c r="P796" s="27"/>
      <c r="Q796" s="27"/>
      <c r="R796" s="27"/>
      <c r="S796" s="28">
        <f t="shared" si="30"/>
        <v>0</v>
      </c>
      <c r="T796" s="267">
        <v>0</v>
      </c>
      <c r="U796" s="33">
        <v>170.12</v>
      </c>
      <c r="V796" s="267">
        <v>1</v>
      </c>
      <c r="W796" s="33">
        <v>57</v>
      </c>
      <c r="X796" s="902"/>
      <c r="Y796" s="28">
        <f t="shared" si="31"/>
        <v>57</v>
      </c>
      <c r="Z796" s="30">
        <f t="shared" si="32"/>
        <v>57</v>
      </c>
      <c r="AA796" s="322"/>
    </row>
    <row r="797" spans="1:27" s="901" customFormat="1" ht="15" x14ac:dyDescent="0.25">
      <c r="A797" s="25">
        <v>110400</v>
      </c>
      <c r="B797" s="36">
        <v>110401</v>
      </c>
      <c r="C797" s="163" t="s">
        <v>1338</v>
      </c>
      <c r="D797" s="207">
        <v>1098799</v>
      </c>
      <c r="E797" s="207" t="s">
        <v>1411</v>
      </c>
      <c r="F797" s="6" t="s">
        <v>132</v>
      </c>
      <c r="G797" s="902"/>
      <c r="H797" s="903" t="s">
        <v>24</v>
      </c>
      <c r="I797" s="7" t="s">
        <v>26</v>
      </c>
      <c r="J797" s="5" t="s">
        <v>28</v>
      </c>
      <c r="K797" s="693" t="s">
        <v>26</v>
      </c>
      <c r="L797" s="11" t="s">
        <v>467</v>
      </c>
      <c r="M797" s="380">
        <v>45550</v>
      </c>
      <c r="N797" s="380">
        <v>45550</v>
      </c>
      <c r="O797" s="27"/>
      <c r="P797" s="27"/>
      <c r="Q797" s="27"/>
      <c r="R797" s="27"/>
      <c r="S797" s="28">
        <f t="shared" si="30"/>
        <v>0</v>
      </c>
      <c r="T797" s="267">
        <v>0</v>
      </c>
      <c r="U797" s="33">
        <v>120</v>
      </c>
      <c r="V797" s="267">
        <v>1</v>
      </c>
      <c r="W797" s="33">
        <v>55</v>
      </c>
      <c r="X797" s="902"/>
      <c r="Y797" s="28">
        <f t="shared" si="31"/>
        <v>55</v>
      </c>
      <c r="Z797" s="30">
        <f t="shared" si="32"/>
        <v>55</v>
      </c>
      <c r="AA797" s="322"/>
    </row>
    <row r="798" spans="1:27" ht="15" x14ac:dyDescent="0.25">
      <c r="A798" s="25">
        <v>110400</v>
      </c>
      <c r="B798" s="345">
        <v>110401</v>
      </c>
      <c r="C798" s="163" t="s">
        <v>1993</v>
      </c>
      <c r="D798" s="207">
        <v>1087827</v>
      </c>
      <c r="E798" s="207" t="s">
        <v>1411</v>
      </c>
      <c r="F798" s="6" t="s">
        <v>132</v>
      </c>
      <c r="G798" s="887"/>
      <c r="H798" s="890" t="s">
        <v>24</v>
      </c>
      <c r="I798" s="7" t="s">
        <v>26</v>
      </c>
      <c r="J798" s="5" t="s">
        <v>28</v>
      </c>
      <c r="K798" s="693" t="s">
        <v>26</v>
      </c>
      <c r="L798" s="11" t="s">
        <v>467</v>
      </c>
      <c r="M798" s="380">
        <v>45550</v>
      </c>
      <c r="N798" s="380">
        <v>45550</v>
      </c>
      <c r="O798" s="27"/>
      <c r="P798" s="27"/>
      <c r="Q798" s="27"/>
      <c r="R798" s="27"/>
      <c r="S798" s="28">
        <f t="shared" si="22"/>
        <v>0</v>
      </c>
      <c r="T798" s="267">
        <v>0</v>
      </c>
      <c r="U798" s="33">
        <v>120</v>
      </c>
      <c r="V798" s="267">
        <v>1</v>
      </c>
      <c r="W798" s="33">
        <v>55</v>
      </c>
      <c r="X798" s="887"/>
      <c r="Y798" s="28">
        <f t="shared" si="24"/>
        <v>55</v>
      </c>
      <c r="Z798" s="30">
        <f t="shared" si="23"/>
        <v>55</v>
      </c>
      <c r="AA798" s="322"/>
    </row>
    <row r="799" spans="1:27" ht="15" x14ac:dyDescent="0.25">
      <c r="A799" s="25">
        <v>110400</v>
      </c>
      <c r="B799" s="36">
        <v>110401</v>
      </c>
      <c r="C799" s="163" t="s">
        <v>502</v>
      </c>
      <c r="D799" s="207">
        <v>1102508</v>
      </c>
      <c r="E799" s="207" t="s">
        <v>1411</v>
      </c>
      <c r="F799" s="6" t="s">
        <v>132</v>
      </c>
      <c r="G799" s="887"/>
      <c r="H799" s="890" t="s">
        <v>24</v>
      </c>
      <c r="I799" s="7" t="s">
        <v>26</v>
      </c>
      <c r="J799" s="5" t="s">
        <v>28</v>
      </c>
      <c r="K799" s="693" t="s">
        <v>26</v>
      </c>
      <c r="L799" s="11" t="s">
        <v>467</v>
      </c>
      <c r="M799" s="380">
        <v>45550</v>
      </c>
      <c r="N799" s="380">
        <v>45550</v>
      </c>
      <c r="O799" s="27"/>
      <c r="P799" s="27"/>
      <c r="Q799" s="27"/>
      <c r="R799" s="27"/>
      <c r="S799" s="28">
        <f t="shared" si="22"/>
        <v>0</v>
      </c>
      <c r="T799" s="267">
        <v>0</v>
      </c>
      <c r="U799" s="33">
        <v>120</v>
      </c>
      <c r="V799" s="267">
        <v>1</v>
      </c>
      <c r="W799" s="33">
        <v>55</v>
      </c>
      <c r="X799" s="887"/>
      <c r="Y799" s="28">
        <f t="shared" si="24"/>
        <v>55</v>
      </c>
      <c r="Z799" s="30">
        <f t="shared" si="23"/>
        <v>55</v>
      </c>
      <c r="AA799" s="322"/>
    </row>
    <row r="800" spans="1:27" ht="15" x14ac:dyDescent="0.25">
      <c r="A800" s="25">
        <v>110400</v>
      </c>
      <c r="B800" s="36">
        <v>110401</v>
      </c>
      <c r="C800" s="163" t="s">
        <v>687</v>
      </c>
      <c r="D800" s="207">
        <v>1085816</v>
      </c>
      <c r="E800" s="207" t="s">
        <v>1411</v>
      </c>
      <c r="F800" s="6" t="s">
        <v>132</v>
      </c>
      <c r="G800" s="887"/>
      <c r="H800" s="890" t="s">
        <v>24</v>
      </c>
      <c r="I800" s="7" t="s">
        <v>26</v>
      </c>
      <c r="J800" s="5" t="s">
        <v>28</v>
      </c>
      <c r="K800" s="693" t="s">
        <v>26</v>
      </c>
      <c r="L800" s="11" t="s">
        <v>467</v>
      </c>
      <c r="M800" s="380">
        <v>45550</v>
      </c>
      <c r="N800" s="380">
        <v>45550</v>
      </c>
      <c r="O800" s="27"/>
      <c r="P800" s="27"/>
      <c r="Q800" s="27"/>
      <c r="R800" s="27"/>
      <c r="S800" s="28">
        <f t="shared" si="22"/>
        <v>0</v>
      </c>
      <c r="T800" s="267">
        <v>0</v>
      </c>
      <c r="U800" s="33">
        <v>120</v>
      </c>
      <c r="V800" s="267">
        <v>1</v>
      </c>
      <c r="W800" s="33">
        <v>55</v>
      </c>
      <c r="X800" s="887"/>
      <c r="Y800" s="28">
        <f t="shared" si="24"/>
        <v>55</v>
      </c>
      <c r="Z800" s="30">
        <f t="shared" si="23"/>
        <v>55</v>
      </c>
      <c r="AA800" s="322"/>
    </row>
    <row r="801" spans="1:27" ht="15" x14ac:dyDescent="0.25">
      <c r="A801" s="25">
        <v>110400</v>
      </c>
      <c r="B801" s="36">
        <v>110401</v>
      </c>
      <c r="C801" s="163" t="s">
        <v>2132</v>
      </c>
      <c r="D801" s="207">
        <v>1157396</v>
      </c>
      <c r="E801" s="207" t="s">
        <v>1410</v>
      </c>
      <c r="F801" s="6" t="s">
        <v>132</v>
      </c>
      <c r="G801" s="887"/>
      <c r="H801" s="890" t="s">
        <v>24</v>
      </c>
      <c r="I801" s="7" t="s">
        <v>26</v>
      </c>
      <c r="J801" s="5" t="s">
        <v>28</v>
      </c>
      <c r="K801" s="693" t="s">
        <v>26</v>
      </c>
      <c r="L801" s="11" t="s">
        <v>467</v>
      </c>
      <c r="M801" s="380">
        <v>45550</v>
      </c>
      <c r="N801" s="380">
        <v>45550</v>
      </c>
      <c r="O801" s="27"/>
      <c r="P801" s="27"/>
      <c r="Q801" s="27"/>
      <c r="R801" s="27"/>
      <c r="S801" s="28">
        <f t="shared" si="22"/>
        <v>0</v>
      </c>
      <c r="T801" s="267">
        <v>0</v>
      </c>
      <c r="U801" s="33">
        <v>120</v>
      </c>
      <c r="V801" s="267">
        <v>1</v>
      </c>
      <c r="W801" s="33">
        <v>55</v>
      </c>
      <c r="X801" s="887"/>
      <c r="Y801" s="28">
        <f t="shared" si="24"/>
        <v>55</v>
      </c>
      <c r="Z801" s="30">
        <f t="shared" si="23"/>
        <v>55</v>
      </c>
      <c r="AA801" s="322"/>
    </row>
    <row r="802" spans="1:27" ht="15" x14ac:dyDescent="0.25">
      <c r="A802" s="25">
        <v>110400</v>
      </c>
      <c r="B802" s="36">
        <v>110401</v>
      </c>
      <c r="C802" s="163" t="s">
        <v>496</v>
      </c>
      <c r="D802" s="207">
        <v>305111</v>
      </c>
      <c r="E802" s="207" t="s">
        <v>1411</v>
      </c>
      <c r="F802" s="6" t="s">
        <v>132</v>
      </c>
      <c r="G802" s="887"/>
      <c r="H802" s="890" t="s">
        <v>24</v>
      </c>
      <c r="I802" s="7" t="s">
        <v>26</v>
      </c>
      <c r="J802" s="5" t="s">
        <v>28</v>
      </c>
      <c r="K802" s="693" t="s">
        <v>26</v>
      </c>
      <c r="L802" s="11" t="s">
        <v>467</v>
      </c>
      <c r="M802" s="380">
        <v>45550</v>
      </c>
      <c r="N802" s="380">
        <v>45550</v>
      </c>
      <c r="O802" s="27"/>
      <c r="P802" s="27"/>
      <c r="Q802" s="27"/>
      <c r="R802" s="27"/>
      <c r="S802" s="28">
        <f t="shared" si="22"/>
        <v>0</v>
      </c>
      <c r="T802" s="267">
        <v>0</v>
      </c>
      <c r="U802" s="33">
        <v>120</v>
      </c>
      <c r="V802" s="267">
        <v>1</v>
      </c>
      <c r="W802" s="33">
        <v>55</v>
      </c>
      <c r="X802" s="887"/>
      <c r="Y802" s="28">
        <f t="shared" si="24"/>
        <v>55</v>
      </c>
      <c r="Z802" s="30">
        <f t="shared" si="23"/>
        <v>55</v>
      </c>
      <c r="AA802" s="322"/>
    </row>
    <row r="803" spans="1:27" ht="15" x14ac:dyDescent="0.25">
      <c r="A803" s="25">
        <v>110400</v>
      </c>
      <c r="B803" s="36">
        <v>110401</v>
      </c>
      <c r="C803" s="163" t="s">
        <v>168</v>
      </c>
      <c r="D803" s="207">
        <v>1092839</v>
      </c>
      <c r="E803" s="207" t="s">
        <v>1411</v>
      </c>
      <c r="F803" s="6" t="s">
        <v>132</v>
      </c>
      <c r="G803" s="887"/>
      <c r="H803" s="890" t="s">
        <v>24</v>
      </c>
      <c r="I803" s="7" t="s">
        <v>26</v>
      </c>
      <c r="J803" s="5" t="s">
        <v>28</v>
      </c>
      <c r="K803" s="693" t="s">
        <v>26</v>
      </c>
      <c r="L803" s="11" t="s">
        <v>467</v>
      </c>
      <c r="M803" s="380">
        <v>45550</v>
      </c>
      <c r="N803" s="380">
        <v>45550</v>
      </c>
      <c r="O803" s="27"/>
      <c r="P803" s="27"/>
      <c r="Q803" s="27"/>
      <c r="R803" s="27"/>
      <c r="S803" s="28">
        <f t="shared" si="22"/>
        <v>0</v>
      </c>
      <c r="T803" s="267">
        <v>0</v>
      </c>
      <c r="U803" s="33">
        <v>120</v>
      </c>
      <c r="V803" s="267">
        <v>1</v>
      </c>
      <c r="W803" s="33">
        <v>55</v>
      </c>
      <c r="X803" s="887"/>
      <c r="Y803" s="28">
        <f t="shared" si="24"/>
        <v>55</v>
      </c>
      <c r="Z803" s="30">
        <f t="shared" si="23"/>
        <v>55</v>
      </c>
      <c r="AA803" s="322"/>
    </row>
    <row r="804" spans="1:27" ht="15" x14ac:dyDescent="0.2">
      <c r="A804" s="25">
        <v>110400</v>
      </c>
      <c r="B804" s="36">
        <v>110401</v>
      </c>
      <c r="C804" s="840" t="s">
        <v>2204</v>
      </c>
      <c r="D804" s="840">
        <v>311600</v>
      </c>
      <c r="E804" s="840" t="s">
        <v>1411</v>
      </c>
      <c r="F804" s="6" t="s">
        <v>132</v>
      </c>
      <c r="G804" s="887"/>
      <c r="H804" s="890" t="s">
        <v>24</v>
      </c>
      <c r="I804" s="7" t="s">
        <v>26</v>
      </c>
      <c r="J804" s="5" t="s">
        <v>28</v>
      </c>
      <c r="K804" s="693" t="s">
        <v>26</v>
      </c>
      <c r="L804" s="11" t="s">
        <v>467</v>
      </c>
      <c r="M804" s="380">
        <v>45550</v>
      </c>
      <c r="N804" s="380">
        <v>45550</v>
      </c>
      <c r="O804" s="27"/>
      <c r="P804" s="27"/>
      <c r="Q804" s="27"/>
      <c r="R804" s="27"/>
      <c r="S804" s="28">
        <f t="shared" si="22"/>
        <v>0</v>
      </c>
      <c r="T804" s="267">
        <v>0</v>
      </c>
      <c r="U804" s="33">
        <v>120</v>
      </c>
      <c r="V804" s="267">
        <v>0</v>
      </c>
      <c r="W804" s="33">
        <v>55</v>
      </c>
      <c r="X804" s="887"/>
      <c r="Y804" s="28">
        <f t="shared" si="24"/>
        <v>0</v>
      </c>
      <c r="Z804" s="30">
        <f t="shared" si="23"/>
        <v>0</v>
      </c>
      <c r="AA804" s="322"/>
    </row>
    <row r="805" spans="1:27" ht="15" x14ac:dyDescent="0.2">
      <c r="A805" s="25">
        <v>110400</v>
      </c>
      <c r="B805" s="36">
        <v>110401</v>
      </c>
      <c r="C805" s="832" t="s">
        <v>2205</v>
      </c>
      <c r="D805" s="832">
        <v>1110276</v>
      </c>
      <c r="E805" s="832" t="s">
        <v>1411</v>
      </c>
      <c r="F805" s="6" t="s">
        <v>132</v>
      </c>
      <c r="G805" s="887"/>
      <c r="H805" s="890" t="s">
        <v>24</v>
      </c>
      <c r="I805" s="7" t="s">
        <v>26</v>
      </c>
      <c r="J805" s="5" t="s">
        <v>28</v>
      </c>
      <c r="K805" s="693" t="s">
        <v>26</v>
      </c>
      <c r="L805" s="11" t="s">
        <v>467</v>
      </c>
      <c r="M805" s="380">
        <v>45550</v>
      </c>
      <c r="N805" s="380">
        <v>45550</v>
      </c>
      <c r="O805" s="27"/>
      <c r="P805" s="27"/>
      <c r="Q805" s="27"/>
      <c r="R805" s="27"/>
      <c r="S805" s="28">
        <f t="shared" si="22"/>
        <v>0</v>
      </c>
      <c r="T805" s="267">
        <v>0</v>
      </c>
      <c r="U805" s="33">
        <v>120</v>
      </c>
      <c r="V805" s="267">
        <v>0</v>
      </c>
      <c r="W805" s="33">
        <v>55</v>
      </c>
      <c r="X805" s="887"/>
      <c r="Y805" s="28">
        <f t="shared" si="24"/>
        <v>0</v>
      </c>
      <c r="Z805" s="30">
        <f t="shared" si="23"/>
        <v>0</v>
      </c>
      <c r="AA805" s="322"/>
    </row>
    <row r="806" spans="1:27" ht="15" x14ac:dyDescent="0.2">
      <c r="A806" s="25">
        <v>110400</v>
      </c>
      <c r="B806" s="36">
        <v>110401</v>
      </c>
      <c r="C806" s="832" t="s">
        <v>2206</v>
      </c>
      <c r="D806" s="832">
        <v>1076299</v>
      </c>
      <c r="E806" s="832" t="s">
        <v>1411</v>
      </c>
      <c r="F806" s="6" t="s">
        <v>132</v>
      </c>
      <c r="G806" s="887"/>
      <c r="H806" s="890" t="s">
        <v>24</v>
      </c>
      <c r="I806" s="7" t="s">
        <v>26</v>
      </c>
      <c r="J806" s="5" t="s">
        <v>28</v>
      </c>
      <c r="K806" s="693" t="s">
        <v>26</v>
      </c>
      <c r="L806" s="11" t="s">
        <v>467</v>
      </c>
      <c r="M806" s="380">
        <v>45550</v>
      </c>
      <c r="N806" s="380">
        <v>45550</v>
      </c>
      <c r="O806" s="27"/>
      <c r="P806" s="27"/>
      <c r="Q806" s="27"/>
      <c r="R806" s="27"/>
      <c r="S806" s="28">
        <f t="shared" si="22"/>
        <v>0</v>
      </c>
      <c r="T806" s="267">
        <v>0</v>
      </c>
      <c r="U806" s="33">
        <v>120</v>
      </c>
      <c r="V806" s="267">
        <v>0</v>
      </c>
      <c r="W806" s="33">
        <v>55</v>
      </c>
      <c r="X806" s="887"/>
      <c r="Y806" s="28">
        <f t="shared" si="24"/>
        <v>0</v>
      </c>
      <c r="Z806" s="30">
        <f t="shared" si="23"/>
        <v>0</v>
      </c>
      <c r="AA806" s="322"/>
    </row>
    <row r="807" spans="1:27" ht="15" x14ac:dyDescent="0.2">
      <c r="A807" s="25">
        <v>110400</v>
      </c>
      <c r="B807" s="36">
        <v>110401</v>
      </c>
      <c r="C807" s="832" t="s">
        <v>2207</v>
      </c>
      <c r="D807" s="832">
        <v>7102496</v>
      </c>
      <c r="E807" s="832" t="s">
        <v>1445</v>
      </c>
      <c r="F807" s="6" t="s">
        <v>132</v>
      </c>
      <c r="G807" s="887"/>
      <c r="H807" s="890" t="s">
        <v>24</v>
      </c>
      <c r="I807" s="7" t="s">
        <v>26</v>
      </c>
      <c r="J807" s="5" t="s">
        <v>28</v>
      </c>
      <c r="K807" s="693" t="s">
        <v>26</v>
      </c>
      <c r="L807" s="11" t="s">
        <v>467</v>
      </c>
      <c r="M807" s="380">
        <v>45550</v>
      </c>
      <c r="N807" s="380">
        <v>45550</v>
      </c>
      <c r="O807" s="27"/>
      <c r="P807" s="27"/>
      <c r="Q807" s="27"/>
      <c r="R807" s="27"/>
      <c r="S807" s="28">
        <f t="shared" si="22"/>
        <v>0</v>
      </c>
      <c r="T807" s="267">
        <v>0</v>
      </c>
      <c r="U807" s="33">
        <v>120</v>
      </c>
      <c r="V807" s="267">
        <v>0</v>
      </c>
      <c r="W807" s="33">
        <v>55</v>
      </c>
      <c r="X807" s="887"/>
      <c r="Y807" s="28">
        <f t="shared" si="24"/>
        <v>0</v>
      </c>
      <c r="Z807" s="30">
        <f t="shared" si="23"/>
        <v>0</v>
      </c>
      <c r="AA807" s="322"/>
    </row>
    <row r="808" spans="1:27" ht="15" x14ac:dyDescent="0.2">
      <c r="A808" s="25">
        <v>110400</v>
      </c>
      <c r="B808" s="36">
        <v>110401</v>
      </c>
      <c r="C808" s="832" t="s">
        <v>1071</v>
      </c>
      <c r="D808" s="832">
        <v>1065548</v>
      </c>
      <c r="E808" s="832" t="s">
        <v>1411</v>
      </c>
      <c r="F808" s="6" t="s">
        <v>132</v>
      </c>
      <c r="G808" s="887"/>
      <c r="H808" s="890" t="s">
        <v>24</v>
      </c>
      <c r="I808" s="7" t="s">
        <v>26</v>
      </c>
      <c r="J808" s="5" t="s">
        <v>28</v>
      </c>
      <c r="K808" s="693" t="s">
        <v>26</v>
      </c>
      <c r="L808" s="11" t="s">
        <v>467</v>
      </c>
      <c r="M808" s="380">
        <v>45550</v>
      </c>
      <c r="N808" s="380">
        <v>45550</v>
      </c>
      <c r="O808" s="27"/>
      <c r="P808" s="27"/>
      <c r="Q808" s="27"/>
      <c r="R808" s="27"/>
      <c r="S808" s="28">
        <f t="shared" si="22"/>
        <v>0</v>
      </c>
      <c r="T808" s="267">
        <v>0</v>
      </c>
      <c r="U808" s="33">
        <v>120</v>
      </c>
      <c r="V808" s="267">
        <v>1</v>
      </c>
      <c r="W808" s="33">
        <v>55</v>
      </c>
      <c r="X808" s="887"/>
      <c r="Y808" s="28">
        <f t="shared" si="24"/>
        <v>55</v>
      </c>
      <c r="Z808" s="30">
        <f t="shared" si="23"/>
        <v>55</v>
      </c>
      <c r="AA808" s="322"/>
    </row>
    <row r="809" spans="1:27" ht="15" x14ac:dyDescent="0.2">
      <c r="A809" s="25">
        <v>110400</v>
      </c>
      <c r="B809" s="36">
        <v>110401</v>
      </c>
      <c r="C809" s="832" t="s">
        <v>1117</v>
      </c>
      <c r="D809" s="832">
        <v>1108387</v>
      </c>
      <c r="E809" s="832" t="s">
        <v>1411</v>
      </c>
      <c r="F809" s="6" t="s">
        <v>132</v>
      </c>
      <c r="G809" s="887"/>
      <c r="H809" s="890" t="s">
        <v>24</v>
      </c>
      <c r="I809" s="7" t="s">
        <v>26</v>
      </c>
      <c r="J809" s="5" t="s">
        <v>28</v>
      </c>
      <c r="K809" s="693" t="s">
        <v>26</v>
      </c>
      <c r="L809" s="11" t="s">
        <v>467</v>
      </c>
      <c r="M809" s="380">
        <v>45550</v>
      </c>
      <c r="N809" s="380">
        <v>45550</v>
      </c>
      <c r="O809" s="27"/>
      <c r="P809" s="27"/>
      <c r="Q809" s="27"/>
      <c r="R809" s="27"/>
      <c r="S809" s="28">
        <f t="shared" si="22"/>
        <v>0</v>
      </c>
      <c r="T809" s="267">
        <v>0</v>
      </c>
      <c r="U809" s="33">
        <v>120</v>
      </c>
      <c r="V809" s="267">
        <v>1</v>
      </c>
      <c r="W809" s="33">
        <v>55</v>
      </c>
      <c r="X809" s="887"/>
      <c r="Y809" s="28">
        <f t="shared" si="24"/>
        <v>55</v>
      </c>
      <c r="Z809" s="30">
        <f t="shared" si="23"/>
        <v>55</v>
      </c>
      <c r="AA809" s="322"/>
    </row>
    <row r="810" spans="1:27" s="908" customFormat="1" ht="15" x14ac:dyDescent="0.2">
      <c r="A810" s="25">
        <v>110400</v>
      </c>
      <c r="B810" s="36">
        <v>110401</v>
      </c>
      <c r="C810" s="96" t="s">
        <v>146</v>
      </c>
      <c r="D810" s="96">
        <v>1040243</v>
      </c>
      <c r="E810" s="96" t="s">
        <v>1446</v>
      </c>
      <c r="F810" s="6" t="s">
        <v>132</v>
      </c>
      <c r="G810" s="907"/>
      <c r="H810" s="909" t="s">
        <v>24</v>
      </c>
      <c r="I810" s="7" t="s">
        <v>26</v>
      </c>
      <c r="J810" s="5" t="s">
        <v>28</v>
      </c>
      <c r="K810" s="693" t="s">
        <v>26</v>
      </c>
      <c r="L810" s="11" t="s">
        <v>86</v>
      </c>
      <c r="M810" s="380">
        <v>45464</v>
      </c>
      <c r="N810" s="380">
        <v>45468</v>
      </c>
      <c r="O810" s="27"/>
      <c r="P810" s="27"/>
      <c r="Q810" s="27"/>
      <c r="R810" s="27"/>
      <c r="S810" s="28">
        <f t="shared" ref="S810:S873" si="35">Q810+R810</f>
        <v>0</v>
      </c>
      <c r="T810" s="9">
        <v>1</v>
      </c>
      <c r="U810" s="32">
        <v>120</v>
      </c>
      <c r="V810" s="269">
        <v>1</v>
      </c>
      <c r="W810" s="32">
        <v>55</v>
      </c>
      <c r="X810" s="907"/>
      <c r="Y810" s="28">
        <f t="shared" ref="Y810:Y873" si="36">(T810*U810)+(V810*W810)</f>
        <v>175</v>
      </c>
      <c r="Z810" s="30">
        <f t="shared" ref="Z810:Z873" si="37">S810+Y810</f>
        <v>175</v>
      </c>
      <c r="AA810" s="322"/>
    </row>
    <row r="811" spans="1:27" s="908" customFormat="1" ht="15" x14ac:dyDescent="0.2">
      <c r="A811" s="25">
        <v>110400</v>
      </c>
      <c r="B811" s="36">
        <v>110401</v>
      </c>
      <c r="C811" s="96" t="s">
        <v>1080</v>
      </c>
      <c r="D811" s="96">
        <v>9310240</v>
      </c>
      <c r="E811" s="96" t="s">
        <v>1411</v>
      </c>
      <c r="F811" s="6" t="s">
        <v>132</v>
      </c>
      <c r="G811" s="907"/>
      <c r="H811" s="909" t="s">
        <v>24</v>
      </c>
      <c r="I811" s="7" t="s">
        <v>26</v>
      </c>
      <c r="J811" s="5" t="s">
        <v>28</v>
      </c>
      <c r="K811" s="693" t="s">
        <v>26</v>
      </c>
      <c r="L811" s="11" t="s">
        <v>86</v>
      </c>
      <c r="M811" s="380">
        <v>45464</v>
      </c>
      <c r="N811" s="380">
        <v>45468</v>
      </c>
      <c r="O811" s="27"/>
      <c r="P811" s="27"/>
      <c r="Q811" s="27"/>
      <c r="R811" s="27"/>
      <c r="S811" s="28">
        <f t="shared" si="35"/>
        <v>0</v>
      </c>
      <c r="T811" s="9">
        <v>1</v>
      </c>
      <c r="U811" s="32">
        <v>120</v>
      </c>
      <c r="V811" s="269">
        <v>1</v>
      </c>
      <c r="W811" s="32">
        <v>55</v>
      </c>
      <c r="X811" s="907"/>
      <c r="Y811" s="28">
        <f t="shared" si="36"/>
        <v>175</v>
      </c>
      <c r="Z811" s="30">
        <f t="shared" si="37"/>
        <v>175</v>
      </c>
      <c r="AA811" s="322"/>
    </row>
    <row r="812" spans="1:27" s="908" customFormat="1" ht="15" x14ac:dyDescent="0.2">
      <c r="A812" s="25">
        <v>110400</v>
      </c>
      <c r="B812" s="36">
        <v>110401</v>
      </c>
      <c r="C812" s="96" t="s">
        <v>1429</v>
      </c>
      <c r="D812" s="96">
        <v>1031198</v>
      </c>
      <c r="E812" s="96" t="s">
        <v>1411</v>
      </c>
      <c r="F812" s="6" t="s">
        <v>132</v>
      </c>
      <c r="G812" s="907"/>
      <c r="H812" s="909" t="s">
        <v>24</v>
      </c>
      <c r="I812" s="7" t="s">
        <v>26</v>
      </c>
      <c r="J812" s="5" t="s">
        <v>28</v>
      </c>
      <c r="K812" s="693" t="s">
        <v>26</v>
      </c>
      <c r="L812" s="11" t="s">
        <v>86</v>
      </c>
      <c r="M812" s="380">
        <v>45464</v>
      </c>
      <c r="N812" s="380">
        <v>45468</v>
      </c>
      <c r="O812" s="27"/>
      <c r="P812" s="27"/>
      <c r="Q812" s="27"/>
      <c r="R812" s="27"/>
      <c r="S812" s="28">
        <f t="shared" si="35"/>
        <v>0</v>
      </c>
      <c r="T812" s="9">
        <v>1</v>
      </c>
      <c r="U812" s="32">
        <v>120</v>
      </c>
      <c r="V812" s="269">
        <v>1</v>
      </c>
      <c r="W812" s="32">
        <v>55</v>
      </c>
      <c r="X812" s="907"/>
      <c r="Y812" s="28">
        <f t="shared" si="36"/>
        <v>175</v>
      </c>
      <c r="Z812" s="30">
        <f t="shared" si="37"/>
        <v>175</v>
      </c>
      <c r="AA812" s="322"/>
    </row>
    <row r="813" spans="1:27" s="908" customFormat="1" ht="15" x14ac:dyDescent="0.2">
      <c r="A813" s="25">
        <v>110400</v>
      </c>
      <c r="B813" s="36">
        <v>110401</v>
      </c>
      <c r="C813" s="96" t="s">
        <v>1720</v>
      </c>
      <c r="D813" s="96">
        <v>1045393</v>
      </c>
      <c r="E813" s="96" t="s">
        <v>1411</v>
      </c>
      <c r="F813" s="6" t="s">
        <v>132</v>
      </c>
      <c r="G813" s="907"/>
      <c r="H813" s="909" t="s">
        <v>24</v>
      </c>
      <c r="I813" s="7" t="s">
        <v>26</v>
      </c>
      <c r="J813" s="5" t="s">
        <v>28</v>
      </c>
      <c r="K813" s="693" t="s">
        <v>26</v>
      </c>
      <c r="L813" s="11" t="s">
        <v>86</v>
      </c>
      <c r="M813" s="380">
        <v>45464</v>
      </c>
      <c r="N813" s="380">
        <v>45468</v>
      </c>
      <c r="O813" s="27"/>
      <c r="P813" s="27"/>
      <c r="Q813" s="27"/>
      <c r="R813" s="27"/>
      <c r="S813" s="28">
        <f t="shared" si="35"/>
        <v>0</v>
      </c>
      <c r="T813" s="9">
        <v>1</v>
      </c>
      <c r="U813" s="32">
        <v>120</v>
      </c>
      <c r="V813" s="269">
        <v>1</v>
      </c>
      <c r="W813" s="32">
        <v>55</v>
      </c>
      <c r="X813" s="907"/>
      <c r="Y813" s="28">
        <f t="shared" si="36"/>
        <v>175</v>
      </c>
      <c r="Z813" s="30">
        <f t="shared" si="37"/>
        <v>175</v>
      </c>
      <c r="AA813" s="322"/>
    </row>
    <row r="814" spans="1:27" s="908" customFormat="1" ht="15" x14ac:dyDescent="0.2">
      <c r="A814" s="25">
        <v>110400</v>
      </c>
      <c r="B814" s="36">
        <v>110401</v>
      </c>
      <c r="C814" s="96" t="s">
        <v>182</v>
      </c>
      <c r="D814" s="96">
        <v>1110276</v>
      </c>
      <c r="E814" s="96" t="s">
        <v>1411</v>
      </c>
      <c r="F814" s="6" t="s">
        <v>132</v>
      </c>
      <c r="G814" s="907"/>
      <c r="H814" s="909" t="s">
        <v>24</v>
      </c>
      <c r="I814" s="7" t="s">
        <v>26</v>
      </c>
      <c r="J814" s="5" t="s">
        <v>28</v>
      </c>
      <c r="K814" s="693" t="s">
        <v>26</v>
      </c>
      <c r="L814" s="11" t="s">
        <v>86</v>
      </c>
      <c r="M814" s="380">
        <v>45464</v>
      </c>
      <c r="N814" s="380">
        <v>45468</v>
      </c>
      <c r="O814" s="27"/>
      <c r="P814" s="27"/>
      <c r="Q814" s="27"/>
      <c r="R814" s="27"/>
      <c r="S814" s="28">
        <f t="shared" si="35"/>
        <v>0</v>
      </c>
      <c r="T814" s="9">
        <v>1</v>
      </c>
      <c r="U814" s="32">
        <v>120</v>
      </c>
      <c r="V814" s="269">
        <v>1</v>
      </c>
      <c r="W814" s="32">
        <v>55</v>
      </c>
      <c r="X814" s="907"/>
      <c r="Y814" s="28">
        <f t="shared" si="36"/>
        <v>175</v>
      </c>
      <c r="Z814" s="30">
        <f t="shared" si="37"/>
        <v>175</v>
      </c>
      <c r="AA814" s="322"/>
    </row>
    <row r="815" spans="1:27" s="908" customFormat="1" ht="15" x14ac:dyDescent="0.2">
      <c r="A815" s="25">
        <v>110400</v>
      </c>
      <c r="B815" s="36">
        <v>110401</v>
      </c>
      <c r="C815" s="96" t="s">
        <v>911</v>
      </c>
      <c r="D815" s="96">
        <v>1076299</v>
      </c>
      <c r="E815" s="96" t="s">
        <v>1411</v>
      </c>
      <c r="F815" s="6" t="s">
        <v>132</v>
      </c>
      <c r="G815" s="907"/>
      <c r="H815" s="909" t="s">
        <v>24</v>
      </c>
      <c r="I815" s="7" t="s">
        <v>26</v>
      </c>
      <c r="J815" s="5" t="s">
        <v>28</v>
      </c>
      <c r="K815" s="693" t="s">
        <v>26</v>
      </c>
      <c r="L815" s="11" t="s">
        <v>86</v>
      </c>
      <c r="M815" s="380">
        <v>45464</v>
      </c>
      <c r="N815" s="380">
        <v>45468</v>
      </c>
      <c r="O815" s="27"/>
      <c r="P815" s="27"/>
      <c r="Q815" s="27"/>
      <c r="R815" s="27"/>
      <c r="S815" s="28">
        <f t="shared" si="35"/>
        <v>0</v>
      </c>
      <c r="T815" s="9">
        <v>1</v>
      </c>
      <c r="U815" s="32">
        <v>120</v>
      </c>
      <c r="V815" s="269">
        <v>1</v>
      </c>
      <c r="W815" s="32">
        <v>55</v>
      </c>
      <c r="X815" s="907"/>
      <c r="Y815" s="28">
        <f t="shared" si="36"/>
        <v>175</v>
      </c>
      <c r="Z815" s="30">
        <f t="shared" si="37"/>
        <v>175</v>
      </c>
      <c r="AA815" s="322"/>
    </row>
    <row r="816" spans="1:27" s="908" customFormat="1" ht="15" x14ac:dyDescent="0.2">
      <c r="A816" s="25">
        <v>110400</v>
      </c>
      <c r="B816" s="36">
        <v>110401</v>
      </c>
      <c r="C816" s="96" t="s">
        <v>169</v>
      </c>
      <c r="D816" s="96">
        <v>7102496</v>
      </c>
      <c r="E816" s="96" t="s">
        <v>1445</v>
      </c>
      <c r="F816" s="6" t="s">
        <v>132</v>
      </c>
      <c r="G816" s="907"/>
      <c r="H816" s="909" t="s">
        <v>24</v>
      </c>
      <c r="I816" s="7" t="s">
        <v>26</v>
      </c>
      <c r="J816" s="5" t="s">
        <v>28</v>
      </c>
      <c r="K816" s="693" t="s">
        <v>26</v>
      </c>
      <c r="L816" s="11" t="s">
        <v>86</v>
      </c>
      <c r="M816" s="380">
        <v>45464</v>
      </c>
      <c r="N816" s="380">
        <v>45468</v>
      </c>
      <c r="O816" s="27"/>
      <c r="P816" s="27"/>
      <c r="Q816" s="27"/>
      <c r="R816" s="27"/>
      <c r="S816" s="28">
        <f t="shared" si="35"/>
        <v>0</v>
      </c>
      <c r="T816" s="9">
        <v>1</v>
      </c>
      <c r="U816" s="32">
        <v>120</v>
      </c>
      <c r="V816" s="269">
        <v>1</v>
      </c>
      <c r="W816" s="32">
        <v>55</v>
      </c>
      <c r="X816" s="907"/>
      <c r="Y816" s="28">
        <f t="shared" si="36"/>
        <v>175</v>
      </c>
      <c r="Z816" s="30">
        <f t="shared" si="37"/>
        <v>175</v>
      </c>
      <c r="AA816" s="322"/>
    </row>
    <row r="817" spans="1:27" s="908" customFormat="1" ht="15" x14ac:dyDescent="0.2">
      <c r="A817" s="25">
        <v>110400</v>
      </c>
      <c r="B817" s="36">
        <v>110401</v>
      </c>
      <c r="C817" s="96" t="s">
        <v>658</v>
      </c>
      <c r="D817" s="96">
        <v>1079247</v>
      </c>
      <c r="E817" s="96" t="s">
        <v>1411</v>
      </c>
      <c r="F817" s="6" t="s">
        <v>132</v>
      </c>
      <c r="G817" s="907"/>
      <c r="H817" s="909" t="s">
        <v>24</v>
      </c>
      <c r="I817" s="7" t="s">
        <v>26</v>
      </c>
      <c r="J817" s="5" t="s">
        <v>28</v>
      </c>
      <c r="K817" s="693" t="s">
        <v>26</v>
      </c>
      <c r="L817" s="11" t="s">
        <v>86</v>
      </c>
      <c r="M817" s="380">
        <v>45464</v>
      </c>
      <c r="N817" s="380">
        <v>45468</v>
      </c>
      <c r="O817" s="27"/>
      <c r="P817" s="27"/>
      <c r="Q817" s="27"/>
      <c r="R817" s="27"/>
      <c r="S817" s="28">
        <f t="shared" si="35"/>
        <v>0</v>
      </c>
      <c r="T817" s="9">
        <v>1</v>
      </c>
      <c r="U817" s="32">
        <v>120</v>
      </c>
      <c r="V817" s="269">
        <v>1</v>
      </c>
      <c r="W817" s="32">
        <v>55</v>
      </c>
      <c r="X817" s="907"/>
      <c r="Y817" s="28">
        <f t="shared" si="36"/>
        <v>175</v>
      </c>
      <c r="Z817" s="30">
        <f t="shared" si="37"/>
        <v>175</v>
      </c>
      <c r="AA817" s="322"/>
    </row>
    <row r="818" spans="1:27" s="908" customFormat="1" ht="15" x14ac:dyDescent="0.2">
      <c r="A818" s="25">
        <v>110400</v>
      </c>
      <c r="B818" s="36">
        <v>110401</v>
      </c>
      <c r="C818" s="96" t="s">
        <v>907</v>
      </c>
      <c r="D818" s="96">
        <v>9309950</v>
      </c>
      <c r="E818" s="96" t="s">
        <v>1411</v>
      </c>
      <c r="F818" s="6" t="s">
        <v>132</v>
      </c>
      <c r="G818" s="907"/>
      <c r="H818" s="909" t="s">
        <v>24</v>
      </c>
      <c r="I818" s="7" t="s">
        <v>26</v>
      </c>
      <c r="J818" s="5" t="s">
        <v>28</v>
      </c>
      <c r="K818" s="693" t="s">
        <v>26</v>
      </c>
      <c r="L818" s="11" t="s">
        <v>86</v>
      </c>
      <c r="M818" s="380">
        <v>45464</v>
      </c>
      <c r="N818" s="380">
        <v>45468</v>
      </c>
      <c r="O818" s="27"/>
      <c r="P818" s="27"/>
      <c r="Q818" s="27"/>
      <c r="R818" s="27"/>
      <c r="S818" s="28">
        <f t="shared" si="35"/>
        <v>0</v>
      </c>
      <c r="T818" s="9">
        <v>1</v>
      </c>
      <c r="U818" s="32">
        <v>120</v>
      </c>
      <c r="V818" s="269">
        <v>1</v>
      </c>
      <c r="W818" s="32">
        <v>55</v>
      </c>
      <c r="X818" s="907"/>
      <c r="Y818" s="28">
        <f t="shared" si="36"/>
        <v>175</v>
      </c>
      <c r="Z818" s="30">
        <f t="shared" si="37"/>
        <v>175</v>
      </c>
      <c r="AA818" s="322"/>
    </row>
    <row r="819" spans="1:27" s="908" customFormat="1" ht="15" x14ac:dyDescent="0.2">
      <c r="A819" s="25">
        <v>110400</v>
      </c>
      <c r="B819" s="36">
        <v>110401</v>
      </c>
      <c r="C819" s="96" t="s">
        <v>2132</v>
      </c>
      <c r="D819" s="96">
        <v>1157396</v>
      </c>
      <c r="E819" s="96" t="s">
        <v>1410</v>
      </c>
      <c r="F819" s="6" t="s">
        <v>132</v>
      </c>
      <c r="G819" s="907"/>
      <c r="H819" s="909" t="s">
        <v>24</v>
      </c>
      <c r="I819" s="7" t="s">
        <v>26</v>
      </c>
      <c r="J819" s="5" t="s">
        <v>28</v>
      </c>
      <c r="K819" s="693" t="s">
        <v>26</v>
      </c>
      <c r="L819" s="11" t="s">
        <v>86</v>
      </c>
      <c r="M819" s="380">
        <v>45464</v>
      </c>
      <c r="N819" s="380">
        <v>45468</v>
      </c>
      <c r="O819" s="27"/>
      <c r="P819" s="27"/>
      <c r="Q819" s="27"/>
      <c r="R819" s="27"/>
      <c r="S819" s="28">
        <f t="shared" si="35"/>
        <v>0</v>
      </c>
      <c r="T819" s="9">
        <v>1</v>
      </c>
      <c r="U819" s="32">
        <v>120</v>
      </c>
      <c r="V819" s="269">
        <v>1</v>
      </c>
      <c r="W819" s="32">
        <v>55</v>
      </c>
      <c r="X819" s="907"/>
      <c r="Y819" s="28">
        <f t="shared" si="36"/>
        <v>175</v>
      </c>
      <c r="Z819" s="30">
        <f t="shared" si="37"/>
        <v>175</v>
      </c>
      <c r="AA819" s="322"/>
    </row>
    <row r="820" spans="1:27" s="908" customFormat="1" ht="15" x14ac:dyDescent="0.2">
      <c r="A820" s="25">
        <v>110400</v>
      </c>
      <c r="B820" s="36">
        <v>110401</v>
      </c>
      <c r="C820" s="96" t="s">
        <v>1027</v>
      </c>
      <c r="D820" s="96">
        <v>9500405</v>
      </c>
      <c r="E820" s="96" t="s">
        <v>1446</v>
      </c>
      <c r="F820" s="6" t="s">
        <v>132</v>
      </c>
      <c r="G820" s="907"/>
      <c r="H820" s="909" t="s">
        <v>24</v>
      </c>
      <c r="I820" s="7" t="s">
        <v>26</v>
      </c>
      <c r="J820" s="5" t="s">
        <v>28</v>
      </c>
      <c r="K820" s="693" t="s">
        <v>26</v>
      </c>
      <c r="L820" s="11" t="s">
        <v>86</v>
      </c>
      <c r="M820" s="380">
        <v>45464</v>
      </c>
      <c r="N820" s="380">
        <v>45468</v>
      </c>
      <c r="O820" s="27"/>
      <c r="P820" s="27"/>
      <c r="Q820" s="27"/>
      <c r="R820" s="27"/>
      <c r="S820" s="28">
        <f t="shared" si="35"/>
        <v>0</v>
      </c>
      <c r="T820" s="9">
        <v>0</v>
      </c>
      <c r="U820" s="32">
        <v>120</v>
      </c>
      <c r="V820" s="269">
        <v>1</v>
      </c>
      <c r="W820" s="32">
        <v>55</v>
      </c>
      <c r="X820" s="907"/>
      <c r="Y820" s="28">
        <f t="shared" si="36"/>
        <v>55</v>
      </c>
      <c r="Z820" s="30">
        <f t="shared" si="37"/>
        <v>55</v>
      </c>
      <c r="AA820" s="322"/>
    </row>
    <row r="821" spans="1:27" s="908" customFormat="1" ht="15" x14ac:dyDescent="0.2">
      <c r="A821" s="25">
        <v>110400</v>
      </c>
      <c r="B821" s="36">
        <v>110401</v>
      </c>
      <c r="C821" s="96" t="s">
        <v>276</v>
      </c>
      <c r="D821" s="96">
        <v>1127055</v>
      </c>
      <c r="E821" s="96" t="s">
        <v>1410</v>
      </c>
      <c r="F821" s="6" t="s">
        <v>132</v>
      </c>
      <c r="G821" s="907"/>
      <c r="H821" s="909" t="s">
        <v>24</v>
      </c>
      <c r="I821" s="7" t="s">
        <v>26</v>
      </c>
      <c r="J821" s="5" t="s">
        <v>28</v>
      </c>
      <c r="K821" s="693" t="s">
        <v>26</v>
      </c>
      <c r="L821" s="11" t="s">
        <v>86</v>
      </c>
      <c r="M821" s="380">
        <v>45464</v>
      </c>
      <c r="N821" s="380">
        <v>45468</v>
      </c>
      <c r="O821" s="27"/>
      <c r="P821" s="27"/>
      <c r="Q821" s="27"/>
      <c r="R821" s="27"/>
      <c r="S821" s="28">
        <f t="shared" si="35"/>
        <v>0</v>
      </c>
      <c r="T821" s="9">
        <v>0</v>
      </c>
      <c r="U821" s="32">
        <v>120</v>
      </c>
      <c r="V821" s="269">
        <v>1</v>
      </c>
      <c r="W821" s="32">
        <v>55</v>
      </c>
      <c r="X821" s="907"/>
      <c r="Y821" s="28">
        <f t="shared" si="36"/>
        <v>55</v>
      </c>
      <c r="Z821" s="30">
        <f t="shared" si="37"/>
        <v>55</v>
      </c>
      <c r="AA821" s="322"/>
    </row>
    <row r="822" spans="1:27" s="908" customFormat="1" ht="15" x14ac:dyDescent="0.2">
      <c r="A822" s="25">
        <v>110400</v>
      </c>
      <c r="B822" s="36">
        <v>110401</v>
      </c>
      <c r="C822" s="96" t="s">
        <v>1018</v>
      </c>
      <c r="D822" s="96">
        <v>1065580</v>
      </c>
      <c r="E822" s="96" t="s">
        <v>1411</v>
      </c>
      <c r="F822" s="6" t="s">
        <v>132</v>
      </c>
      <c r="G822" s="907"/>
      <c r="H822" s="909" t="s">
        <v>24</v>
      </c>
      <c r="I822" s="7" t="s">
        <v>26</v>
      </c>
      <c r="J822" s="5" t="s">
        <v>28</v>
      </c>
      <c r="K822" s="693" t="s">
        <v>26</v>
      </c>
      <c r="L822" s="11" t="s">
        <v>86</v>
      </c>
      <c r="M822" s="380">
        <v>45464</v>
      </c>
      <c r="N822" s="380">
        <v>45468</v>
      </c>
      <c r="O822" s="27"/>
      <c r="P822" s="27"/>
      <c r="Q822" s="27"/>
      <c r="R822" s="27"/>
      <c r="S822" s="28">
        <f t="shared" si="35"/>
        <v>0</v>
      </c>
      <c r="T822" s="9">
        <v>0</v>
      </c>
      <c r="U822" s="32">
        <v>120</v>
      </c>
      <c r="V822" s="269">
        <v>1</v>
      </c>
      <c r="W822" s="32">
        <v>55</v>
      </c>
      <c r="X822" s="907"/>
      <c r="Y822" s="28">
        <f t="shared" si="36"/>
        <v>55</v>
      </c>
      <c r="Z822" s="30">
        <f t="shared" si="37"/>
        <v>55</v>
      </c>
      <c r="AA822" s="322"/>
    </row>
    <row r="823" spans="1:27" s="908" customFormat="1" ht="15" x14ac:dyDescent="0.2">
      <c r="A823" s="25">
        <v>110400</v>
      </c>
      <c r="B823" s="36">
        <v>110401</v>
      </c>
      <c r="C823" s="96" t="s">
        <v>91</v>
      </c>
      <c r="D823" s="96">
        <v>1040804</v>
      </c>
      <c r="E823" s="96" t="s">
        <v>1411</v>
      </c>
      <c r="F823" s="6" t="s">
        <v>132</v>
      </c>
      <c r="G823" s="907"/>
      <c r="H823" s="909" t="s">
        <v>24</v>
      </c>
      <c r="I823" s="7" t="s">
        <v>26</v>
      </c>
      <c r="J823" s="5" t="s">
        <v>28</v>
      </c>
      <c r="K823" s="693" t="s">
        <v>26</v>
      </c>
      <c r="L823" s="11" t="s">
        <v>86</v>
      </c>
      <c r="M823" s="380">
        <v>45464</v>
      </c>
      <c r="N823" s="380">
        <v>45468</v>
      </c>
      <c r="O823" s="27"/>
      <c r="P823" s="27"/>
      <c r="Q823" s="27"/>
      <c r="R823" s="27"/>
      <c r="S823" s="28">
        <f t="shared" si="35"/>
        <v>0</v>
      </c>
      <c r="T823" s="9">
        <v>0</v>
      </c>
      <c r="U823" s="32">
        <v>120</v>
      </c>
      <c r="V823" s="269">
        <v>1</v>
      </c>
      <c r="W823" s="32">
        <v>55</v>
      </c>
      <c r="X823" s="907"/>
      <c r="Y823" s="28">
        <f t="shared" si="36"/>
        <v>55</v>
      </c>
      <c r="Z823" s="30">
        <f t="shared" si="37"/>
        <v>55</v>
      </c>
      <c r="AA823" s="322"/>
    </row>
    <row r="824" spans="1:27" s="908" customFormat="1" ht="15" x14ac:dyDescent="0.2">
      <c r="A824" s="25">
        <v>110400</v>
      </c>
      <c r="B824" s="36">
        <v>110401</v>
      </c>
      <c r="C824" s="96" t="s">
        <v>85</v>
      </c>
      <c r="D824" s="96">
        <v>7101287</v>
      </c>
      <c r="E824" s="96" t="s">
        <v>1633</v>
      </c>
      <c r="F824" s="6" t="s">
        <v>132</v>
      </c>
      <c r="G824" s="907"/>
      <c r="H824" s="909" t="s">
        <v>24</v>
      </c>
      <c r="I824" s="7" t="s">
        <v>26</v>
      </c>
      <c r="J824" s="5" t="s">
        <v>28</v>
      </c>
      <c r="K824" s="693" t="s">
        <v>26</v>
      </c>
      <c r="L824" s="11" t="s">
        <v>86</v>
      </c>
      <c r="M824" s="380">
        <v>45464</v>
      </c>
      <c r="N824" s="380">
        <v>45468</v>
      </c>
      <c r="O824" s="27"/>
      <c r="P824" s="27"/>
      <c r="Q824" s="27"/>
      <c r="R824" s="27"/>
      <c r="S824" s="28">
        <f t="shared" si="35"/>
        <v>0</v>
      </c>
      <c r="T824" s="9">
        <v>0</v>
      </c>
      <c r="U824" s="32">
        <v>120</v>
      </c>
      <c r="V824" s="269">
        <v>1</v>
      </c>
      <c r="W824" s="32">
        <v>55</v>
      </c>
      <c r="X824" s="907"/>
      <c r="Y824" s="28">
        <f t="shared" si="36"/>
        <v>55</v>
      </c>
      <c r="Z824" s="30">
        <f t="shared" si="37"/>
        <v>55</v>
      </c>
      <c r="AA824" s="322"/>
    </row>
    <row r="825" spans="1:27" s="908" customFormat="1" ht="15" x14ac:dyDescent="0.2">
      <c r="A825" s="25">
        <v>110400</v>
      </c>
      <c r="B825" s="36">
        <v>110401</v>
      </c>
      <c r="C825" s="96" t="s">
        <v>120</v>
      </c>
      <c r="D825" s="96">
        <v>9805923</v>
      </c>
      <c r="E825" s="96" t="s">
        <v>1411</v>
      </c>
      <c r="F825" s="6" t="s">
        <v>132</v>
      </c>
      <c r="G825" s="907"/>
      <c r="H825" s="909" t="s">
        <v>24</v>
      </c>
      <c r="I825" s="7" t="s">
        <v>26</v>
      </c>
      <c r="J825" s="5" t="s">
        <v>28</v>
      </c>
      <c r="K825" s="693" t="s">
        <v>26</v>
      </c>
      <c r="L825" s="11" t="s">
        <v>86</v>
      </c>
      <c r="M825" s="380">
        <v>45464</v>
      </c>
      <c r="N825" s="380">
        <v>45468</v>
      </c>
      <c r="O825" s="27"/>
      <c r="P825" s="27"/>
      <c r="Q825" s="27"/>
      <c r="R825" s="27"/>
      <c r="S825" s="28">
        <f t="shared" si="35"/>
        <v>0</v>
      </c>
      <c r="T825" s="9">
        <v>0</v>
      </c>
      <c r="U825" s="32">
        <v>120</v>
      </c>
      <c r="V825" s="269">
        <v>1</v>
      </c>
      <c r="W825" s="32">
        <v>55</v>
      </c>
      <c r="X825" s="907"/>
      <c r="Y825" s="28">
        <f t="shared" si="36"/>
        <v>55</v>
      </c>
      <c r="Z825" s="30">
        <f t="shared" si="37"/>
        <v>55</v>
      </c>
      <c r="AA825" s="322"/>
    </row>
    <row r="826" spans="1:27" s="908" customFormat="1" ht="15" x14ac:dyDescent="0.2">
      <c r="A826" s="25">
        <v>110400</v>
      </c>
      <c r="B826" s="36">
        <v>110401</v>
      </c>
      <c r="C826" s="878" t="s">
        <v>89</v>
      </c>
      <c r="D826" s="878">
        <v>9404430</v>
      </c>
      <c r="E826" s="878" t="s">
        <v>1445</v>
      </c>
      <c r="F826" s="6" t="s">
        <v>132</v>
      </c>
      <c r="G826" s="907"/>
      <c r="H826" s="909" t="s">
        <v>24</v>
      </c>
      <c r="I826" s="7" t="s">
        <v>26</v>
      </c>
      <c r="J826" s="5" t="s">
        <v>28</v>
      </c>
      <c r="K826" s="693" t="s">
        <v>26</v>
      </c>
      <c r="L826" s="11" t="s">
        <v>86</v>
      </c>
      <c r="M826" s="380">
        <v>45464</v>
      </c>
      <c r="N826" s="380">
        <v>45468</v>
      </c>
      <c r="O826" s="27"/>
      <c r="P826" s="27"/>
      <c r="Q826" s="27"/>
      <c r="R826" s="27"/>
      <c r="S826" s="28">
        <f t="shared" si="35"/>
        <v>0</v>
      </c>
      <c r="T826" s="9">
        <v>0</v>
      </c>
      <c r="U826" s="32">
        <v>120</v>
      </c>
      <c r="V826" s="269">
        <v>1</v>
      </c>
      <c r="W826" s="32">
        <v>55</v>
      </c>
      <c r="X826" s="907"/>
      <c r="Y826" s="28">
        <f t="shared" si="36"/>
        <v>55</v>
      </c>
      <c r="Z826" s="30">
        <f t="shared" si="37"/>
        <v>55</v>
      </c>
      <c r="AA826" s="322"/>
    </row>
    <row r="827" spans="1:27" s="908" customFormat="1" ht="15" x14ac:dyDescent="0.2">
      <c r="A827" s="25">
        <v>110400</v>
      </c>
      <c r="B827" s="36">
        <v>110401</v>
      </c>
      <c r="C827" s="878" t="s">
        <v>1124</v>
      </c>
      <c r="D827" s="878">
        <v>9803831</v>
      </c>
      <c r="E827" s="878" t="s">
        <v>1411</v>
      </c>
      <c r="F827" s="6" t="s">
        <v>132</v>
      </c>
      <c r="G827" s="907"/>
      <c r="H827" s="909" t="s">
        <v>24</v>
      </c>
      <c r="I827" s="7" t="s">
        <v>26</v>
      </c>
      <c r="J827" s="5" t="s">
        <v>28</v>
      </c>
      <c r="K827" s="693" t="s">
        <v>26</v>
      </c>
      <c r="L827" s="11" t="s">
        <v>86</v>
      </c>
      <c r="M827" s="380">
        <v>45464</v>
      </c>
      <c r="N827" s="380">
        <v>45468</v>
      </c>
      <c r="O827" s="27"/>
      <c r="P827" s="27"/>
      <c r="Q827" s="27"/>
      <c r="R827" s="27"/>
      <c r="S827" s="28">
        <f t="shared" si="35"/>
        <v>0</v>
      </c>
      <c r="T827" s="9">
        <v>0</v>
      </c>
      <c r="U827" s="32">
        <v>120</v>
      </c>
      <c r="V827" s="269">
        <v>1</v>
      </c>
      <c r="W827" s="32">
        <v>55</v>
      </c>
      <c r="X827" s="907"/>
      <c r="Y827" s="28">
        <f t="shared" si="36"/>
        <v>55</v>
      </c>
      <c r="Z827" s="30">
        <f t="shared" si="37"/>
        <v>55</v>
      </c>
      <c r="AA827" s="322"/>
    </row>
    <row r="828" spans="1:27" s="908" customFormat="1" ht="15" x14ac:dyDescent="0.2">
      <c r="A828" s="25">
        <v>110400</v>
      </c>
      <c r="B828" s="36">
        <v>110401</v>
      </c>
      <c r="C828" s="878" t="s">
        <v>1340</v>
      </c>
      <c r="D828" s="878">
        <v>1076914</v>
      </c>
      <c r="E828" s="878" t="s">
        <v>1411</v>
      </c>
      <c r="F828" s="6" t="s">
        <v>132</v>
      </c>
      <c r="G828" s="907"/>
      <c r="H828" s="909" t="s">
        <v>24</v>
      </c>
      <c r="I828" s="7" t="s">
        <v>26</v>
      </c>
      <c r="J828" s="5" t="s">
        <v>28</v>
      </c>
      <c r="K828" s="693" t="s">
        <v>26</v>
      </c>
      <c r="L828" s="11" t="s">
        <v>86</v>
      </c>
      <c r="M828" s="380">
        <v>45464</v>
      </c>
      <c r="N828" s="380">
        <v>45468</v>
      </c>
      <c r="O828" s="27"/>
      <c r="P828" s="27"/>
      <c r="Q828" s="27"/>
      <c r="R828" s="27"/>
      <c r="S828" s="28">
        <f t="shared" si="35"/>
        <v>0</v>
      </c>
      <c r="T828" s="9">
        <v>0</v>
      </c>
      <c r="U828" s="32">
        <v>120</v>
      </c>
      <c r="V828" s="269">
        <v>1</v>
      </c>
      <c r="W828" s="32">
        <v>55</v>
      </c>
      <c r="X828" s="907"/>
      <c r="Y828" s="28">
        <f t="shared" si="36"/>
        <v>55</v>
      </c>
      <c r="Z828" s="30">
        <f t="shared" si="37"/>
        <v>55</v>
      </c>
      <c r="AA828" s="322"/>
    </row>
    <row r="829" spans="1:27" s="908" customFormat="1" ht="15" x14ac:dyDescent="0.2">
      <c r="A829" s="25">
        <v>110400</v>
      </c>
      <c r="B829" s="36">
        <v>110401</v>
      </c>
      <c r="C829" s="582" t="s">
        <v>1907</v>
      </c>
      <c r="D829" s="879">
        <v>1210432</v>
      </c>
      <c r="E829" s="878" t="s">
        <v>1546</v>
      </c>
      <c r="F829" s="6" t="s">
        <v>132</v>
      </c>
      <c r="G829" s="907"/>
      <c r="H829" s="909" t="s">
        <v>24</v>
      </c>
      <c r="I829" s="7" t="s">
        <v>26</v>
      </c>
      <c r="J829" s="5" t="s">
        <v>28</v>
      </c>
      <c r="K829" s="693" t="s">
        <v>26</v>
      </c>
      <c r="L829" s="11" t="s">
        <v>86</v>
      </c>
      <c r="M829" s="380">
        <v>45464</v>
      </c>
      <c r="N829" s="380">
        <v>45468</v>
      </c>
      <c r="O829" s="27"/>
      <c r="P829" s="27"/>
      <c r="Q829" s="27"/>
      <c r="R829" s="27"/>
      <c r="S829" s="28">
        <f t="shared" si="35"/>
        <v>0</v>
      </c>
      <c r="T829" s="9">
        <v>0</v>
      </c>
      <c r="U829" s="32">
        <v>120</v>
      </c>
      <c r="V829" s="269">
        <v>1</v>
      </c>
      <c r="W829" s="32">
        <v>55</v>
      </c>
      <c r="X829" s="907"/>
      <c r="Y829" s="28">
        <f t="shared" si="36"/>
        <v>55</v>
      </c>
      <c r="Z829" s="30">
        <f t="shared" si="37"/>
        <v>55</v>
      </c>
      <c r="AA829" s="322"/>
    </row>
    <row r="830" spans="1:27" s="908" customFormat="1" ht="15" x14ac:dyDescent="0.2">
      <c r="A830" s="25">
        <v>110400</v>
      </c>
      <c r="B830" s="36">
        <v>110401</v>
      </c>
      <c r="C830" s="96" t="s">
        <v>471</v>
      </c>
      <c r="D830" s="96">
        <v>1189468</v>
      </c>
      <c r="E830" s="96" t="s">
        <v>1655</v>
      </c>
      <c r="F830" s="6" t="s">
        <v>132</v>
      </c>
      <c r="G830" s="907"/>
      <c r="H830" s="909" t="s">
        <v>24</v>
      </c>
      <c r="I830" s="7" t="s">
        <v>26</v>
      </c>
      <c r="J830" s="5" t="s">
        <v>28</v>
      </c>
      <c r="K830" s="693" t="s">
        <v>26</v>
      </c>
      <c r="L830" s="11" t="s">
        <v>86</v>
      </c>
      <c r="M830" s="380">
        <v>45464</v>
      </c>
      <c r="N830" s="380">
        <v>45468</v>
      </c>
      <c r="O830" s="27"/>
      <c r="P830" s="27"/>
      <c r="Q830" s="27"/>
      <c r="R830" s="27"/>
      <c r="S830" s="28">
        <f t="shared" si="35"/>
        <v>0</v>
      </c>
      <c r="T830" s="9">
        <v>0</v>
      </c>
      <c r="U830" s="32">
        <v>170.12</v>
      </c>
      <c r="V830" s="269">
        <v>1</v>
      </c>
      <c r="W830" s="32">
        <v>57</v>
      </c>
      <c r="X830" s="907"/>
      <c r="Y830" s="28">
        <f t="shared" si="36"/>
        <v>57</v>
      </c>
      <c r="Z830" s="30">
        <f t="shared" si="37"/>
        <v>57</v>
      </c>
      <c r="AA830" s="322"/>
    </row>
    <row r="831" spans="1:27" s="908" customFormat="1" ht="15" x14ac:dyDescent="0.2">
      <c r="A831" s="25">
        <v>110400</v>
      </c>
      <c r="B831" s="36">
        <v>110401</v>
      </c>
      <c r="C831" s="96" t="s">
        <v>1128</v>
      </c>
      <c r="D831" s="96">
        <v>1077228</v>
      </c>
      <c r="E831" s="96" t="s">
        <v>1411</v>
      </c>
      <c r="F831" s="6" t="s">
        <v>132</v>
      </c>
      <c r="G831" s="907"/>
      <c r="H831" s="909" t="s">
        <v>24</v>
      </c>
      <c r="I831" s="7" t="s">
        <v>26</v>
      </c>
      <c r="J831" s="5" t="s">
        <v>28</v>
      </c>
      <c r="K831" s="693" t="s">
        <v>26</v>
      </c>
      <c r="L831" s="11" t="s">
        <v>86</v>
      </c>
      <c r="M831" s="380">
        <v>45464</v>
      </c>
      <c r="N831" s="380">
        <v>45468</v>
      </c>
      <c r="O831" s="27"/>
      <c r="P831" s="27"/>
      <c r="Q831" s="27"/>
      <c r="R831" s="27"/>
      <c r="S831" s="28">
        <f t="shared" si="35"/>
        <v>0</v>
      </c>
      <c r="T831" s="9">
        <v>2</v>
      </c>
      <c r="U831" s="32">
        <v>120</v>
      </c>
      <c r="V831" s="269">
        <v>1</v>
      </c>
      <c r="W831" s="32">
        <v>55</v>
      </c>
      <c r="X831" s="907"/>
      <c r="Y831" s="28">
        <f t="shared" si="36"/>
        <v>295</v>
      </c>
      <c r="Z831" s="30">
        <f t="shared" si="37"/>
        <v>295</v>
      </c>
      <c r="AA831" s="322"/>
    </row>
    <row r="832" spans="1:27" s="908" customFormat="1" ht="15" x14ac:dyDescent="0.2">
      <c r="A832" s="25">
        <v>110400</v>
      </c>
      <c r="B832" s="36">
        <v>110401</v>
      </c>
      <c r="C832" s="96" t="s">
        <v>1116</v>
      </c>
      <c r="D832" s="96">
        <v>1129287</v>
      </c>
      <c r="E832" s="96" t="s">
        <v>1410</v>
      </c>
      <c r="F832" s="6" t="s">
        <v>132</v>
      </c>
      <c r="G832" s="907"/>
      <c r="H832" s="909" t="s">
        <v>24</v>
      </c>
      <c r="I832" s="7" t="s">
        <v>26</v>
      </c>
      <c r="J832" s="5" t="s">
        <v>28</v>
      </c>
      <c r="K832" s="693" t="s">
        <v>26</v>
      </c>
      <c r="L832" s="11" t="s">
        <v>86</v>
      </c>
      <c r="M832" s="380">
        <v>45464</v>
      </c>
      <c r="N832" s="380">
        <v>45468</v>
      </c>
      <c r="O832" s="27"/>
      <c r="P832" s="27"/>
      <c r="Q832" s="27"/>
      <c r="R832" s="27"/>
      <c r="S832" s="28">
        <f t="shared" si="35"/>
        <v>0</v>
      </c>
      <c r="T832" s="9">
        <v>2</v>
      </c>
      <c r="U832" s="32">
        <v>120</v>
      </c>
      <c r="V832" s="269">
        <v>1</v>
      </c>
      <c r="W832" s="32">
        <v>55</v>
      </c>
      <c r="X832" s="907"/>
      <c r="Y832" s="28">
        <f t="shared" si="36"/>
        <v>295</v>
      </c>
      <c r="Z832" s="30">
        <f t="shared" si="37"/>
        <v>295</v>
      </c>
      <c r="AA832" s="322"/>
    </row>
    <row r="833" spans="1:27" s="908" customFormat="1" ht="15" x14ac:dyDescent="0.2">
      <c r="A833" s="25">
        <v>110400</v>
      </c>
      <c r="B833" s="36">
        <v>110401</v>
      </c>
      <c r="C833" s="96" t="s">
        <v>1042</v>
      </c>
      <c r="D833" s="96">
        <v>1078925</v>
      </c>
      <c r="E833" s="96" t="s">
        <v>1411</v>
      </c>
      <c r="F833" s="6" t="s">
        <v>132</v>
      </c>
      <c r="G833" s="907"/>
      <c r="H833" s="909" t="s">
        <v>24</v>
      </c>
      <c r="I833" s="7" t="s">
        <v>26</v>
      </c>
      <c r="J833" s="5" t="s">
        <v>28</v>
      </c>
      <c r="K833" s="693" t="s">
        <v>26</v>
      </c>
      <c r="L833" s="11" t="s">
        <v>86</v>
      </c>
      <c r="M833" s="380">
        <v>45464</v>
      </c>
      <c r="N833" s="380">
        <v>45468</v>
      </c>
      <c r="O833" s="27"/>
      <c r="P833" s="27"/>
      <c r="Q833" s="27"/>
      <c r="R833" s="27"/>
      <c r="S833" s="28">
        <f t="shared" si="35"/>
        <v>0</v>
      </c>
      <c r="T833" s="9">
        <v>2</v>
      </c>
      <c r="U833" s="32">
        <v>120</v>
      </c>
      <c r="V833" s="269">
        <v>1</v>
      </c>
      <c r="W833" s="32">
        <v>55</v>
      </c>
      <c r="X833" s="907"/>
      <c r="Y833" s="28">
        <f t="shared" si="36"/>
        <v>295</v>
      </c>
      <c r="Z833" s="30">
        <f t="shared" si="37"/>
        <v>295</v>
      </c>
      <c r="AA833" s="322"/>
    </row>
    <row r="834" spans="1:27" s="908" customFormat="1" ht="15" x14ac:dyDescent="0.2">
      <c r="A834" s="25">
        <v>110400</v>
      </c>
      <c r="B834" s="36">
        <v>110401</v>
      </c>
      <c r="C834" s="96" t="s">
        <v>501</v>
      </c>
      <c r="D834" s="96">
        <v>1097440</v>
      </c>
      <c r="E834" s="96" t="s">
        <v>1411</v>
      </c>
      <c r="F834" s="6" t="s">
        <v>132</v>
      </c>
      <c r="G834" s="907"/>
      <c r="H834" s="909" t="s">
        <v>24</v>
      </c>
      <c r="I834" s="7" t="s">
        <v>26</v>
      </c>
      <c r="J834" s="5" t="s">
        <v>28</v>
      </c>
      <c r="K834" s="693" t="s">
        <v>26</v>
      </c>
      <c r="L834" s="11" t="s">
        <v>86</v>
      </c>
      <c r="M834" s="380">
        <v>45464</v>
      </c>
      <c r="N834" s="380">
        <v>45468</v>
      </c>
      <c r="O834" s="27"/>
      <c r="P834" s="27"/>
      <c r="Q834" s="27"/>
      <c r="R834" s="27"/>
      <c r="S834" s="28">
        <f t="shared" si="35"/>
        <v>0</v>
      </c>
      <c r="T834" s="9">
        <v>2</v>
      </c>
      <c r="U834" s="32">
        <v>120</v>
      </c>
      <c r="V834" s="269">
        <v>1</v>
      </c>
      <c r="W834" s="32">
        <v>55</v>
      </c>
      <c r="X834" s="907"/>
      <c r="Y834" s="28">
        <f t="shared" si="36"/>
        <v>295</v>
      </c>
      <c r="Z834" s="30">
        <f t="shared" si="37"/>
        <v>295</v>
      </c>
      <c r="AA834" s="322"/>
    </row>
    <row r="835" spans="1:27" s="908" customFormat="1" ht="15" x14ac:dyDescent="0.2">
      <c r="A835" s="25">
        <v>110400</v>
      </c>
      <c r="B835" s="36">
        <v>110401</v>
      </c>
      <c r="C835" s="96" t="s">
        <v>1277</v>
      </c>
      <c r="D835" s="96">
        <v>1099434</v>
      </c>
      <c r="E835" s="96" t="s">
        <v>1411</v>
      </c>
      <c r="F835" s="6" t="s">
        <v>132</v>
      </c>
      <c r="G835" s="907"/>
      <c r="H835" s="909" t="s">
        <v>24</v>
      </c>
      <c r="I835" s="7" t="s">
        <v>26</v>
      </c>
      <c r="J835" s="5" t="s">
        <v>28</v>
      </c>
      <c r="K835" s="693" t="s">
        <v>26</v>
      </c>
      <c r="L835" s="11" t="s">
        <v>86</v>
      </c>
      <c r="M835" s="380">
        <v>45464</v>
      </c>
      <c r="N835" s="380">
        <v>45468</v>
      </c>
      <c r="O835" s="27"/>
      <c r="P835" s="27"/>
      <c r="Q835" s="27"/>
      <c r="R835" s="27"/>
      <c r="S835" s="28">
        <f t="shared" si="35"/>
        <v>0</v>
      </c>
      <c r="T835" s="9">
        <v>3</v>
      </c>
      <c r="U835" s="32">
        <v>120</v>
      </c>
      <c r="V835" s="269">
        <v>1</v>
      </c>
      <c r="W835" s="32">
        <v>55</v>
      </c>
      <c r="X835" s="907"/>
      <c r="Y835" s="28">
        <f t="shared" si="36"/>
        <v>415</v>
      </c>
      <c r="Z835" s="30">
        <f t="shared" si="37"/>
        <v>415</v>
      </c>
      <c r="AA835" s="322"/>
    </row>
    <row r="836" spans="1:27" s="908" customFormat="1" ht="15" x14ac:dyDescent="0.2">
      <c r="A836" s="25">
        <v>110400</v>
      </c>
      <c r="B836" s="36">
        <v>110401</v>
      </c>
      <c r="C836" s="96" t="s">
        <v>495</v>
      </c>
      <c r="D836" s="96">
        <v>9407294</v>
      </c>
      <c r="E836" s="96" t="s">
        <v>1446</v>
      </c>
      <c r="F836" s="6" t="s">
        <v>132</v>
      </c>
      <c r="G836" s="907"/>
      <c r="H836" s="909" t="s">
        <v>24</v>
      </c>
      <c r="I836" s="7" t="s">
        <v>26</v>
      </c>
      <c r="J836" s="5" t="s">
        <v>28</v>
      </c>
      <c r="K836" s="693" t="s">
        <v>26</v>
      </c>
      <c r="L836" s="11" t="s">
        <v>86</v>
      </c>
      <c r="M836" s="380">
        <v>45464</v>
      </c>
      <c r="N836" s="380">
        <v>45468</v>
      </c>
      <c r="O836" s="27"/>
      <c r="P836" s="27"/>
      <c r="Q836" s="27"/>
      <c r="R836" s="27"/>
      <c r="S836" s="28">
        <f t="shared" si="35"/>
        <v>0</v>
      </c>
      <c r="T836" s="9">
        <v>1</v>
      </c>
      <c r="U836" s="32">
        <v>120</v>
      </c>
      <c r="V836" s="269">
        <v>1</v>
      </c>
      <c r="W836" s="32">
        <v>55</v>
      </c>
      <c r="X836" s="907"/>
      <c r="Y836" s="28">
        <f t="shared" si="36"/>
        <v>175</v>
      </c>
      <c r="Z836" s="30">
        <f t="shared" si="37"/>
        <v>175</v>
      </c>
      <c r="AA836" s="322"/>
    </row>
    <row r="837" spans="1:27" s="908" customFormat="1" ht="15" x14ac:dyDescent="0.2">
      <c r="A837" s="25">
        <v>110400</v>
      </c>
      <c r="B837" s="36">
        <v>110401</v>
      </c>
      <c r="C837" s="96" t="s">
        <v>172</v>
      </c>
      <c r="D837" s="96">
        <v>1105060</v>
      </c>
      <c r="E837" s="96" t="s">
        <v>1411</v>
      </c>
      <c r="F837" s="6" t="s">
        <v>132</v>
      </c>
      <c r="G837" s="907"/>
      <c r="H837" s="909" t="s">
        <v>24</v>
      </c>
      <c r="I837" s="7" t="s">
        <v>26</v>
      </c>
      <c r="J837" s="5" t="s">
        <v>28</v>
      </c>
      <c r="K837" s="693" t="s">
        <v>26</v>
      </c>
      <c r="L837" s="11" t="s">
        <v>86</v>
      </c>
      <c r="M837" s="380">
        <v>45464</v>
      </c>
      <c r="N837" s="380">
        <v>45468</v>
      </c>
      <c r="O837" s="27"/>
      <c r="P837" s="27"/>
      <c r="Q837" s="27"/>
      <c r="R837" s="27"/>
      <c r="S837" s="28">
        <f t="shared" si="35"/>
        <v>0</v>
      </c>
      <c r="T837" s="9">
        <v>1</v>
      </c>
      <c r="U837" s="32">
        <v>120</v>
      </c>
      <c r="V837" s="269">
        <v>1</v>
      </c>
      <c r="W837" s="32">
        <v>55</v>
      </c>
      <c r="X837" s="907"/>
      <c r="Y837" s="28">
        <f t="shared" si="36"/>
        <v>175</v>
      </c>
      <c r="Z837" s="30">
        <f t="shared" si="37"/>
        <v>175</v>
      </c>
      <c r="AA837" s="322"/>
    </row>
    <row r="838" spans="1:27" s="908" customFormat="1" ht="15" x14ac:dyDescent="0.2">
      <c r="A838" s="25">
        <v>110400</v>
      </c>
      <c r="B838" s="36">
        <v>110401</v>
      </c>
      <c r="C838" s="96" t="s">
        <v>168</v>
      </c>
      <c r="D838" s="96">
        <v>1092839</v>
      </c>
      <c r="E838" s="96" t="s">
        <v>1411</v>
      </c>
      <c r="F838" s="6" t="s">
        <v>132</v>
      </c>
      <c r="G838" s="907"/>
      <c r="H838" s="909" t="s">
        <v>24</v>
      </c>
      <c r="I838" s="7" t="s">
        <v>26</v>
      </c>
      <c r="J838" s="5" t="s">
        <v>28</v>
      </c>
      <c r="K838" s="693" t="s">
        <v>26</v>
      </c>
      <c r="L838" s="11" t="s">
        <v>86</v>
      </c>
      <c r="M838" s="380">
        <v>45464</v>
      </c>
      <c r="N838" s="380">
        <v>45468</v>
      </c>
      <c r="O838" s="27"/>
      <c r="P838" s="27"/>
      <c r="Q838" s="27"/>
      <c r="R838" s="27"/>
      <c r="S838" s="28">
        <f t="shared" si="35"/>
        <v>0</v>
      </c>
      <c r="T838" s="9">
        <v>1</v>
      </c>
      <c r="U838" s="32">
        <v>120</v>
      </c>
      <c r="V838" s="269">
        <v>1</v>
      </c>
      <c r="W838" s="32">
        <v>55</v>
      </c>
      <c r="X838" s="907"/>
      <c r="Y838" s="28">
        <f t="shared" si="36"/>
        <v>175</v>
      </c>
      <c r="Z838" s="30">
        <f t="shared" si="37"/>
        <v>175</v>
      </c>
      <c r="AA838" s="322"/>
    </row>
    <row r="839" spans="1:27" s="908" customFormat="1" ht="15" x14ac:dyDescent="0.2">
      <c r="A839" s="25">
        <v>110400</v>
      </c>
      <c r="B839" s="36">
        <v>110401</v>
      </c>
      <c r="C839" s="96" t="s">
        <v>1509</v>
      </c>
      <c r="D839" s="96">
        <v>9901434</v>
      </c>
      <c r="E839" s="96" t="s">
        <v>1446</v>
      </c>
      <c r="F839" s="6" t="s">
        <v>132</v>
      </c>
      <c r="G839" s="907"/>
      <c r="H839" s="909" t="s">
        <v>24</v>
      </c>
      <c r="I839" s="7" t="s">
        <v>26</v>
      </c>
      <c r="J839" s="5" t="s">
        <v>28</v>
      </c>
      <c r="K839" s="693" t="s">
        <v>26</v>
      </c>
      <c r="L839" s="11" t="s">
        <v>86</v>
      </c>
      <c r="M839" s="380">
        <v>45464</v>
      </c>
      <c r="N839" s="380">
        <v>45468</v>
      </c>
      <c r="O839" s="27"/>
      <c r="P839" s="27"/>
      <c r="Q839" s="27"/>
      <c r="R839" s="27"/>
      <c r="S839" s="28">
        <f t="shared" si="35"/>
        <v>0</v>
      </c>
      <c r="T839" s="9">
        <v>1</v>
      </c>
      <c r="U839" s="32">
        <v>120</v>
      </c>
      <c r="V839" s="269">
        <v>1</v>
      </c>
      <c r="W839" s="32">
        <v>55</v>
      </c>
      <c r="X839" s="907"/>
      <c r="Y839" s="28">
        <f t="shared" si="36"/>
        <v>175</v>
      </c>
      <c r="Z839" s="30">
        <f t="shared" si="37"/>
        <v>175</v>
      </c>
      <c r="AA839" s="322"/>
    </row>
    <row r="840" spans="1:27" s="908" customFormat="1" ht="15" x14ac:dyDescent="0.2">
      <c r="A840" s="25">
        <v>110400</v>
      </c>
      <c r="B840" s="36">
        <v>110401</v>
      </c>
      <c r="C840" s="96" t="s">
        <v>90</v>
      </c>
      <c r="D840" s="96">
        <v>9901000</v>
      </c>
      <c r="E840" s="96" t="s">
        <v>1411</v>
      </c>
      <c r="F840" s="6" t="s">
        <v>132</v>
      </c>
      <c r="G840" s="907"/>
      <c r="H840" s="909" t="s">
        <v>24</v>
      </c>
      <c r="I840" s="7" t="s">
        <v>26</v>
      </c>
      <c r="J840" s="5" t="s">
        <v>28</v>
      </c>
      <c r="K840" s="693" t="s">
        <v>26</v>
      </c>
      <c r="L840" s="11" t="s">
        <v>86</v>
      </c>
      <c r="M840" s="380">
        <v>45464</v>
      </c>
      <c r="N840" s="380">
        <v>45468</v>
      </c>
      <c r="O840" s="27"/>
      <c r="P840" s="27"/>
      <c r="Q840" s="27"/>
      <c r="R840" s="27"/>
      <c r="S840" s="28">
        <f t="shared" si="35"/>
        <v>0</v>
      </c>
      <c r="T840" s="9">
        <v>1</v>
      </c>
      <c r="U840" s="32">
        <v>120</v>
      </c>
      <c r="V840" s="269">
        <v>1</v>
      </c>
      <c r="W840" s="32">
        <v>55</v>
      </c>
      <c r="X840" s="907"/>
      <c r="Y840" s="28">
        <f t="shared" si="36"/>
        <v>175</v>
      </c>
      <c r="Z840" s="30">
        <f t="shared" si="37"/>
        <v>175</v>
      </c>
      <c r="AA840" s="322"/>
    </row>
    <row r="841" spans="1:27" s="908" customFormat="1" ht="15" x14ac:dyDescent="0.2">
      <c r="A841" s="25">
        <v>110400</v>
      </c>
      <c r="B841" s="36">
        <v>110401</v>
      </c>
      <c r="C841" s="96" t="s">
        <v>920</v>
      </c>
      <c r="D841" s="96">
        <v>1086022</v>
      </c>
      <c r="E841" s="96" t="s">
        <v>1410</v>
      </c>
      <c r="F841" s="6" t="s">
        <v>132</v>
      </c>
      <c r="G841" s="907"/>
      <c r="H841" s="909" t="s">
        <v>24</v>
      </c>
      <c r="I841" s="7" t="s">
        <v>26</v>
      </c>
      <c r="J841" s="5" t="s">
        <v>28</v>
      </c>
      <c r="K841" s="693" t="s">
        <v>26</v>
      </c>
      <c r="L841" s="11" t="s">
        <v>86</v>
      </c>
      <c r="M841" s="380">
        <v>45464</v>
      </c>
      <c r="N841" s="380">
        <v>45468</v>
      </c>
      <c r="O841" s="27"/>
      <c r="P841" s="27"/>
      <c r="Q841" s="27"/>
      <c r="R841" s="27"/>
      <c r="S841" s="28">
        <f t="shared" si="35"/>
        <v>0</v>
      </c>
      <c r="T841" s="9">
        <v>1</v>
      </c>
      <c r="U841" s="32">
        <v>120</v>
      </c>
      <c r="V841" s="269">
        <v>1</v>
      </c>
      <c r="W841" s="32">
        <v>55</v>
      </c>
      <c r="X841" s="907"/>
      <c r="Y841" s="28">
        <f t="shared" si="36"/>
        <v>175</v>
      </c>
      <c r="Z841" s="30">
        <f t="shared" si="37"/>
        <v>175</v>
      </c>
      <c r="AA841" s="322"/>
    </row>
    <row r="842" spans="1:27" s="908" customFormat="1" ht="15" x14ac:dyDescent="0.2">
      <c r="A842" s="25">
        <v>110400</v>
      </c>
      <c r="B842" s="36">
        <v>110401</v>
      </c>
      <c r="C842" s="96" t="s">
        <v>1118</v>
      </c>
      <c r="D842" s="96">
        <v>7101040</v>
      </c>
      <c r="E842" s="96" t="s">
        <v>1445</v>
      </c>
      <c r="F842" s="6" t="s">
        <v>132</v>
      </c>
      <c r="G842" s="907"/>
      <c r="H842" s="909" t="s">
        <v>24</v>
      </c>
      <c r="I842" s="7" t="s">
        <v>26</v>
      </c>
      <c r="J842" s="5" t="s">
        <v>28</v>
      </c>
      <c r="K842" s="693" t="s">
        <v>26</v>
      </c>
      <c r="L842" s="11" t="s">
        <v>86</v>
      </c>
      <c r="M842" s="380">
        <v>45464</v>
      </c>
      <c r="N842" s="380">
        <v>45468</v>
      </c>
      <c r="O842" s="27"/>
      <c r="P842" s="27"/>
      <c r="Q842" s="27"/>
      <c r="R842" s="27"/>
      <c r="S842" s="28">
        <f t="shared" si="35"/>
        <v>0</v>
      </c>
      <c r="T842" s="9">
        <v>1</v>
      </c>
      <c r="U842" s="32">
        <v>120</v>
      </c>
      <c r="V842" s="269">
        <v>1</v>
      </c>
      <c r="W842" s="32">
        <v>55</v>
      </c>
      <c r="X842" s="907"/>
      <c r="Y842" s="28">
        <f t="shared" si="36"/>
        <v>175</v>
      </c>
      <c r="Z842" s="30">
        <f t="shared" si="37"/>
        <v>175</v>
      </c>
      <c r="AA842" s="322"/>
    </row>
    <row r="843" spans="1:27" s="908" customFormat="1" ht="15" x14ac:dyDescent="0.2">
      <c r="A843" s="25">
        <v>110400</v>
      </c>
      <c r="B843" s="36">
        <v>110401</v>
      </c>
      <c r="C843" s="96" t="s">
        <v>658</v>
      </c>
      <c r="D843" s="96">
        <v>1079247</v>
      </c>
      <c r="E843" s="96" t="s">
        <v>1411</v>
      </c>
      <c r="F843" s="6" t="s">
        <v>132</v>
      </c>
      <c r="G843" s="907"/>
      <c r="H843" s="909" t="s">
        <v>24</v>
      </c>
      <c r="I843" s="7" t="s">
        <v>26</v>
      </c>
      <c r="J843" s="5" t="s">
        <v>28</v>
      </c>
      <c r="K843" s="693" t="s">
        <v>26</v>
      </c>
      <c r="L843" s="11" t="s">
        <v>86</v>
      </c>
      <c r="M843" s="380">
        <v>45464</v>
      </c>
      <c r="N843" s="380">
        <v>45468</v>
      </c>
      <c r="O843" s="27"/>
      <c r="P843" s="27"/>
      <c r="Q843" s="27"/>
      <c r="R843" s="27"/>
      <c r="S843" s="28">
        <f t="shared" si="35"/>
        <v>0</v>
      </c>
      <c r="T843" s="9">
        <v>1</v>
      </c>
      <c r="U843" s="32">
        <v>120</v>
      </c>
      <c r="V843" s="269">
        <v>1</v>
      </c>
      <c r="W843" s="32">
        <v>55</v>
      </c>
      <c r="X843" s="907"/>
      <c r="Y843" s="28">
        <f t="shared" si="36"/>
        <v>175</v>
      </c>
      <c r="Z843" s="30">
        <f t="shared" si="37"/>
        <v>175</v>
      </c>
      <c r="AA843" s="322"/>
    </row>
    <row r="844" spans="1:27" s="908" customFormat="1" ht="15" x14ac:dyDescent="0.2">
      <c r="A844" s="25">
        <v>110400</v>
      </c>
      <c r="B844" s="36">
        <v>110401</v>
      </c>
      <c r="C844" s="96" t="s">
        <v>1648</v>
      </c>
      <c r="D844" s="96">
        <v>1110080</v>
      </c>
      <c r="E844" s="96" t="s">
        <v>1411</v>
      </c>
      <c r="F844" s="6" t="s">
        <v>132</v>
      </c>
      <c r="G844" s="907"/>
      <c r="H844" s="909" t="s">
        <v>24</v>
      </c>
      <c r="I844" s="7" t="s">
        <v>26</v>
      </c>
      <c r="J844" s="5" t="s">
        <v>28</v>
      </c>
      <c r="K844" s="693" t="s">
        <v>26</v>
      </c>
      <c r="L844" s="11" t="s">
        <v>86</v>
      </c>
      <c r="M844" s="380">
        <v>45464</v>
      </c>
      <c r="N844" s="380">
        <v>45468</v>
      </c>
      <c r="O844" s="27"/>
      <c r="P844" s="27"/>
      <c r="Q844" s="27"/>
      <c r="R844" s="27"/>
      <c r="S844" s="28">
        <f t="shared" si="35"/>
        <v>0</v>
      </c>
      <c r="T844" s="9">
        <v>1</v>
      </c>
      <c r="U844" s="32">
        <v>120</v>
      </c>
      <c r="V844" s="269">
        <v>1</v>
      </c>
      <c r="W844" s="32">
        <v>55</v>
      </c>
      <c r="X844" s="907"/>
      <c r="Y844" s="28">
        <f t="shared" si="36"/>
        <v>175</v>
      </c>
      <c r="Z844" s="30">
        <f t="shared" si="37"/>
        <v>175</v>
      </c>
      <c r="AA844" s="322"/>
    </row>
    <row r="845" spans="1:27" s="908" customFormat="1" ht="15" x14ac:dyDescent="0.2">
      <c r="A845" s="25">
        <v>110400</v>
      </c>
      <c r="B845" s="36">
        <v>110401</v>
      </c>
      <c r="C845" s="96" t="s">
        <v>930</v>
      </c>
      <c r="D845" s="96">
        <v>1202006</v>
      </c>
      <c r="E845" s="96" t="s">
        <v>1546</v>
      </c>
      <c r="F845" s="6" t="s">
        <v>132</v>
      </c>
      <c r="G845" s="907"/>
      <c r="H845" s="909" t="s">
        <v>24</v>
      </c>
      <c r="I845" s="7" t="s">
        <v>26</v>
      </c>
      <c r="J845" s="5" t="s">
        <v>28</v>
      </c>
      <c r="K845" s="693" t="s">
        <v>26</v>
      </c>
      <c r="L845" s="11" t="s">
        <v>86</v>
      </c>
      <c r="M845" s="380">
        <v>45464</v>
      </c>
      <c r="N845" s="380">
        <v>45468</v>
      </c>
      <c r="O845" s="27"/>
      <c r="P845" s="27"/>
      <c r="Q845" s="27"/>
      <c r="R845" s="27"/>
      <c r="S845" s="28">
        <f t="shared" si="35"/>
        <v>0</v>
      </c>
      <c r="T845" s="9">
        <v>1</v>
      </c>
      <c r="U845" s="32">
        <v>120</v>
      </c>
      <c r="V845" s="269">
        <v>1</v>
      </c>
      <c r="W845" s="32">
        <v>55</v>
      </c>
      <c r="X845" s="907"/>
      <c r="Y845" s="28">
        <f t="shared" si="36"/>
        <v>175</v>
      </c>
      <c r="Z845" s="30">
        <f t="shared" si="37"/>
        <v>175</v>
      </c>
      <c r="AA845" s="322"/>
    </row>
    <row r="846" spans="1:27" s="908" customFormat="1" ht="15" x14ac:dyDescent="0.2">
      <c r="A846" s="25">
        <v>110400</v>
      </c>
      <c r="B846" s="36">
        <v>110401</v>
      </c>
      <c r="C846" s="878" t="s">
        <v>995</v>
      </c>
      <c r="D846" s="878">
        <v>1010743</v>
      </c>
      <c r="E846" s="878" t="s">
        <v>1409</v>
      </c>
      <c r="F846" s="6" t="s">
        <v>132</v>
      </c>
      <c r="G846" s="907"/>
      <c r="H846" s="909" t="s">
        <v>24</v>
      </c>
      <c r="I846" s="7" t="s">
        <v>26</v>
      </c>
      <c r="J846" s="5" t="s">
        <v>28</v>
      </c>
      <c r="K846" s="693" t="s">
        <v>26</v>
      </c>
      <c r="L846" s="11" t="s">
        <v>86</v>
      </c>
      <c r="M846" s="380">
        <v>45464</v>
      </c>
      <c r="N846" s="380">
        <v>45468</v>
      </c>
      <c r="O846" s="27"/>
      <c r="P846" s="27"/>
      <c r="Q846" s="27"/>
      <c r="R846" s="27"/>
      <c r="S846" s="28">
        <f t="shared" si="35"/>
        <v>0</v>
      </c>
      <c r="T846" s="9">
        <v>0</v>
      </c>
      <c r="U846" s="32">
        <v>170.12</v>
      </c>
      <c r="V846" s="269">
        <v>1</v>
      </c>
      <c r="W846" s="32">
        <v>57</v>
      </c>
      <c r="X846" s="907"/>
      <c r="Y846" s="28">
        <f t="shared" si="36"/>
        <v>57</v>
      </c>
      <c r="Z846" s="30">
        <f t="shared" si="37"/>
        <v>57</v>
      </c>
      <c r="AA846" s="322"/>
    </row>
    <row r="847" spans="1:27" s="908" customFormat="1" ht="15" x14ac:dyDescent="0.2">
      <c r="A847" s="25">
        <v>110400</v>
      </c>
      <c r="B847" s="36">
        <v>110401</v>
      </c>
      <c r="C847" s="878" t="s">
        <v>1979</v>
      </c>
      <c r="D847" s="878">
        <v>7981090</v>
      </c>
      <c r="E847" s="878" t="s">
        <v>1994</v>
      </c>
      <c r="F847" s="6" t="s">
        <v>132</v>
      </c>
      <c r="G847" s="907"/>
      <c r="H847" s="909" t="s">
        <v>24</v>
      </c>
      <c r="I847" s="7" t="s">
        <v>26</v>
      </c>
      <c r="J847" s="5" t="s">
        <v>28</v>
      </c>
      <c r="K847" s="693" t="s">
        <v>26</v>
      </c>
      <c r="L847" s="11" t="s">
        <v>86</v>
      </c>
      <c r="M847" s="380">
        <v>45464</v>
      </c>
      <c r="N847" s="380">
        <v>45468</v>
      </c>
      <c r="O847" s="27"/>
      <c r="P847" s="27"/>
      <c r="Q847" s="27"/>
      <c r="R847" s="27"/>
      <c r="S847" s="28">
        <f t="shared" si="35"/>
        <v>0</v>
      </c>
      <c r="T847" s="9">
        <v>0</v>
      </c>
      <c r="U847" s="32">
        <v>170.12</v>
      </c>
      <c r="V847" s="269">
        <v>1</v>
      </c>
      <c r="W847" s="32">
        <v>57</v>
      </c>
      <c r="X847" s="907"/>
      <c r="Y847" s="28">
        <f t="shared" si="36"/>
        <v>57</v>
      </c>
      <c r="Z847" s="30">
        <f t="shared" si="37"/>
        <v>57</v>
      </c>
      <c r="AA847" s="322"/>
    </row>
    <row r="848" spans="1:27" s="908" customFormat="1" ht="15" x14ac:dyDescent="0.2">
      <c r="A848" s="25">
        <v>110400</v>
      </c>
      <c r="B848" s="36">
        <v>110401</v>
      </c>
      <c r="C848" s="878" t="s">
        <v>1114</v>
      </c>
      <c r="D848" s="878">
        <v>1179225</v>
      </c>
      <c r="E848" s="878" t="s">
        <v>1410</v>
      </c>
      <c r="F848" s="6" t="s">
        <v>132</v>
      </c>
      <c r="G848" s="907"/>
      <c r="H848" s="909" t="s">
        <v>24</v>
      </c>
      <c r="I848" s="7" t="s">
        <v>26</v>
      </c>
      <c r="J848" s="5" t="s">
        <v>28</v>
      </c>
      <c r="K848" s="693" t="s">
        <v>26</v>
      </c>
      <c r="L848" s="11" t="s">
        <v>86</v>
      </c>
      <c r="M848" s="380">
        <v>45464</v>
      </c>
      <c r="N848" s="380">
        <v>45468</v>
      </c>
      <c r="O848" s="27"/>
      <c r="P848" s="27"/>
      <c r="Q848" s="27"/>
      <c r="R848" s="27"/>
      <c r="S848" s="28">
        <f t="shared" si="35"/>
        <v>0</v>
      </c>
      <c r="T848" s="9">
        <v>0</v>
      </c>
      <c r="U848" s="32">
        <v>120</v>
      </c>
      <c r="V848" s="269">
        <v>1</v>
      </c>
      <c r="W848" s="32">
        <v>55</v>
      </c>
      <c r="X848" s="907"/>
      <c r="Y848" s="28">
        <f t="shared" si="36"/>
        <v>55</v>
      </c>
      <c r="Z848" s="30">
        <f t="shared" si="37"/>
        <v>55</v>
      </c>
      <c r="AA848" s="322"/>
    </row>
    <row r="849" spans="1:27" s="908" customFormat="1" ht="15" x14ac:dyDescent="0.2">
      <c r="A849" s="25">
        <v>110400</v>
      </c>
      <c r="B849" s="36">
        <v>110401</v>
      </c>
      <c r="C849" s="582" t="s">
        <v>1714</v>
      </c>
      <c r="D849" s="879">
        <v>1130153</v>
      </c>
      <c r="E849" s="878" t="s">
        <v>1410</v>
      </c>
      <c r="F849" s="6" t="s">
        <v>132</v>
      </c>
      <c r="G849" s="907"/>
      <c r="H849" s="909" t="s">
        <v>24</v>
      </c>
      <c r="I849" s="7" t="s">
        <v>26</v>
      </c>
      <c r="J849" s="5" t="s">
        <v>28</v>
      </c>
      <c r="K849" s="693" t="s">
        <v>26</v>
      </c>
      <c r="L849" s="11" t="s">
        <v>86</v>
      </c>
      <c r="M849" s="380">
        <v>45464</v>
      </c>
      <c r="N849" s="380">
        <v>45468</v>
      </c>
      <c r="O849" s="27"/>
      <c r="P849" s="27"/>
      <c r="Q849" s="27"/>
      <c r="R849" s="27"/>
      <c r="S849" s="28">
        <f t="shared" si="35"/>
        <v>0</v>
      </c>
      <c r="T849" s="9">
        <v>0</v>
      </c>
      <c r="U849" s="32">
        <v>120</v>
      </c>
      <c r="V849" s="269">
        <v>1</v>
      </c>
      <c r="W849" s="32">
        <v>55</v>
      </c>
      <c r="X849" s="907"/>
      <c r="Y849" s="28">
        <f t="shared" si="36"/>
        <v>55</v>
      </c>
      <c r="Z849" s="30">
        <f t="shared" si="37"/>
        <v>55</v>
      </c>
      <c r="AA849" s="322"/>
    </row>
    <row r="850" spans="1:27" s="908" customFormat="1" ht="15" x14ac:dyDescent="0.2">
      <c r="A850" s="25">
        <v>110400</v>
      </c>
      <c r="B850" s="36">
        <v>110401</v>
      </c>
      <c r="C850" s="96" t="s">
        <v>2132</v>
      </c>
      <c r="D850" s="96">
        <v>1157396</v>
      </c>
      <c r="E850" s="96" t="s">
        <v>1410</v>
      </c>
      <c r="F850" s="6" t="s">
        <v>132</v>
      </c>
      <c r="G850" s="907"/>
      <c r="H850" s="909" t="s">
        <v>24</v>
      </c>
      <c r="I850" s="7" t="s">
        <v>26</v>
      </c>
      <c r="J850" s="5" t="s">
        <v>28</v>
      </c>
      <c r="K850" s="693" t="s">
        <v>26</v>
      </c>
      <c r="L850" s="11" t="s">
        <v>86</v>
      </c>
      <c r="M850" s="380">
        <v>45464</v>
      </c>
      <c r="N850" s="380">
        <v>45468</v>
      </c>
      <c r="O850" s="27"/>
      <c r="P850" s="27"/>
      <c r="Q850" s="27"/>
      <c r="R850" s="27"/>
      <c r="S850" s="28">
        <f t="shared" si="35"/>
        <v>0</v>
      </c>
      <c r="T850" s="9">
        <v>0</v>
      </c>
      <c r="U850" s="32">
        <v>120</v>
      </c>
      <c r="V850" s="269">
        <v>1</v>
      </c>
      <c r="W850" s="32">
        <v>55</v>
      </c>
      <c r="X850" s="907"/>
      <c r="Y850" s="28">
        <f t="shared" si="36"/>
        <v>55</v>
      </c>
      <c r="Z850" s="30">
        <f t="shared" si="37"/>
        <v>55</v>
      </c>
      <c r="AA850" s="322"/>
    </row>
    <row r="851" spans="1:27" s="908" customFormat="1" ht="15" x14ac:dyDescent="0.2">
      <c r="A851" s="25">
        <v>110400</v>
      </c>
      <c r="B851" s="36">
        <v>110401</v>
      </c>
      <c r="C851" s="96" t="s">
        <v>397</v>
      </c>
      <c r="D851" s="96">
        <v>1044133</v>
      </c>
      <c r="E851" s="96" t="s">
        <v>1446</v>
      </c>
      <c r="F851" s="6" t="s">
        <v>132</v>
      </c>
      <c r="G851" s="907"/>
      <c r="H851" s="909" t="s">
        <v>24</v>
      </c>
      <c r="I851" s="7" t="s">
        <v>26</v>
      </c>
      <c r="J851" s="5" t="s">
        <v>28</v>
      </c>
      <c r="K851" s="693" t="s">
        <v>26</v>
      </c>
      <c r="L851" s="11" t="s">
        <v>86</v>
      </c>
      <c r="M851" s="380">
        <v>45464</v>
      </c>
      <c r="N851" s="380">
        <v>45468</v>
      </c>
      <c r="O851" s="27"/>
      <c r="P851" s="27"/>
      <c r="Q851" s="27"/>
      <c r="R851" s="27"/>
      <c r="S851" s="28">
        <f t="shared" si="35"/>
        <v>0</v>
      </c>
      <c r="T851" s="9">
        <v>1</v>
      </c>
      <c r="U851" s="32">
        <v>120</v>
      </c>
      <c r="V851" s="269">
        <v>1</v>
      </c>
      <c r="W851" s="32">
        <v>55</v>
      </c>
      <c r="X851" s="907"/>
      <c r="Y851" s="28">
        <f t="shared" si="36"/>
        <v>175</v>
      </c>
      <c r="Z851" s="30">
        <f t="shared" si="37"/>
        <v>175</v>
      </c>
      <c r="AA851" s="322"/>
    </row>
    <row r="852" spans="1:27" s="908" customFormat="1" ht="15" x14ac:dyDescent="0.2">
      <c r="A852" s="25">
        <v>110400</v>
      </c>
      <c r="B852" s="36">
        <v>110401</v>
      </c>
      <c r="C852" s="96" t="s">
        <v>929</v>
      </c>
      <c r="D852" s="96">
        <v>7110391</v>
      </c>
      <c r="E852" s="96" t="s">
        <v>1410</v>
      </c>
      <c r="F852" s="6" t="s">
        <v>132</v>
      </c>
      <c r="G852" s="907"/>
      <c r="H852" s="909" t="s">
        <v>24</v>
      </c>
      <c r="I852" s="7" t="s">
        <v>26</v>
      </c>
      <c r="J852" s="5" t="s">
        <v>28</v>
      </c>
      <c r="K852" s="693" t="s">
        <v>26</v>
      </c>
      <c r="L852" s="11" t="s">
        <v>86</v>
      </c>
      <c r="M852" s="380">
        <v>45464</v>
      </c>
      <c r="N852" s="380">
        <v>45468</v>
      </c>
      <c r="O852" s="27"/>
      <c r="P852" s="27"/>
      <c r="Q852" s="27"/>
      <c r="R852" s="27"/>
      <c r="S852" s="28">
        <f t="shared" si="35"/>
        <v>0</v>
      </c>
      <c r="T852" s="9">
        <v>1</v>
      </c>
      <c r="U852" s="32">
        <v>120</v>
      </c>
      <c r="V852" s="269">
        <v>1</v>
      </c>
      <c r="W852" s="32">
        <v>55</v>
      </c>
      <c r="X852" s="907"/>
      <c r="Y852" s="28">
        <f t="shared" si="36"/>
        <v>175</v>
      </c>
      <c r="Z852" s="30">
        <f t="shared" si="37"/>
        <v>175</v>
      </c>
      <c r="AA852" s="322"/>
    </row>
    <row r="853" spans="1:27" s="908" customFormat="1" ht="15" x14ac:dyDescent="0.2">
      <c r="A853" s="25">
        <v>110400</v>
      </c>
      <c r="B853" s="36">
        <v>110401</v>
      </c>
      <c r="C853" s="96" t="s">
        <v>1076</v>
      </c>
      <c r="D853" s="96">
        <v>1158716</v>
      </c>
      <c r="E853" s="96" t="s">
        <v>1410</v>
      </c>
      <c r="F853" s="6" t="s">
        <v>132</v>
      </c>
      <c r="G853" s="907"/>
      <c r="H853" s="909" t="s">
        <v>24</v>
      </c>
      <c r="I853" s="7" t="s">
        <v>26</v>
      </c>
      <c r="J853" s="5" t="s">
        <v>28</v>
      </c>
      <c r="K853" s="693" t="s">
        <v>26</v>
      </c>
      <c r="L853" s="11" t="s">
        <v>86</v>
      </c>
      <c r="M853" s="380">
        <v>45464</v>
      </c>
      <c r="N853" s="380">
        <v>45468</v>
      </c>
      <c r="O853" s="27"/>
      <c r="P853" s="27"/>
      <c r="Q853" s="27"/>
      <c r="R853" s="27"/>
      <c r="S853" s="28">
        <f t="shared" si="35"/>
        <v>0</v>
      </c>
      <c r="T853" s="9">
        <v>1</v>
      </c>
      <c r="U853" s="32">
        <v>120</v>
      </c>
      <c r="V853" s="269">
        <v>1</v>
      </c>
      <c r="W853" s="32">
        <v>55</v>
      </c>
      <c r="X853" s="907"/>
      <c r="Y853" s="28">
        <f t="shared" si="36"/>
        <v>175</v>
      </c>
      <c r="Z853" s="30">
        <f t="shared" si="37"/>
        <v>175</v>
      </c>
      <c r="AA853" s="322"/>
    </row>
    <row r="854" spans="1:27" s="908" customFormat="1" ht="15" x14ac:dyDescent="0.2">
      <c r="A854" s="25">
        <v>110400</v>
      </c>
      <c r="B854" s="36">
        <v>110401</v>
      </c>
      <c r="C854" s="96" t="s">
        <v>115</v>
      </c>
      <c r="D854" s="96">
        <v>311600</v>
      </c>
      <c r="E854" s="96" t="s">
        <v>1411</v>
      </c>
      <c r="F854" s="6" t="s">
        <v>132</v>
      </c>
      <c r="G854" s="907"/>
      <c r="H854" s="909" t="s">
        <v>24</v>
      </c>
      <c r="I854" s="7" t="s">
        <v>26</v>
      </c>
      <c r="J854" s="5" t="s">
        <v>28</v>
      </c>
      <c r="K854" s="693" t="s">
        <v>26</v>
      </c>
      <c r="L854" s="11" t="s">
        <v>86</v>
      </c>
      <c r="M854" s="380">
        <v>45464</v>
      </c>
      <c r="N854" s="380">
        <v>45468</v>
      </c>
      <c r="O854" s="27"/>
      <c r="P854" s="27"/>
      <c r="Q854" s="27"/>
      <c r="R854" s="27"/>
      <c r="S854" s="28">
        <f t="shared" si="35"/>
        <v>0</v>
      </c>
      <c r="T854" s="9">
        <v>1</v>
      </c>
      <c r="U854" s="32">
        <v>120</v>
      </c>
      <c r="V854" s="269">
        <v>1</v>
      </c>
      <c r="W854" s="32">
        <v>55</v>
      </c>
      <c r="X854" s="907"/>
      <c r="Y854" s="28">
        <f t="shared" si="36"/>
        <v>175</v>
      </c>
      <c r="Z854" s="30">
        <f t="shared" si="37"/>
        <v>175</v>
      </c>
      <c r="AA854" s="322"/>
    </row>
    <row r="855" spans="1:27" s="908" customFormat="1" ht="15" x14ac:dyDescent="0.2">
      <c r="A855" s="25">
        <v>110400</v>
      </c>
      <c r="B855" s="36">
        <v>110401</v>
      </c>
      <c r="C855" s="96" t="s">
        <v>912</v>
      </c>
      <c r="D855" s="96">
        <v>7070527</v>
      </c>
      <c r="E855" s="96" t="s">
        <v>1633</v>
      </c>
      <c r="F855" s="6" t="s">
        <v>132</v>
      </c>
      <c r="G855" s="907"/>
      <c r="H855" s="909" t="s">
        <v>24</v>
      </c>
      <c r="I855" s="7" t="s">
        <v>26</v>
      </c>
      <c r="J855" s="5" t="s">
        <v>28</v>
      </c>
      <c r="K855" s="693" t="s">
        <v>26</v>
      </c>
      <c r="L855" s="11" t="s">
        <v>86</v>
      </c>
      <c r="M855" s="380">
        <v>45464</v>
      </c>
      <c r="N855" s="380">
        <v>45468</v>
      </c>
      <c r="O855" s="27"/>
      <c r="P855" s="27"/>
      <c r="Q855" s="27"/>
      <c r="R855" s="27"/>
      <c r="S855" s="28">
        <f t="shared" si="35"/>
        <v>0</v>
      </c>
      <c r="T855" s="9">
        <v>1</v>
      </c>
      <c r="U855" s="32">
        <v>120</v>
      </c>
      <c r="V855" s="269">
        <v>1</v>
      </c>
      <c r="W855" s="32">
        <v>55</v>
      </c>
      <c r="X855" s="907"/>
      <c r="Y855" s="28">
        <f t="shared" si="36"/>
        <v>175</v>
      </c>
      <c r="Z855" s="30">
        <f t="shared" si="37"/>
        <v>175</v>
      </c>
      <c r="AA855" s="322"/>
    </row>
    <row r="856" spans="1:27" s="908" customFormat="1" ht="15" x14ac:dyDescent="0.2">
      <c r="A856" s="25">
        <v>110400</v>
      </c>
      <c r="B856" s="36">
        <v>110401</v>
      </c>
      <c r="C856" s="96" t="s">
        <v>1127</v>
      </c>
      <c r="D856" s="96">
        <v>1133420</v>
      </c>
      <c r="E856" s="96" t="s">
        <v>1410</v>
      </c>
      <c r="F856" s="6" t="s">
        <v>132</v>
      </c>
      <c r="G856" s="907"/>
      <c r="H856" s="909" t="s">
        <v>24</v>
      </c>
      <c r="I856" s="7" t="s">
        <v>26</v>
      </c>
      <c r="J856" s="5" t="s">
        <v>28</v>
      </c>
      <c r="K856" s="693" t="s">
        <v>26</v>
      </c>
      <c r="L856" s="11" t="s">
        <v>86</v>
      </c>
      <c r="M856" s="380">
        <v>45464</v>
      </c>
      <c r="N856" s="380">
        <v>45468</v>
      </c>
      <c r="O856" s="27"/>
      <c r="P856" s="27"/>
      <c r="Q856" s="27"/>
      <c r="R856" s="27"/>
      <c r="S856" s="28">
        <f t="shared" si="35"/>
        <v>0</v>
      </c>
      <c r="T856" s="9">
        <v>1</v>
      </c>
      <c r="U856" s="32">
        <v>120</v>
      </c>
      <c r="V856" s="269">
        <v>1</v>
      </c>
      <c r="W856" s="32">
        <v>55</v>
      </c>
      <c r="X856" s="907"/>
      <c r="Y856" s="28">
        <f t="shared" si="36"/>
        <v>175</v>
      </c>
      <c r="Z856" s="30">
        <f t="shared" si="37"/>
        <v>175</v>
      </c>
      <c r="AA856" s="322"/>
    </row>
    <row r="857" spans="1:27" s="908" customFormat="1" ht="15" x14ac:dyDescent="0.2">
      <c r="A857" s="25">
        <v>110400</v>
      </c>
      <c r="B857" s="36">
        <v>110401</v>
      </c>
      <c r="C857" s="96" t="s">
        <v>105</v>
      </c>
      <c r="D857" s="96">
        <v>7040695</v>
      </c>
      <c r="E857" s="96" t="s">
        <v>1633</v>
      </c>
      <c r="F857" s="6" t="s">
        <v>132</v>
      </c>
      <c r="G857" s="907"/>
      <c r="H857" s="909" t="s">
        <v>24</v>
      </c>
      <c r="I857" s="7" t="s">
        <v>26</v>
      </c>
      <c r="J857" s="5" t="s">
        <v>28</v>
      </c>
      <c r="K857" s="693" t="s">
        <v>26</v>
      </c>
      <c r="L857" s="11" t="s">
        <v>86</v>
      </c>
      <c r="M857" s="380">
        <v>45464</v>
      </c>
      <c r="N857" s="380">
        <v>45468</v>
      </c>
      <c r="O857" s="27"/>
      <c r="P857" s="27"/>
      <c r="Q857" s="27"/>
      <c r="R857" s="27"/>
      <c r="S857" s="28">
        <f t="shared" si="35"/>
        <v>0</v>
      </c>
      <c r="T857" s="9">
        <v>1</v>
      </c>
      <c r="U857" s="32">
        <v>120</v>
      </c>
      <c r="V857" s="269">
        <v>1</v>
      </c>
      <c r="W857" s="32">
        <v>55</v>
      </c>
      <c r="X857" s="907"/>
      <c r="Y857" s="28">
        <f t="shared" si="36"/>
        <v>175</v>
      </c>
      <c r="Z857" s="30">
        <f t="shared" si="37"/>
        <v>175</v>
      </c>
      <c r="AA857" s="322"/>
    </row>
    <row r="858" spans="1:27" s="908" customFormat="1" ht="15" x14ac:dyDescent="0.2">
      <c r="A858" s="25">
        <v>110400</v>
      </c>
      <c r="B858" s="36">
        <v>110401</v>
      </c>
      <c r="C858" s="96" t="s">
        <v>1115</v>
      </c>
      <c r="D858" s="96">
        <v>1095579</v>
      </c>
      <c r="E858" s="96" t="s">
        <v>1411</v>
      </c>
      <c r="F858" s="6" t="s">
        <v>132</v>
      </c>
      <c r="G858" s="907"/>
      <c r="H858" s="909" t="s">
        <v>24</v>
      </c>
      <c r="I858" s="7" t="s">
        <v>26</v>
      </c>
      <c r="J858" s="5" t="s">
        <v>28</v>
      </c>
      <c r="K858" s="693" t="s">
        <v>26</v>
      </c>
      <c r="L858" s="11" t="s">
        <v>86</v>
      </c>
      <c r="M858" s="380">
        <v>45464</v>
      </c>
      <c r="N858" s="380">
        <v>45468</v>
      </c>
      <c r="O858" s="27"/>
      <c r="P858" s="27"/>
      <c r="Q858" s="27"/>
      <c r="R858" s="27"/>
      <c r="S858" s="28">
        <f t="shared" si="35"/>
        <v>0</v>
      </c>
      <c r="T858" s="9">
        <v>1</v>
      </c>
      <c r="U858" s="32">
        <v>120</v>
      </c>
      <c r="V858" s="269">
        <v>1</v>
      </c>
      <c r="W858" s="32">
        <v>55</v>
      </c>
      <c r="X858" s="907"/>
      <c r="Y858" s="28">
        <f t="shared" si="36"/>
        <v>175</v>
      </c>
      <c r="Z858" s="30">
        <f t="shared" si="37"/>
        <v>175</v>
      </c>
      <c r="AA858" s="322"/>
    </row>
    <row r="859" spans="1:27" s="908" customFormat="1" ht="15" x14ac:dyDescent="0.2">
      <c r="A859" s="25">
        <v>110400</v>
      </c>
      <c r="B859" s="36">
        <v>110401</v>
      </c>
      <c r="C859" s="96" t="s">
        <v>1119</v>
      </c>
      <c r="D859" s="96">
        <v>7113013</v>
      </c>
      <c r="E859" s="96" t="s">
        <v>1523</v>
      </c>
      <c r="F859" s="6" t="s">
        <v>132</v>
      </c>
      <c r="G859" s="907"/>
      <c r="H859" s="909" t="s">
        <v>24</v>
      </c>
      <c r="I859" s="7" t="s">
        <v>26</v>
      </c>
      <c r="J859" s="5" t="s">
        <v>28</v>
      </c>
      <c r="K859" s="693" t="s">
        <v>26</v>
      </c>
      <c r="L859" s="11" t="s">
        <v>86</v>
      </c>
      <c r="M859" s="380">
        <v>45464</v>
      </c>
      <c r="N859" s="380">
        <v>45468</v>
      </c>
      <c r="O859" s="27"/>
      <c r="P859" s="27"/>
      <c r="Q859" s="27"/>
      <c r="R859" s="27"/>
      <c r="S859" s="28">
        <f t="shared" si="35"/>
        <v>0</v>
      </c>
      <c r="T859" s="9">
        <v>1</v>
      </c>
      <c r="U859" s="32">
        <v>120</v>
      </c>
      <c r="V859" s="269">
        <v>1</v>
      </c>
      <c r="W859" s="32">
        <v>55</v>
      </c>
      <c r="X859" s="907"/>
      <c r="Y859" s="28">
        <f t="shared" si="36"/>
        <v>175</v>
      </c>
      <c r="Z859" s="30">
        <f t="shared" si="37"/>
        <v>175</v>
      </c>
      <c r="AA859" s="322"/>
    </row>
    <row r="860" spans="1:27" s="908" customFormat="1" ht="15" x14ac:dyDescent="0.2">
      <c r="A860" s="25">
        <v>110400</v>
      </c>
      <c r="B860" s="36">
        <v>110401</v>
      </c>
      <c r="C860" s="96" t="s">
        <v>145</v>
      </c>
      <c r="D860" s="96">
        <v>1103865</v>
      </c>
      <c r="E860" s="96" t="s">
        <v>1411</v>
      </c>
      <c r="F860" s="6" t="s">
        <v>132</v>
      </c>
      <c r="G860" s="907"/>
      <c r="H860" s="909" t="s">
        <v>24</v>
      </c>
      <c r="I860" s="7" t="s">
        <v>26</v>
      </c>
      <c r="J860" s="5" t="s">
        <v>28</v>
      </c>
      <c r="K860" s="693" t="s">
        <v>26</v>
      </c>
      <c r="L860" s="11" t="s">
        <v>86</v>
      </c>
      <c r="M860" s="380">
        <v>45464</v>
      </c>
      <c r="N860" s="380">
        <v>45468</v>
      </c>
      <c r="O860" s="27"/>
      <c r="P860" s="27"/>
      <c r="Q860" s="27"/>
      <c r="R860" s="27"/>
      <c r="S860" s="28">
        <f t="shared" si="35"/>
        <v>0</v>
      </c>
      <c r="T860" s="9">
        <v>1</v>
      </c>
      <c r="U860" s="32">
        <v>120</v>
      </c>
      <c r="V860" s="269">
        <v>1</v>
      </c>
      <c r="W860" s="32">
        <v>55</v>
      </c>
      <c r="X860" s="907"/>
      <c r="Y860" s="28">
        <f t="shared" si="36"/>
        <v>175</v>
      </c>
      <c r="Z860" s="30">
        <f t="shared" si="37"/>
        <v>175</v>
      </c>
      <c r="AA860" s="322"/>
    </row>
    <row r="861" spans="1:27" s="908" customFormat="1" ht="15" x14ac:dyDescent="0.2">
      <c r="A861" s="25">
        <v>110400</v>
      </c>
      <c r="B861" s="36">
        <v>110401</v>
      </c>
      <c r="C861" s="96" t="s">
        <v>1294</v>
      </c>
      <c r="D861" s="96">
        <v>1069250</v>
      </c>
      <c r="E861" s="96" t="s">
        <v>1411</v>
      </c>
      <c r="F861" s="6" t="s">
        <v>132</v>
      </c>
      <c r="G861" s="907"/>
      <c r="H861" s="909" t="s">
        <v>24</v>
      </c>
      <c r="I861" s="7" t="s">
        <v>26</v>
      </c>
      <c r="J861" s="5" t="s">
        <v>28</v>
      </c>
      <c r="K861" s="693" t="s">
        <v>26</v>
      </c>
      <c r="L861" s="11" t="s">
        <v>86</v>
      </c>
      <c r="M861" s="380">
        <v>45464</v>
      </c>
      <c r="N861" s="380">
        <v>45468</v>
      </c>
      <c r="O861" s="27"/>
      <c r="P861" s="27"/>
      <c r="Q861" s="27"/>
      <c r="R861" s="27"/>
      <c r="S861" s="28">
        <f t="shared" si="35"/>
        <v>0</v>
      </c>
      <c r="T861" s="9">
        <v>1</v>
      </c>
      <c r="U861" s="32">
        <v>120</v>
      </c>
      <c r="V861" s="269">
        <v>1</v>
      </c>
      <c r="W861" s="32">
        <v>55</v>
      </c>
      <c r="X861" s="907"/>
      <c r="Y861" s="28">
        <f t="shared" si="36"/>
        <v>175</v>
      </c>
      <c r="Z861" s="30">
        <f t="shared" si="37"/>
        <v>175</v>
      </c>
      <c r="AA861" s="322"/>
    </row>
    <row r="862" spans="1:27" s="908" customFormat="1" ht="15" x14ac:dyDescent="0.2">
      <c r="A862" s="25">
        <v>110400</v>
      </c>
      <c r="B862" s="36">
        <v>110401</v>
      </c>
      <c r="C862" s="96" t="s">
        <v>1124</v>
      </c>
      <c r="D862" s="96">
        <v>9803831</v>
      </c>
      <c r="E862" s="96" t="s">
        <v>1411</v>
      </c>
      <c r="F862" s="6" t="s">
        <v>132</v>
      </c>
      <c r="G862" s="907"/>
      <c r="H862" s="909" t="s">
        <v>24</v>
      </c>
      <c r="I862" s="7" t="s">
        <v>26</v>
      </c>
      <c r="J862" s="5" t="s">
        <v>28</v>
      </c>
      <c r="K862" s="693" t="s">
        <v>26</v>
      </c>
      <c r="L862" s="11" t="s">
        <v>86</v>
      </c>
      <c r="M862" s="380">
        <v>45464</v>
      </c>
      <c r="N862" s="380">
        <v>45468</v>
      </c>
      <c r="O862" s="27"/>
      <c r="P862" s="27"/>
      <c r="Q862" s="27"/>
      <c r="R862" s="27"/>
      <c r="S862" s="28">
        <f t="shared" si="35"/>
        <v>0</v>
      </c>
      <c r="T862" s="9">
        <v>1</v>
      </c>
      <c r="U862" s="32">
        <v>120</v>
      </c>
      <c r="V862" s="269">
        <v>1</v>
      </c>
      <c r="W862" s="32">
        <v>55</v>
      </c>
      <c r="X862" s="907"/>
      <c r="Y862" s="28">
        <f t="shared" si="36"/>
        <v>175</v>
      </c>
      <c r="Z862" s="30">
        <f t="shared" si="37"/>
        <v>175</v>
      </c>
      <c r="AA862" s="322"/>
    </row>
    <row r="863" spans="1:27" s="908" customFormat="1" ht="15" x14ac:dyDescent="0.2">
      <c r="A863" s="25">
        <v>110400</v>
      </c>
      <c r="B863" s="36">
        <v>110401</v>
      </c>
      <c r="C863" s="96" t="s">
        <v>1068</v>
      </c>
      <c r="D863" s="96">
        <v>312479</v>
      </c>
      <c r="E863" s="96" t="s">
        <v>1411</v>
      </c>
      <c r="F863" s="6" t="s">
        <v>132</v>
      </c>
      <c r="G863" s="907"/>
      <c r="H863" s="909" t="s">
        <v>24</v>
      </c>
      <c r="I863" s="7" t="s">
        <v>26</v>
      </c>
      <c r="J863" s="5" t="s">
        <v>28</v>
      </c>
      <c r="K863" s="693" t="s">
        <v>26</v>
      </c>
      <c r="L863" s="11" t="s">
        <v>86</v>
      </c>
      <c r="M863" s="380">
        <v>45464</v>
      </c>
      <c r="N863" s="380">
        <v>45468</v>
      </c>
      <c r="O863" s="27"/>
      <c r="P863" s="27"/>
      <c r="Q863" s="27"/>
      <c r="R863" s="27"/>
      <c r="S863" s="28">
        <f t="shared" si="35"/>
        <v>0</v>
      </c>
      <c r="T863" s="9">
        <v>1</v>
      </c>
      <c r="U863" s="32">
        <v>120</v>
      </c>
      <c r="V863" s="269">
        <v>1</v>
      </c>
      <c r="W863" s="32">
        <v>55</v>
      </c>
      <c r="X863" s="907"/>
      <c r="Y863" s="28">
        <f t="shared" si="36"/>
        <v>175</v>
      </c>
      <c r="Z863" s="30">
        <f t="shared" si="37"/>
        <v>175</v>
      </c>
      <c r="AA863" s="322"/>
    </row>
    <row r="864" spans="1:27" s="908" customFormat="1" ht="15" x14ac:dyDescent="0.2">
      <c r="A864" s="25">
        <v>110400</v>
      </c>
      <c r="B864" s="36">
        <v>110401</v>
      </c>
      <c r="C864" s="96" t="s">
        <v>1022</v>
      </c>
      <c r="D864" s="96">
        <v>1099841</v>
      </c>
      <c r="E864" s="96" t="s">
        <v>1410</v>
      </c>
      <c r="F864" s="6" t="s">
        <v>132</v>
      </c>
      <c r="G864" s="907"/>
      <c r="H864" s="909" t="s">
        <v>24</v>
      </c>
      <c r="I864" s="7" t="s">
        <v>26</v>
      </c>
      <c r="J864" s="5" t="s">
        <v>28</v>
      </c>
      <c r="K864" s="693" t="s">
        <v>26</v>
      </c>
      <c r="L864" s="11" t="s">
        <v>86</v>
      </c>
      <c r="M864" s="380">
        <v>45464</v>
      </c>
      <c r="N864" s="380">
        <v>45468</v>
      </c>
      <c r="O864" s="27"/>
      <c r="P864" s="27"/>
      <c r="Q864" s="27"/>
      <c r="R864" s="27"/>
      <c r="S864" s="28">
        <f t="shared" si="35"/>
        <v>0</v>
      </c>
      <c r="T864" s="9">
        <v>1</v>
      </c>
      <c r="U864" s="32">
        <v>120</v>
      </c>
      <c r="V864" s="269">
        <v>1</v>
      </c>
      <c r="W864" s="32">
        <v>55</v>
      </c>
      <c r="X864" s="907"/>
      <c r="Y864" s="28">
        <f t="shared" si="36"/>
        <v>175</v>
      </c>
      <c r="Z864" s="30">
        <f t="shared" si="37"/>
        <v>175</v>
      </c>
      <c r="AA864" s="322"/>
    </row>
    <row r="865" spans="1:27" s="908" customFormat="1" ht="15" x14ac:dyDescent="0.2">
      <c r="A865" s="25">
        <v>110400</v>
      </c>
      <c r="B865" s="36">
        <v>110401</v>
      </c>
      <c r="C865" s="96" t="s">
        <v>433</v>
      </c>
      <c r="D865" s="96">
        <v>1102346</v>
      </c>
      <c r="E865" s="96" t="s">
        <v>1410</v>
      </c>
      <c r="F865" s="6" t="s">
        <v>132</v>
      </c>
      <c r="G865" s="907"/>
      <c r="H865" s="909" t="s">
        <v>24</v>
      </c>
      <c r="I865" s="7" t="s">
        <v>26</v>
      </c>
      <c r="J865" s="5" t="s">
        <v>28</v>
      </c>
      <c r="K865" s="693" t="s">
        <v>26</v>
      </c>
      <c r="L865" s="11" t="s">
        <v>2208</v>
      </c>
      <c r="M865" s="380">
        <v>45555</v>
      </c>
      <c r="N865" s="380">
        <v>45557</v>
      </c>
      <c r="O865" s="27"/>
      <c r="P865" s="27"/>
      <c r="Q865" s="27"/>
      <c r="R865" s="27"/>
      <c r="S865" s="28">
        <f t="shared" si="35"/>
        <v>0</v>
      </c>
      <c r="T865" s="267">
        <v>0</v>
      </c>
      <c r="U865" s="33">
        <v>120</v>
      </c>
      <c r="V865" s="267">
        <v>2</v>
      </c>
      <c r="W865" s="33">
        <v>55</v>
      </c>
      <c r="X865" s="907"/>
      <c r="Y865" s="28">
        <f t="shared" si="36"/>
        <v>110</v>
      </c>
      <c r="Z865" s="30">
        <f t="shared" si="37"/>
        <v>110</v>
      </c>
      <c r="AA865" s="322"/>
    </row>
    <row r="866" spans="1:27" s="908" customFormat="1" ht="15" x14ac:dyDescent="0.2">
      <c r="A866" s="25">
        <v>110400</v>
      </c>
      <c r="B866" s="36">
        <v>110401</v>
      </c>
      <c r="C866" s="96" t="s">
        <v>428</v>
      </c>
      <c r="D866" s="96">
        <v>9600361</v>
      </c>
      <c r="E866" s="96" t="s">
        <v>1422</v>
      </c>
      <c r="F866" s="6" t="s">
        <v>132</v>
      </c>
      <c r="G866" s="907"/>
      <c r="H866" s="909" t="s">
        <v>24</v>
      </c>
      <c r="I866" s="7" t="s">
        <v>26</v>
      </c>
      <c r="J866" s="5" t="s">
        <v>28</v>
      </c>
      <c r="K866" s="693" t="s">
        <v>26</v>
      </c>
      <c r="L866" s="11" t="s">
        <v>2208</v>
      </c>
      <c r="M866" s="380">
        <v>45555</v>
      </c>
      <c r="N866" s="380">
        <v>45557</v>
      </c>
      <c r="O866" s="27"/>
      <c r="P866" s="27"/>
      <c r="Q866" s="27"/>
      <c r="R866" s="27"/>
      <c r="S866" s="28">
        <f t="shared" si="35"/>
        <v>0</v>
      </c>
      <c r="T866" s="267">
        <v>0</v>
      </c>
      <c r="U866" s="33">
        <v>170.12</v>
      </c>
      <c r="V866" s="267">
        <v>2</v>
      </c>
      <c r="W866" s="33">
        <v>57</v>
      </c>
      <c r="X866" s="907"/>
      <c r="Y866" s="28">
        <f t="shared" si="36"/>
        <v>114</v>
      </c>
      <c r="Z866" s="30">
        <f t="shared" si="37"/>
        <v>114</v>
      </c>
      <c r="AA866" s="322"/>
    </row>
    <row r="867" spans="1:27" s="908" customFormat="1" ht="15" x14ac:dyDescent="0.2">
      <c r="A867" s="25">
        <v>110400</v>
      </c>
      <c r="B867" s="36">
        <v>110401</v>
      </c>
      <c r="C867" s="96" t="s">
        <v>1000</v>
      </c>
      <c r="D867" s="96">
        <v>1067613</v>
      </c>
      <c r="E867" s="96" t="s">
        <v>1411</v>
      </c>
      <c r="F867" s="6" t="s">
        <v>132</v>
      </c>
      <c r="G867" s="907"/>
      <c r="H867" s="909" t="s">
        <v>24</v>
      </c>
      <c r="I867" s="7" t="s">
        <v>26</v>
      </c>
      <c r="J867" s="5" t="s">
        <v>28</v>
      </c>
      <c r="K867" s="693" t="s">
        <v>26</v>
      </c>
      <c r="L867" s="11" t="s">
        <v>2208</v>
      </c>
      <c r="M867" s="380">
        <v>45555</v>
      </c>
      <c r="N867" s="380">
        <v>45557</v>
      </c>
      <c r="O867" s="27"/>
      <c r="P867" s="27"/>
      <c r="Q867" s="27"/>
      <c r="R867" s="27"/>
      <c r="S867" s="28">
        <f t="shared" si="35"/>
        <v>0</v>
      </c>
      <c r="T867" s="267">
        <v>0</v>
      </c>
      <c r="U867" s="33">
        <v>120</v>
      </c>
      <c r="V867" s="267">
        <v>3</v>
      </c>
      <c r="W867" s="33">
        <v>55</v>
      </c>
      <c r="X867" s="907"/>
      <c r="Y867" s="28">
        <f t="shared" si="36"/>
        <v>165</v>
      </c>
      <c r="Z867" s="30">
        <f t="shared" si="37"/>
        <v>165</v>
      </c>
      <c r="AA867" s="322"/>
    </row>
    <row r="868" spans="1:27" s="908" customFormat="1" ht="15" x14ac:dyDescent="0.2">
      <c r="A868" s="25">
        <v>110400</v>
      </c>
      <c r="B868" s="36">
        <v>110401</v>
      </c>
      <c r="C868" s="96" t="s">
        <v>187</v>
      </c>
      <c r="D868" s="96">
        <v>1075683</v>
      </c>
      <c r="E868" s="96" t="s">
        <v>1411</v>
      </c>
      <c r="F868" s="6" t="s">
        <v>132</v>
      </c>
      <c r="G868" s="907"/>
      <c r="H868" s="909" t="s">
        <v>24</v>
      </c>
      <c r="I868" s="7" t="s">
        <v>26</v>
      </c>
      <c r="J868" s="5" t="s">
        <v>28</v>
      </c>
      <c r="K868" s="693" t="s">
        <v>26</v>
      </c>
      <c r="L868" s="11" t="s">
        <v>2208</v>
      </c>
      <c r="M868" s="380">
        <v>45555</v>
      </c>
      <c r="N868" s="380">
        <v>45557</v>
      </c>
      <c r="O868" s="27"/>
      <c r="P868" s="27"/>
      <c r="Q868" s="27"/>
      <c r="R868" s="27"/>
      <c r="S868" s="28">
        <f t="shared" si="35"/>
        <v>0</v>
      </c>
      <c r="T868" s="267">
        <v>0</v>
      </c>
      <c r="U868" s="33">
        <v>120</v>
      </c>
      <c r="V868" s="267">
        <v>3</v>
      </c>
      <c r="W868" s="33">
        <v>55</v>
      </c>
      <c r="X868" s="907"/>
      <c r="Y868" s="28">
        <f t="shared" si="36"/>
        <v>165</v>
      </c>
      <c r="Z868" s="30">
        <f t="shared" si="37"/>
        <v>165</v>
      </c>
      <c r="AA868" s="322"/>
    </row>
    <row r="869" spans="1:27" s="908" customFormat="1" ht="15" x14ac:dyDescent="0.2">
      <c r="A869" s="25">
        <v>110400</v>
      </c>
      <c r="B869" s="36">
        <v>110401</v>
      </c>
      <c r="C869" s="207" t="s">
        <v>491</v>
      </c>
      <c r="D869" s="207">
        <v>9902481</v>
      </c>
      <c r="E869" s="207" t="s">
        <v>1424</v>
      </c>
      <c r="F869" s="6" t="s">
        <v>132</v>
      </c>
      <c r="G869" s="907"/>
      <c r="H869" s="909" t="s">
        <v>24</v>
      </c>
      <c r="I869" s="7" t="s">
        <v>26</v>
      </c>
      <c r="J869" s="5" t="s">
        <v>28</v>
      </c>
      <c r="K869" s="693" t="s">
        <v>26</v>
      </c>
      <c r="L869" s="11" t="s">
        <v>2209</v>
      </c>
      <c r="M869" s="380">
        <v>45569</v>
      </c>
      <c r="N869" s="380">
        <v>45572</v>
      </c>
      <c r="O869" s="27"/>
      <c r="P869" s="27"/>
      <c r="Q869" s="27"/>
      <c r="R869" s="27"/>
      <c r="S869" s="28">
        <f t="shared" si="35"/>
        <v>0</v>
      </c>
      <c r="T869" s="267">
        <v>1</v>
      </c>
      <c r="U869" s="33">
        <v>120</v>
      </c>
      <c r="V869" s="267">
        <v>1</v>
      </c>
      <c r="W869" s="33">
        <v>55</v>
      </c>
      <c r="X869" s="907"/>
      <c r="Y869" s="28">
        <f t="shared" si="36"/>
        <v>175</v>
      </c>
      <c r="Z869" s="30">
        <f t="shared" si="37"/>
        <v>175</v>
      </c>
      <c r="AA869" s="322"/>
    </row>
    <row r="870" spans="1:27" s="908" customFormat="1" ht="15" x14ac:dyDescent="0.2">
      <c r="A870" s="25">
        <v>110400</v>
      </c>
      <c r="B870" s="36">
        <v>110401</v>
      </c>
      <c r="C870" s="900" t="s">
        <v>2033</v>
      </c>
      <c r="D870" s="10">
        <v>9900195</v>
      </c>
      <c r="E870" s="10" t="s">
        <v>1409</v>
      </c>
      <c r="F870" s="6" t="s">
        <v>132</v>
      </c>
      <c r="G870" s="907"/>
      <c r="H870" s="909" t="s">
        <v>24</v>
      </c>
      <c r="I870" s="7" t="s">
        <v>26</v>
      </c>
      <c r="J870" s="5" t="s">
        <v>28</v>
      </c>
      <c r="K870" s="693" t="s">
        <v>26</v>
      </c>
      <c r="L870" s="11" t="s">
        <v>141</v>
      </c>
      <c r="M870" s="380">
        <v>45568</v>
      </c>
      <c r="N870" s="380">
        <v>45570</v>
      </c>
      <c r="O870" s="27"/>
      <c r="P870" s="27"/>
      <c r="Q870" s="27"/>
      <c r="R870" s="27"/>
      <c r="S870" s="28">
        <f t="shared" si="35"/>
        <v>0</v>
      </c>
      <c r="T870" s="920">
        <v>1</v>
      </c>
      <c r="U870" s="33">
        <v>170.12</v>
      </c>
      <c r="V870" s="267">
        <v>1</v>
      </c>
      <c r="W870" s="33">
        <v>57</v>
      </c>
      <c r="X870" s="907"/>
      <c r="Y870" s="28">
        <f t="shared" si="36"/>
        <v>227.12</v>
      </c>
      <c r="Z870" s="30">
        <f t="shared" si="37"/>
        <v>227.12</v>
      </c>
      <c r="AA870" s="322"/>
    </row>
    <row r="871" spans="1:27" s="908" customFormat="1" ht="15" x14ac:dyDescent="0.2">
      <c r="A871" s="25">
        <v>110400</v>
      </c>
      <c r="B871" s="36">
        <v>110401</v>
      </c>
      <c r="C871" s="10" t="s">
        <v>647</v>
      </c>
      <c r="D871" s="10">
        <v>1099132</v>
      </c>
      <c r="E871" s="10" t="s">
        <v>1411</v>
      </c>
      <c r="F871" s="6" t="s">
        <v>132</v>
      </c>
      <c r="G871" s="907"/>
      <c r="H871" s="909" t="s">
        <v>24</v>
      </c>
      <c r="I871" s="7" t="s">
        <v>26</v>
      </c>
      <c r="J871" s="5" t="s">
        <v>28</v>
      </c>
      <c r="K871" s="693" t="s">
        <v>26</v>
      </c>
      <c r="L871" s="11" t="s">
        <v>141</v>
      </c>
      <c r="M871" s="380">
        <v>45568</v>
      </c>
      <c r="N871" s="380">
        <v>45570</v>
      </c>
      <c r="O871" s="27"/>
      <c r="P871" s="27"/>
      <c r="Q871" s="27"/>
      <c r="R871" s="27"/>
      <c r="S871" s="28">
        <f t="shared" si="35"/>
        <v>0</v>
      </c>
      <c r="T871" s="920">
        <v>1</v>
      </c>
      <c r="U871" s="33">
        <v>120</v>
      </c>
      <c r="V871" s="267">
        <v>1</v>
      </c>
      <c r="W871" s="33">
        <v>55</v>
      </c>
      <c r="X871" s="907"/>
      <c r="Y871" s="28">
        <f t="shared" si="36"/>
        <v>175</v>
      </c>
      <c r="Z871" s="30">
        <f t="shared" si="37"/>
        <v>175</v>
      </c>
      <c r="AA871" s="322"/>
    </row>
    <row r="872" spans="1:27" s="908" customFormat="1" ht="15" x14ac:dyDescent="0.2">
      <c r="A872" s="25">
        <v>110400</v>
      </c>
      <c r="B872" s="36">
        <v>110401</v>
      </c>
      <c r="C872" s="900" t="s">
        <v>374</v>
      </c>
      <c r="D872" s="10">
        <v>9500405</v>
      </c>
      <c r="E872" s="10" t="s">
        <v>1446</v>
      </c>
      <c r="F872" s="6" t="s">
        <v>132</v>
      </c>
      <c r="G872" s="907"/>
      <c r="H872" s="909" t="s">
        <v>24</v>
      </c>
      <c r="I872" s="7" t="s">
        <v>26</v>
      </c>
      <c r="J872" s="5" t="s">
        <v>28</v>
      </c>
      <c r="K872" s="693" t="s">
        <v>26</v>
      </c>
      <c r="L872" s="11" t="s">
        <v>141</v>
      </c>
      <c r="M872" s="380">
        <v>45568</v>
      </c>
      <c r="N872" s="380">
        <v>45570</v>
      </c>
      <c r="O872" s="27"/>
      <c r="P872" s="27"/>
      <c r="Q872" s="27"/>
      <c r="R872" s="27"/>
      <c r="S872" s="28">
        <f t="shared" si="35"/>
        <v>0</v>
      </c>
      <c r="T872" s="920">
        <v>1</v>
      </c>
      <c r="U872" s="33">
        <v>120</v>
      </c>
      <c r="V872" s="267">
        <v>2</v>
      </c>
      <c r="W872" s="33">
        <v>55</v>
      </c>
      <c r="X872" s="907"/>
      <c r="Y872" s="28">
        <f t="shared" si="36"/>
        <v>230</v>
      </c>
      <c r="Z872" s="30">
        <f t="shared" si="37"/>
        <v>230</v>
      </c>
      <c r="AA872" s="322"/>
    </row>
    <row r="873" spans="1:27" s="908" customFormat="1" ht="15" x14ac:dyDescent="0.2">
      <c r="A873" s="25">
        <v>110400</v>
      </c>
      <c r="B873" s="36">
        <v>110401</v>
      </c>
      <c r="C873" s="918" t="s">
        <v>276</v>
      </c>
      <c r="D873" s="919">
        <v>1127055</v>
      </c>
      <c r="E873" s="919" t="s">
        <v>1410</v>
      </c>
      <c r="F873" s="6" t="s">
        <v>132</v>
      </c>
      <c r="G873" s="907"/>
      <c r="H873" s="909" t="s">
        <v>24</v>
      </c>
      <c r="I873" s="7" t="s">
        <v>26</v>
      </c>
      <c r="J873" s="5" t="s">
        <v>28</v>
      </c>
      <c r="K873" s="693" t="s">
        <v>26</v>
      </c>
      <c r="L873" s="11" t="s">
        <v>141</v>
      </c>
      <c r="M873" s="380">
        <v>45568</v>
      </c>
      <c r="N873" s="380">
        <v>45570</v>
      </c>
      <c r="O873" s="27"/>
      <c r="P873" s="27"/>
      <c r="Q873" s="27"/>
      <c r="R873" s="27"/>
      <c r="S873" s="28">
        <f t="shared" si="35"/>
        <v>0</v>
      </c>
      <c r="T873" s="920">
        <v>1</v>
      </c>
      <c r="U873" s="33">
        <v>120</v>
      </c>
      <c r="V873" s="267">
        <v>2</v>
      </c>
      <c r="W873" s="33">
        <v>55</v>
      </c>
      <c r="X873" s="907"/>
      <c r="Y873" s="28">
        <f t="shared" si="36"/>
        <v>230</v>
      </c>
      <c r="Z873" s="30">
        <f t="shared" si="37"/>
        <v>230</v>
      </c>
      <c r="AA873" s="322"/>
    </row>
    <row r="874" spans="1:27" s="908" customFormat="1" ht="15" x14ac:dyDescent="0.2">
      <c r="A874" s="25">
        <v>110400</v>
      </c>
      <c r="B874" s="36">
        <v>110401</v>
      </c>
      <c r="C874" s="900" t="s">
        <v>2210</v>
      </c>
      <c r="D874" s="10">
        <v>1036858</v>
      </c>
      <c r="E874" s="10" t="s">
        <v>1446</v>
      </c>
      <c r="F874" s="6" t="s">
        <v>132</v>
      </c>
      <c r="G874" s="907"/>
      <c r="H874" s="909" t="s">
        <v>24</v>
      </c>
      <c r="I874" s="7" t="s">
        <v>26</v>
      </c>
      <c r="J874" s="5" t="s">
        <v>28</v>
      </c>
      <c r="K874" s="693" t="s">
        <v>26</v>
      </c>
      <c r="L874" s="11" t="s">
        <v>141</v>
      </c>
      <c r="M874" s="380">
        <v>45568</v>
      </c>
      <c r="N874" s="380">
        <v>45570</v>
      </c>
      <c r="O874" s="27"/>
      <c r="P874" s="27"/>
      <c r="Q874" s="27"/>
      <c r="R874" s="27"/>
      <c r="S874" s="28">
        <f t="shared" ref="S874:S956" si="38">Q874+R874</f>
        <v>0</v>
      </c>
      <c r="T874" s="920">
        <v>0</v>
      </c>
      <c r="U874" s="33">
        <v>120</v>
      </c>
      <c r="V874" s="267">
        <v>1</v>
      </c>
      <c r="W874" s="33">
        <v>55</v>
      </c>
      <c r="X874" s="907"/>
      <c r="Y874" s="28">
        <f t="shared" ref="Y874:Y889" si="39">(T874*U874)+(V874*W874)</f>
        <v>55</v>
      </c>
      <c r="Z874" s="30">
        <f t="shared" ref="Z874:Z889" si="40">S874+Y874</f>
        <v>55</v>
      </c>
      <c r="AA874" s="322"/>
    </row>
    <row r="875" spans="1:27" s="908" customFormat="1" ht="15" x14ac:dyDescent="0.2">
      <c r="A875" s="25">
        <v>110400</v>
      </c>
      <c r="B875" s="36">
        <v>110401</v>
      </c>
      <c r="C875" s="10" t="s">
        <v>2084</v>
      </c>
      <c r="D875" s="10">
        <v>1099841</v>
      </c>
      <c r="E875" s="10" t="s">
        <v>1411</v>
      </c>
      <c r="F875" s="6" t="s">
        <v>132</v>
      </c>
      <c r="G875" s="907"/>
      <c r="H875" s="909" t="s">
        <v>24</v>
      </c>
      <c r="I875" s="7" t="s">
        <v>26</v>
      </c>
      <c r="J875" s="5" t="s">
        <v>28</v>
      </c>
      <c r="K875" s="693" t="s">
        <v>26</v>
      </c>
      <c r="L875" s="11" t="s">
        <v>141</v>
      </c>
      <c r="M875" s="380">
        <v>45568</v>
      </c>
      <c r="N875" s="380">
        <v>45570</v>
      </c>
      <c r="O875" s="27"/>
      <c r="P875" s="27"/>
      <c r="Q875" s="27"/>
      <c r="R875" s="27"/>
      <c r="S875" s="28">
        <f t="shared" si="38"/>
        <v>0</v>
      </c>
      <c r="T875" s="920">
        <v>0</v>
      </c>
      <c r="U875" s="33">
        <v>120</v>
      </c>
      <c r="V875" s="267">
        <v>1</v>
      </c>
      <c r="W875" s="33">
        <v>55</v>
      </c>
      <c r="X875" s="907"/>
      <c r="Y875" s="28">
        <f t="shared" si="39"/>
        <v>55</v>
      </c>
      <c r="Z875" s="30">
        <f t="shared" si="40"/>
        <v>55</v>
      </c>
      <c r="AA875" s="322"/>
    </row>
    <row r="876" spans="1:27" s="908" customFormat="1" ht="15" x14ac:dyDescent="0.2">
      <c r="A876" s="25">
        <v>110400</v>
      </c>
      <c r="B876" s="36">
        <v>110401</v>
      </c>
      <c r="C876" s="900" t="s">
        <v>1835</v>
      </c>
      <c r="D876" s="10">
        <v>1097970</v>
      </c>
      <c r="E876" s="10" t="s">
        <v>1411</v>
      </c>
      <c r="F876" s="6" t="s">
        <v>132</v>
      </c>
      <c r="G876" s="907"/>
      <c r="H876" s="909" t="s">
        <v>24</v>
      </c>
      <c r="I876" s="7" t="s">
        <v>26</v>
      </c>
      <c r="J876" s="5" t="s">
        <v>28</v>
      </c>
      <c r="K876" s="693" t="s">
        <v>26</v>
      </c>
      <c r="L876" s="11" t="s">
        <v>141</v>
      </c>
      <c r="M876" s="380">
        <v>45568</v>
      </c>
      <c r="N876" s="380">
        <v>45570</v>
      </c>
      <c r="O876" s="27"/>
      <c r="P876" s="27"/>
      <c r="Q876" s="27"/>
      <c r="R876" s="27"/>
      <c r="S876" s="28">
        <f t="shared" si="38"/>
        <v>0</v>
      </c>
      <c r="T876" s="920">
        <v>0</v>
      </c>
      <c r="U876" s="33">
        <v>120</v>
      </c>
      <c r="V876" s="267">
        <v>1</v>
      </c>
      <c r="W876" s="33">
        <v>55</v>
      </c>
      <c r="X876" s="907"/>
      <c r="Y876" s="28">
        <f t="shared" si="39"/>
        <v>55</v>
      </c>
      <c r="Z876" s="30">
        <f t="shared" si="40"/>
        <v>55</v>
      </c>
      <c r="AA876" s="322"/>
    </row>
    <row r="877" spans="1:27" s="908" customFormat="1" ht="15" x14ac:dyDescent="0.2">
      <c r="A877" s="25">
        <v>110400</v>
      </c>
      <c r="B877" s="36">
        <v>110401</v>
      </c>
      <c r="C877" s="10" t="s">
        <v>597</v>
      </c>
      <c r="D877" s="10">
        <v>7980817</v>
      </c>
      <c r="E877" s="10" t="s">
        <v>1445</v>
      </c>
      <c r="F877" s="6" t="s">
        <v>132</v>
      </c>
      <c r="G877" s="907"/>
      <c r="H877" s="909" t="s">
        <v>24</v>
      </c>
      <c r="I877" s="7" t="s">
        <v>26</v>
      </c>
      <c r="J877" s="5" t="s">
        <v>28</v>
      </c>
      <c r="K877" s="693" t="s">
        <v>26</v>
      </c>
      <c r="L877" s="11" t="s">
        <v>141</v>
      </c>
      <c r="M877" s="380">
        <v>45568</v>
      </c>
      <c r="N877" s="380">
        <v>45570</v>
      </c>
      <c r="O877" s="27"/>
      <c r="P877" s="27"/>
      <c r="Q877" s="27"/>
      <c r="R877" s="27"/>
      <c r="S877" s="28">
        <f t="shared" si="38"/>
        <v>0</v>
      </c>
      <c r="T877" s="920">
        <v>0</v>
      </c>
      <c r="U877" s="33">
        <v>120</v>
      </c>
      <c r="V877" s="267">
        <v>1</v>
      </c>
      <c r="W877" s="33">
        <v>55</v>
      </c>
      <c r="X877" s="907"/>
      <c r="Y877" s="28">
        <f t="shared" si="39"/>
        <v>55</v>
      </c>
      <c r="Z877" s="30">
        <f t="shared" si="40"/>
        <v>55</v>
      </c>
      <c r="AA877" s="322"/>
    </row>
    <row r="878" spans="1:27" s="908" customFormat="1" ht="15" x14ac:dyDescent="0.2">
      <c r="A878" s="25">
        <v>110400</v>
      </c>
      <c r="B878" s="36">
        <v>110401</v>
      </c>
      <c r="C878" s="900" t="s">
        <v>2066</v>
      </c>
      <c r="D878" s="10">
        <v>1096290</v>
      </c>
      <c r="E878" s="10" t="s">
        <v>1411</v>
      </c>
      <c r="F878" s="6" t="s">
        <v>132</v>
      </c>
      <c r="G878" s="907"/>
      <c r="H878" s="909" t="s">
        <v>24</v>
      </c>
      <c r="I878" s="7" t="s">
        <v>26</v>
      </c>
      <c r="J878" s="5" t="s">
        <v>28</v>
      </c>
      <c r="K878" s="693" t="s">
        <v>26</v>
      </c>
      <c r="L878" s="11" t="s">
        <v>141</v>
      </c>
      <c r="M878" s="380">
        <v>45568</v>
      </c>
      <c r="N878" s="380">
        <v>45570</v>
      </c>
      <c r="O878" s="27"/>
      <c r="P878" s="27"/>
      <c r="Q878" s="27"/>
      <c r="R878" s="27"/>
      <c r="S878" s="28">
        <f t="shared" si="38"/>
        <v>0</v>
      </c>
      <c r="T878" s="920">
        <v>0</v>
      </c>
      <c r="U878" s="33">
        <v>120</v>
      </c>
      <c r="V878" s="267">
        <v>2</v>
      </c>
      <c r="W878" s="33">
        <v>55</v>
      </c>
      <c r="X878" s="907"/>
      <c r="Y878" s="28">
        <f t="shared" si="39"/>
        <v>110</v>
      </c>
      <c r="Z878" s="30">
        <f t="shared" si="40"/>
        <v>110</v>
      </c>
      <c r="AA878" s="322"/>
    </row>
    <row r="879" spans="1:27" s="908" customFormat="1" ht="15" x14ac:dyDescent="0.2">
      <c r="A879" s="25">
        <v>110400</v>
      </c>
      <c r="B879" s="36">
        <v>110401</v>
      </c>
      <c r="C879" s="900" t="s">
        <v>2022</v>
      </c>
      <c r="D879" s="10">
        <v>1157167</v>
      </c>
      <c r="E879" s="10" t="s">
        <v>1410</v>
      </c>
      <c r="F879" s="6" t="s">
        <v>132</v>
      </c>
      <c r="G879" s="907"/>
      <c r="H879" s="909" t="s">
        <v>24</v>
      </c>
      <c r="I879" s="7" t="s">
        <v>26</v>
      </c>
      <c r="J879" s="5" t="s">
        <v>28</v>
      </c>
      <c r="K879" s="693" t="s">
        <v>26</v>
      </c>
      <c r="L879" s="11" t="s">
        <v>141</v>
      </c>
      <c r="M879" s="380">
        <v>45568</v>
      </c>
      <c r="N879" s="380">
        <v>45570</v>
      </c>
      <c r="O879" s="27"/>
      <c r="P879" s="27"/>
      <c r="Q879" s="27"/>
      <c r="R879" s="27"/>
      <c r="S879" s="28">
        <f t="shared" si="38"/>
        <v>0</v>
      </c>
      <c r="T879" s="920">
        <v>0</v>
      </c>
      <c r="U879" s="33">
        <v>120</v>
      </c>
      <c r="V879" s="267">
        <v>2</v>
      </c>
      <c r="W879" s="33">
        <v>55</v>
      </c>
      <c r="X879" s="907"/>
      <c r="Y879" s="28">
        <f t="shared" si="39"/>
        <v>110</v>
      </c>
      <c r="Z879" s="30">
        <f t="shared" si="40"/>
        <v>110</v>
      </c>
      <c r="AA879" s="322"/>
    </row>
    <row r="880" spans="1:27" s="908" customFormat="1" ht="15" x14ac:dyDescent="0.2">
      <c r="A880" s="25">
        <v>110400</v>
      </c>
      <c r="B880" s="36">
        <v>110401</v>
      </c>
      <c r="C880" s="919" t="s">
        <v>616</v>
      </c>
      <c r="D880" s="919">
        <v>1128221</v>
      </c>
      <c r="E880" s="919" t="s">
        <v>1410</v>
      </c>
      <c r="F880" s="6" t="s">
        <v>132</v>
      </c>
      <c r="G880" s="907"/>
      <c r="H880" s="909" t="s">
        <v>24</v>
      </c>
      <c r="I880" s="7" t="s">
        <v>26</v>
      </c>
      <c r="J880" s="5" t="s">
        <v>28</v>
      </c>
      <c r="K880" s="693" t="s">
        <v>26</v>
      </c>
      <c r="L880" s="11" t="s">
        <v>141</v>
      </c>
      <c r="M880" s="380">
        <v>45568</v>
      </c>
      <c r="N880" s="380">
        <v>45570</v>
      </c>
      <c r="O880" s="27"/>
      <c r="P880" s="27"/>
      <c r="Q880" s="27"/>
      <c r="R880" s="27"/>
      <c r="S880" s="28">
        <f t="shared" si="38"/>
        <v>0</v>
      </c>
      <c r="T880" s="920">
        <v>0</v>
      </c>
      <c r="U880" s="33">
        <v>120</v>
      </c>
      <c r="V880" s="267">
        <v>2</v>
      </c>
      <c r="W880" s="33">
        <v>55</v>
      </c>
      <c r="X880" s="907"/>
      <c r="Y880" s="28">
        <f t="shared" si="39"/>
        <v>110</v>
      </c>
      <c r="Z880" s="30">
        <f t="shared" si="40"/>
        <v>110</v>
      </c>
      <c r="AA880" s="322"/>
    </row>
    <row r="881" spans="1:27" s="908" customFormat="1" ht="15" x14ac:dyDescent="0.2">
      <c r="A881" s="25">
        <v>110400</v>
      </c>
      <c r="B881" s="36">
        <v>110401</v>
      </c>
      <c r="C881" s="900" t="s">
        <v>1796</v>
      </c>
      <c r="D881" s="10">
        <v>1097440</v>
      </c>
      <c r="E881" s="10" t="s">
        <v>1411</v>
      </c>
      <c r="F881" s="6" t="s">
        <v>132</v>
      </c>
      <c r="G881" s="907"/>
      <c r="H881" s="909" t="s">
        <v>24</v>
      </c>
      <c r="I881" s="7" t="s">
        <v>26</v>
      </c>
      <c r="J881" s="5" t="s">
        <v>28</v>
      </c>
      <c r="K881" s="693" t="s">
        <v>26</v>
      </c>
      <c r="L881" s="11" t="s">
        <v>141</v>
      </c>
      <c r="M881" s="380">
        <v>45568</v>
      </c>
      <c r="N881" s="380">
        <v>45570</v>
      </c>
      <c r="O881" s="27"/>
      <c r="P881" s="27"/>
      <c r="Q881" s="27"/>
      <c r="R881" s="27"/>
      <c r="S881" s="28">
        <f t="shared" si="38"/>
        <v>0</v>
      </c>
      <c r="T881" s="920">
        <v>0</v>
      </c>
      <c r="U881" s="33">
        <v>120</v>
      </c>
      <c r="V881" s="267">
        <v>1</v>
      </c>
      <c r="W881" s="33">
        <v>55</v>
      </c>
      <c r="X881" s="907"/>
      <c r="Y881" s="28">
        <f t="shared" si="39"/>
        <v>55</v>
      </c>
      <c r="Z881" s="30">
        <f t="shared" si="40"/>
        <v>55</v>
      </c>
      <c r="AA881" s="322"/>
    </row>
    <row r="882" spans="1:27" s="908" customFormat="1" ht="15" x14ac:dyDescent="0.2">
      <c r="A882" s="25">
        <v>110400</v>
      </c>
      <c r="B882" s="36">
        <v>110401</v>
      </c>
      <c r="C882" s="10" t="s">
        <v>2015</v>
      </c>
      <c r="D882" s="10">
        <v>1123386</v>
      </c>
      <c r="E882" s="10" t="s">
        <v>1410</v>
      </c>
      <c r="F882" s="6" t="s">
        <v>132</v>
      </c>
      <c r="G882" s="907"/>
      <c r="H882" s="909" t="s">
        <v>24</v>
      </c>
      <c r="I882" s="7" t="s">
        <v>26</v>
      </c>
      <c r="J882" s="5" t="s">
        <v>28</v>
      </c>
      <c r="K882" s="693" t="s">
        <v>26</v>
      </c>
      <c r="L882" s="11" t="s">
        <v>141</v>
      </c>
      <c r="M882" s="380">
        <v>45568</v>
      </c>
      <c r="N882" s="380">
        <v>45570</v>
      </c>
      <c r="O882" s="27"/>
      <c r="P882" s="27"/>
      <c r="Q882" s="27"/>
      <c r="R882" s="27"/>
      <c r="S882" s="28">
        <f t="shared" si="38"/>
        <v>0</v>
      </c>
      <c r="T882" s="920">
        <v>0</v>
      </c>
      <c r="U882" s="33">
        <v>120</v>
      </c>
      <c r="V882" s="267">
        <v>1</v>
      </c>
      <c r="W882" s="33">
        <v>55</v>
      </c>
      <c r="X882" s="907"/>
      <c r="Y882" s="28">
        <f t="shared" si="39"/>
        <v>55</v>
      </c>
      <c r="Z882" s="30">
        <f t="shared" si="40"/>
        <v>55</v>
      </c>
      <c r="AA882" s="322"/>
    </row>
    <row r="883" spans="1:27" s="908" customFormat="1" ht="15" x14ac:dyDescent="0.2">
      <c r="A883" s="25">
        <v>110400</v>
      </c>
      <c r="B883" s="36">
        <v>110401</v>
      </c>
      <c r="C883" s="900" t="s">
        <v>1919</v>
      </c>
      <c r="D883" s="10">
        <v>1076299</v>
      </c>
      <c r="E883" s="10" t="s">
        <v>1411</v>
      </c>
      <c r="F883" s="6" t="s">
        <v>132</v>
      </c>
      <c r="G883" s="907"/>
      <c r="H883" s="909" t="s">
        <v>24</v>
      </c>
      <c r="I883" s="7" t="s">
        <v>26</v>
      </c>
      <c r="J883" s="5" t="s">
        <v>28</v>
      </c>
      <c r="K883" s="693" t="s">
        <v>26</v>
      </c>
      <c r="L883" s="11" t="s">
        <v>141</v>
      </c>
      <c r="M883" s="380">
        <v>45568</v>
      </c>
      <c r="N883" s="380">
        <v>45570</v>
      </c>
      <c r="O883" s="27"/>
      <c r="P883" s="27"/>
      <c r="Q883" s="27"/>
      <c r="R883" s="27"/>
      <c r="S883" s="28">
        <f t="shared" si="38"/>
        <v>0</v>
      </c>
      <c r="T883" s="920">
        <v>0</v>
      </c>
      <c r="U883" s="33">
        <v>120</v>
      </c>
      <c r="V883" s="267">
        <v>2</v>
      </c>
      <c r="W883" s="33">
        <v>55</v>
      </c>
      <c r="X883" s="907"/>
      <c r="Y883" s="28">
        <f t="shared" si="39"/>
        <v>110</v>
      </c>
      <c r="Z883" s="30">
        <f t="shared" si="40"/>
        <v>110</v>
      </c>
      <c r="AA883" s="322"/>
    </row>
    <row r="884" spans="1:27" s="908" customFormat="1" ht="15" x14ac:dyDescent="0.2">
      <c r="A884" s="25">
        <v>110400</v>
      </c>
      <c r="B884" s="36">
        <v>110401</v>
      </c>
      <c r="C884" s="10" t="s">
        <v>861</v>
      </c>
      <c r="D884" s="10">
        <v>7102496</v>
      </c>
      <c r="E884" s="10" t="s">
        <v>1445</v>
      </c>
      <c r="F884" s="6" t="s">
        <v>132</v>
      </c>
      <c r="G884" s="907"/>
      <c r="H884" s="909" t="s">
        <v>24</v>
      </c>
      <c r="I884" s="7" t="s">
        <v>26</v>
      </c>
      <c r="J884" s="5" t="s">
        <v>28</v>
      </c>
      <c r="K884" s="693" t="s">
        <v>26</v>
      </c>
      <c r="L884" s="11" t="s">
        <v>141</v>
      </c>
      <c r="M884" s="380">
        <v>45568</v>
      </c>
      <c r="N884" s="380">
        <v>45570</v>
      </c>
      <c r="O884" s="27"/>
      <c r="P884" s="27"/>
      <c r="Q884" s="27"/>
      <c r="R884" s="27"/>
      <c r="S884" s="28">
        <f t="shared" si="38"/>
        <v>0</v>
      </c>
      <c r="T884" s="920">
        <v>0</v>
      </c>
      <c r="U884" s="33">
        <v>120</v>
      </c>
      <c r="V884" s="267">
        <v>2</v>
      </c>
      <c r="W884" s="33">
        <v>55</v>
      </c>
      <c r="X884" s="907"/>
      <c r="Y884" s="28">
        <f t="shared" si="39"/>
        <v>110</v>
      </c>
      <c r="Z884" s="30">
        <f t="shared" si="40"/>
        <v>110</v>
      </c>
      <c r="AA884" s="322"/>
    </row>
    <row r="885" spans="1:27" s="908" customFormat="1" ht="15" x14ac:dyDescent="0.2">
      <c r="A885" s="25">
        <v>110400</v>
      </c>
      <c r="B885" s="36">
        <v>110401</v>
      </c>
      <c r="C885" s="10" t="s">
        <v>1452</v>
      </c>
      <c r="D885" s="10">
        <v>311600</v>
      </c>
      <c r="E885" s="10" t="s">
        <v>1411</v>
      </c>
      <c r="F885" s="6" t="s">
        <v>132</v>
      </c>
      <c r="G885" s="907"/>
      <c r="H885" s="909" t="s">
        <v>24</v>
      </c>
      <c r="I885" s="7" t="s">
        <v>26</v>
      </c>
      <c r="J885" s="5" t="s">
        <v>28</v>
      </c>
      <c r="K885" s="693" t="s">
        <v>26</v>
      </c>
      <c r="L885" s="11" t="s">
        <v>141</v>
      </c>
      <c r="M885" s="380">
        <v>45568</v>
      </c>
      <c r="N885" s="380">
        <v>45570</v>
      </c>
      <c r="O885" s="27"/>
      <c r="P885" s="27"/>
      <c r="Q885" s="27"/>
      <c r="R885" s="27"/>
      <c r="S885" s="28">
        <f t="shared" si="38"/>
        <v>0</v>
      </c>
      <c r="T885" s="920">
        <v>1</v>
      </c>
      <c r="U885" s="33">
        <v>120</v>
      </c>
      <c r="V885" s="267">
        <v>1</v>
      </c>
      <c r="W885" s="33">
        <v>55</v>
      </c>
      <c r="X885" s="907"/>
      <c r="Y885" s="28">
        <f t="shared" si="39"/>
        <v>175</v>
      </c>
      <c r="Z885" s="30">
        <f t="shared" si="40"/>
        <v>175</v>
      </c>
      <c r="AA885" s="322"/>
    </row>
    <row r="886" spans="1:27" s="908" customFormat="1" ht="15" x14ac:dyDescent="0.2">
      <c r="A886" s="25">
        <v>110400</v>
      </c>
      <c r="B886" s="36">
        <v>110401</v>
      </c>
      <c r="C886" s="900" t="s">
        <v>273</v>
      </c>
      <c r="D886" s="10">
        <v>1110276</v>
      </c>
      <c r="E886" s="10" t="s">
        <v>1411</v>
      </c>
      <c r="F886" s="6" t="s">
        <v>132</v>
      </c>
      <c r="G886" s="907"/>
      <c r="H886" s="909" t="s">
        <v>24</v>
      </c>
      <c r="I886" s="7" t="s">
        <v>26</v>
      </c>
      <c r="J886" s="5" t="s">
        <v>28</v>
      </c>
      <c r="K886" s="693" t="s">
        <v>26</v>
      </c>
      <c r="L886" s="11" t="s">
        <v>141</v>
      </c>
      <c r="M886" s="380">
        <v>45568</v>
      </c>
      <c r="N886" s="380">
        <v>45570</v>
      </c>
      <c r="O886" s="27"/>
      <c r="P886" s="27"/>
      <c r="Q886" s="27"/>
      <c r="R886" s="27"/>
      <c r="S886" s="28">
        <f t="shared" si="38"/>
        <v>0</v>
      </c>
      <c r="T886" s="920">
        <v>1</v>
      </c>
      <c r="U886" s="33">
        <v>120</v>
      </c>
      <c r="V886" s="267">
        <v>1</v>
      </c>
      <c r="W886" s="33">
        <v>55</v>
      </c>
      <c r="X886" s="907"/>
      <c r="Y886" s="28">
        <f t="shared" si="39"/>
        <v>175</v>
      </c>
      <c r="Z886" s="30">
        <f t="shared" si="40"/>
        <v>175</v>
      </c>
      <c r="AA886" s="322"/>
    </row>
    <row r="887" spans="1:27" s="908" customFormat="1" ht="15" x14ac:dyDescent="0.2">
      <c r="A887" s="25">
        <v>110400</v>
      </c>
      <c r="B887" s="36">
        <v>110401</v>
      </c>
      <c r="C887" s="207" t="s">
        <v>1194</v>
      </c>
      <c r="D887" s="207">
        <v>9802290</v>
      </c>
      <c r="E887" s="832" t="s">
        <v>1411</v>
      </c>
      <c r="F887" s="6" t="s">
        <v>132</v>
      </c>
      <c r="G887" s="907"/>
      <c r="H887" s="909" t="s">
        <v>24</v>
      </c>
      <c r="I887" s="7" t="s">
        <v>26</v>
      </c>
      <c r="J887" s="5" t="s">
        <v>28</v>
      </c>
      <c r="K887" s="693" t="s">
        <v>26</v>
      </c>
      <c r="L887" s="11" t="s">
        <v>86</v>
      </c>
      <c r="M887" s="380">
        <v>45558</v>
      </c>
      <c r="N887" s="380">
        <v>45565</v>
      </c>
      <c r="O887" s="27"/>
      <c r="P887" s="27"/>
      <c r="Q887" s="27"/>
      <c r="R887" s="27"/>
      <c r="S887" s="28">
        <f t="shared" si="38"/>
        <v>0</v>
      </c>
      <c r="T887" s="267">
        <v>3</v>
      </c>
      <c r="U887" s="33">
        <v>120</v>
      </c>
      <c r="V887" s="267">
        <v>3</v>
      </c>
      <c r="W887" s="33">
        <v>55</v>
      </c>
      <c r="X887" s="907"/>
      <c r="Y887" s="28">
        <f t="shared" si="39"/>
        <v>525</v>
      </c>
      <c r="Z887" s="30">
        <f t="shared" si="40"/>
        <v>525</v>
      </c>
      <c r="AA887" s="322"/>
    </row>
    <row r="888" spans="1:27" s="908" customFormat="1" ht="15" x14ac:dyDescent="0.2">
      <c r="A888" s="25">
        <v>110400</v>
      </c>
      <c r="B888" s="36">
        <v>110401</v>
      </c>
      <c r="C888" s="207" t="s">
        <v>2211</v>
      </c>
      <c r="D888" s="207">
        <v>1077228</v>
      </c>
      <c r="E888" s="207" t="s">
        <v>1411</v>
      </c>
      <c r="F888" s="6" t="s">
        <v>132</v>
      </c>
      <c r="G888" s="907"/>
      <c r="H888" s="909" t="s">
        <v>24</v>
      </c>
      <c r="I888" s="7" t="s">
        <v>26</v>
      </c>
      <c r="J888" s="5" t="s">
        <v>28</v>
      </c>
      <c r="K888" s="693" t="s">
        <v>26</v>
      </c>
      <c r="L888" s="11" t="s">
        <v>86</v>
      </c>
      <c r="M888" s="380">
        <v>45562</v>
      </c>
      <c r="N888" s="380">
        <v>45564</v>
      </c>
      <c r="O888" s="27"/>
      <c r="P888" s="27"/>
      <c r="Q888" s="27"/>
      <c r="R888" s="27"/>
      <c r="S888" s="28">
        <f t="shared" si="38"/>
        <v>0</v>
      </c>
      <c r="T888" s="764">
        <v>2</v>
      </c>
      <c r="U888" s="33">
        <v>120</v>
      </c>
      <c r="V888" s="267">
        <v>0</v>
      </c>
      <c r="W888" s="33">
        <v>55</v>
      </c>
      <c r="X888" s="907"/>
      <c r="Y888" s="28">
        <f t="shared" si="39"/>
        <v>240</v>
      </c>
      <c r="Z888" s="30">
        <f t="shared" si="40"/>
        <v>240</v>
      </c>
      <c r="AA888" s="322"/>
    </row>
    <row r="889" spans="1:27" s="908" customFormat="1" ht="15" x14ac:dyDescent="0.2">
      <c r="A889" s="25">
        <v>110400</v>
      </c>
      <c r="B889" s="36">
        <v>110401</v>
      </c>
      <c r="C889" s="207" t="s">
        <v>1228</v>
      </c>
      <c r="D889" s="207">
        <v>1129287</v>
      </c>
      <c r="E889" s="207" t="s">
        <v>1410</v>
      </c>
      <c r="F889" s="6" t="s">
        <v>132</v>
      </c>
      <c r="G889" s="907"/>
      <c r="H889" s="909" t="s">
        <v>24</v>
      </c>
      <c r="I889" s="7" t="s">
        <v>26</v>
      </c>
      <c r="J889" s="5" t="s">
        <v>28</v>
      </c>
      <c r="K889" s="693" t="s">
        <v>26</v>
      </c>
      <c r="L889" s="11" t="s">
        <v>86</v>
      </c>
      <c r="M889" s="380">
        <v>45562</v>
      </c>
      <c r="N889" s="380">
        <v>45564</v>
      </c>
      <c r="O889" s="27"/>
      <c r="P889" s="27"/>
      <c r="Q889" s="27"/>
      <c r="R889" s="27"/>
      <c r="S889" s="28">
        <f t="shared" si="38"/>
        <v>0</v>
      </c>
      <c r="T889" s="764">
        <v>1</v>
      </c>
      <c r="U889" s="33">
        <v>120</v>
      </c>
      <c r="V889" s="267">
        <v>2</v>
      </c>
      <c r="W889" s="33">
        <v>55</v>
      </c>
      <c r="X889" s="907"/>
      <c r="Y889" s="28">
        <f t="shared" si="39"/>
        <v>230</v>
      </c>
      <c r="Z889" s="30">
        <f t="shared" si="40"/>
        <v>230</v>
      </c>
      <c r="AA889" s="322"/>
    </row>
    <row r="890" spans="1:27" s="908" customFormat="1" ht="15" x14ac:dyDescent="0.2">
      <c r="A890" s="25">
        <v>110400</v>
      </c>
      <c r="B890" s="36">
        <v>110401</v>
      </c>
      <c r="C890" s="207" t="s">
        <v>1562</v>
      </c>
      <c r="D890" s="207">
        <v>7113013</v>
      </c>
      <c r="E890" s="207" t="s">
        <v>1410</v>
      </c>
      <c r="F890" s="6" t="s">
        <v>132</v>
      </c>
      <c r="G890" s="907"/>
      <c r="H890" s="909" t="s">
        <v>24</v>
      </c>
      <c r="I890" s="7" t="s">
        <v>26</v>
      </c>
      <c r="J890" s="5" t="s">
        <v>28</v>
      </c>
      <c r="K890" s="693" t="s">
        <v>26</v>
      </c>
      <c r="L890" s="11" t="s">
        <v>86</v>
      </c>
      <c r="M890" s="380">
        <v>45562</v>
      </c>
      <c r="N890" s="380">
        <v>45564</v>
      </c>
      <c r="O890" s="27"/>
      <c r="P890" s="27"/>
      <c r="Q890" s="27"/>
      <c r="R890" s="27"/>
      <c r="S890" s="28">
        <f t="shared" si="38"/>
        <v>0</v>
      </c>
      <c r="T890" s="764">
        <v>1</v>
      </c>
      <c r="U890" s="33">
        <v>120</v>
      </c>
      <c r="V890" s="267">
        <v>1</v>
      </c>
      <c r="W890" s="33">
        <v>55</v>
      </c>
      <c r="X890" s="907"/>
      <c r="Y890" s="28">
        <f t="shared" ref="Y890:Y953" si="41">(T890*U890)+(V890*W890)</f>
        <v>175</v>
      </c>
      <c r="Z890" s="30">
        <f t="shared" ref="Z890:Z953" si="42">S890+Y890</f>
        <v>175</v>
      </c>
      <c r="AA890" s="322"/>
    </row>
    <row r="891" spans="1:27" s="908" customFormat="1" ht="15" x14ac:dyDescent="0.25">
      <c r="A891" s="25">
        <v>110400</v>
      </c>
      <c r="B891" s="36">
        <v>110401</v>
      </c>
      <c r="C891" s="832" t="s">
        <v>2212</v>
      </c>
      <c r="D891" s="224">
        <v>1099434</v>
      </c>
      <c r="E891" s="832" t="s">
        <v>1411</v>
      </c>
      <c r="F891" s="6" t="s">
        <v>132</v>
      </c>
      <c r="G891" s="907"/>
      <c r="H891" s="909" t="s">
        <v>24</v>
      </c>
      <c r="I891" s="7" t="s">
        <v>26</v>
      </c>
      <c r="J891" s="5" t="s">
        <v>28</v>
      </c>
      <c r="K891" s="693" t="s">
        <v>26</v>
      </c>
      <c r="L891" s="11" t="s">
        <v>86</v>
      </c>
      <c r="M891" s="380">
        <v>45563</v>
      </c>
      <c r="N891" s="380">
        <v>45564</v>
      </c>
      <c r="O891" s="27"/>
      <c r="P891" s="27"/>
      <c r="Q891" s="27"/>
      <c r="R891" s="27"/>
      <c r="S891" s="28">
        <f t="shared" si="38"/>
        <v>0</v>
      </c>
      <c r="T891" s="917">
        <v>1</v>
      </c>
      <c r="U891" s="33">
        <v>120</v>
      </c>
      <c r="V891" s="267">
        <v>1</v>
      </c>
      <c r="W891" s="33">
        <v>55</v>
      </c>
      <c r="X891" s="907"/>
      <c r="Y891" s="28">
        <f t="shared" si="41"/>
        <v>175</v>
      </c>
      <c r="Z891" s="30">
        <f t="shared" si="42"/>
        <v>175</v>
      </c>
      <c r="AA891" s="322"/>
    </row>
    <row r="892" spans="1:27" s="908" customFormat="1" ht="15" x14ac:dyDescent="0.25">
      <c r="A892" s="25">
        <v>110400</v>
      </c>
      <c r="B892" s="36">
        <v>110401</v>
      </c>
      <c r="C892" s="832" t="s">
        <v>1540</v>
      </c>
      <c r="D892" s="224">
        <v>1225529</v>
      </c>
      <c r="E892" s="832" t="s">
        <v>1546</v>
      </c>
      <c r="F892" s="6" t="s">
        <v>132</v>
      </c>
      <c r="G892" s="907"/>
      <c r="H892" s="909" t="s">
        <v>24</v>
      </c>
      <c r="I892" s="7" t="s">
        <v>26</v>
      </c>
      <c r="J892" s="5" t="s">
        <v>28</v>
      </c>
      <c r="K892" s="693" t="s">
        <v>26</v>
      </c>
      <c r="L892" s="11" t="s">
        <v>86</v>
      </c>
      <c r="M892" s="380">
        <v>45563</v>
      </c>
      <c r="N892" s="380">
        <v>45564</v>
      </c>
      <c r="O892" s="27"/>
      <c r="P892" s="27"/>
      <c r="Q892" s="27"/>
      <c r="R892" s="27"/>
      <c r="S892" s="28">
        <f t="shared" si="38"/>
        <v>0</v>
      </c>
      <c r="T892" s="917">
        <v>1</v>
      </c>
      <c r="U892" s="33">
        <v>120</v>
      </c>
      <c r="V892" s="267">
        <v>1</v>
      </c>
      <c r="W892" s="33">
        <v>55</v>
      </c>
      <c r="X892" s="907"/>
      <c r="Y892" s="28">
        <f t="shared" si="41"/>
        <v>175</v>
      </c>
      <c r="Z892" s="30">
        <f t="shared" si="42"/>
        <v>175</v>
      </c>
      <c r="AA892" s="322"/>
    </row>
    <row r="893" spans="1:27" s="908" customFormat="1" ht="15" x14ac:dyDescent="0.2">
      <c r="A893" s="25">
        <v>110400</v>
      </c>
      <c r="B893" s="36">
        <v>110401</v>
      </c>
      <c r="C893" s="96" t="s">
        <v>1724</v>
      </c>
      <c r="D893" s="96">
        <v>9105832</v>
      </c>
      <c r="E893" s="96" t="s">
        <v>1414</v>
      </c>
      <c r="F893" s="6" t="s">
        <v>132</v>
      </c>
      <c r="G893" s="907"/>
      <c r="H893" s="909" t="s">
        <v>24</v>
      </c>
      <c r="I893" s="7" t="s">
        <v>26</v>
      </c>
      <c r="J893" s="5" t="s">
        <v>28</v>
      </c>
      <c r="K893" s="693" t="s">
        <v>31</v>
      </c>
      <c r="L893" s="11" t="s">
        <v>32</v>
      </c>
      <c r="M893" s="380">
        <v>45596</v>
      </c>
      <c r="N893" s="380">
        <v>45597</v>
      </c>
      <c r="O893" s="94" t="s">
        <v>2234</v>
      </c>
      <c r="P893" s="27"/>
      <c r="Q893" s="753">
        <v>1280.31</v>
      </c>
      <c r="R893" s="753">
        <v>1280.31</v>
      </c>
      <c r="S893" s="28">
        <f t="shared" si="38"/>
        <v>2560.62</v>
      </c>
      <c r="T893" s="267">
        <v>1</v>
      </c>
      <c r="U893" s="32">
        <v>449.67</v>
      </c>
      <c r="V893" s="269">
        <v>1</v>
      </c>
      <c r="W893" s="32">
        <v>134.9</v>
      </c>
      <c r="X893" s="907"/>
      <c r="Y893" s="28">
        <f t="shared" si="41"/>
        <v>584.57000000000005</v>
      </c>
      <c r="Z893" s="30">
        <f t="shared" si="42"/>
        <v>3145.19</v>
      </c>
      <c r="AA893" s="322"/>
    </row>
    <row r="894" spans="1:27" s="908" customFormat="1" ht="15" x14ac:dyDescent="0.2">
      <c r="A894" s="25">
        <v>110400</v>
      </c>
      <c r="B894" s="36">
        <v>110401</v>
      </c>
      <c r="C894" s="96" t="s">
        <v>1194</v>
      </c>
      <c r="D894" s="96">
        <v>9802290</v>
      </c>
      <c r="E894" s="96" t="s">
        <v>1411</v>
      </c>
      <c r="F894" s="6" t="s">
        <v>132</v>
      </c>
      <c r="G894" s="907"/>
      <c r="H894" s="909" t="s">
        <v>24</v>
      </c>
      <c r="I894" s="7" t="s">
        <v>26</v>
      </c>
      <c r="J894" s="5" t="s">
        <v>28</v>
      </c>
      <c r="K894" s="693" t="s">
        <v>31</v>
      </c>
      <c r="L894" s="11" t="s">
        <v>32</v>
      </c>
      <c r="M894" s="380">
        <v>45596</v>
      </c>
      <c r="N894" s="380">
        <v>45597</v>
      </c>
      <c r="O894" s="94" t="s">
        <v>2234</v>
      </c>
      <c r="P894" s="27"/>
      <c r="Q894" s="753">
        <v>1280.31</v>
      </c>
      <c r="R894" s="753">
        <v>1280.31</v>
      </c>
      <c r="S894" s="28">
        <f t="shared" si="38"/>
        <v>2560.62</v>
      </c>
      <c r="T894" s="267">
        <v>1</v>
      </c>
      <c r="U894" s="32">
        <v>228.32</v>
      </c>
      <c r="V894" s="269">
        <v>1</v>
      </c>
      <c r="W894" s="32">
        <v>68.5</v>
      </c>
      <c r="X894" s="907"/>
      <c r="Y894" s="28">
        <f t="shared" si="41"/>
        <v>296.82</v>
      </c>
      <c r="Z894" s="30">
        <f t="shared" si="42"/>
        <v>2857.44</v>
      </c>
      <c r="AA894" s="322"/>
    </row>
    <row r="895" spans="1:27" s="908" customFormat="1" ht="15" x14ac:dyDescent="0.2">
      <c r="A895" s="25">
        <v>110400</v>
      </c>
      <c r="B895" s="36">
        <v>110401</v>
      </c>
      <c r="C895" s="874" t="s">
        <v>2033</v>
      </c>
      <c r="D895" s="9">
        <v>9900195</v>
      </c>
      <c r="E895" s="9" t="s">
        <v>1409</v>
      </c>
      <c r="F895" s="6" t="s">
        <v>132</v>
      </c>
      <c r="G895" s="907"/>
      <c r="H895" s="909" t="s">
        <v>24</v>
      </c>
      <c r="I895" s="7" t="s">
        <v>26</v>
      </c>
      <c r="J895" s="5" t="s">
        <v>28</v>
      </c>
      <c r="K895" s="693" t="s">
        <v>26</v>
      </c>
      <c r="L895" s="11" t="s">
        <v>229</v>
      </c>
      <c r="M895" s="380">
        <v>45553</v>
      </c>
      <c r="N895" s="380">
        <v>45555</v>
      </c>
      <c r="O895" s="27"/>
      <c r="P895" s="27"/>
      <c r="Q895" s="27"/>
      <c r="R895" s="27"/>
      <c r="S895" s="28">
        <f t="shared" si="38"/>
        <v>0</v>
      </c>
      <c r="T895" s="267">
        <v>2</v>
      </c>
      <c r="U895" s="33">
        <v>170.12</v>
      </c>
      <c r="V895" s="267">
        <v>1</v>
      </c>
      <c r="W895" s="33">
        <v>57</v>
      </c>
      <c r="X895" s="907"/>
      <c r="Y895" s="28">
        <f t="shared" si="41"/>
        <v>397.24</v>
      </c>
      <c r="Z895" s="30">
        <f t="shared" si="42"/>
        <v>397.24</v>
      </c>
      <c r="AA895" s="322"/>
    </row>
    <row r="896" spans="1:27" s="908" customFormat="1" ht="15" x14ac:dyDescent="0.2">
      <c r="A896" s="25">
        <v>110400</v>
      </c>
      <c r="B896" s="36">
        <v>110401</v>
      </c>
      <c r="C896" s="874" t="s">
        <v>737</v>
      </c>
      <c r="D896" s="9">
        <v>1030825</v>
      </c>
      <c r="E896" s="9" t="s">
        <v>1411</v>
      </c>
      <c r="F896" s="6" t="s">
        <v>132</v>
      </c>
      <c r="G896" s="907"/>
      <c r="H896" s="909" t="s">
        <v>24</v>
      </c>
      <c r="I896" s="7" t="s">
        <v>26</v>
      </c>
      <c r="J896" s="5" t="s">
        <v>28</v>
      </c>
      <c r="K896" s="693" t="s">
        <v>26</v>
      </c>
      <c r="L896" s="11" t="s">
        <v>229</v>
      </c>
      <c r="M896" s="380">
        <v>45553</v>
      </c>
      <c r="N896" s="380">
        <v>45555</v>
      </c>
      <c r="O896" s="27"/>
      <c r="P896" s="27"/>
      <c r="Q896" s="27"/>
      <c r="R896" s="27"/>
      <c r="S896" s="28">
        <f t="shared" si="38"/>
        <v>0</v>
      </c>
      <c r="T896" s="267">
        <v>2</v>
      </c>
      <c r="U896" s="33">
        <v>120</v>
      </c>
      <c r="V896" s="267">
        <v>1</v>
      </c>
      <c r="W896" s="33">
        <v>55</v>
      </c>
      <c r="X896" s="907"/>
      <c r="Y896" s="28">
        <f t="shared" si="41"/>
        <v>295</v>
      </c>
      <c r="Z896" s="30">
        <f t="shared" si="42"/>
        <v>295</v>
      </c>
      <c r="AA896" s="322"/>
    </row>
    <row r="897" spans="1:27" s="908" customFormat="1" ht="15" x14ac:dyDescent="0.2">
      <c r="A897" s="25">
        <v>110400</v>
      </c>
      <c r="B897" s="36">
        <v>110401</v>
      </c>
      <c r="C897" s="9" t="s">
        <v>2014</v>
      </c>
      <c r="D897" s="9">
        <v>9202056</v>
      </c>
      <c r="E897" s="9" t="s">
        <v>1411</v>
      </c>
      <c r="F897" s="6" t="s">
        <v>132</v>
      </c>
      <c r="G897" s="907"/>
      <c r="H897" s="909" t="s">
        <v>24</v>
      </c>
      <c r="I897" s="7" t="s">
        <v>26</v>
      </c>
      <c r="J897" s="5" t="s">
        <v>28</v>
      </c>
      <c r="K897" s="693" t="s">
        <v>26</v>
      </c>
      <c r="L897" s="11" t="s">
        <v>229</v>
      </c>
      <c r="M897" s="380">
        <v>45553</v>
      </c>
      <c r="N897" s="380">
        <v>45555</v>
      </c>
      <c r="O897" s="27"/>
      <c r="P897" s="27"/>
      <c r="Q897" s="27"/>
      <c r="R897" s="27"/>
      <c r="S897" s="28">
        <f t="shared" si="38"/>
        <v>0</v>
      </c>
      <c r="T897" s="267">
        <v>2</v>
      </c>
      <c r="U897" s="33">
        <v>120</v>
      </c>
      <c r="V897" s="267">
        <v>1</v>
      </c>
      <c r="W897" s="33">
        <v>55</v>
      </c>
      <c r="X897" s="907"/>
      <c r="Y897" s="28">
        <f t="shared" si="41"/>
        <v>295</v>
      </c>
      <c r="Z897" s="30">
        <f t="shared" si="42"/>
        <v>295</v>
      </c>
      <c r="AA897" s="322"/>
    </row>
    <row r="898" spans="1:27" s="908" customFormat="1" ht="15" x14ac:dyDescent="0.2">
      <c r="A898" s="25">
        <v>110400</v>
      </c>
      <c r="B898" s="36">
        <v>110401</v>
      </c>
      <c r="C898" s="9" t="s">
        <v>2001</v>
      </c>
      <c r="D898" s="9">
        <v>9901302</v>
      </c>
      <c r="E898" s="9" t="s">
        <v>1411</v>
      </c>
      <c r="F898" s="6" t="s">
        <v>132</v>
      </c>
      <c r="G898" s="907"/>
      <c r="H898" s="909" t="s">
        <v>24</v>
      </c>
      <c r="I898" s="7" t="s">
        <v>26</v>
      </c>
      <c r="J898" s="5" t="s">
        <v>28</v>
      </c>
      <c r="K898" s="693" t="s">
        <v>26</v>
      </c>
      <c r="L898" s="11" t="s">
        <v>229</v>
      </c>
      <c r="M898" s="380">
        <v>45553</v>
      </c>
      <c r="N898" s="380">
        <v>45555</v>
      </c>
      <c r="O898" s="27"/>
      <c r="P898" s="27"/>
      <c r="Q898" s="27"/>
      <c r="R898" s="27"/>
      <c r="S898" s="28">
        <f t="shared" si="38"/>
        <v>0</v>
      </c>
      <c r="T898" s="267">
        <v>2</v>
      </c>
      <c r="U898" s="33">
        <v>120</v>
      </c>
      <c r="V898" s="267">
        <v>1</v>
      </c>
      <c r="W898" s="33">
        <v>55</v>
      </c>
      <c r="X898" s="907"/>
      <c r="Y898" s="28">
        <f t="shared" si="41"/>
        <v>295</v>
      </c>
      <c r="Z898" s="30">
        <f t="shared" si="42"/>
        <v>295</v>
      </c>
      <c r="AA898" s="322"/>
    </row>
    <row r="899" spans="1:27" s="908" customFormat="1" ht="15" x14ac:dyDescent="0.2">
      <c r="A899" s="25">
        <v>110400</v>
      </c>
      <c r="B899" s="36">
        <v>110401</v>
      </c>
      <c r="C899" s="874" t="s">
        <v>1060</v>
      </c>
      <c r="D899" s="9">
        <v>1110080</v>
      </c>
      <c r="E899" s="9" t="s">
        <v>1411</v>
      </c>
      <c r="F899" s="6" t="s">
        <v>132</v>
      </c>
      <c r="G899" s="907"/>
      <c r="H899" s="909" t="s">
        <v>24</v>
      </c>
      <c r="I899" s="7" t="s">
        <v>26</v>
      </c>
      <c r="J899" s="5" t="s">
        <v>28</v>
      </c>
      <c r="K899" s="693" t="s">
        <v>26</v>
      </c>
      <c r="L899" s="11" t="s">
        <v>229</v>
      </c>
      <c r="M899" s="380">
        <v>45553</v>
      </c>
      <c r="N899" s="380">
        <v>45555</v>
      </c>
      <c r="O899" s="27"/>
      <c r="P899" s="27"/>
      <c r="Q899" s="27"/>
      <c r="R899" s="27"/>
      <c r="S899" s="28">
        <f t="shared" si="38"/>
        <v>0</v>
      </c>
      <c r="T899" s="267">
        <v>2</v>
      </c>
      <c r="U899" s="33">
        <v>120</v>
      </c>
      <c r="V899" s="267">
        <v>1</v>
      </c>
      <c r="W899" s="33">
        <v>55</v>
      </c>
      <c r="X899" s="907"/>
      <c r="Y899" s="28">
        <f t="shared" si="41"/>
        <v>295</v>
      </c>
      <c r="Z899" s="30">
        <f t="shared" si="42"/>
        <v>295</v>
      </c>
      <c r="AA899" s="322"/>
    </row>
    <row r="900" spans="1:27" s="908" customFormat="1" ht="15" x14ac:dyDescent="0.2">
      <c r="A900" s="25">
        <v>110400</v>
      </c>
      <c r="B900" s="36">
        <v>110401</v>
      </c>
      <c r="C900" s="9" t="s">
        <v>1991</v>
      </c>
      <c r="D900" s="9">
        <v>1079310</v>
      </c>
      <c r="E900" s="9" t="s">
        <v>1411</v>
      </c>
      <c r="F900" s="6" t="s">
        <v>132</v>
      </c>
      <c r="G900" s="907"/>
      <c r="H900" s="909" t="s">
        <v>24</v>
      </c>
      <c r="I900" s="7" t="s">
        <v>26</v>
      </c>
      <c r="J900" s="5" t="s">
        <v>28</v>
      </c>
      <c r="K900" s="693" t="s">
        <v>26</v>
      </c>
      <c r="L900" s="11" t="s">
        <v>229</v>
      </c>
      <c r="M900" s="380">
        <v>45553</v>
      </c>
      <c r="N900" s="380">
        <v>45555</v>
      </c>
      <c r="O900" s="27"/>
      <c r="P900" s="27"/>
      <c r="Q900" s="27"/>
      <c r="R900" s="27"/>
      <c r="S900" s="28">
        <f t="shared" si="38"/>
        <v>0</v>
      </c>
      <c r="T900" s="267">
        <v>2</v>
      </c>
      <c r="U900" s="33">
        <v>120</v>
      </c>
      <c r="V900" s="267">
        <v>1</v>
      </c>
      <c r="W900" s="33">
        <v>55</v>
      </c>
      <c r="X900" s="907"/>
      <c r="Y900" s="28">
        <f t="shared" si="41"/>
        <v>295</v>
      </c>
      <c r="Z900" s="30">
        <f t="shared" si="42"/>
        <v>295</v>
      </c>
      <c r="AA900" s="322"/>
    </row>
    <row r="901" spans="1:27" s="908" customFormat="1" ht="15" x14ac:dyDescent="0.2">
      <c r="A901" s="25">
        <v>110400</v>
      </c>
      <c r="B901" s="36">
        <v>110401</v>
      </c>
      <c r="C901" s="874" t="s">
        <v>423</v>
      </c>
      <c r="D901" s="9">
        <v>1064126</v>
      </c>
      <c r="E901" s="9" t="s">
        <v>1411</v>
      </c>
      <c r="F901" s="6" t="s">
        <v>132</v>
      </c>
      <c r="G901" s="907"/>
      <c r="H901" s="909" t="s">
        <v>24</v>
      </c>
      <c r="I901" s="7" t="s">
        <v>26</v>
      </c>
      <c r="J901" s="5" t="s">
        <v>28</v>
      </c>
      <c r="K901" s="693" t="s">
        <v>26</v>
      </c>
      <c r="L901" s="11" t="s">
        <v>229</v>
      </c>
      <c r="M901" s="380">
        <v>45553</v>
      </c>
      <c r="N901" s="380">
        <v>45555</v>
      </c>
      <c r="O901" s="27"/>
      <c r="P901" s="27"/>
      <c r="Q901" s="27"/>
      <c r="R901" s="27"/>
      <c r="S901" s="28">
        <f t="shared" si="38"/>
        <v>0</v>
      </c>
      <c r="T901" s="267">
        <v>2</v>
      </c>
      <c r="U901" s="33">
        <v>120</v>
      </c>
      <c r="V901" s="267">
        <v>1</v>
      </c>
      <c r="W901" s="33">
        <v>55</v>
      </c>
      <c r="X901" s="907"/>
      <c r="Y901" s="28">
        <f t="shared" si="41"/>
        <v>295</v>
      </c>
      <c r="Z901" s="30">
        <f t="shared" si="42"/>
        <v>295</v>
      </c>
      <c r="AA901" s="322"/>
    </row>
    <row r="902" spans="1:27" s="908" customFormat="1" ht="15" x14ac:dyDescent="0.2">
      <c r="A902" s="25">
        <v>110400</v>
      </c>
      <c r="B902" s="36">
        <v>110401</v>
      </c>
      <c r="C902" s="874" t="s">
        <v>1999</v>
      </c>
      <c r="D902" s="9">
        <v>1202006</v>
      </c>
      <c r="E902" s="9" t="s">
        <v>1410</v>
      </c>
      <c r="F902" s="6" t="s">
        <v>132</v>
      </c>
      <c r="G902" s="907"/>
      <c r="H902" s="909" t="s">
        <v>24</v>
      </c>
      <c r="I902" s="7" t="s">
        <v>26</v>
      </c>
      <c r="J902" s="5" t="s">
        <v>28</v>
      </c>
      <c r="K902" s="693" t="s">
        <v>26</v>
      </c>
      <c r="L902" s="11" t="s">
        <v>229</v>
      </c>
      <c r="M902" s="380">
        <v>45553</v>
      </c>
      <c r="N902" s="380">
        <v>45555</v>
      </c>
      <c r="O902" s="27"/>
      <c r="P902" s="27"/>
      <c r="Q902" s="27"/>
      <c r="R902" s="27"/>
      <c r="S902" s="28">
        <f t="shared" si="38"/>
        <v>0</v>
      </c>
      <c r="T902" s="267">
        <v>2</v>
      </c>
      <c r="U902" s="33">
        <v>120</v>
      </c>
      <c r="V902" s="267">
        <v>1</v>
      </c>
      <c r="W902" s="33">
        <v>55</v>
      </c>
      <c r="X902" s="907"/>
      <c r="Y902" s="28">
        <f t="shared" si="41"/>
        <v>295</v>
      </c>
      <c r="Z902" s="30">
        <f t="shared" si="42"/>
        <v>295</v>
      </c>
      <c r="AA902" s="322"/>
    </row>
    <row r="903" spans="1:27" s="908" customFormat="1" ht="15" x14ac:dyDescent="0.2">
      <c r="A903" s="25">
        <v>110400</v>
      </c>
      <c r="B903" s="36">
        <v>110401</v>
      </c>
      <c r="C903" s="874" t="s">
        <v>378</v>
      </c>
      <c r="D903" s="9">
        <v>1064150</v>
      </c>
      <c r="E903" s="9" t="s">
        <v>1411</v>
      </c>
      <c r="F903" s="6" t="s">
        <v>132</v>
      </c>
      <c r="G903" s="907"/>
      <c r="H903" s="909" t="s">
        <v>24</v>
      </c>
      <c r="I903" s="7" t="s">
        <v>26</v>
      </c>
      <c r="J903" s="5" t="s">
        <v>28</v>
      </c>
      <c r="K903" s="693" t="s">
        <v>26</v>
      </c>
      <c r="L903" s="11" t="s">
        <v>229</v>
      </c>
      <c r="M903" s="380">
        <v>45553</v>
      </c>
      <c r="N903" s="380">
        <v>45555</v>
      </c>
      <c r="O903" s="27"/>
      <c r="P903" s="27"/>
      <c r="Q903" s="27"/>
      <c r="R903" s="27"/>
      <c r="S903" s="28">
        <f t="shared" si="38"/>
        <v>0</v>
      </c>
      <c r="T903" s="267">
        <v>2</v>
      </c>
      <c r="U903" s="33">
        <v>120</v>
      </c>
      <c r="V903" s="267">
        <v>1</v>
      </c>
      <c r="W903" s="33">
        <v>55</v>
      </c>
      <c r="X903" s="907"/>
      <c r="Y903" s="28">
        <f t="shared" si="41"/>
        <v>295</v>
      </c>
      <c r="Z903" s="30">
        <f t="shared" si="42"/>
        <v>295</v>
      </c>
      <c r="AA903" s="322"/>
    </row>
    <row r="904" spans="1:27" s="908" customFormat="1" ht="15" x14ac:dyDescent="0.2">
      <c r="A904" s="25">
        <v>110400</v>
      </c>
      <c r="B904" s="36">
        <v>110401</v>
      </c>
      <c r="C904" s="9" t="s">
        <v>2015</v>
      </c>
      <c r="D904" s="9">
        <v>1123386</v>
      </c>
      <c r="E904" s="9" t="s">
        <v>1410</v>
      </c>
      <c r="F904" s="6" t="s">
        <v>132</v>
      </c>
      <c r="G904" s="907"/>
      <c r="H904" s="909" t="s">
        <v>24</v>
      </c>
      <c r="I904" s="7" t="s">
        <v>26</v>
      </c>
      <c r="J904" s="5" t="s">
        <v>28</v>
      </c>
      <c r="K904" s="693" t="s">
        <v>26</v>
      </c>
      <c r="L904" s="11" t="s">
        <v>229</v>
      </c>
      <c r="M904" s="380">
        <v>45553</v>
      </c>
      <c r="N904" s="380">
        <v>45555</v>
      </c>
      <c r="O904" s="27"/>
      <c r="P904" s="27"/>
      <c r="Q904" s="27"/>
      <c r="R904" s="27"/>
      <c r="S904" s="28">
        <f t="shared" si="38"/>
        <v>0</v>
      </c>
      <c r="T904" s="267">
        <v>1</v>
      </c>
      <c r="U904" s="33">
        <v>120</v>
      </c>
      <c r="V904" s="267">
        <v>1</v>
      </c>
      <c r="W904" s="33">
        <v>55</v>
      </c>
      <c r="X904" s="907"/>
      <c r="Y904" s="28">
        <f t="shared" si="41"/>
        <v>175</v>
      </c>
      <c r="Z904" s="30">
        <f t="shared" si="42"/>
        <v>175</v>
      </c>
      <c r="AA904" s="322"/>
    </row>
    <row r="905" spans="1:27" s="908" customFormat="1" ht="15" x14ac:dyDescent="0.2">
      <c r="A905" s="25">
        <v>110400</v>
      </c>
      <c r="B905" s="36">
        <v>110401</v>
      </c>
      <c r="C905" s="9" t="s">
        <v>1454</v>
      </c>
      <c r="D905" s="9">
        <v>305111</v>
      </c>
      <c r="E905" s="9" t="s">
        <v>1411</v>
      </c>
      <c r="F905" s="6" t="s">
        <v>132</v>
      </c>
      <c r="G905" s="907"/>
      <c r="H905" s="909" t="s">
        <v>24</v>
      </c>
      <c r="I905" s="7" t="s">
        <v>26</v>
      </c>
      <c r="J905" s="5" t="s">
        <v>28</v>
      </c>
      <c r="K905" s="693" t="s">
        <v>26</v>
      </c>
      <c r="L905" s="11" t="s">
        <v>229</v>
      </c>
      <c r="M905" s="380">
        <v>45553</v>
      </c>
      <c r="N905" s="380">
        <v>45555</v>
      </c>
      <c r="O905" s="27"/>
      <c r="P905" s="27"/>
      <c r="Q905" s="27"/>
      <c r="R905" s="27"/>
      <c r="S905" s="28">
        <f t="shared" si="38"/>
        <v>0</v>
      </c>
      <c r="T905" s="267">
        <v>2</v>
      </c>
      <c r="U905" s="33">
        <v>120</v>
      </c>
      <c r="V905" s="267">
        <v>1</v>
      </c>
      <c r="W905" s="33">
        <v>55</v>
      </c>
      <c r="X905" s="907"/>
      <c r="Y905" s="28">
        <f t="shared" si="41"/>
        <v>295</v>
      </c>
      <c r="Z905" s="30">
        <f t="shared" si="42"/>
        <v>295</v>
      </c>
      <c r="AA905" s="322"/>
    </row>
    <row r="906" spans="1:27" s="908" customFormat="1" ht="15" x14ac:dyDescent="0.2">
      <c r="A906" s="25">
        <v>110400</v>
      </c>
      <c r="B906" s="36">
        <v>110401</v>
      </c>
      <c r="C906" s="874" t="s">
        <v>271</v>
      </c>
      <c r="D906" s="9">
        <v>1092839</v>
      </c>
      <c r="E906" s="9" t="s">
        <v>1411</v>
      </c>
      <c r="F906" s="6" t="s">
        <v>132</v>
      </c>
      <c r="G906" s="907"/>
      <c r="H906" s="909" t="s">
        <v>24</v>
      </c>
      <c r="I906" s="7" t="s">
        <v>26</v>
      </c>
      <c r="J906" s="5" t="s">
        <v>28</v>
      </c>
      <c r="K906" s="693" t="s">
        <v>26</v>
      </c>
      <c r="L906" s="11" t="s">
        <v>229</v>
      </c>
      <c r="M906" s="380">
        <v>45553</v>
      </c>
      <c r="N906" s="380">
        <v>45555</v>
      </c>
      <c r="O906" s="27"/>
      <c r="P906" s="27"/>
      <c r="Q906" s="27"/>
      <c r="R906" s="27"/>
      <c r="S906" s="28">
        <f t="shared" si="38"/>
        <v>0</v>
      </c>
      <c r="T906" s="267">
        <v>2</v>
      </c>
      <c r="U906" s="33">
        <v>120</v>
      </c>
      <c r="V906" s="267">
        <v>1</v>
      </c>
      <c r="W906" s="33">
        <v>55</v>
      </c>
      <c r="X906" s="907"/>
      <c r="Y906" s="28">
        <f t="shared" si="41"/>
        <v>295</v>
      </c>
      <c r="Z906" s="30">
        <f t="shared" si="42"/>
        <v>295</v>
      </c>
      <c r="AA906" s="322"/>
    </row>
    <row r="907" spans="1:27" s="908" customFormat="1" ht="15" x14ac:dyDescent="0.2">
      <c r="A907" s="25">
        <v>110400</v>
      </c>
      <c r="B907" s="36">
        <v>110401</v>
      </c>
      <c r="C907" s="9" t="s">
        <v>1452</v>
      </c>
      <c r="D907" s="9">
        <v>311600</v>
      </c>
      <c r="E907" s="9" t="s">
        <v>1411</v>
      </c>
      <c r="F907" s="6" t="s">
        <v>132</v>
      </c>
      <c r="G907" s="907"/>
      <c r="H907" s="909" t="s">
        <v>24</v>
      </c>
      <c r="I907" s="7" t="s">
        <v>26</v>
      </c>
      <c r="J907" s="5" t="s">
        <v>28</v>
      </c>
      <c r="K907" s="693" t="s">
        <v>26</v>
      </c>
      <c r="L907" s="11" t="s">
        <v>229</v>
      </c>
      <c r="M907" s="380">
        <v>45553</v>
      </c>
      <c r="N907" s="380">
        <v>45555</v>
      </c>
      <c r="O907" s="27"/>
      <c r="P907" s="27"/>
      <c r="Q907" s="27"/>
      <c r="R907" s="27"/>
      <c r="S907" s="28">
        <f t="shared" si="38"/>
        <v>0</v>
      </c>
      <c r="T907" s="267">
        <v>2</v>
      </c>
      <c r="U907" s="33">
        <v>120</v>
      </c>
      <c r="V907" s="267">
        <v>1</v>
      </c>
      <c r="W907" s="33">
        <v>55</v>
      </c>
      <c r="X907" s="907"/>
      <c r="Y907" s="28">
        <f t="shared" si="41"/>
        <v>295</v>
      </c>
      <c r="Z907" s="30">
        <f t="shared" si="42"/>
        <v>295</v>
      </c>
      <c r="AA907" s="322"/>
    </row>
    <row r="908" spans="1:27" s="908" customFormat="1" ht="15" x14ac:dyDescent="0.2">
      <c r="A908" s="25">
        <v>110400</v>
      </c>
      <c r="B908" s="36">
        <v>110401</v>
      </c>
      <c r="C908" s="874" t="s">
        <v>273</v>
      </c>
      <c r="D908" s="9">
        <v>1110276</v>
      </c>
      <c r="E908" s="9" t="s">
        <v>1411</v>
      </c>
      <c r="F908" s="6" t="s">
        <v>132</v>
      </c>
      <c r="G908" s="907"/>
      <c r="H908" s="909" t="s">
        <v>24</v>
      </c>
      <c r="I908" s="7" t="s">
        <v>26</v>
      </c>
      <c r="J908" s="5" t="s">
        <v>28</v>
      </c>
      <c r="K908" s="693" t="s">
        <v>26</v>
      </c>
      <c r="L908" s="11" t="s">
        <v>229</v>
      </c>
      <c r="M908" s="380">
        <v>45553</v>
      </c>
      <c r="N908" s="380">
        <v>45555</v>
      </c>
      <c r="O908" s="27"/>
      <c r="P908" s="27"/>
      <c r="Q908" s="27"/>
      <c r="R908" s="27"/>
      <c r="S908" s="28">
        <f t="shared" si="38"/>
        <v>0</v>
      </c>
      <c r="T908" s="267">
        <v>2</v>
      </c>
      <c r="U908" s="33">
        <v>120</v>
      </c>
      <c r="V908" s="267">
        <v>1</v>
      </c>
      <c r="W908" s="33">
        <v>55</v>
      </c>
      <c r="X908" s="907"/>
      <c r="Y908" s="28">
        <f t="shared" si="41"/>
        <v>295</v>
      </c>
      <c r="Z908" s="30">
        <f t="shared" si="42"/>
        <v>295</v>
      </c>
      <c r="AA908" s="322"/>
    </row>
    <row r="909" spans="1:27" s="908" customFormat="1" ht="15" x14ac:dyDescent="0.2">
      <c r="A909" s="25">
        <v>110400</v>
      </c>
      <c r="B909" s="36">
        <v>110401</v>
      </c>
      <c r="C909" s="874" t="s">
        <v>1919</v>
      </c>
      <c r="D909" s="9">
        <v>1076299</v>
      </c>
      <c r="E909" s="9" t="s">
        <v>1411</v>
      </c>
      <c r="F909" s="6" t="s">
        <v>132</v>
      </c>
      <c r="G909" s="907"/>
      <c r="H909" s="909" t="s">
        <v>24</v>
      </c>
      <c r="I909" s="7" t="s">
        <v>26</v>
      </c>
      <c r="J909" s="5" t="s">
        <v>28</v>
      </c>
      <c r="K909" s="693" t="s">
        <v>26</v>
      </c>
      <c r="L909" s="11" t="s">
        <v>229</v>
      </c>
      <c r="M909" s="380">
        <v>45553</v>
      </c>
      <c r="N909" s="380">
        <v>45555</v>
      </c>
      <c r="O909" s="27"/>
      <c r="P909" s="27"/>
      <c r="Q909" s="27"/>
      <c r="R909" s="27"/>
      <c r="S909" s="28">
        <f t="shared" si="38"/>
        <v>0</v>
      </c>
      <c r="T909" s="267">
        <v>2</v>
      </c>
      <c r="U909" s="33">
        <v>120</v>
      </c>
      <c r="V909" s="267">
        <v>1</v>
      </c>
      <c r="W909" s="33">
        <v>55</v>
      </c>
      <c r="X909" s="907"/>
      <c r="Y909" s="28">
        <f t="shared" si="41"/>
        <v>295</v>
      </c>
      <c r="Z909" s="30">
        <f t="shared" si="42"/>
        <v>295</v>
      </c>
      <c r="AA909" s="322"/>
    </row>
    <row r="910" spans="1:27" s="908" customFormat="1" ht="15" x14ac:dyDescent="0.2">
      <c r="A910" s="25">
        <v>110400</v>
      </c>
      <c r="B910" s="36">
        <v>110401</v>
      </c>
      <c r="C910" s="9" t="s">
        <v>861</v>
      </c>
      <c r="D910" s="9">
        <v>7102496</v>
      </c>
      <c r="E910" s="9" t="s">
        <v>1411</v>
      </c>
      <c r="F910" s="6" t="s">
        <v>132</v>
      </c>
      <c r="G910" s="907"/>
      <c r="H910" s="909" t="s">
        <v>24</v>
      </c>
      <c r="I910" s="7" t="s">
        <v>26</v>
      </c>
      <c r="J910" s="5" t="s">
        <v>28</v>
      </c>
      <c r="K910" s="693" t="s">
        <v>26</v>
      </c>
      <c r="L910" s="11" t="s">
        <v>229</v>
      </c>
      <c r="M910" s="380">
        <v>45553</v>
      </c>
      <c r="N910" s="380">
        <v>45555</v>
      </c>
      <c r="O910" s="27"/>
      <c r="P910" s="27"/>
      <c r="Q910" s="27"/>
      <c r="R910" s="27"/>
      <c r="S910" s="28">
        <f t="shared" si="38"/>
        <v>0</v>
      </c>
      <c r="T910" s="267">
        <v>2</v>
      </c>
      <c r="U910" s="33">
        <v>120</v>
      </c>
      <c r="V910" s="267">
        <v>1</v>
      </c>
      <c r="W910" s="33">
        <v>55</v>
      </c>
      <c r="X910" s="907"/>
      <c r="Y910" s="28">
        <f t="shared" si="41"/>
        <v>295</v>
      </c>
      <c r="Z910" s="30">
        <f t="shared" si="42"/>
        <v>295</v>
      </c>
      <c r="AA910" s="322"/>
    </row>
    <row r="911" spans="1:27" s="908" customFormat="1" ht="15" x14ac:dyDescent="0.2">
      <c r="A911" s="25">
        <v>110400</v>
      </c>
      <c r="B911" s="36">
        <v>110401</v>
      </c>
      <c r="C911" s="9" t="s">
        <v>2213</v>
      </c>
      <c r="D911" s="9">
        <v>1076299</v>
      </c>
      <c r="E911" s="9" t="s">
        <v>1411</v>
      </c>
      <c r="F911" s="6" t="s">
        <v>132</v>
      </c>
      <c r="G911" s="907"/>
      <c r="H911" s="909" t="s">
        <v>24</v>
      </c>
      <c r="I911" s="7" t="s">
        <v>26</v>
      </c>
      <c r="J911" s="5" t="s">
        <v>28</v>
      </c>
      <c r="K911" s="693" t="s">
        <v>26</v>
      </c>
      <c r="L911" s="11" t="s">
        <v>229</v>
      </c>
      <c r="M911" s="380">
        <v>45553</v>
      </c>
      <c r="N911" s="380">
        <v>45555</v>
      </c>
      <c r="O911" s="27"/>
      <c r="P911" s="27"/>
      <c r="Q911" s="27"/>
      <c r="R911" s="27"/>
      <c r="S911" s="28">
        <f t="shared" si="38"/>
        <v>0</v>
      </c>
      <c r="T911" s="267">
        <v>1</v>
      </c>
      <c r="U911" s="33">
        <v>120</v>
      </c>
      <c r="V911" s="267">
        <v>1</v>
      </c>
      <c r="W911" s="33">
        <v>55</v>
      </c>
      <c r="X911" s="907"/>
      <c r="Y911" s="28">
        <f t="shared" si="41"/>
        <v>175</v>
      </c>
      <c r="Z911" s="30">
        <f t="shared" si="42"/>
        <v>175</v>
      </c>
      <c r="AA911" s="322"/>
    </row>
    <row r="912" spans="1:27" s="908" customFormat="1" ht="15" x14ac:dyDescent="0.2">
      <c r="A912" s="25">
        <v>110400</v>
      </c>
      <c r="B912" s="36">
        <v>110401</v>
      </c>
      <c r="C912" s="874" t="s">
        <v>2214</v>
      </c>
      <c r="D912" s="9">
        <v>1107712</v>
      </c>
      <c r="E912" s="9" t="s">
        <v>1411</v>
      </c>
      <c r="F912" s="6" t="s">
        <v>132</v>
      </c>
      <c r="G912" s="907"/>
      <c r="H912" s="909" t="s">
        <v>24</v>
      </c>
      <c r="I912" s="7" t="s">
        <v>26</v>
      </c>
      <c r="J912" s="5" t="s">
        <v>28</v>
      </c>
      <c r="K912" s="693" t="s">
        <v>26</v>
      </c>
      <c r="L912" s="11" t="s">
        <v>536</v>
      </c>
      <c r="M912" s="380">
        <v>45568</v>
      </c>
      <c r="N912" s="380">
        <v>45568</v>
      </c>
      <c r="O912" s="27"/>
      <c r="P912" s="27"/>
      <c r="Q912" s="27"/>
      <c r="R912" s="27"/>
      <c r="S912" s="28">
        <f t="shared" si="38"/>
        <v>0</v>
      </c>
      <c r="T912" s="267">
        <v>1</v>
      </c>
      <c r="U912" s="33">
        <v>120</v>
      </c>
      <c r="V912" s="267">
        <v>1</v>
      </c>
      <c r="W912" s="33">
        <v>55</v>
      </c>
      <c r="X912" s="907"/>
      <c r="Y912" s="28">
        <f t="shared" si="41"/>
        <v>175</v>
      </c>
      <c r="Z912" s="30">
        <f t="shared" si="42"/>
        <v>175</v>
      </c>
      <c r="AA912" s="322"/>
    </row>
    <row r="913" spans="1:27" s="908" customFormat="1" ht="15" x14ac:dyDescent="0.25">
      <c r="A913" s="25">
        <v>110400</v>
      </c>
      <c r="B913" s="36">
        <v>110401</v>
      </c>
      <c r="C913" s="163" t="s">
        <v>683</v>
      </c>
      <c r="D913" s="207">
        <v>1025104</v>
      </c>
      <c r="E913" s="207" t="s">
        <v>1409</v>
      </c>
      <c r="F913" s="6" t="s">
        <v>132</v>
      </c>
      <c r="G913" s="907"/>
      <c r="H913" s="909" t="s">
        <v>24</v>
      </c>
      <c r="I913" s="7" t="s">
        <v>26</v>
      </c>
      <c r="J913" s="5" t="s">
        <v>28</v>
      </c>
      <c r="K913" s="693" t="s">
        <v>26</v>
      </c>
      <c r="L913" s="11" t="s">
        <v>536</v>
      </c>
      <c r="M913" s="380">
        <v>45568</v>
      </c>
      <c r="N913" s="380">
        <v>45568</v>
      </c>
      <c r="O913" s="27"/>
      <c r="P913" s="27"/>
      <c r="Q913" s="27"/>
      <c r="R913" s="27"/>
      <c r="S913" s="28">
        <f t="shared" si="38"/>
        <v>0</v>
      </c>
      <c r="T913" s="267">
        <v>0</v>
      </c>
      <c r="U913" s="33">
        <v>170.12</v>
      </c>
      <c r="V913" s="267">
        <v>1</v>
      </c>
      <c r="W913" s="33">
        <v>57</v>
      </c>
      <c r="X913" s="907"/>
      <c r="Y913" s="28">
        <f t="shared" si="41"/>
        <v>57</v>
      </c>
      <c r="Z913" s="30">
        <f t="shared" si="42"/>
        <v>57</v>
      </c>
      <c r="AA913" s="322"/>
    </row>
    <row r="914" spans="1:27" s="908" customFormat="1" ht="15" x14ac:dyDescent="0.25">
      <c r="A914" s="25">
        <v>110400</v>
      </c>
      <c r="B914" s="36">
        <v>110401</v>
      </c>
      <c r="C914" s="163" t="s">
        <v>687</v>
      </c>
      <c r="D914" s="207">
        <v>1085816</v>
      </c>
      <c r="E914" s="207" t="s">
        <v>1411</v>
      </c>
      <c r="F914" s="6" t="s">
        <v>132</v>
      </c>
      <c r="G914" s="907"/>
      <c r="H914" s="909" t="s">
        <v>24</v>
      </c>
      <c r="I914" s="7" t="s">
        <v>26</v>
      </c>
      <c r="J914" s="5" t="s">
        <v>28</v>
      </c>
      <c r="K914" s="693" t="s">
        <v>26</v>
      </c>
      <c r="L914" s="11" t="s">
        <v>536</v>
      </c>
      <c r="M914" s="380">
        <v>45568</v>
      </c>
      <c r="N914" s="380">
        <v>45568</v>
      </c>
      <c r="O914" s="27"/>
      <c r="P914" s="27"/>
      <c r="Q914" s="27"/>
      <c r="R914" s="27"/>
      <c r="S914" s="28">
        <f t="shared" si="38"/>
        <v>0</v>
      </c>
      <c r="T914" s="267">
        <v>0</v>
      </c>
      <c r="U914" s="33">
        <v>120</v>
      </c>
      <c r="V914" s="267">
        <v>1</v>
      </c>
      <c r="W914" s="33">
        <v>55</v>
      </c>
      <c r="X914" s="907"/>
      <c r="Y914" s="28">
        <f t="shared" si="41"/>
        <v>55</v>
      </c>
      <c r="Z914" s="30">
        <f t="shared" si="42"/>
        <v>55</v>
      </c>
      <c r="AA914" s="322"/>
    </row>
    <row r="915" spans="1:27" s="908" customFormat="1" ht="15" x14ac:dyDescent="0.25">
      <c r="A915" s="25">
        <v>110400</v>
      </c>
      <c r="B915" s="36">
        <v>110401</v>
      </c>
      <c r="C915" s="163" t="s">
        <v>1350</v>
      </c>
      <c r="D915" s="207">
        <v>9106294</v>
      </c>
      <c r="E915" s="207" t="s">
        <v>1411</v>
      </c>
      <c r="F915" s="6" t="s">
        <v>132</v>
      </c>
      <c r="G915" s="907"/>
      <c r="H915" s="909" t="s">
        <v>24</v>
      </c>
      <c r="I915" s="7" t="s">
        <v>26</v>
      </c>
      <c r="J915" s="5" t="s">
        <v>28</v>
      </c>
      <c r="K915" s="693" t="s">
        <v>26</v>
      </c>
      <c r="L915" s="11" t="s">
        <v>536</v>
      </c>
      <c r="M915" s="380">
        <v>45568</v>
      </c>
      <c r="N915" s="380">
        <v>45568</v>
      </c>
      <c r="O915" s="27"/>
      <c r="P915" s="27"/>
      <c r="Q915" s="27"/>
      <c r="R915" s="27"/>
      <c r="S915" s="28">
        <f t="shared" si="38"/>
        <v>0</v>
      </c>
      <c r="T915" s="267">
        <v>0</v>
      </c>
      <c r="U915" s="33">
        <v>120</v>
      </c>
      <c r="V915" s="267">
        <v>1</v>
      </c>
      <c r="W915" s="33">
        <v>55</v>
      </c>
      <c r="X915" s="907"/>
      <c r="Y915" s="28">
        <f t="shared" si="41"/>
        <v>55</v>
      </c>
      <c r="Z915" s="30">
        <f t="shared" si="42"/>
        <v>55</v>
      </c>
      <c r="AA915" s="322"/>
    </row>
    <row r="916" spans="1:27" s="908" customFormat="1" ht="15" x14ac:dyDescent="0.25">
      <c r="A916" s="25">
        <v>110400</v>
      </c>
      <c r="B916" s="36">
        <v>110401</v>
      </c>
      <c r="C916" s="163" t="s">
        <v>1428</v>
      </c>
      <c r="D916" s="207">
        <v>1030825</v>
      </c>
      <c r="E916" s="207" t="s">
        <v>1411</v>
      </c>
      <c r="F916" s="6" t="s">
        <v>132</v>
      </c>
      <c r="G916" s="907"/>
      <c r="H916" s="909" t="s">
        <v>24</v>
      </c>
      <c r="I916" s="7" t="s">
        <v>26</v>
      </c>
      <c r="J916" s="5" t="s">
        <v>28</v>
      </c>
      <c r="K916" s="693" t="s">
        <v>26</v>
      </c>
      <c r="L916" s="11" t="s">
        <v>536</v>
      </c>
      <c r="M916" s="380">
        <v>45568</v>
      </c>
      <c r="N916" s="380">
        <v>45568</v>
      </c>
      <c r="O916" s="27"/>
      <c r="P916" s="27"/>
      <c r="Q916" s="27"/>
      <c r="R916" s="27"/>
      <c r="S916" s="28">
        <f t="shared" si="38"/>
        <v>0</v>
      </c>
      <c r="T916" s="267">
        <v>0</v>
      </c>
      <c r="U916" s="33">
        <v>120</v>
      </c>
      <c r="V916" s="267">
        <v>1</v>
      </c>
      <c r="W916" s="33">
        <v>55</v>
      </c>
      <c r="X916" s="907"/>
      <c r="Y916" s="28">
        <f t="shared" si="41"/>
        <v>55</v>
      </c>
      <c r="Z916" s="30">
        <f t="shared" si="42"/>
        <v>55</v>
      </c>
      <c r="AA916" s="322"/>
    </row>
    <row r="917" spans="1:27" s="908" customFormat="1" ht="15" x14ac:dyDescent="0.25">
      <c r="A917" s="25">
        <v>110400</v>
      </c>
      <c r="B917" s="36">
        <v>110401</v>
      </c>
      <c r="C917" s="163" t="s">
        <v>1018</v>
      </c>
      <c r="D917" s="207">
        <v>1065580</v>
      </c>
      <c r="E917" s="207" t="s">
        <v>1411</v>
      </c>
      <c r="F917" s="6" t="s">
        <v>132</v>
      </c>
      <c r="G917" s="907"/>
      <c r="H917" s="909" t="s">
        <v>24</v>
      </c>
      <c r="I917" s="7" t="s">
        <v>26</v>
      </c>
      <c r="J917" s="5" t="s">
        <v>28</v>
      </c>
      <c r="K917" s="693" t="s">
        <v>26</v>
      </c>
      <c r="L917" s="11" t="s">
        <v>536</v>
      </c>
      <c r="M917" s="380">
        <v>45568</v>
      </c>
      <c r="N917" s="380">
        <v>45568</v>
      </c>
      <c r="O917" s="27"/>
      <c r="P917" s="27"/>
      <c r="Q917" s="27"/>
      <c r="R917" s="27"/>
      <c r="S917" s="28">
        <f t="shared" si="38"/>
        <v>0</v>
      </c>
      <c r="T917" s="267">
        <v>0</v>
      </c>
      <c r="U917" s="33">
        <v>120</v>
      </c>
      <c r="V917" s="267">
        <v>1</v>
      </c>
      <c r="W917" s="33">
        <v>55</v>
      </c>
      <c r="X917" s="907"/>
      <c r="Y917" s="28">
        <f t="shared" si="41"/>
        <v>55</v>
      </c>
      <c r="Z917" s="30">
        <f t="shared" si="42"/>
        <v>55</v>
      </c>
      <c r="AA917" s="322"/>
    </row>
    <row r="918" spans="1:27" s="908" customFormat="1" ht="15" x14ac:dyDescent="0.25">
      <c r="A918" s="25">
        <v>110400</v>
      </c>
      <c r="B918" s="36">
        <v>110401</v>
      </c>
      <c r="C918" s="163" t="s">
        <v>1229</v>
      </c>
      <c r="D918" s="207">
        <v>1131494</v>
      </c>
      <c r="E918" s="207" t="s">
        <v>1410</v>
      </c>
      <c r="F918" s="6" t="s">
        <v>132</v>
      </c>
      <c r="G918" s="907"/>
      <c r="H918" s="909" t="s">
        <v>24</v>
      </c>
      <c r="I918" s="7" t="s">
        <v>26</v>
      </c>
      <c r="J918" s="5" t="s">
        <v>28</v>
      </c>
      <c r="K918" s="693" t="s">
        <v>26</v>
      </c>
      <c r="L918" s="11" t="s">
        <v>536</v>
      </c>
      <c r="M918" s="380">
        <v>45568</v>
      </c>
      <c r="N918" s="380">
        <v>45568</v>
      </c>
      <c r="O918" s="27"/>
      <c r="P918" s="27"/>
      <c r="Q918" s="27"/>
      <c r="R918" s="27"/>
      <c r="S918" s="28">
        <f t="shared" si="38"/>
        <v>0</v>
      </c>
      <c r="T918" s="267">
        <v>0</v>
      </c>
      <c r="U918" s="33">
        <v>120</v>
      </c>
      <c r="V918" s="267">
        <v>1</v>
      </c>
      <c r="W918" s="33">
        <v>55</v>
      </c>
      <c r="X918" s="907"/>
      <c r="Y918" s="28">
        <f t="shared" si="41"/>
        <v>55</v>
      </c>
      <c r="Z918" s="30">
        <f t="shared" si="42"/>
        <v>55</v>
      </c>
      <c r="AA918" s="322"/>
    </row>
    <row r="919" spans="1:27" s="908" customFormat="1" ht="15" x14ac:dyDescent="0.25">
      <c r="A919" s="25">
        <v>110400</v>
      </c>
      <c r="B919" s="36">
        <v>110401</v>
      </c>
      <c r="C919" s="163" t="s">
        <v>1805</v>
      </c>
      <c r="D919" s="207">
        <v>1067710</v>
      </c>
      <c r="E919" s="207" t="s">
        <v>1411</v>
      </c>
      <c r="F919" s="6" t="s">
        <v>132</v>
      </c>
      <c r="G919" s="907"/>
      <c r="H919" s="909" t="s">
        <v>24</v>
      </c>
      <c r="I919" s="7" t="s">
        <v>26</v>
      </c>
      <c r="J919" s="5" t="s">
        <v>28</v>
      </c>
      <c r="K919" s="693" t="s">
        <v>26</v>
      </c>
      <c r="L919" s="11" t="s">
        <v>536</v>
      </c>
      <c r="M919" s="380">
        <v>45568</v>
      </c>
      <c r="N919" s="380">
        <v>45568</v>
      </c>
      <c r="O919" s="27"/>
      <c r="P919" s="27"/>
      <c r="Q919" s="27"/>
      <c r="R919" s="27"/>
      <c r="S919" s="28">
        <f t="shared" si="38"/>
        <v>0</v>
      </c>
      <c r="T919" s="267">
        <v>0</v>
      </c>
      <c r="U919" s="33">
        <v>120</v>
      </c>
      <c r="V919" s="267">
        <v>1</v>
      </c>
      <c r="W919" s="33">
        <v>55</v>
      </c>
      <c r="X919" s="907"/>
      <c r="Y919" s="28">
        <f t="shared" si="41"/>
        <v>55</v>
      </c>
      <c r="Z919" s="30">
        <f t="shared" si="42"/>
        <v>55</v>
      </c>
      <c r="AA919" s="322"/>
    </row>
    <row r="920" spans="1:27" s="908" customFormat="1" ht="15" x14ac:dyDescent="0.25">
      <c r="A920" s="25">
        <v>110400</v>
      </c>
      <c r="B920" s="36">
        <v>110401</v>
      </c>
      <c r="C920" s="163" t="s">
        <v>505</v>
      </c>
      <c r="D920" s="207">
        <v>1130951</v>
      </c>
      <c r="E920" s="207" t="s">
        <v>1410</v>
      </c>
      <c r="F920" s="6" t="s">
        <v>132</v>
      </c>
      <c r="G920" s="907"/>
      <c r="H920" s="909" t="s">
        <v>24</v>
      </c>
      <c r="I920" s="7" t="s">
        <v>26</v>
      </c>
      <c r="J920" s="5" t="s">
        <v>28</v>
      </c>
      <c r="K920" s="693" t="s">
        <v>26</v>
      </c>
      <c r="L920" s="11" t="s">
        <v>536</v>
      </c>
      <c r="M920" s="380">
        <v>45568</v>
      </c>
      <c r="N920" s="380">
        <v>45568</v>
      </c>
      <c r="O920" s="27"/>
      <c r="P920" s="27"/>
      <c r="Q920" s="27"/>
      <c r="R920" s="27"/>
      <c r="S920" s="28">
        <f t="shared" si="38"/>
        <v>0</v>
      </c>
      <c r="T920" s="267">
        <v>0</v>
      </c>
      <c r="U920" s="33">
        <v>120</v>
      </c>
      <c r="V920" s="267">
        <v>1</v>
      </c>
      <c r="W920" s="33">
        <v>55</v>
      </c>
      <c r="X920" s="907"/>
      <c r="Y920" s="28">
        <f t="shared" si="41"/>
        <v>55</v>
      </c>
      <c r="Z920" s="30">
        <f t="shared" si="42"/>
        <v>55</v>
      </c>
      <c r="AA920" s="322"/>
    </row>
    <row r="921" spans="1:27" s="908" customFormat="1" ht="15" x14ac:dyDescent="0.2">
      <c r="A921" s="25">
        <v>110400</v>
      </c>
      <c r="B921" s="36">
        <v>110401</v>
      </c>
      <c r="C921" s="840" t="s">
        <v>1891</v>
      </c>
      <c r="D921" s="840">
        <v>1049429</v>
      </c>
      <c r="E921" s="840" t="s">
        <v>1411</v>
      </c>
      <c r="F921" s="6" t="s">
        <v>132</v>
      </c>
      <c r="G921" s="907"/>
      <c r="H921" s="909" t="s">
        <v>24</v>
      </c>
      <c r="I921" s="7" t="s">
        <v>26</v>
      </c>
      <c r="J921" s="5" t="s">
        <v>28</v>
      </c>
      <c r="K921" s="693" t="s">
        <v>26</v>
      </c>
      <c r="L921" s="11" t="s">
        <v>536</v>
      </c>
      <c r="M921" s="380">
        <v>45568</v>
      </c>
      <c r="N921" s="380">
        <v>45568</v>
      </c>
      <c r="O921" s="27"/>
      <c r="P921" s="27"/>
      <c r="Q921" s="27"/>
      <c r="R921" s="27"/>
      <c r="S921" s="28">
        <f t="shared" si="38"/>
        <v>0</v>
      </c>
      <c r="T921" s="267">
        <v>0</v>
      </c>
      <c r="U921" s="33">
        <v>120</v>
      </c>
      <c r="V921" s="267">
        <v>1</v>
      </c>
      <c r="W921" s="33">
        <v>55</v>
      </c>
      <c r="X921" s="907"/>
      <c r="Y921" s="28">
        <f t="shared" si="41"/>
        <v>55</v>
      </c>
      <c r="Z921" s="30">
        <f t="shared" si="42"/>
        <v>55</v>
      </c>
      <c r="AA921" s="322"/>
    </row>
    <row r="922" spans="1:27" s="908" customFormat="1" ht="15" x14ac:dyDescent="0.2">
      <c r="A922" s="25">
        <v>110400</v>
      </c>
      <c r="B922" s="36">
        <v>110401</v>
      </c>
      <c r="C922" s="832" t="s">
        <v>146</v>
      </c>
      <c r="D922" s="832">
        <v>1040243</v>
      </c>
      <c r="E922" s="832" t="s">
        <v>1446</v>
      </c>
      <c r="F922" s="6" t="s">
        <v>132</v>
      </c>
      <c r="G922" s="907"/>
      <c r="H922" s="909" t="s">
        <v>24</v>
      </c>
      <c r="I922" s="7" t="s">
        <v>26</v>
      </c>
      <c r="J922" s="5" t="s">
        <v>28</v>
      </c>
      <c r="K922" s="693" t="s">
        <v>26</v>
      </c>
      <c r="L922" s="11" t="s">
        <v>536</v>
      </c>
      <c r="M922" s="380">
        <v>45568</v>
      </c>
      <c r="N922" s="380">
        <v>45568</v>
      </c>
      <c r="O922" s="27"/>
      <c r="P922" s="27"/>
      <c r="Q922" s="27"/>
      <c r="R922" s="27"/>
      <c r="S922" s="28">
        <f t="shared" si="38"/>
        <v>0</v>
      </c>
      <c r="T922" s="267">
        <v>0</v>
      </c>
      <c r="U922" s="33">
        <v>120</v>
      </c>
      <c r="V922" s="267">
        <v>1</v>
      </c>
      <c r="W922" s="33">
        <v>55</v>
      </c>
      <c r="X922" s="907"/>
      <c r="Y922" s="28">
        <f t="shared" si="41"/>
        <v>55</v>
      </c>
      <c r="Z922" s="30">
        <f t="shared" si="42"/>
        <v>55</v>
      </c>
      <c r="AA922" s="322"/>
    </row>
    <row r="923" spans="1:27" s="908" customFormat="1" ht="15" x14ac:dyDescent="0.2">
      <c r="A923" s="25">
        <v>110400</v>
      </c>
      <c r="B923" s="36">
        <v>110401</v>
      </c>
      <c r="C923" s="832" t="s">
        <v>172</v>
      </c>
      <c r="D923" s="832">
        <v>1105060</v>
      </c>
      <c r="E923" s="832" t="s">
        <v>1411</v>
      </c>
      <c r="F923" s="6" t="s">
        <v>132</v>
      </c>
      <c r="G923" s="907"/>
      <c r="H923" s="909" t="s">
        <v>24</v>
      </c>
      <c r="I923" s="7" t="s">
        <v>26</v>
      </c>
      <c r="J923" s="5" t="s">
        <v>28</v>
      </c>
      <c r="K923" s="693" t="s">
        <v>26</v>
      </c>
      <c r="L923" s="11" t="s">
        <v>536</v>
      </c>
      <c r="M923" s="380">
        <v>45568</v>
      </c>
      <c r="N923" s="380">
        <v>45568</v>
      </c>
      <c r="O923" s="27"/>
      <c r="P923" s="27"/>
      <c r="Q923" s="27"/>
      <c r="R923" s="27"/>
      <c r="S923" s="28">
        <f t="shared" si="38"/>
        <v>0</v>
      </c>
      <c r="T923" s="267">
        <v>0</v>
      </c>
      <c r="U923" s="33">
        <v>120</v>
      </c>
      <c r="V923" s="267">
        <v>1</v>
      </c>
      <c r="W923" s="33">
        <v>55</v>
      </c>
      <c r="X923" s="907"/>
      <c r="Y923" s="28">
        <f t="shared" si="41"/>
        <v>55</v>
      </c>
      <c r="Z923" s="30">
        <f t="shared" si="42"/>
        <v>55</v>
      </c>
      <c r="AA923" s="322"/>
    </row>
    <row r="924" spans="1:27" s="908" customFormat="1" ht="15" x14ac:dyDescent="0.2">
      <c r="A924" s="25">
        <v>110400</v>
      </c>
      <c r="B924" s="36">
        <v>110401</v>
      </c>
      <c r="C924" s="832" t="s">
        <v>91</v>
      </c>
      <c r="D924" s="832">
        <v>1040804</v>
      </c>
      <c r="E924" s="832" t="s">
        <v>1411</v>
      </c>
      <c r="F924" s="6" t="s">
        <v>132</v>
      </c>
      <c r="G924" s="907"/>
      <c r="H924" s="909" t="s">
        <v>24</v>
      </c>
      <c r="I924" s="7" t="s">
        <v>26</v>
      </c>
      <c r="J924" s="5" t="s">
        <v>28</v>
      </c>
      <c r="K924" s="693" t="s">
        <v>26</v>
      </c>
      <c r="L924" s="11" t="s">
        <v>536</v>
      </c>
      <c r="M924" s="380">
        <v>45568</v>
      </c>
      <c r="N924" s="380">
        <v>45568</v>
      </c>
      <c r="O924" s="27"/>
      <c r="P924" s="27"/>
      <c r="Q924" s="27"/>
      <c r="R924" s="27"/>
      <c r="S924" s="28">
        <f t="shared" si="38"/>
        <v>0</v>
      </c>
      <c r="T924" s="267">
        <v>0</v>
      </c>
      <c r="U924" s="33">
        <v>120</v>
      </c>
      <c r="V924" s="267">
        <v>1</v>
      </c>
      <c r="W924" s="33">
        <v>55</v>
      </c>
      <c r="X924" s="907"/>
      <c r="Y924" s="28">
        <f t="shared" si="41"/>
        <v>55</v>
      </c>
      <c r="Z924" s="30">
        <f t="shared" si="42"/>
        <v>55</v>
      </c>
      <c r="AA924" s="322"/>
    </row>
    <row r="925" spans="1:27" s="908" customFormat="1" ht="15" x14ac:dyDescent="0.2">
      <c r="A925" s="25">
        <v>110400</v>
      </c>
      <c r="B925" s="36">
        <v>110401</v>
      </c>
      <c r="C925" s="832" t="s">
        <v>85</v>
      </c>
      <c r="D925" s="832">
        <v>7101287</v>
      </c>
      <c r="E925" s="832" t="s">
        <v>1445</v>
      </c>
      <c r="F925" s="6" t="s">
        <v>132</v>
      </c>
      <c r="G925" s="907"/>
      <c r="H925" s="909" t="s">
        <v>24</v>
      </c>
      <c r="I925" s="7" t="s">
        <v>26</v>
      </c>
      <c r="J925" s="5" t="s">
        <v>28</v>
      </c>
      <c r="K925" s="693" t="s">
        <v>26</v>
      </c>
      <c r="L925" s="11" t="s">
        <v>536</v>
      </c>
      <c r="M925" s="380">
        <v>45568</v>
      </c>
      <c r="N925" s="380">
        <v>45568</v>
      </c>
      <c r="O925" s="27"/>
      <c r="P925" s="27"/>
      <c r="Q925" s="27"/>
      <c r="R925" s="27"/>
      <c r="S925" s="28">
        <f t="shared" si="38"/>
        <v>0</v>
      </c>
      <c r="T925" s="267">
        <v>0</v>
      </c>
      <c r="U925" s="33">
        <v>120</v>
      </c>
      <c r="V925" s="267">
        <v>1</v>
      </c>
      <c r="W925" s="33">
        <v>55</v>
      </c>
      <c r="X925" s="907"/>
      <c r="Y925" s="28">
        <f t="shared" si="41"/>
        <v>55</v>
      </c>
      <c r="Z925" s="30">
        <f t="shared" si="42"/>
        <v>55</v>
      </c>
      <c r="AA925" s="322"/>
    </row>
    <row r="926" spans="1:27" s="908" customFormat="1" ht="15" x14ac:dyDescent="0.2">
      <c r="A926" s="25">
        <v>110400</v>
      </c>
      <c r="B926" s="36">
        <v>110401</v>
      </c>
      <c r="C926" s="832" t="s">
        <v>120</v>
      </c>
      <c r="D926" s="832">
        <v>9805923</v>
      </c>
      <c r="E926" s="832" t="s">
        <v>1411</v>
      </c>
      <c r="F926" s="6" t="s">
        <v>132</v>
      </c>
      <c r="G926" s="907"/>
      <c r="H926" s="909" t="s">
        <v>24</v>
      </c>
      <c r="I926" s="7" t="s">
        <v>26</v>
      </c>
      <c r="J926" s="5" t="s">
        <v>28</v>
      </c>
      <c r="K926" s="693" t="s">
        <v>26</v>
      </c>
      <c r="L926" s="11" t="s">
        <v>536</v>
      </c>
      <c r="M926" s="380">
        <v>45568</v>
      </c>
      <c r="N926" s="380">
        <v>45568</v>
      </c>
      <c r="O926" s="27"/>
      <c r="P926" s="27"/>
      <c r="Q926" s="27"/>
      <c r="R926" s="27"/>
      <c r="S926" s="28">
        <f t="shared" si="38"/>
        <v>0</v>
      </c>
      <c r="T926" s="267">
        <v>0</v>
      </c>
      <c r="U926" s="33">
        <v>120</v>
      </c>
      <c r="V926" s="267">
        <v>1</v>
      </c>
      <c r="W926" s="33">
        <v>55</v>
      </c>
      <c r="X926" s="907"/>
      <c r="Y926" s="28">
        <f t="shared" si="41"/>
        <v>55</v>
      </c>
      <c r="Z926" s="30">
        <f t="shared" si="42"/>
        <v>55</v>
      </c>
      <c r="AA926" s="322"/>
    </row>
    <row r="927" spans="1:27" s="908" customFormat="1" ht="15" x14ac:dyDescent="0.2">
      <c r="A927" s="25">
        <v>110400</v>
      </c>
      <c r="B927" s="36">
        <v>110401</v>
      </c>
      <c r="C927" s="832" t="s">
        <v>89</v>
      </c>
      <c r="D927" s="832">
        <v>9404430</v>
      </c>
      <c r="E927" s="832" t="s">
        <v>1445</v>
      </c>
      <c r="F927" s="6" t="s">
        <v>132</v>
      </c>
      <c r="G927" s="907"/>
      <c r="H927" s="909" t="s">
        <v>24</v>
      </c>
      <c r="I927" s="7" t="s">
        <v>26</v>
      </c>
      <c r="J927" s="5" t="s">
        <v>28</v>
      </c>
      <c r="K927" s="693" t="s">
        <v>26</v>
      </c>
      <c r="L927" s="11" t="s">
        <v>536</v>
      </c>
      <c r="M927" s="380">
        <v>45568</v>
      </c>
      <c r="N927" s="380">
        <v>45568</v>
      </c>
      <c r="O927" s="27"/>
      <c r="P927" s="27"/>
      <c r="Q927" s="27"/>
      <c r="R927" s="27"/>
      <c r="S927" s="28">
        <f t="shared" si="38"/>
        <v>0</v>
      </c>
      <c r="T927" s="267">
        <v>0</v>
      </c>
      <c r="U927" s="33">
        <v>120</v>
      </c>
      <c r="V927" s="267">
        <v>1</v>
      </c>
      <c r="W927" s="33">
        <v>55</v>
      </c>
      <c r="X927" s="907"/>
      <c r="Y927" s="28">
        <f t="shared" si="41"/>
        <v>55</v>
      </c>
      <c r="Z927" s="30">
        <f t="shared" si="42"/>
        <v>55</v>
      </c>
      <c r="AA927" s="322"/>
    </row>
    <row r="928" spans="1:27" s="908" customFormat="1" ht="15" x14ac:dyDescent="0.2">
      <c r="A928" s="25">
        <v>110400</v>
      </c>
      <c r="B928" s="36">
        <v>110401</v>
      </c>
      <c r="C928" s="832" t="s">
        <v>1071</v>
      </c>
      <c r="D928" s="832">
        <v>1065548</v>
      </c>
      <c r="E928" s="832" t="s">
        <v>1411</v>
      </c>
      <c r="F928" s="6" t="s">
        <v>132</v>
      </c>
      <c r="G928" s="907"/>
      <c r="H928" s="909" t="s">
        <v>24</v>
      </c>
      <c r="I928" s="7" t="s">
        <v>26</v>
      </c>
      <c r="J928" s="5" t="s">
        <v>28</v>
      </c>
      <c r="K928" s="693" t="s">
        <v>26</v>
      </c>
      <c r="L928" s="11" t="s">
        <v>536</v>
      </c>
      <c r="M928" s="380">
        <v>45568</v>
      </c>
      <c r="N928" s="380">
        <v>45568</v>
      </c>
      <c r="O928" s="27"/>
      <c r="P928" s="27"/>
      <c r="Q928" s="27"/>
      <c r="R928" s="27"/>
      <c r="S928" s="28">
        <f t="shared" si="38"/>
        <v>0</v>
      </c>
      <c r="T928" s="267">
        <v>0</v>
      </c>
      <c r="U928" s="33">
        <v>120</v>
      </c>
      <c r="V928" s="267">
        <v>1</v>
      </c>
      <c r="W928" s="33">
        <v>55</v>
      </c>
      <c r="X928" s="907"/>
      <c r="Y928" s="28">
        <f t="shared" si="41"/>
        <v>55</v>
      </c>
      <c r="Z928" s="30">
        <f t="shared" si="42"/>
        <v>55</v>
      </c>
      <c r="AA928" s="322"/>
    </row>
    <row r="929" spans="1:27" s="908" customFormat="1" ht="15" x14ac:dyDescent="0.2">
      <c r="A929" s="25">
        <v>110400</v>
      </c>
      <c r="B929" s="36">
        <v>110401</v>
      </c>
      <c r="C929" s="832" t="s">
        <v>1117</v>
      </c>
      <c r="D929" s="832">
        <v>1108387</v>
      </c>
      <c r="E929" s="832" t="s">
        <v>1411</v>
      </c>
      <c r="F929" s="6" t="s">
        <v>132</v>
      </c>
      <c r="G929" s="907"/>
      <c r="H929" s="909" t="s">
        <v>24</v>
      </c>
      <c r="I929" s="7" t="s">
        <v>26</v>
      </c>
      <c r="J929" s="5" t="s">
        <v>28</v>
      </c>
      <c r="K929" s="693" t="s">
        <v>26</v>
      </c>
      <c r="L929" s="11" t="s">
        <v>536</v>
      </c>
      <c r="M929" s="380">
        <v>45568</v>
      </c>
      <c r="N929" s="380">
        <v>45568</v>
      </c>
      <c r="O929" s="27"/>
      <c r="P929" s="27"/>
      <c r="Q929" s="27"/>
      <c r="R929" s="27"/>
      <c r="S929" s="28">
        <f t="shared" si="38"/>
        <v>0</v>
      </c>
      <c r="T929" s="267">
        <v>0</v>
      </c>
      <c r="U929" s="33">
        <v>120</v>
      </c>
      <c r="V929" s="267">
        <v>1</v>
      </c>
      <c r="W929" s="33">
        <v>55</v>
      </c>
      <c r="X929" s="907"/>
      <c r="Y929" s="28">
        <f t="shared" si="41"/>
        <v>55</v>
      </c>
      <c r="Z929" s="30">
        <f t="shared" si="42"/>
        <v>55</v>
      </c>
      <c r="AA929" s="322"/>
    </row>
    <row r="930" spans="1:27" s="908" customFormat="1" ht="15" x14ac:dyDescent="0.2">
      <c r="A930" s="25">
        <v>110400</v>
      </c>
      <c r="B930" s="36">
        <v>110401</v>
      </c>
      <c r="C930" s="832" t="s">
        <v>1072</v>
      </c>
      <c r="D930" s="240">
        <v>1063600</v>
      </c>
      <c r="E930" s="832" t="s">
        <v>1411</v>
      </c>
      <c r="F930" s="6" t="s">
        <v>132</v>
      </c>
      <c r="G930" s="907"/>
      <c r="H930" s="909" t="s">
        <v>24</v>
      </c>
      <c r="I930" s="7" t="s">
        <v>26</v>
      </c>
      <c r="J930" s="5" t="s">
        <v>28</v>
      </c>
      <c r="K930" s="693" t="s">
        <v>26</v>
      </c>
      <c r="L930" s="11" t="s">
        <v>536</v>
      </c>
      <c r="M930" s="380">
        <v>45568</v>
      </c>
      <c r="N930" s="380">
        <v>45568</v>
      </c>
      <c r="O930" s="27"/>
      <c r="P930" s="27"/>
      <c r="Q930" s="27"/>
      <c r="R930" s="27"/>
      <c r="S930" s="28">
        <f t="shared" si="38"/>
        <v>0</v>
      </c>
      <c r="T930" s="267">
        <v>0</v>
      </c>
      <c r="U930" s="33">
        <v>120</v>
      </c>
      <c r="V930" s="267">
        <v>1</v>
      </c>
      <c r="W930" s="33">
        <v>55</v>
      </c>
      <c r="X930" s="907"/>
      <c r="Y930" s="28">
        <f t="shared" si="41"/>
        <v>55</v>
      </c>
      <c r="Z930" s="30">
        <f t="shared" si="42"/>
        <v>55</v>
      </c>
      <c r="AA930" s="322"/>
    </row>
    <row r="931" spans="1:27" s="908" customFormat="1" ht="15" x14ac:dyDescent="0.2">
      <c r="A931" s="25">
        <v>110400</v>
      </c>
      <c r="B931" s="36">
        <v>110401</v>
      </c>
      <c r="C931" s="832" t="s">
        <v>1035</v>
      </c>
      <c r="D931" s="832">
        <v>315583</v>
      </c>
      <c r="E931" s="832" t="s">
        <v>1411</v>
      </c>
      <c r="F931" s="6" t="s">
        <v>132</v>
      </c>
      <c r="G931" s="907"/>
      <c r="H931" s="909" t="s">
        <v>24</v>
      </c>
      <c r="I931" s="7" t="s">
        <v>26</v>
      </c>
      <c r="J931" s="5" t="s">
        <v>28</v>
      </c>
      <c r="K931" s="693" t="s">
        <v>26</v>
      </c>
      <c r="L931" s="11" t="s">
        <v>536</v>
      </c>
      <c r="M931" s="380">
        <v>45568</v>
      </c>
      <c r="N931" s="380">
        <v>45568</v>
      </c>
      <c r="O931" s="27"/>
      <c r="P931" s="27"/>
      <c r="Q931" s="27"/>
      <c r="R931" s="27"/>
      <c r="S931" s="28">
        <f t="shared" si="38"/>
        <v>0</v>
      </c>
      <c r="T931" s="267">
        <v>0</v>
      </c>
      <c r="U931" s="33">
        <v>120</v>
      </c>
      <c r="V931" s="267">
        <v>1</v>
      </c>
      <c r="W931" s="33">
        <v>55</v>
      </c>
      <c r="X931" s="907"/>
      <c r="Y931" s="28">
        <f t="shared" si="41"/>
        <v>55</v>
      </c>
      <c r="Z931" s="30">
        <f t="shared" si="42"/>
        <v>55</v>
      </c>
      <c r="AA931" s="322"/>
    </row>
    <row r="932" spans="1:27" s="908" customFormat="1" ht="15" x14ac:dyDescent="0.2">
      <c r="A932" s="25">
        <v>110400</v>
      </c>
      <c r="B932" s="36">
        <v>110401</v>
      </c>
      <c r="C932" s="240" t="s">
        <v>667</v>
      </c>
      <c r="D932" s="832">
        <v>1110250</v>
      </c>
      <c r="E932" s="832" t="s">
        <v>1411</v>
      </c>
      <c r="F932" s="6" t="s">
        <v>132</v>
      </c>
      <c r="G932" s="907"/>
      <c r="H932" s="909" t="s">
        <v>24</v>
      </c>
      <c r="I932" s="7" t="s">
        <v>26</v>
      </c>
      <c r="J932" s="5" t="s">
        <v>28</v>
      </c>
      <c r="K932" s="693" t="s">
        <v>26</v>
      </c>
      <c r="L932" s="11" t="s">
        <v>536</v>
      </c>
      <c r="M932" s="380">
        <v>45568</v>
      </c>
      <c r="N932" s="380">
        <v>45568</v>
      </c>
      <c r="O932" s="27"/>
      <c r="P932" s="27"/>
      <c r="Q932" s="27"/>
      <c r="R932" s="27"/>
      <c r="S932" s="28">
        <f t="shared" si="38"/>
        <v>0</v>
      </c>
      <c r="T932" s="267">
        <v>0</v>
      </c>
      <c r="U932" s="33">
        <v>120</v>
      </c>
      <c r="V932" s="267">
        <v>1</v>
      </c>
      <c r="W932" s="33">
        <v>55</v>
      </c>
      <c r="X932" s="907"/>
      <c r="Y932" s="28">
        <f t="shared" si="41"/>
        <v>55</v>
      </c>
      <c r="Z932" s="30">
        <f t="shared" si="42"/>
        <v>55</v>
      </c>
      <c r="AA932" s="322"/>
    </row>
    <row r="933" spans="1:27" s="908" customFormat="1" ht="15" x14ac:dyDescent="0.25">
      <c r="A933" s="25">
        <v>110400</v>
      </c>
      <c r="B933" s="36">
        <v>110401</v>
      </c>
      <c r="C933" s="163" t="s">
        <v>720</v>
      </c>
      <c r="D933" s="207">
        <v>7112378</v>
      </c>
      <c r="E933" s="207" t="s">
        <v>1523</v>
      </c>
      <c r="F933" s="6" t="s">
        <v>132</v>
      </c>
      <c r="G933" s="907"/>
      <c r="H933" s="909" t="s">
        <v>24</v>
      </c>
      <c r="I933" s="7" t="s">
        <v>26</v>
      </c>
      <c r="J933" s="5" t="s">
        <v>28</v>
      </c>
      <c r="K933" s="693" t="s">
        <v>26</v>
      </c>
      <c r="L933" s="11" t="s">
        <v>536</v>
      </c>
      <c r="M933" s="380">
        <v>45568</v>
      </c>
      <c r="N933" s="380">
        <v>45568</v>
      </c>
      <c r="O933" s="27"/>
      <c r="P933" s="27"/>
      <c r="Q933" s="27"/>
      <c r="R933" s="27"/>
      <c r="S933" s="28">
        <f t="shared" si="38"/>
        <v>0</v>
      </c>
      <c r="T933" s="267">
        <v>0</v>
      </c>
      <c r="U933" s="33">
        <v>120</v>
      </c>
      <c r="V933" s="267">
        <v>1</v>
      </c>
      <c r="W933" s="33">
        <v>55</v>
      </c>
      <c r="X933" s="907"/>
      <c r="Y933" s="28">
        <f t="shared" si="41"/>
        <v>55</v>
      </c>
      <c r="Z933" s="30">
        <f t="shared" si="42"/>
        <v>55</v>
      </c>
      <c r="AA933" s="322"/>
    </row>
    <row r="934" spans="1:27" s="908" customFormat="1" ht="15" x14ac:dyDescent="0.2">
      <c r="A934" s="25">
        <v>110400</v>
      </c>
      <c r="B934" s="36">
        <v>110401</v>
      </c>
      <c r="C934" s="207" t="s">
        <v>697</v>
      </c>
      <c r="D934" s="207">
        <v>9309608</v>
      </c>
      <c r="E934" s="832" t="s">
        <v>1411</v>
      </c>
      <c r="F934" s="6" t="s">
        <v>132</v>
      </c>
      <c r="G934" s="907"/>
      <c r="H934" s="909" t="s">
        <v>24</v>
      </c>
      <c r="I934" s="7" t="s">
        <v>26</v>
      </c>
      <c r="J934" s="5" t="s">
        <v>28</v>
      </c>
      <c r="K934" s="693" t="s">
        <v>26</v>
      </c>
      <c r="L934" s="11" t="s">
        <v>86</v>
      </c>
      <c r="M934" s="380">
        <v>45564</v>
      </c>
      <c r="N934" s="380">
        <v>45564</v>
      </c>
      <c r="O934" s="27"/>
      <c r="P934" s="27"/>
      <c r="Q934" s="27"/>
      <c r="R934" s="27"/>
      <c r="S934" s="28">
        <f t="shared" si="38"/>
        <v>0</v>
      </c>
      <c r="T934" s="267">
        <v>0</v>
      </c>
      <c r="U934" s="33">
        <v>120</v>
      </c>
      <c r="V934" s="267">
        <v>1</v>
      </c>
      <c r="W934" s="33">
        <v>55</v>
      </c>
      <c r="X934" s="907"/>
      <c r="Y934" s="28">
        <f t="shared" si="41"/>
        <v>55</v>
      </c>
      <c r="Z934" s="30">
        <f t="shared" si="42"/>
        <v>55</v>
      </c>
      <c r="AA934" s="322"/>
    </row>
    <row r="935" spans="1:27" s="908" customFormat="1" ht="15" x14ac:dyDescent="0.2">
      <c r="A935" s="25">
        <v>110400</v>
      </c>
      <c r="B935" s="36">
        <v>110401</v>
      </c>
      <c r="C935" s="832" t="s">
        <v>1194</v>
      </c>
      <c r="D935" s="207">
        <v>9802290</v>
      </c>
      <c r="E935" s="832" t="s">
        <v>1411</v>
      </c>
      <c r="F935" s="6" t="s">
        <v>132</v>
      </c>
      <c r="G935" s="907"/>
      <c r="H935" s="909" t="s">
        <v>24</v>
      </c>
      <c r="I935" s="7" t="s">
        <v>26</v>
      </c>
      <c r="J935" s="5" t="s">
        <v>28</v>
      </c>
      <c r="K935" s="693" t="s">
        <v>26</v>
      </c>
      <c r="L935" s="11" t="s">
        <v>86</v>
      </c>
      <c r="M935" s="380">
        <v>45581</v>
      </c>
      <c r="N935" s="380" t="s">
        <v>2215</v>
      </c>
      <c r="O935" s="27"/>
      <c r="P935" s="27"/>
      <c r="Q935" s="27"/>
      <c r="R935" s="27"/>
      <c r="S935" s="28">
        <f t="shared" si="38"/>
        <v>0</v>
      </c>
      <c r="T935" s="267">
        <v>1</v>
      </c>
      <c r="U935" s="33">
        <v>120</v>
      </c>
      <c r="V935" s="267">
        <v>1</v>
      </c>
      <c r="W935" s="33">
        <v>55</v>
      </c>
      <c r="X935" s="907"/>
      <c r="Y935" s="28">
        <f t="shared" si="41"/>
        <v>175</v>
      </c>
      <c r="Z935" s="30">
        <f t="shared" si="42"/>
        <v>175</v>
      </c>
      <c r="AA935" s="322"/>
    </row>
    <row r="936" spans="1:27" s="908" customFormat="1" ht="15" x14ac:dyDescent="0.2">
      <c r="A936" s="25">
        <v>110400</v>
      </c>
      <c r="B936" s="36">
        <v>110401</v>
      </c>
      <c r="C936" s="832" t="s">
        <v>1194</v>
      </c>
      <c r="D936" s="207">
        <v>9802291</v>
      </c>
      <c r="E936" s="832" t="s">
        <v>1411</v>
      </c>
      <c r="F936" s="6" t="s">
        <v>132</v>
      </c>
      <c r="G936" s="907"/>
      <c r="H936" s="909" t="s">
        <v>24</v>
      </c>
      <c r="I936" s="7" t="s">
        <v>26</v>
      </c>
      <c r="J936" s="5" t="s">
        <v>28</v>
      </c>
      <c r="K936" s="693" t="s">
        <v>26</v>
      </c>
      <c r="L936" s="11" t="s">
        <v>86</v>
      </c>
      <c r="M936" s="380">
        <v>45582</v>
      </c>
      <c r="N936" s="380">
        <v>45583</v>
      </c>
      <c r="O936" s="27"/>
      <c r="P936" s="27"/>
      <c r="Q936" s="27"/>
      <c r="R936" s="27"/>
      <c r="S936" s="28">
        <f t="shared" si="38"/>
        <v>0</v>
      </c>
      <c r="T936" s="267">
        <v>1</v>
      </c>
      <c r="U936" s="33">
        <v>120</v>
      </c>
      <c r="V936" s="267">
        <v>1</v>
      </c>
      <c r="W936" s="33">
        <v>55</v>
      </c>
      <c r="X936" s="907"/>
      <c r="Y936" s="28">
        <f t="shared" si="41"/>
        <v>175</v>
      </c>
      <c r="Z936" s="30">
        <f t="shared" si="42"/>
        <v>175</v>
      </c>
      <c r="AA936" s="322"/>
    </row>
    <row r="937" spans="1:27" s="908" customFormat="1" ht="15" x14ac:dyDescent="0.2">
      <c r="A937" s="25">
        <v>110400</v>
      </c>
      <c r="B937" s="36">
        <v>110401</v>
      </c>
      <c r="C937" s="832" t="s">
        <v>1194</v>
      </c>
      <c r="D937" s="207">
        <v>9802292</v>
      </c>
      <c r="E937" s="832" t="s">
        <v>1411</v>
      </c>
      <c r="F937" s="6" t="s">
        <v>132</v>
      </c>
      <c r="G937" s="907"/>
      <c r="H937" s="909" t="s">
        <v>24</v>
      </c>
      <c r="I937" s="7" t="s">
        <v>26</v>
      </c>
      <c r="J937" s="5" t="s">
        <v>28</v>
      </c>
      <c r="K937" s="693" t="s">
        <v>26</v>
      </c>
      <c r="L937" s="11" t="s">
        <v>86</v>
      </c>
      <c r="M937" s="380">
        <v>45583</v>
      </c>
      <c r="N937" s="380">
        <v>45586</v>
      </c>
      <c r="O937" s="27"/>
      <c r="P937" s="27"/>
      <c r="Q937" s="27"/>
      <c r="R937" s="27"/>
      <c r="S937" s="28">
        <f t="shared" si="38"/>
        <v>0</v>
      </c>
      <c r="T937" s="267">
        <v>3</v>
      </c>
      <c r="U937" s="33">
        <v>120</v>
      </c>
      <c r="V937" s="267">
        <v>1</v>
      </c>
      <c r="W937" s="33">
        <v>55</v>
      </c>
      <c r="X937" s="907"/>
      <c r="Y937" s="28">
        <f t="shared" si="41"/>
        <v>415</v>
      </c>
      <c r="Z937" s="30">
        <f t="shared" si="42"/>
        <v>415</v>
      </c>
      <c r="AA937" s="322"/>
    </row>
    <row r="938" spans="1:27" s="908" customFormat="1" ht="15" x14ac:dyDescent="0.25">
      <c r="A938" s="25">
        <v>110400</v>
      </c>
      <c r="B938" s="36">
        <v>110401</v>
      </c>
      <c r="C938" s="163" t="s">
        <v>1509</v>
      </c>
      <c r="D938" s="207">
        <v>9901434</v>
      </c>
      <c r="E938" s="207" t="s">
        <v>1446</v>
      </c>
      <c r="F938" s="6" t="s">
        <v>132</v>
      </c>
      <c r="G938" s="907"/>
      <c r="H938" s="909" t="s">
        <v>24</v>
      </c>
      <c r="I938" s="7" t="s">
        <v>26</v>
      </c>
      <c r="J938" s="5" t="s">
        <v>28</v>
      </c>
      <c r="K938" s="693" t="s">
        <v>26</v>
      </c>
      <c r="L938" s="11" t="s">
        <v>2010</v>
      </c>
      <c r="M938" s="380">
        <v>45582</v>
      </c>
      <c r="N938" s="380">
        <v>45583</v>
      </c>
      <c r="O938" s="27"/>
      <c r="P938" s="27"/>
      <c r="Q938" s="27"/>
      <c r="R938" s="27"/>
      <c r="S938" s="28">
        <f t="shared" si="38"/>
        <v>0</v>
      </c>
      <c r="T938" s="267">
        <v>0</v>
      </c>
      <c r="U938" s="33">
        <v>120</v>
      </c>
      <c r="V938" s="267">
        <v>2</v>
      </c>
      <c r="W938" s="33">
        <v>55</v>
      </c>
      <c r="X938" s="907"/>
      <c r="Y938" s="28">
        <f t="shared" si="41"/>
        <v>110</v>
      </c>
      <c r="Z938" s="30">
        <f t="shared" si="42"/>
        <v>110</v>
      </c>
      <c r="AA938" s="322"/>
    </row>
    <row r="939" spans="1:27" s="908" customFormat="1" ht="15" x14ac:dyDescent="0.25">
      <c r="A939" s="25">
        <v>110400</v>
      </c>
      <c r="B939" s="36">
        <v>110401</v>
      </c>
      <c r="C939" s="163" t="s">
        <v>912</v>
      </c>
      <c r="D939" s="207">
        <v>7070527</v>
      </c>
      <c r="E939" s="207" t="s">
        <v>1445</v>
      </c>
      <c r="F939" s="6" t="s">
        <v>132</v>
      </c>
      <c r="G939" s="907"/>
      <c r="H939" s="909" t="s">
        <v>24</v>
      </c>
      <c r="I939" s="7" t="s">
        <v>26</v>
      </c>
      <c r="J939" s="5" t="s">
        <v>28</v>
      </c>
      <c r="K939" s="693" t="s">
        <v>26</v>
      </c>
      <c r="L939" s="11" t="s">
        <v>2010</v>
      </c>
      <c r="M939" s="380">
        <v>45582</v>
      </c>
      <c r="N939" s="380">
        <v>45583</v>
      </c>
      <c r="O939" s="27"/>
      <c r="P939" s="27"/>
      <c r="Q939" s="27"/>
      <c r="R939" s="27"/>
      <c r="S939" s="28">
        <f t="shared" si="38"/>
        <v>0</v>
      </c>
      <c r="T939" s="267">
        <v>0</v>
      </c>
      <c r="U939" s="33">
        <v>120</v>
      </c>
      <c r="V939" s="267">
        <v>2</v>
      </c>
      <c r="W939" s="33">
        <v>55</v>
      </c>
      <c r="X939" s="907"/>
      <c r="Y939" s="28">
        <f t="shared" si="41"/>
        <v>110</v>
      </c>
      <c r="Z939" s="30">
        <f t="shared" si="42"/>
        <v>110</v>
      </c>
      <c r="AA939" s="322"/>
    </row>
    <row r="940" spans="1:27" s="908" customFormat="1" ht="15" x14ac:dyDescent="0.25">
      <c r="A940" s="25">
        <v>110400</v>
      </c>
      <c r="B940" s="36">
        <v>110401</v>
      </c>
      <c r="C940" s="163" t="s">
        <v>920</v>
      </c>
      <c r="D940" s="207">
        <v>1086022</v>
      </c>
      <c r="E940" s="207" t="s">
        <v>1410</v>
      </c>
      <c r="F940" s="6" t="s">
        <v>132</v>
      </c>
      <c r="G940" s="907"/>
      <c r="H940" s="909" t="s">
        <v>24</v>
      </c>
      <c r="I940" s="7" t="s">
        <v>26</v>
      </c>
      <c r="J940" s="5" t="s">
        <v>28</v>
      </c>
      <c r="K940" s="693" t="s">
        <v>26</v>
      </c>
      <c r="L940" s="11" t="s">
        <v>2010</v>
      </c>
      <c r="M940" s="380">
        <v>45582</v>
      </c>
      <c r="N940" s="380">
        <v>45583</v>
      </c>
      <c r="O940" s="27"/>
      <c r="P940" s="27"/>
      <c r="Q940" s="27"/>
      <c r="R940" s="27"/>
      <c r="S940" s="28">
        <f t="shared" si="38"/>
        <v>0</v>
      </c>
      <c r="T940" s="267">
        <v>0</v>
      </c>
      <c r="U940" s="33">
        <v>120</v>
      </c>
      <c r="V940" s="267">
        <v>2</v>
      </c>
      <c r="W940" s="33">
        <v>55</v>
      </c>
      <c r="X940" s="907"/>
      <c r="Y940" s="28">
        <f t="shared" si="41"/>
        <v>110</v>
      </c>
      <c r="Z940" s="30">
        <f t="shared" si="42"/>
        <v>110</v>
      </c>
      <c r="AA940" s="322"/>
    </row>
    <row r="941" spans="1:27" s="908" customFormat="1" ht="15" x14ac:dyDescent="0.25">
      <c r="A941" s="25">
        <v>110400</v>
      </c>
      <c r="B941" s="36">
        <v>110401</v>
      </c>
      <c r="C941" s="163" t="s">
        <v>1118</v>
      </c>
      <c r="D941" s="207">
        <v>7101040</v>
      </c>
      <c r="E941" s="207" t="s">
        <v>1445</v>
      </c>
      <c r="F941" s="6" t="s">
        <v>132</v>
      </c>
      <c r="G941" s="907"/>
      <c r="H941" s="909" t="s">
        <v>24</v>
      </c>
      <c r="I941" s="7" t="s">
        <v>26</v>
      </c>
      <c r="J941" s="5" t="s">
        <v>28</v>
      </c>
      <c r="K941" s="693" t="s">
        <v>26</v>
      </c>
      <c r="L941" s="11" t="s">
        <v>2010</v>
      </c>
      <c r="M941" s="380">
        <v>45582</v>
      </c>
      <c r="N941" s="380">
        <v>45583</v>
      </c>
      <c r="O941" s="27"/>
      <c r="P941" s="27"/>
      <c r="Q941" s="27"/>
      <c r="R941" s="27"/>
      <c r="S941" s="28">
        <f t="shared" si="38"/>
        <v>0</v>
      </c>
      <c r="T941" s="267">
        <v>0</v>
      </c>
      <c r="U941" s="33">
        <v>120</v>
      </c>
      <c r="V941" s="267">
        <v>2</v>
      </c>
      <c r="W941" s="33">
        <v>55</v>
      </c>
      <c r="X941" s="907"/>
      <c r="Y941" s="28">
        <f t="shared" si="41"/>
        <v>110</v>
      </c>
      <c r="Z941" s="30">
        <f t="shared" si="42"/>
        <v>110</v>
      </c>
      <c r="AA941" s="322"/>
    </row>
    <row r="942" spans="1:27" s="908" customFormat="1" ht="15" x14ac:dyDescent="0.2">
      <c r="A942" s="25">
        <v>110400</v>
      </c>
      <c r="B942" s="36">
        <v>110401</v>
      </c>
      <c r="C942" s="96" t="s">
        <v>105</v>
      </c>
      <c r="D942" s="96">
        <v>7040695</v>
      </c>
      <c r="E942" s="96" t="s">
        <v>1445</v>
      </c>
      <c r="F942" s="6" t="s">
        <v>132</v>
      </c>
      <c r="G942" s="907"/>
      <c r="H942" s="909" t="s">
        <v>24</v>
      </c>
      <c r="I942" s="7" t="s">
        <v>26</v>
      </c>
      <c r="J942" s="5" t="s">
        <v>28</v>
      </c>
      <c r="K942" s="693" t="s">
        <v>26</v>
      </c>
      <c r="L942" s="11" t="s">
        <v>520</v>
      </c>
      <c r="M942" s="380">
        <v>45462</v>
      </c>
      <c r="N942" s="380">
        <v>45463</v>
      </c>
      <c r="O942" s="27"/>
      <c r="P942" s="27"/>
      <c r="Q942" s="27"/>
      <c r="R942" s="27"/>
      <c r="S942" s="28">
        <f t="shared" si="38"/>
        <v>0</v>
      </c>
      <c r="T942" s="917">
        <v>0</v>
      </c>
      <c r="U942" s="33">
        <v>120</v>
      </c>
      <c r="V942" s="267">
        <v>1</v>
      </c>
      <c r="W942" s="33">
        <v>60</v>
      </c>
      <c r="X942" s="907"/>
      <c r="Y942" s="28">
        <f t="shared" si="41"/>
        <v>60</v>
      </c>
      <c r="Z942" s="30">
        <f t="shared" si="42"/>
        <v>60</v>
      </c>
      <c r="AA942" s="322"/>
    </row>
    <row r="943" spans="1:27" s="908" customFormat="1" ht="15" x14ac:dyDescent="0.25">
      <c r="A943" s="25">
        <v>110400</v>
      </c>
      <c r="B943" s="36">
        <v>110401</v>
      </c>
      <c r="C943" s="163" t="s">
        <v>1035</v>
      </c>
      <c r="D943" s="207">
        <v>315583</v>
      </c>
      <c r="E943" s="207" t="s">
        <v>1411</v>
      </c>
      <c r="F943" s="6" t="s">
        <v>132</v>
      </c>
      <c r="G943" s="907"/>
      <c r="H943" s="909" t="s">
        <v>24</v>
      </c>
      <c r="I943" s="7" t="s">
        <v>26</v>
      </c>
      <c r="J943" s="5" t="s">
        <v>28</v>
      </c>
      <c r="K943" s="693" t="s">
        <v>26</v>
      </c>
      <c r="L943" s="11" t="s">
        <v>1961</v>
      </c>
      <c r="M943" s="380">
        <v>45516</v>
      </c>
      <c r="N943" s="380">
        <v>45517</v>
      </c>
      <c r="O943" s="27"/>
      <c r="P943" s="27"/>
      <c r="Q943" s="27"/>
      <c r="R943" s="27"/>
      <c r="S943" s="28">
        <f t="shared" si="38"/>
        <v>0</v>
      </c>
      <c r="T943" s="267">
        <v>1</v>
      </c>
      <c r="U943" s="33">
        <v>120</v>
      </c>
      <c r="V943" s="267">
        <v>1</v>
      </c>
      <c r="W943" s="33">
        <v>55</v>
      </c>
      <c r="X943" s="907"/>
      <c r="Y943" s="28">
        <f t="shared" si="41"/>
        <v>175</v>
      </c>
      <c r="Z943" s="30">
        <f t="shared" si="42"/>
        <v>175</v>
      </c>
      <c r="AA943" s="322"/>
    </row>
    <row r="944" spans="1:27" s="908" customFormat="1" ht="15" x14ac:dyDescent="0.25">
      <c r="A944" s="25">
        <v>110400</v>
      </c>
      <c r="B944" s="36">
        <v>110401</v>
      </c>
      <c r="C944" s="163" t="s">
        <v>1036</v>
      </c>
      <c r="D944" s="207">
        <v>1152033</v>
      </c>
      <c r="E944" s="207" t="s">
        <v>1410</v>
      </c>
      <c r="F944" s="6" t="s">
        <v>132</v>
      </c>
      <c r="G944" s="907"/>
      <c r="H944" s="909" t="s">
        <v>24</v>
      </c>
      <c r="I944" s="7" t="s">
        <v>26</v>
      </c>
      <c r="J944" s="5" t="s">
        <v>28</v>
      </c>
      <c r="K944" s="693" t="s">
        <v>26</v>
      </c>
      <c r="L944" s="11" t="s">
        <v>1961</v>
      </c>
      <c r="M944" s="380">
        <v>45516</v>
      </c>
      <c r="N944" s="380">
        <v>45517</v>
      </c>
      <c r="O944" s="27"/>
      <c r="P944" s="27"/>
      <c r="Q944" s="27"/>
      <c r="R944" s="27"/>
      <c r="S944" s="28">
        <f t="shared" si="38"/>
        <v>0</v>
      </c>
      <c r="T944" s="267">
        <v>1</v>
      </c>
      <c r="U944" s="33">
        <v>120</v>
      </c>
      <c r="V944" s="267">
        <v>1</v>
      </c>
      <c r="W944" s="33">
        <v>55</v>
      </c>
      <c r="X944" s="907"/>
      <c r="Y944" s="28">
        <f t="shared" si="41"/>
        <v>175</v>
      </c>
      <c r="Z944" s="30">
        <f t="shared" si="42"/>
        <v>175</v>
      </c>
      <c r="AA944" s="322"/>
    </row>
    <row r="945" spans="1:27" s="908" customFormat="1" ht="15" x14ac:dyDescent="0.25">
      <c r="A945" s="25">
        <v>110400</v>
      </c>
      <c r="B945" s="36">
        <v>110401</v>
      </c>
      <c r="C945" s="163" t="s">
        <v>2199</v>
      </c>
      <c r="D945" s="207">
        <v>1154206</v>
      </c>
      <c r="E945" s="207" t="s">
        <v>1410</v>
      </c>
      <c r="F945" s="6" t="s">
        <v>132</v>
      </c>
      <c r="G945" s="907"/>
      <c r="H945" s="909" t="s">
        <v>24</v>
      </c>
      <c r="I945" s="7" t="s">
        <v>26</v>
      </c>
      <c r="J945" s="5" t="s">
        <v>28</v>
      </c>
      <c r="K945" s="693" t="s">
        <v>26</v>
      </c>
      <c r="L945" s="11" t="s">
        <v>1961</v>
      </c>
      <c r="M945" s="380">
        <v>45516</v>
      </c>
      <c r="N945" s="380">
        <v>45517</v>
      </c>
      <c r="O945" s="27"/>
      <c r="P945" s="27"/>
      <c r="Q945" s="27"/>
      <c r="R945" s="27"/>
      <c r="S945" s="28">
        <f t="shared" si="38"/>
        <v>0</v>
      </c>
      <c r="T945" s="267">
        <v>1</v>
      </c>
      <c r="U945" s="33">
        <v>120</v>
      </c>
      <c r="V945" s="267">
        <v>1</v>
      </c>
      <c r="W945" s="33">
        <v>55</v>
      </c>
      <c r="X945" s="907"/>
      <c r="Y945" s="28">
        <f t="shared" si="41"/>
        <v>175</v>
      </c>
      <c r="Z945" s="30">
        <f t="shared" si="42"/>
        <v>175</v>
      </c>
      <c r="AA945" s="322"/>
    </row>
    <row r="946" spans="1:27" s="908" customFormat="1" ht="15" x14ac:dyDescent="0.25">
      <c r="A946" s="25">
        <v>110400</v>
      </c>
      <c r="B946" s="36">
        <v>110401</v>
      </c>
      <c r="C946" s="163" t="s">
        <v>1034</v>
      </c>
      <c r="D946" s="207">
        <v>9203702</v>
      </c>
      <c r="E946" s="207" t="s">
        <v>1411</v>
      </c>
      <c r="F946" s="6" t="s">
        <v>132</v>
      </c>
      <c r="G946" s="907"/>
      <c r="H946" s="909" t="s">
        <v>24</v>
      </c>
      <c r="I946" s="7" t="s">
        <v>26</v>
      </c>
      <c r="J946" s="5" t="s">
        <v>28</v>
      </c>
      <c r="K946" s="693" t="s">
        <v>26</v>
      </c>
      <c r="L946" s="11" t="s">
        <v>1961</v>
      </c>
      <c r="M946" s="380">
        <v>45516</v>
      </c>
      <c r="N946" s="380">
        <v>45517</v>
      </c>
      <c r="O946" s="27"/>
      <c r="P946" s="27"/>
      <c r="Q946" s="27"/>
      <c r="R946" s="27"/>
      <c r="S946" s="28">
        <f t="shared" si="38"/>
        <v>0</v>
      </c>
      <c r="T946" s="267">
        <v>1</v>
      </c>
      <c r="U946" s="33">
        <v>120</v>
      </c>
      <c r="V946" s="267">
        <v>1</v>
      </c>
      <c r="W946" s="33">
        <v>55</v>
      </c>
      <c r="X946" s="907"/>
      <c r="Y946" s="28">
        <f t="shared" si="41"/>
        <v>175</v>
      </c>
      <c r="Z946" s="30">
        <f t="shared" si="42"/>
        <v>175</v>
      </c>
      <c r="AA946" s="322"/>
    </row>
    <row r="947" spans="1:27" s="908" customFormat="1" ht="15" x14ac:dyDescent="0.25">
      <c r="A947" s="25">
        <v>110400</v>
      </c>
      <c r="B947" s="36">
        <v>110401</v>
      </c>
      <c r="C947" s="163" t="s">
        <v>2216</v>
      </c>
      <c r="D947" s="207">
        <v>1097806</v>
      </c>
      <c r="E947" s="207" t="s">
        <v>1411</v>
      </c>
      <c r="F947" s="6" t="s">
        <v>132</v>
      </c>
      <c r="G947" s="907"/>
      <c r="H947" s="909" t="s">
        <v>24</v>
      </c>
      <c r="I947" s="7" t="s">
        <v>26</v>
      </c>
      <c r="J947" s="5" t="s">
        <v>28</v>
      </c>
      <c r="K947" s="693" t="s">
        <v>26</v>
      </c>
      <c r="L947" s="11" t="s">
        <v>86</v>
      </c>
      <c r="M947" s="380">
        <v>45569</v>
      </c>
      <c r="N947" s="380">
        <v>45572</v>
      </c>
      <c r="O947" s="27"/>
      <c r="P947" s="27"/>
      <c r="Q947" s="27"/>
      <c r="R947" s="27"/>
      <c r="S947" s="28">
        <f t="shared" si="38"/>
        <v>0</v>
      </c>
      <c r="T947" s="267">
        <v>1</v>
      </c>
      <c r="U947" s="33">
        <v>120</v>
      </c>
      <c r="V947" s="267">
        <v>2</v>
      </c>
      <c r="W947" s="33">
        <v>55</v>
      </c>
      <c r="X947" s="907"/>
      <c r="Y947" s="28">
        <f t="shared" si="41"/>
        <v>230</v>
      </c>
      <c r="Z947" s="30">
        <f t="shared" si="42"/>
        <v>230</v>
      </c>
      <c r="AA947" s="322"/>
    </row>
    <row r="948" spans="1:27" s="908" customFormat="1" ht="15" x14ac:dyDescent="0.25">
      <c r="A948" s="25">
        <v>110400</v>
      </c>
      <c r="B948" s="36">
        <v>110401</v>
      </c>
      <c r="C948" s="163" t="s">
        <v>96</v>
      </c>
      <c r="D948" s="207">
        <v>7113013</v>
      </c>
      <c r="E948" s="207" t="s">
        <v>1523</v>
      </c>
      <c r="F948" s="6" t="s">
        <v>132</v>
      </c>
      <c r="G948" s="907"/>
      <c r="H948" s="909" t="s">
        <v>24</v>
      </c>
      <c r="I948" s="7" t="s">
        <v>26</v>
      </c>
      <c r="J948" s="5" t="s">
        <v>28</v>
      </c>
      <c r="K948" s="693" t="s">
        <v>26</v>
      </c>
      <c r="L948" s="11" t="s">
        <v>86</v>
      </c>
      <c r="M948" s="380">
        <v>45569</v>
      </c>
      <c r="N948" s="380">
        <v>45572</v>
      </c>
      <c r="O948" s="27"/>
      <c r="P948" s="27"/>
      <c r="Q948" s="27"/>
      <c r="R948" s="27"/>
      <c r="S948" s="28">
        <f t="shared" si="38"/>
        <v>0</v>
      </c>
      <c r="T948" s="267">
        <v>2</v>
      </c>
      <c r="U948" s="33">
        <v>120</v>
      </c>
      <c r="V948" s="267">
        <v>1</v>
      </c>
      <c r="W948" s="33">
        <v>55</v>
      </c>
      <c r="X948" s="907"/>
      <c r="Y948" s="28">
        <f t="shared" si="41"/>
        <v>295</v>
      </c>
      <c r="Z948" s="30">
        <f t="shared" si="42"/>
        <v>295</v>
      </c>
      <c r="AA948" s="322"/>
    </row>
    <row r="949" spans="1:27" s="908" customFormat="1" ht="15" x14ac:dyDescent="0.25">
      <c r="A949" s="25">
        <v>110400</v>
      </c>
      <c r="B949" s="36">
        <v>110401</v>
      </c>
      <c r="C949" s="163" t="s">
        <v>1539</v>
      </c>
      <c r="D949" s="207">
        <v>1045245</v>
      </c>
      <c r="E949" s="207" t="s">
        <v>1411</v>
      </c>
      <c r="F949" s="6" t="s">
        <v>132</v>
      </c>
      <c r="G949" s="907"/>
      <c r="H949" s="909" t="s">
        <v>24</v>
      </c>
      <c r="I949" s="7" t="s">
        <v>26</v>
      </c>
      <c r="J949" s="5" t="s">
        <v>28</v>
      </c>
      <c r="K949" s="693" t="s">
        <v>26</v>
      </c>
      <c r="L949" s="11" t="s">
        <v>86</v>
      </c>
      <c r="M949" s="380">
        <v>45569</v>
      </c>
      <c r="N949" s="380">
        <v>45572</v>
      </c>
      <c r="O949" s="27"/>
      <c r="P949" s="27"/>
      <c r="Q949" s="27"/>
      <c r="R949" s="27"/>
      <c r="S949" s="28">
        <f t="shared" si="38"/>
        <v>0</v>
      </c>
      <c r="T949" s="267">
        <v>1</v>
      </c>
      <c r="U949" s="33">
        <v>120</v>
      </c>
      <c r="V949" s="267">
        <v>2</v>
      </c>
      <c r="W949" s="33">
        <v>55</v>
      </c>
      <c r="X949" s="907"/>
      <c r="Y949" s="28">
        <f t="shared" si="41"/>
        <v>230</v>
      </c>
      <c r="Z949" s="30">
        <f t="shared" si="42"/>
        <v>230</v>
      </c>
      <c r="AA949" s="322"/>
    </row>
    <row r="950" spans="1:27" s="908" customFormat="1" ht="15" x14ac:dyDescent="0.25">
      <c r="A950" s="25">
        <v>110400</v>
      </c>
      <c r="B950" s="36">
        <v>110401</v>
      </c>
      <c r="C950" s="163" t="s">
        <v>1294</v>
      </c>
      <c r="D950" s="207">
        <v>1069250</v>
      </c>
      <c r="E950" s="207" t="s">
        <v>1411</v>
      </c>
      <c r="F950" s="6" t="s">
        <v>132</v>
      </c>
      <c r="G950" s="907"/>
      <c r="H950" s="909" t="s">
        <v>24</v>
      </c>
      <c r="I950" s="7" t="s">
        <v>26</v>
      </c>
      <c r="J950" s="5" t="s">
        <v>28</v>
      </c>
      <c r="K950" s="693" t="s">
        <v>26</v>
      </c>
      <c r="L950" s="11" t="s">
        <v>86</v>
      </c>
      <c r="M950" s="380">
        <v>45569</v>
      </c>
      <c r="N950" s="380">
        <v>45572</v>
      </c>
      <c r="O950" s="27"/>
      <c r="P950" s="27"/>
      <c r="Q950" s="27"/>
      <c r="R950" s="27"/>
      <c r="S950" s="28">
        <f t="shared" si="38"/>
        <v>0</v>
      </c>
      <c r="T950" s="267">
        <v>1</v>
      </c>
      <c r="U950" s="33">
        <v>120</v>
      </c>
      <c r="V950" s="267">
        <v>2</v>
      </c>
      <c r="W950" s="33">
        <v>55</v>
      </c>
      <c r="X950" s="907"/>
      <c r="Y950" s="28">
        <f t="shared" si="41"/>
        <v>230</v>
      </c>
      <c r="Z950" s="30">
        <f t="shared" si="42"/>
        <v>230</v>
      </c>
      <c r="AA950" s="322"/>
    </row>
    <row r="951" spans="1:27" s="908" customFormat="1" ht="15" x14ac:dyDescent="0.25">
      <c r="A951" s="25">
        <v>110400</v>
      </c>
      <c r="B951" s="36">
        <v>110401</v>
      </c>
      <c r="C951" s="163" t="s">
        <v>145</v>
      </c>
      <c r="D951" s="207">
        <v>1103865</v>
      </c>
      <c r="E951" s="207" t="s">
        <v>1411</v>
      </c>
      <c r="F951" s="6" t="s">
        <v>132</v>
      </c>
      <c r="G951" s="907"/>
      <c r="H951" s="909" t="s">
        <v>24</v>
      </c>
      <c r="I951" s="7" t="s">
        <v>26</v>
      </c>
      <c r="J951" s="5" t="s">
        <v>28</v>
      </c>
      <c r="K951" s="693" t="s">
        <v>26</v>
      </c>
      <c r="L951" s="11" t="s">
        <v>86</v>
      </c>
      <c r="M951" s="380">
        <v>45569</v>
      </c>
      <c r="N951" s="380">
        <v>45572</v>
      </c>
      <c r="O951" s="27"/>
      <c r="P951" s="27"/>
      <c r="Q951" s="27"/>
      <c r="R951" s="27"/>
      <c r="S951" s="28">
        <f t="shared" si="38"/>
        <v>0</v>
      </c>
      <c r="T951" s="267">
        <v>2</v>
      </c>
      <c r="U951" s="33">
        <v>120</v>
      </c>
      <c r="V951" s="267">
        <v>2</v>
      </c>
      <c r="W951" s="33">
        <v>55</v>
      </c>
      <c r="X951" s="907"/>
      <c r="Y951" s="28">
        <f t="shared" si="41"/>
        <v>350</v>
      </c>
      <c r="Z951" s="30">
        <f t="shared" si="42"/>
        <v>350</v>
      </c>
      <c r="AA951" s="322"/>
    </row>
    <row r="952" spans="1:27" s="908" customFormat="1" ht="15" x14ac:dyDescent="0.2">
      <c r="A952" s="25">
        <v>110400</v>
      </c>
      <c r="B952" s="36">
        <v>110401</v>
      </c>
      <c r="C952" s="832"/>
      <c r="D952" s="832"/>
      <c r="E952" s="832"/>
      <c r="F952" s="6" t="s">
        <v>132</v>
      </c>
      <c r="G952" s="907"/>
      <c r="H952" s="909" t="s">
        <v>24</v>
      </c>
      <c r="I952" s="7" t="s">
        <v>26</v>
      </c>
      <c r="J952" s="5" t="s">
        <v>28</v>
      </c>
      <c r="K952" s="693" t="s">
        <v>26</v>
      </c>
      <c r="L952" s="11"/>
      <c r="M952" s="380"/>
      <c r="N952" s="380"/>
      <c r="O952" s="27"/>
      <c r="P952" s="27"/>
      <c r="Q952" s="27"/>
      <c r="R952" s="27"/>
      <c r="S952" s="28">
        <f t="shared" si="38"/>
        <v>0</v>
      </c>
      <c r="T952" s="917"/>
      <c r="U952" s="33"/>
      <c r="V952" s="267"/>
      <c r="W952" s="33"/>
      <c r="X952" s="907"/>
      <c r="Y952" s="28">
        <f t="shared" si="41"/>
        <v>0</v>
      </c>
      <c r="Z952" s="30">
        <f t="shared" si="42"/>
        <v>0</v>
      </c>
      <c r="AA952" s="322"/>
    </row>
    <row r="953" spans="1:27" s="908" customFormat="1" ht="15" x14ac:dyDescent="0.2">
      <c r="A953" s="25">
        <v>110400</v>
      </c>
      <c r="B953" s="36">
        <v>110401</v>
      </c>
      <c r="C953" s="832"/>
      <c r="D953" s="832"/>
      <c r="E953" s="832"/>
      <c r="F953" s="6" t="s">
        <v>132</v>
      </c>
      <c r="G953" s="907"/>
      <c r="H953" s="909" t="s">
        <v>24</v>
      </c>
      <c r="I953" s="7" t="s">
        <v>26</v>
      </c>
      <c r="J953" s="5" t="s">
        <v>28</v>
      </c>
      <c r="K953" s="693" t="s">
        <v>26</v>
      </c>
      <c r="L953" s="11"/>
      <c r="M953" s="380"/>
      <c r="N953" s="380"/>
      <c r="O953" s="27"/>
      <c r="P953" s="27"/>
      <c r="Q953" s="27"/>
      <c r="R953" s="27"/>
      <c r="S953" s="28">
        <f t="shared" si="38"/>
        <v>0</v>
      </c>
      <c r="T953" s="917"/>
      <c r="U953" s="33"/>
      <c r="V953" s="267"/>
      <c r="W953" s="33"/>
      <c r="X953" s="907"/>
      <c r="Y953" s="28">
        <f t="shared" si="41"/>
        <v>0</v>
      </c>
      <c r="Z953" s="30">
        <f t="shared" si="42"/>
        <v>0</v>
      </c>
      <c r="AA953" s="322"/>
    </row>
    <row r="954" spans="1:27" s="908" customFormat="1" ht="15" x14ac:dyDescent="0.2">
      <c r="A954" s="25">
        <v>110400</v>
      </c>
      <c r="B954" s="36">
        <v>110401</v>
      </c>
      <c r="C954" s="832"/>
      <c r="D954" s="832"/>
      <c r="E954" s="832"/>
      <c r="F954" s="6" t="s">
        <v>132</v>
      </c>
      <c r="G954" s="907"/>
      <c r="H954" s="909" t="s">
        <v>24</v>
      </c>
      <c r="I954" s="7" t="s">
        <v>26</v>
      </c>
      <c r="J954" s="5" t="s">
        <v>28</v>
      </c>
      <c r="K954" s="693" t="s">
        <v>26</v>
      </c>
      <c r="L954" s="11"/>
      <c r="M954" s="380"/>
      <c r="N954" s="380"/>
      <c r="O954" s="27"/>
      <c r="P954" s="27"/>
      <c r="Q954" s="27"/>
      <c r="R954" s="27"/>
      <c r="S954" s="28">
        <f t="shared" si="38"/>
        <v>0</v>
      </c>
      <c r="T954" s="917"/>
      <c r="U954" s="33"/>
      <c r="V954" s="267"/>
      <c r="W954" s="33"/>
      <c r="X954" s="907"/>
      <c r="Y954" s="28">
        <f t="shared" ref="Y954:Y956" si="43">(T954*U954)+(V954*W954)</f>
        <v>0</v>
      </c>
      <c r="Z954" s="30">
        <f t="shared" ref="Z954:Z956" si="44">S954+Y954</f>
        <v>0</v>
      </c>
      <c r="AA954" s="322"/>
    </row>
    <row r="955" spans="1:27" s="908" customFormat="1" ht="15" x14ac:dyDescent="0.2">
      <c r="A955" s="25">
        <v>110400</v>
      </c>
      <c r="B955" s="36">
        <v>110401</v>
      </c>
      <c r="C955" s="832"/>
      <c r="D955" s="832"/>
      <c r="E955" s="832"/>
      <c r="F955" s="6" t="s">
        <v>132</v>
      </c>
      <c r="G955" s="907"/>
      <c r="H955" s="909" t="s">
        <v>24</v>
      </c>
      <c r="I955" s="7" t="s">
        <v>26</v>
      </c>
      <c r="J955" s="5" t="s">
        <v>28</v>
      </c>
      <c r="K955" s="693" t="s">
        <v>26</v>
      </c>
      <c r="L955" s="11"/>
      <c r="M955" s="380"/>
      <c r="N955" s="380"/>
      <c r="O955" s="27"/>
      <c r="P955" s="27"/>
      <c r="Q955" s="27"/>
      <c r="R955" s="27"/>
      <c r="S955" s="28">
        <f t="shared" si="38"/>
        <v>0</v>
      </c>
      <c r="T955" s="917"/>
      <c r="U955" s="33"/>
      <c r="V955" s="267"/>
      <c r="W955" s="33"/>
      <c r="X955" s="907"/>
      <c r="Y955" s="28">
        <f t="shared" si="43"/>
        <v>0</v>
      </c>
      <c r="Z955" s="30">
        <f t="shared" si="44"/>
        <v>0</v>
      </c>
      <c r="AA955" s="322"/>
    </row>
    <row r="956" spans="1:27" s="908" customFormat="1" ht="15" x14ac:dyDescent="0.2">
      <c r="A956" s="25">
        <v>110400</v>
      </c>
      <c r="B956" s="36">
        <v>110401</v>
      </c>
      <c r="C956" s="832"/>
      <c r="D956" s="832"/>
      <c r="E956" s="832"/>
      <c r="F956" s="6" t="s">
        <v>132</v>
      </c>
      <c r="G956" s="907"/>
      <c r="H956" s="909" t="s">
        <v>24</v>
      </c>
      <c r="I956" s="7" t="s">
        <v>26</v>
      </c>
      <c r="J956" s="5" t="s">
        <v>28</v>
      </c>
      <c r="K956" s="693" t="s">
        <v>26</v>
      </c>
      <c r="L956" s="11"/>
      <c r="M956" s="380"/>
      <c r="N956" s="380"/>
      <c r="O956" s="27"/>
      <c r="P956" s="27"/>
      <c r="Q956" s="27"/>
      <c r="R956" s="27"/>
      <c r="S956" s="28">
        <f t="shared" si="38"/>
        <v>0</v>
      </c>
      <c r="T956" s="917"/>
      <c r="U956" s="33"/>
      <c r="V956" s="267"/>
      <c r="W956" s="33"/>
      <c r="X956" s="907"/>
      <c r="Y956" s="28">
        <f t="shared" si="43"/>
        <v>0</v>
      </c>
      <c r="Z956" s="30">
        <f t="shared" si="44"/>
        <v>0</v>
      </c>
      <c r="AA956" s="322"/>
    </row>
    <row r="957" spans="1:27" ht="15" x14ac:dyDescent="0.2">
      <c r="A957" s="25">
        <v>110400</v>
      </c>
      <c r="B957" s="36">
        <v>110401</v>
      </c>
      <c r="C957" s="760"/>
      <c r="D957" s="760"/>
      <c r="E957" s="783"/>
      <c r="F957" s="6" t="s">
        <v>132</v>
      </c>
      <c r="G957" s="887"/>
      <c r="H957" s="890" t="s">
        <v>24</v>
      </c>
      <c r="I957" s="7" t="s">
        <v>26</v>
      </c>
      <c r="J957" s="5" t="s">
        <v>28</v>
      </c>
      <c r="K957" s="693" t="s">
        <v>26</v>
      </c>
      <c r="L957" s="11"/>
      <c r="M957" s="704"/>
      <c r="N957" s="704"/>
      <c r="O957" s="27"/>
      <c r="P957" s="27"/>
      <c r="Q957" s="27"/>
      <c r="R957" s="27"/>
      <c r="S957" s="28">
        <f t="shared" ref="S957" si="45">Q957+R957</f>
        <v>0</v>
      </c>
      <c r="T957" s="225"/>
      <c r="U957" s="33"/>
      <c r="V957" s="267">
        <v>0</v>
      </c>
      <c r="W957" s="33"/>
      <c r="X957" s="887"/>
      <c r="Y957" s="28">
        <f t="shared" si="24"/>
        <v>0</v>
      </c>
      <c r="Z957" s="30">
        <f t="shared" ref="Z957" si="46">S957+Y957</f>
        <v>0</v>
      </c>
      <c r="AA957" s="322"/>
    </row>
    <row r="958" spans="1:27" x14ac:dyDescent="0.2">
      <c r="A958" s="932" t="s">
        <v>78</v>
      </c>
      <c r="B958" s="933"/>
      <c r="C958" s="933"/>
      <c r="D958" s="933"/>
      <c r="E958" s="933"/>
      <c r="F958" s="933"/>
      <c r="G958" s="933"/>
      <c r="H958" s="933"/>
      <c r="I958" s="933"/>
      <c r="J958" s="933"/>
      <c r="K958" s="933"/>
      <c r="L958" s="934"/>
      <c r="M958" s="49"/>
      <c r="N958" s="49"/>
      <c r="O958" s="49"/>
      <c r="P958" s="49"/>
      <c r="Q958" s="49"/>
      <c r="R958" s="49"/>
      <c r="S958" s="49"/>
      <c r="T958" s="49"/>
      <c r="U958" s="49"/>
      <c r="V958" s="49"/>
      <c r="W958" s="49"/>
      <c r="X958" s="49"/>
      <c r="Y958" s="49"/>
      <c r="Z958" s="49"/>
      <c r="AA958" s="49"/>
    </row>
    <row r="959" spans="1:27" x14ac:dyDescent="0.2">
      <c r="A959" s="932" t="s">
        <v>79</v>
      </c>
      <c r="B959" s="933"/>
      <c r="C959" s="933"/>
      <c r="D959" s="933"/>
      <c r="E959" s="933"/>
      <c r="F959" s="933"/>
      <c r="G959" s="933"/>
      <c r="H959" s="933"/>
      <c r="I959" s="933"/>
      <c r="J959" s="933"/>
      <c r="K959" s="933"/>
      <c r="L959" s="934"/>
      <c r="M959" s="49"/>
      <c r="N959" s="49"/>
      <c r="O959" s="49"/>
      <c r="P959" s="49"/>
      <c r="Q959" s="49"/>
      <c r="R959" s="49"/>
      <c r="S959" s="49"/>
      <c r="T959" s="49"/>
      <c r="U959" s="49"/>
      <c r="V959" s="49"/>
      <c r="W959" s="49"/>
      <c r="X959" s="49"/>
      <c r="Y959" s="49"/>
      <c r="Z959" s="49"/>
      <c r="AA959" s="49"/>
    </row>
    <row r="960" spans="1:27" x14ac:dyDescent="0.2">
      <c r="A960" s="932" t="s">
        <v>80</v>
      </c>
      <c r="B960" s="933"/>
      <c r="C960" s="933"/>
      <c r="D960" s="933"/>
      <c r="E960" s="933"/>
      <c r="F960" s="933"/>
      <c r="G960" s="933"/>
      <c r="H960" s="933"/>
      <c r="I960" s="933"/>
      <c r="J960" s="933"/>
      <c r="K960" s="933"/>
      <c r="L960" s="934"/>
      <c r="M960" s="49"/>
      <c r="N960" s="49"/>
      <c r="O960" s="49"/>
      <c r="P960" s="49"/>
      <c r="Q960" s="49"/>
      <c r="R960" s="49"/>
      <c r="S960" s="49"/>
      <c r="T960" s="49"/>
      <c r="U960" s="49"/>
      <c r="V960" s="49"/>
      <c r="W960" s="49"/>
      <c r="X960" s="49"/>
      <c r="Y960" s="49"/>
      <c r="Z960" s="49"/>
      <c r="AA960" s="49"/>
    </row>
    <row r="961" spans="1:27" x14ac:dyDescent="0.2">
      <c r="A961" s="932" t="s">
        <v>81</v>
      </c>
      <c r="B961" s="933"/>
      <c r="C961" s="933"/>
      <c r="D961" s="933"/>
      <c r="E961" s="933"/>
      <c r="F961" s="933"/>
      <c r="G961" s="933"/>
      <c r="H961" s="933"/>
      <c r="I961" s="933"/>
      <c r="J961" s="933"/>
      <c r="K961" s="933"/>
      <c r="L961" s="934"/>
      <c r="M961" s="49"/>
      <c r="N961" s="49"/>
      <c r="O961" s="49"/>
      <c r="P961" s="49"/>
      <c r="Q961" s="49"/>
      <c r="R961" s="49"/>
      <c r="S961" s="49"/>
      <c r="T961" s="49"/>
      <c r="U961" s="49"/>
      <c r="V961" s="49"/>
      <c r="W961" s="49"/>
      <c r="X961" s="49"/>
      <c r="Y961" s="49"/>
      <c r="Z961" s="49"/>
      <c r="AA961" s="49"/>
    </row>
  </sheetData>
  <mergeCells count="37">
    <mergeCell ref="Y6:Y7"/>
    <mergeCell ref="A958:L958"/>
    <mergeCell ref="A959:L959"/>
    <mergeCell ref="A960:L960"/>
    <mergeCell ref="A961:L961"/>
    <mergeCell ref="Q6:Q7"/>
    <mergeCell ref="R6:R7"/>
    <mergeCell ref="S6:S7"/>
    <mergeCell ref="T6:U6"/>
    <mergeCell ref="V6:W6"/>
    <mergeCell ref="X6:X7"/>
    <mergeCell ref="I6:J6"/>
    <mergeCell ref="K6:L6"/>
    <mergeCell ref="M6:M7"/>
    <mergeCell ref="N6:N7"/>
    <mergeCell ref="O6:O7"/>
    <mergeCell ref="P6:P7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H6:H7"/>
    <mergeCell ref="A5:B5"/>
    <mergeCell ref="C5:E5"/>
    <mergeCell ref="F5:L5"/>
    <mergeCell ref="M5:S5"/>
    <mergeCell ref="T5:Y5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71"/>
  <sheetViews>
    <sheetView tabSelected="1" zoomScale="85" zoomScaleNormal="85" workbookViewId="0">
      <selection activeCell="Q139" sqref="Q139"/>
    </sheetView>
  </sheetViews>
  <sheetFormatPr defaultRowHeight="14.25" x14ac:dyDescent="0.2"/>
  <cols>
    <col min="1" max="1" width="16.125" style="910" customWidth="1"/>
    <col min="2" max="2" width="13" style="910" customWidth="1"/>
    <col min="3" max="3" width="43.375" style="910" customWidth="1"/>
    <col min="4" max="4" width="9" style="910"/>
    <col min="5" max="5" width="32" style="910" customWidth="1"/>
    <col min="6" max="6" width="9" style="910"/>
    <col min="7" max="7" width="50" style="910" customWidth="1"/>
    <col min="8" max="8" width="19" style="910" customWidth="1"/>
    <col min="9" max="10" width="9" style="910"/>
    <col min="11" max="11" width="8.375" style="910" bestFit="1" customWidth="1"/>
    <col min="12" max="12" width="39.125" style="910" customWidth="1"/>
    <col min="13" max="13" width="12.75" style="910" customWidth="1"/>
    <col min="14" max="14" width="11" style="910" customWidth="1"/>
    <col min="15" max="16" width="9" style="910"/>
    <col min="17" max="17" width="10.75" style="910" bestFit="1" customWidth="1"/>
    <col min="18" max="18" width="11.125" style="910" customWidth="1"/>
    <col min="19" max="19" width="13" style="910" customWidth="1"/>
    <col min="20" max="20" width="9" style="910"/>
    <col min="21" max="21" width="10" style="910" bestFit="1" customWidth="1"/>
    <col min="22" max="22" width="9" style="910"/>
    <col min="23" max="23" width="9.25" style="910" bestFit="1" customWidth="1"/>
    <col min="24" max="24" width="8.625" style="910" customWidth="1"/>
    <col min="25" max="25" width="12.875" style="910" customWidth="1"/>
    <col min="26" max="26" width="14.375" style="910" customWidth="1"/>
    <col min="27" max="27" width="16.875" style="910" customWidth="1"/>
    <col min="28" max="16384" width="9" style="910"/>
  </cols>
  <sheetData>
    <row r="1" spans="1:27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</row>
    <row r="2" spans="1:27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</row>
    <row r="3" spans="1:27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</row>
    <row r="4" spans="1:27" ht="15" x14ac:dyDescent="0.2">
      <c r="A4" s="20" t="s">
        <v>100</v>
      </c>
      <c r="B4" s="21">
        <v>45663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</row>
    <row r="5" spans="1:27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</row>
    <row r="6" spans="1:27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</row>
    <row r="7" spans="1:27" ht="45" x14ac:dyDescent="0.2">
      <c r="A7" s="943"/>
      <c r="B7" s="943"/>
      <c r="C7" s="943"/>
      <c r="D7" s="943"/>
      <c r="E7" s="943"/>
      <c r="F7" s="943"/>
      <c r="G7" s="943"/>
      <c r="H7" s="943"/>
      <c r="I7" s="912" t="s">
        <v>52</v>
      </c>
      <c r="J7" s="912" t="s">
        <v>53</v>
      </c>
      <c r="K7" s="912" t="s">
        <v>54</v>
      </c>
      <c r="L7" s="914" t="s">
        <v>55</v>
      </c>
      <c r="M7" s="943"/>
      <c r="N7" s="943"/>
      <c r="O7" s="943"/>
      <c r="P7" s="943"/>
      <c r="Q7" s="943"/>
      <c r="R7" s="943"/>
      <c r="S7" s="943"/>
      <c r="T7" s="912" t="s">
        <v>56</v>
      </c>
      <c r="U7" s="914" t="s">
        <v>57</v>
      </c>
      <c r="V7" s="912" t="s">
        <v>58</v>
      </c>
      <c r="W7" s="914" t="s">
        <v>59</v>
      </c>
      <c r="X7" s="943"/>
      <c r="Y7" s="943"/>
      <c r="Z7" s="943"/>
      <c r="AA7" s="936"/>
    </row>
    <row r="8" spans="1:27" x14ac:dyDescent="0.2">
      <c r="A8" s="686"/>
      <c r="B8" s="686"/>
      <c r="C8" s="686"/>
      <c r="D8" s="686"/>
      <c r="E8" s="686"/>
      <c r="F8" s="686"/>
      <c r="G8" s="686"/>
      <c r="H8" s="686"/>
      <c r="I8" s="686"/>
      <c r="J8" s="686"/>
      <c r="K8" s="686"/>
      <c r="L8" s="686"/>
      <c r="M8" s="686"/>
      <c r="N8" s="686"/>
      <c r="O8" s="686"/>
      <c r="P8" s="686"/>
      <c r="Q8" s="686"/>
      <c r="R8" s="686"/>
      <c r="S8" s="686"/>
      <c r="T8" s="686"/>
      <c r="U8" s="686"/>
      <c r="V8" s="686"/>
      <c r="W8" s="686"/>
      <c r="X8" s="686"/>
      <c r="Y8" s="686"/>
      <c r="Z8" s="686"/>
    </row>
    <row r="9" spans="1:27" ht="15" x14ac:dyDescent="0.25">
      <c r="A9" s="336">
        <v>110400</v>
      </c>
      <c r="B9" s="336">
        <v>110401</v>
      </c>
      <c r="C9" s="207" t="s">
        <v>101</v>
      </c>
      <c r="D9" s="207">
        <v>9901906</v>
      </c>
      <c r="E9" s="207" t="s">
        <v>1411</v>
      </c>
      <c r="F9" s="6" t="s">
        <v>132</v>
      </c>
      <c r="G9" s="913"/>
      <c r="H9" s="916" t="s">
        <v>24</v>
      </c>
      <c r="I9" s="693" t="s">
        <v>26</v>
      </c>
      <c r="J9" s="694" t="s">
        <v>28</v>
      </c>
      <c r="K9" s="693" t="s">
        <v>26</v>
      </c>
      <c r="L9" s="893" t="s">
        <v>536</v>
      </c>
      <c r="M9" s="876">
        <v>45571</v>
      </c>
      <c r="N9" s="876">
        <v>45571</v>
      </c>
      <c r="O9" s="877"/>
      <c r="P9" s="877"/>
      <c r="Q9" s="877"/>
      <c r="R9" s="877"/>
      <c r="S9" s="698">
        <f t="shared" ref="S9:S40" si="0">Q9+R9</f>
        <v>0</v>
      </c>
      <c r="T9" s="9">
        <v>0</v>
      </c>
      <c r="U9" s="32">
        <v>120</v>
      </c>
      <c r="V9" s="269">
        <v>1</v>
      </c>
      <c r="W9" s="32">
        <v>55</v>
      </c>
      <c r="X9" s="699"/>
      <c r="Y9" s="698">
        <f t="shared" ref="Y9:Y145" si="1">(T9*U9)+(V9*W9)</f>
        <v>55</v>
      </c>
      <c r="Z9" s="701">
        <f t="shared" ref="Z9:Z145" si="2">S9+Y9</f>
        <v>55</v>
      </c>
      <c r="AA9" s="322"/>
    </row>
    <row r="10" spans="1:27" ht="15" x14ac:dyDescent="0.25">
      <c r="A10" s="336">
        <v>110400</v>
      </c>
      <c r="B10" s="336">
        <v>110401</v>
      </c>
      <c r="C10" s="874" t="s">
        <v>263</v>
      </c>
      <c r="D10" s="9">
        <v>1025198</v>
      </c>
      <c r="E10" s="9" t="s">
        <v>1409</v>
      </c>
      <c r="F10" s="6" t="s">
        <v>132</v>
      </c>
      <c r="G10" s="913"/>
      <c r="H10" s="916" t="s">
        <v>24</v>
      </c>
      <c r="I10" s="693" t="s">
        <v>26</v>
      </c>
      <c r="J10" s="694" t="s">
        <v>28</v>
      </c>
      <c r="K10" s="693" t="s">
        <v>26</v>
      </c>
      <c r="L10" s="716" t="s">
        <v>86</v>
      </c>
      <c r="M10" s="718">
        <v>45559</v>
      </c>
      <c r="N10" s="718">
        <v>45560</v>
      </c>
      <c r="O10" s="915"/>
      <c r="P10" s="915"/>
      <c r="Q10" s="915"/>
      <c r="R10" s="915"/>
      <c r="S10" s="698">
        <f t="shared" si="0"/>
        <v>0</v>
      </c>
      <c r="T10" s="267">
        <v>0</v>
      </c>
      <c r="U10" s="33">
        <v>120</v>
      </c>
      <c r="V10" s="267">
        <v>2</v>
      </c>
      <c r="W10" s="33">
        <v>57</v>
      </c>
      <c r="X10" s="699"/>
      <c r="Y10" s="698">
        <f t="shared" si="1"/>
        <v>114</v>
      </c>
      <c r="Z10" s="701">
        <f t="shared" si="2"/>
        <v>114</v>
      </c>
      <c r="AA10" s="322"/>
    </row>
    <row r="11" spans="1:27" ht="15" x14ac:dyDescent="0.25">
      <c r="A11" s="336">
        <v>110400</v>
      </c>
      <c r="B11" s="336">
        <v>110401</v>
      </c>
      <c r="C11" s="874" t="s">
        <v>447</v>
      </c>
      <c r="D11" s="9">
        <v>7074573</v>
      </c>
      <c r="E11" s="9" t="s">
        <v>1595</v>
      </c>
      <c r="F11" s="6" t="s">
        <v>132</v>
      </c>
      <c r="G11" s="913"/>
      <c r="H11" s="916" t="s">
        <v>24</v>
      </c>
      <c r="I11" s="693" t="s">
        <v>26</v>
      </c>
      <c r="J11" s="694" t="s">
        <v>28</v>
      </c>
      <c r="K11" s="693" t="s">
        <v>26</v>
      </c>
      <c r="L11" s="716" t="s">
        <v>86</v>
      </c>
      <c r="M11" s="718">
        <v>45559</v>
      </c>
      <c r="N11" s="718">
        <v>45560</v>
      </c>
      <c r="O11" s="915"/>
      <c r="P11" s="915"/>
      <c r="Q11" s="915"/>
      <c r="R11" s="915"/>
      <c r="S11" s="698">
        <f t="shared" si="0"/>
        <v>0</v>
      </c>
      <c r="T11" s="267">
        <v>0</v>
      </c>
      <c r="U11" s="33">
        <v>120</v>
      </c>
      <c r="V11" s="267">
        <v>2</v>
      </c>
      <c r="W11" s="33">
        <v>57</v>
      </c>
      <c r="X11" s="699"/>
      <c r="Y11" s="698">
        <f t="shared" si="1"/>
        <v>114</v>
      </c>
      <c r="Z11" s="701">
        <f t="shared" si="2"/>
        <v>114</v>
      </c>
      <c r="AA11" s="322"/>
    </row>
    <row r="12" spans="1:27" ht="15" x14ac:dyDescent="0.25">
      <c r="A12" s="336">
        <v>110400</v>
      </c>
      <c r="B12" s="336">
        <v>110401</v>
      </c>
      <c r="C12" s="9" t="s">
        <v>270</v>
      </c>
      <c r="D12" s="9">
        <v>1050834</v>
      </c>
      <c r="E12" s="9" t="s">
        <v>1411</v>
      </c>
      <c r="F12" s="6" t="s">
        <v>132</v>
      </c>
      <c r="G12" s="913"/>
      <c r="H12" s="916" t="s">
        <v>24</v>
      </c>
      <c r="I12" s="693" t="s">
        <v>26</v>
      </c>
      <c r="J12" s="694" t="s">
        <v>28</v>
      </c>
      <c r="K12" s="693" t="s">
        <v>26</v>
      </c>
      <c r="L12" s="716" t="s">
        <v>86</v>
      </c>
      <c r="M12" s="718">
        <v>45559</v>
      </c>
      <c r="N12" s="718">
        <v>45560</v>
      </c>
      <c r="O12" s="915"/>
      <c r="P12" s="915"/>
      <c r="Q12" s="915"/>
      <c r="R12" s="915"/>
      <c r="S12" s="698">
        <f t="shared" si="0"/>
        <v>0</v>
      </c>
      <c r="T12" s="267">
        <v>0</v>
      </c>
      <c r="U12" s="33">
        <v>120</v>
      </c>
      <c r="V12" s="267">
        <v>2</v>
      </c>
      <c r="W12" s="33">
        <v>55</v>
      </c>
      <c r="X12" s="699"/>
      <c r="Y12" s="698">
        <f t="shared" si="1"/>
        <v>110</v>
      </c>
      <c r="Z12" s="701">
        <f t="shared" si="2"/>
        <v>110</v>
      </c>
      <c r="AA12" s="322"/>
    </row>
    <row r="13" spans="1:27" ht="15" x14ac:dyDescent="0.25">
      <c r="A13" s="336">
        <v>110400</v>
      </c>
      <c r="B13" s="336">
        <v>110401</v>
      </c>
      <c r="C13" s="880" t="s">
        <v>272</v>
      </c>
      <c r="D13" s="335">
        <v>1105060</v>
      </c>
      <c r="E13" s="335" t="s">
        <v>1411</v>
      </c>
      <c r="F13" s="6" t="s">
        <v>132</v>
      </c>
      <c r="G13" s="913"/>
      <c r="H13" s="916" t="s">
        <v>24</v>
      </c>
      <c r="I13" s="693" t="s">
        <v>26</v>
      </c>
      <c r="J13" s="694" t="s">
        <v>28</v>
      </c>
      <c r="K13" s="693" t="s">
        <v>26</v>
      </c>
      <c r="L13" s="716" t="s">
        <v>86</v>
      </c>
      <c r="M13" s="718">
        <v>45559</v>
      </c>
      <c r="N13" s="718">
        <v>45560</v>
      </c>
      <c r="O13" s="915"/>
      <c r="P13" s="915"/>
      <c r="Q13" s="915"/>
      <c r="R13" s="915"/>
      <c r="S13" s="698">
        <f t="shared" si="0"/>
        <v>0</v>
      </c>
      <c r="T13" s="267">
        <v>0</v>
      </c>
      <c r="U13" s="33">
        <v>120</v>
      </c>
      <c r="V13" s="267">
        <v>2</v>
      </c>
      <c r="W13" s="33">
        <v>55</v>
      </c>
      <c r="X13" s="699"/>
      <c r="Y13" s="698">
        <f t="shared" si="1"/>
        <v>110</v>
      </c>
      <c r="Z13" s="701">
        <f t="shared" si="2"/>
        <v>110</v>
      </c>
      <c r="AA13" s="322"/>
    </row>
    <row r="14" spans="1:27" ht="15" x14ac:dyDescent="0.25">
      <c r="A14" s="336">
        <v>110400</v>
      </c>
      <c r="B14" s="336">
        <v>110401</v>
      </c>
      <c r="C14" s="9" t="s">
        <v>2069</v>
      </c>
      <c r="D14" s="9">
        <v>1084526</v>
      </c>
      <c r="E14" s="9" t="s">
        <v>1411</v>
      </c>
      <c r="F14" s="6" t="s">
        <v>132</v>
      </c>
      <c r="G14" s="913"/>
      <c r="H14" s="916" t="s">
        <v>24</v>
      </c>
      <c r="I14" s="693" t="s">
        <v>26</v>
      </c>
      <c r="J14" s="694" t="s">
        <v>28</v>
      </c>
      <c r="K14" s="693" t="s">
        <v>26</v>
      </c>
      <c r="L14" s="716" t="s">
        <v>86</v>
      </c>
      <c r="M14" s="718">
        <v>45559</v>
      </c>
      <c r="N14" s="718">
        <v>45560</v>
      </c>
      <c r="O14" s="915"/>
      <c r="P14" s="915"/>
      <c r="Q14" s="915"/>
      <c r="R14" s="915"/>
      <c r="S14" s="698">
        <f t="shared" si="0"/>
        <v>0</v>
      </c>
      <c r="T14" s="267">
        <v>0</v>
      </c>
      <c r="U14" s="33">
        <v>120</v>
      </c>
      <c r="V14" s="267">
        <v>1</v>
      </c>
      <c r="W14" s="33">
        <v>55</v>
      </c>
      <c r="X14" s="699"/>
      <c r="Y14" s="698">
        <f t="shared" si="1"/>
        <v>55</v>
      </c>
      <c r="Z14" s="701">
        <f t="shared" si="2"/>
        <v>55</v>
      </c>
      <c r="AA14" s="322"/>
    </row>
    <row r="15" spans="1:27" ht="15" x14ac:dyDescent="0.25">
      <c r="A15" s="336">
        <v>110400</v>
      </c>
      <c r="B15" s="336">
        <v>110401</v>
      </c>
      <c r="C15" s="874" t="s">
        <v>2021</v>
      </c>
      <c r="D15" s="9">
        <v>1092278</v>
      </c>
      <c r="E15" s="9" t="s">
        <v>1410</v>
      </c>
      <c r="F15" s="6" t="s">
        <v>132</v>
      </c>
      <c r="G15" s="913"/>
      <c r="H15" s="916" t="s">
        <v>24</v>
      </c>
      <c r="I15" s="693" t="s">
        <v>26</v>
      </c>
      <c r="J15" s="694" t="s">
        <v>28</v>
      </c>
      <c r="K15" s="693" t="s">
        <v>26</v>
      </c>
      <c r="L15" s="716" t="s">
        <v>86</v>
      </c>
      <c r="M15" s="718">
        <v>45559</v>
      </c>
      <c r="N15" s="718">
        <v>45560</v>
      </c>
      <c r="O15" s="915"/>
      <c r="P15" s="915"/>
      <c r="Q15" s="915"/>
      <c r="R15" s="915"/>
      <c r="S15" s="698">
        <f t="shared" si="0"/>
        <v>0</v>
      </c>
      <c r="T15" s="267">
        <v>0</v>
      </c>
      <c r="U15" s="33">
        <v>120</v>
      </c>
      <c r="V15" s="267">
        <v>1</v>
      </c>
      <c r="W15" s="33">
        <v>55</v>
      </c>
      <c r="X15" s="699"/>
      <c r="Y15" s="698">
        <f t="shared" si="1"/>
        <v>55</v>
      </c>
      <c r="Z15" s="701">
        <f t="shared" si="2"/>
        <v>55</v>
      </c>
      <c r="AA15" s="322"/>
    </row>
    <row r="16" spans="1:27" ht="15" x14ac:dyDescent="0.25">
      <c r="A16" s="336">
        <v>110400</v>
      </c>
      <c r="B16" s="336">
        <v>110401</v>
      </c>
      <c r="C16" s="874" t="s">
        <v>2217</v>
      </c>
      <c r="D16" s="9">
        <v>1162063</v>
      </c>
      <c r="E16" s="9" t="s">
        <v>1410</v>
      </c>
      <c r="F16" s="6" t="s">
        <v>132</v>
      </c>
      <c r="G16" s="913"/>
      <c r="H16" s="916" t="s">
        <v>24</v>
      </c>
      <c r="I16" s="693" t="s">
        <v>26</v>
      </c>
      <c r="J16" s="694" t="s">
        <v>28</v>
      </c>
      <c r="K16" s="693" t="s">
        <v>26</v>
      </c>
      <c r="L16" s="716" t="s">
        <v>86</v>
      </c>
      <c r="M16" s="718">
        <v>45559</v>
      </c>
      <c r="N16" s="718">
        <v>45560</v>
      </c>
      <c r="O16" s="915"/>
      <c r="P16" s="915"/>
      <c r="Q16" s="915"/>
      <c r="R16" s="915"/>
      <c r="S16" s="698">
        <f t="shared" si="0"/>
        <v>0</v>
      </c>
      <c r="T16" s="267">
        <v>0</v>
      </c>
      <c r="U16" s="33">
        <v>120</v>
      </c>
      <c r="V16" s="267">
        <v>1</v>
      </c>
      <c r="W16" s="33">
        <v>55</v>
      </c>
      <c r="X16" s="699"/>
      <c r="Y16" s="698">
        <f t="shared" si="1"/>
        <v>55</v>
      </c>
      <c r="Z16" s="701">
        <f t="shared" si="2"/>
        <v>55</v>
      </c>
      <c r="AA16" s="322"/>
    </row>
    <row r="17" spans="1:27" ht="15" x14ac:dyDescent="0.25">
      <c r="A17" s="336">
        <v>110400</v>
      </c>
      <c r="B17" s="336">
        <v>110401</v>
      </c>
      <c r="C17" s="9" t="s">
        <v>597</v>
      </c>
      <c r="D17" s="9">
        <v>7980817</v>
      </c>
      <c r="E17" s="9" t="s">
        <v>1445</v>
      </c>
      <c r="F17" s="6" t="s">
        <v>132</v>
      </c>
      <c r="G17" s="913"/>
      <c r="H17" s="916" t="s">
        <v>24</v>
      </c>
      <c r="I17" s="693" t="s">
        <v>26</v>
      </c>
      <c r="J17" s="694" t="s">
        <v>28</v>
      </c>
      <c r="K17" s="693" t="s">
        <v>26</v>
      </c>
      <c r="L17" s="716" t="s">
        <v>86</v>
      </c>
      <c r="M17" s="718">
        <v>45559</v>
      </c>
      <c r="N17" s="718">
        <v>45560</v>
      </c>
      <c r="O17" s="915"/>
      <c r="P17" s="915"/>
      <c r="Q17" s="915"/>
      <c r="R17" s="915"/>
      <c r="S17" s="698">
        <f t="shared" si="0"/>
        <v>0</v>
      </c>
      <c r="T17" s="267">
        <v>0</v>
      </c>
      <c r="U17" s="33">
        <v>120</v>
      </c>
      <c r="V17" s="267">
        <v>1</v>
      </c>
      <c r="W17" s="33">
        <v>55</v>
      </c>
      <c r="X17" s="699"/>
      <c r="Y17" s="698">
        <f t="shared" si="1"/>
        <v>55</v>
      </c>
      <c r="Z17" s="701">
        <f t="shared" si="2"/>
        <v>55</v>
      </c>
      <c r="AA17" s="322"/>
    </row>
    <row r="18" spans="1:27" ht="15" x14ac:dyDescent="0.25">
      <c r="A18" s="336">
        <v>110400</v>
      </c>
      <c r="B18" s="336">
        <v>110401</v>
      </c>
      <c r="C18" s="874" t="s">
        <v>2022</v>
      </c>
      <c r="D18" s="9">
        <v>1157167</v>
      </c>
      <c r="E18" s="9" t="s">
        <v>1410</v>
      </c>
      <c r="F18" s="6" t="s">
        <v>132</v>
      </c>
      <c r="G18" s="913"/>
      <c r="H18" s="916" t="s">
        <v>24</v>
      </c>
      <c r="I18" s="693" t="s">
        <v>26</v>
      </c>
      <c r="J18" s="694" t="s">
        <v>28</v>
      </c>
      <c r="K18" s="693" t="s">
        <v>26</v>
      </c>
      <c r="L18" s="716" t="s">
        <v>86</v>
      </c>
      <c r="M18" s="718">
        <v>45559</v>
      </c>
      <c r="N18" s="718">
        <v>45560</v>
      </c>
      <c r="O18" s="915"/>
      <c r="P18" s="915"/>
      <c r="Q18" s="915"/>
      <c r="R18" s="915"/>
      <c r="S18" s="698">
        <f t="shared" si="0"/>
        <v>0</v>
      </c>
      <c r="T18" s="267">
        <v>0</v>
      </c>
      <c r="U18" s="33">
        <v>120</v>
      </c>
      <c r="V18" s="267">
        <v>1</v>
      </c>
      <c r="W18" s="33">
        <v>55</v>
      </c>
      <c r="X18" s="699"/>
      <c r="Y18" s="698">
        <f t="shared" si="1"/>
        <v>55</v>
      </c>
      <c r="Z18" s="701">
        <f t="shared" si="2"/>
        <v>55</v>
      </c>
      <c r="AA18" s="322"/>
    </row>
    <row r="19" spans="1:27" ht="15" x14ac:dyDescent="0.25">
      <c r="A19" s="336">
        <v>110400</v>
      </c>
      <c r="B19" s="336">
        <v>110401</v>
      </c>
      <c r="C19" s="9" t="s">
        <v>1859</v>
      </c>
      <c r="D19" s="9">
        <v>1130951</v>
      </c>
      <c r="E19" s="9" t="s">
        <v>1410</v>
      </c>
      <c r="F19" s="6" t="s">
        <v>132</v>
      </c>
      <c r="G19" s="913"/>
      <c r="H19" s="916" t="s">
        <v>24</v>
      </c>
      <c r="I19" s="693" t="s">
        <v>26</v>
      </c>
      <c r="J19" s="694" t="s">
        <v>28</v>
      </c>
      <c r="K19" s="693" t="s">
        <v>26</v>
      </c>
      <c r="L19" s="716" t="s">
        <v>86</v>
      </c>
      <c r="M19" s="718">
        <v>45559</v>
      </c>
      <c r="N19" s="718">
        <v>45560</v>
      </c>
      <c r="O19" s="915"/>
      <c r="P19" s="915"/>
      <c r="Q19" s="915"/>
      <c r="R19" s="915"/>
      <c r="S19" s="698">
        <f t="shared" si="0"/>
        <v>0</v>
      </c>
      <c r="T19" s="267">
        <v>0</v>
      </c>
      <c r="U19" s="33">
        <v>120</v>
      </c>
      <c r="V19" s="267">
        <v>1</v>
      </c>
      <c r="W19" s="33">
        <v>55</v>
      </c>
      <c r="X19" s="699"/>
      <c r="Y19" s="698">
        <f t="shared" si="1"/>
        <v>55</v>
      </c>
      <c r="Z19" s="701">
        <f t="shared" si="2"/>
        <v>55</v>
      </c>
      <c r="AA19" s="322"/>
    </row>
    <row r="20" spans="1:27" ht="15" x14ac:dyDescent="0.25">
      <c r="A20" s="336">
        <v>110400</v>
      </c>
      <c r="B20" s="336">
        <v>110401</v>
      </c>
      <c r="C20" s="9" t="s">
        <v>1914</v>
      </c>
      <c r="D20" s="9">
        <v>1040243</v>
      </c>
      <c r="E20" s="9" t="s">
        <v>1446</v>
      </c>
      <c r="F20" s="6" t="s">
        <v>132</v>
      </c>
      <c r="G20" s="913"/>
      <c r="H20" s="916" t="s">
        <v>24</v>
      </c>
      <c r="I20" s="693" t="s">
        <v>26</v>
      </c>
      <c r="J20" s="694" t="s">
        <v>28</v>
      </c>
      <c r="K20" s="693" t="s">
        <v>26</v>
      </c>
      <c r="L20" s="716" t="s">
        <v>86</v>
      </c>
      <c r="M20" s="718">
        <v>45559</v>
      </c>
      <c r="N20" s="718">
        <v>45560</v>
      </c>
      <c r="O20" s="915"/>
      <c r="P20" s="915"/>
      <c r="Q20" s="915"/>
      <c r="R20" s="915"/>
      <c r="S20" s="698">
        <f t="shared" si="0"/>
        <v>0</v>
      </c>
      <c r="T20" s="267">
        <v>0</v>
      </c>
      <c r="U20" s="33">
        <v>120</v>
      </c>
      <c r="V20" s="267">
        <v>2</v>
      </c>
      <c r="W20" s="33">
        <v>55</v>
      </c>
      <c r="X20" s="699"/>
      <c r="Y20" s="698">
        <f t="shared" si="1"/>
        <v>110</v>
      </c>
      <c r="Z20" s="701">
        <f t="shared" si="2"/>
        <v>110</v>
      </c>
      <c r="AA20" s="322"/>
    </row>
    <row r="21" spans="1:27" ht="15" x14ac:dyDescent="0.25">
      <c r="A21" s="336">
        <v>110400</v>
      </c>
      <c r="B21" s="336">
        <v>110401</v>
      </c>
      <c r="C21" s="9" t="s">
        <v>1453</v>
      </c>
      <c r="D21" s="9">
        <v>9901434</v>
      </c>
      <c r="E21" s="9" t="s">
        <v>1446</v>
      </c>
      <c r="F21" s="6" t="s">
        <v>132</v>
      </c>
      <c r="G21" s="913"/>
      <c r="H21" s="916" t="s">
        <v>24</v>
      </c>
      <c r="I21" s="693" t="s">
        <v>26</v>
      </c>
      <c r="J21" s="694" t="s">
        <v>28</v>
      </c>
      <c r="K21" s="693" t="s">
        <v>26</v>
      </c>
      <c r="L21" s="716" t="s">
        <v>86</v>
      </c>
      <c r="M21" s="718">
        <v>45559</v>
      </c>
      <c r="N21" s="718">
        <v>45560</v>
      </c>
      <c r="O21" s="915"/>
      <c r="P21" s="915"/>
      <c r="Q21" s="915"/>
      <c r="R21" s="915"/>
      <c r="S21" s="698">
        <f t="shared" si="0"/>
        <v>0</v>
      </c>
      <c r="T21" s="267">
        <v>0</v>
      </c>
      <c r="U21" s="33">
        <v>120</v>
      </c>
      <c r="V21" s="267">
        <v>1</v>
      </c>
      <c r="W21" s="33">
        <v>55</v>
      </c>
      <c r="X21" s="699"/>
      <c r="Y21" s="698">
        <f t="shared" si="1"/>
        <v>55</v>
      </c>
      <c r="Z21" s="701">
        <f t="shared" si="2"/>
        <v>55</v>
      </c>
      <c r="AA21" s="322"/>
    </row>
    <row r="22" spans="1:27" ht="15" x14ac:dyDescent="0.25">
      <c r="A22" s="336">
        <v>110400</v>
      </c>
      <c r="B22" s="336">
        <v>110401</v>
      </c>
      <c r="C22" s="9" t="s">
        <v>586</v>
      </c>
      <c r="D22" s="9">
        <v>1093185</v>
      </c>
      <c r="E22" s="9" t="s">
        <v>1411</v>
      </c>
      <c r="F22" s="6" t="s">
        <v>132</v>
      </c>
      <c r="G22" s="913"/>
      <c r="H22" s="916" t="s">
        <v>24</v>
      </c>
      <c r="I22" s="693" t="s">
        <v>26</v>
      </c>
      <c r="J22" s="694" t="s">
        <v>28</v>
      </c>
      <c r="K22" s="693" t="s">
        <v>26</v>
      </c>
      <c r="L22" s="716" t="s">
        <v>86</v>
      </c>
      <c r="M22" s="718">
        <v>45559</v>
      </c>
      <c r="N22" s="718">
        <v>45560</v>
      </c>
      <c r="O22" s="915"/>
      <c r="P22" s="915"/>
      <c r="Q22" s="915"/>
      <c r="R22" s="915"/>
      <c r="S22" s="698">
        <f t="shared" si="0"/>
        <v>0</v>
      </c>
      <c r="T22" s="267">
        <v>0</v>
      </c>
      <c r="U22" s="33">
        <v>120</v>
      </c>
      <c r="V22" s="267">
        <v>1</v>
      </c>
      <c r="W22" s="33">
        <v>55</v>
      </c>
      <c r="X22" s="699"/>
      <c r="Y22" s="698">
        <f t="shared" si="1"/>
        <v>55</v>
      </c>
      <c r="Z22" s="701">
        <f t="shared" si="2"/>
        <v>55</v>
      </c>
      <c r="AA22" s="322"/>
    </row>
    <row r="23" spans="1:27" ht="15" x14ac:dyDescent="0.25">
      <c r="A23" s="336">
        <v>110400</v>
      </c>
      <c r="B23" s="336">
        <v>110401</v>
      </c>
      <c r="C23" s="874" t="s">
        <v>2218</v>
      </c>
      <c r="D23" s="9">
        <v>1086022</v>
      </c>
      <c r="E23" s="9" t="s">
        <v>1410</v>
      </c>
      <c r="F23" s="6" t="s">
        <v>132</v>
      </c>
      <c r="G23" s="913"/>
      <c r="H23" s="916" t="s">
        <v>24</v>
      </c>
      <c r="I23" s="693" t="s">
        <v>26</v>
      </c>
      <c r="J23" s="694" t="s">
        <v>28</v>
      </c>
      <c r="K23" s="693" t="s">
        <v>26</v>
      </c>
      <c r="L23" s="716" t="s">
        <v>86</v>
      </c>
      <c r="M23" s="718">
        <v>45559</v>
      </c>
      <c r="N23" s="718">
        <v>45560</v>
      </c>
      <c r="O23" s="915"/>
      <c r="P23" s="915"/>
      <c r="Q23" s="915"/>
      <c r="R23" s="915"/>
      <c r="S23" s="698">
        <f t="shared" si="0"/>
        <v>0</v>
      </c>
      <c r="T23" s="267">
        <v>0</v>
      </c>
      <c r="U23" s="33">
        <v>120</v>
      </c>
      <c r="V23" s="267">
        <v>1</v>
      </c>
      <c r="W23" s="33">
        <v>55</v>
      </c>
      <c r="X23" s="699"/>
      <c r="Y23" s="698">
        <f t="shared" si="1"/>
        <v>55</v>
      </c>
      <c r="Z23" s="701">
        <f t="shared" si="2"/>
        <v>55</v>
      </c>
      <c r="AA23" s="322"/>
    </row>
    <row r="24" spans="1:27" ht="15" x14ac:dyDescent="0.25">
      <c r="A24" s="336">
        <v>110400</v>
      </c>
      <c r="B24" s="336">
        <v>110401</v>
      </c>
      <c r="C24" s="874" t="s">
        <v>1799</v>
      </c>
      <c r="D24" s="9">
        <v>7101040</v>
      </c>
      <c r="E24" s="9" t="s">
        <v>1445</v>
      </c>
      <c r="F24" s="6" t="s">
        <v>132</v>
      </c>
      <c r="G24" s="913"/>
      <c r="H24" s="916" t="s">
        <v>24</v>
      </c>
      <c r="I24" s="693" t="s">
        <v>26</v>
      </c>
      <c r="J24" s="694" t="s">
        <v>28</v>
      </c>
      <c r="K24" s="693" t="s">
        <v>26</v>
      </c>
      <c r="L24" s="716" t="s">
        <v>86</v>
      </c>
      <c r="M24" s="718">
        <v>45559</v>
      </c>
      <c r="N24" s="718">
        <v>45560</v>
      </c>
      <c r="O24" s="915"/>
      <c r="P24" s="915"/>
      <c r="Q24" s="915"/>
      <c r="R24" s="915"/>
      <c r="S24" s="698">
        <f t="shared" si="0"/>
        <v>0</v>
      </c>
      <c r="T24" s="267">
        <v>0</v>
      </c>
      <c r="U24" s="33">
        <v>120</v>
      </c>
      <c r="V24" s="267">
        <v>1</v>
      </c>
      <c r="W24" s="33">
        <v>55</v>
      </c>
      <c r="X24" s="699"/>
      <c r="Y24" s="698">
        <f t="shared" si="1"/>
        <v>55</v>
      </c>
      <c r="Z24" s="701">
        <f t="shared" si="2"/>
        <v>55</v>
      </c>
      <c r="AA24" s="322"/>
    </row>
    <row r="25" spans="1:27" ht="15" x14ac:dyDescent="0.25">
      <c r="A25" s="336">
        <v>110400</v>
      </c>
      <c r="B25" s="336">
        <v>110401</v>
      </c>
      <c r="C25" s="874" t="s">
        <v>1832</v>
      </c>
      <c r="D25" s="9">
        <v>9106294</v>
      </c>
      <c r="E25" s="9" t="s">
        <v>1411</v>
      </c>
      <c r="F25" s="6" t="s">
        <v>132</v>
      </c>
      <c r="G25" s="913"/>
      <c r="H25" s="916" t="s">
        <v>24</v>
      </c>
      <c r="I25" s="693" t="s">
        <v>26</v>
      </c>
      <c r="J25" s="694" t="s">
        <v>28</v>
      </c>
      <c r="K25" s="693" t="s">
        <v>26</v>
      </c>
      <c r="L25" s="716" t="s">
        <v>86</v>
      </c>
      <c r="M25" s="718">
        <v>45559</v>
      </c>
      <c r="N25" s="718">
        <v>45560</v>
      </c>
      <c r="O25" s="915"/>
      <c r="P25" s="915"/>
      <c r="Q25" s="915"/>
      <c r="R25" s="915"/>
      <c r="S25" s="698">
        <f t="shared" si="0"/>
        <v>0</v>
      </c>
      <c r="T25" s="267">
        <v>0</v>
      </c>
      <c r="U25" s="33">
        <v>120</v>
      </c>
      <c r="V25" s="267">
        <v>1</v>
      </c>
      <c r="W25" s="33">
        <v>55</v>
      </c>
      <c r="X25" s="699"/>
      <c r="Y25" s="698">
        <f t="shared" si="1"/>
        <v>55</v>
      </c>
      <c r="Z25" s="701">
        <f t="shared" si="2"/>
        <v>55</v>
      </c>
      <c r="AA25" s="322"/>
    </row>
    <row r="26" spans="1:27" ht="15" x14ac:dyDescent="0.25">
      <c r="A26" s="336">
        <v>110400</v>
      </c>
      <c r="B26" s="336">
        <v>110401</v>
      </c>
      <c r="C26" s="874" t="s">
        <v>806</v>
      </c>
      <c r="D26" s="9">
        <v>1033280</v>
      </c>
      <c r="E26" s="9" t="s">
        <v>1411</v>
      </c>
      <c r="F26" s="6" t="s">
        <v>132</v>
      </c>
      <c r="G26" s="913"/>
      <c r="H26" s="916" t="s">
        <v>24</v>
      </c>
      <c r="I26" s="693" t="s">
        <v>26</v>
      </c>
      <c r="J26" s="694" t="s">
        <v>28</v>
      </c>
      <c r="K26" s="693" t="s">
        <v>26</v>
      </c>
      <c r="L26" s="716" t="s">
        <v>86</v>
      </c>
      <c r="M26" s="718">
        <v>45559</v>
      </c>
      <c r="N26" s="718">
        <v>45560</v>
      </c>
      <c r="O26" s="915"/>
      <c r="P26" s="915"/>
      <c r="Q26" s="915"/>
      <c r="R26" s="915"/>
      <c r="S26" s="698">
        <f t="shared" si="0"/>
        <v>0</v>
      </c>
      <c r="T26" s="267">
        <v>0</v>
      </c>
      <c r="U26" s="33">
        <v>120</v>
      </c>
      <c r="V26" s="267">
        <v>1</v>
      </c>
      <c r="W26" s="33">
        <v>55</v>
      </c>
      <c r="X26" s="699"/>
      <c r="Y26" s="698">
        <f t="shared" si="1"/>
        <v>55</v>
      </c>
      <c r="Z26" s="701">
        <f t="shared" si="2"/>
        <v>55</v>
      </c>
      <c r="AA26" s="322"/>
    </row>
    <row r="27" spans="1:27" ht="15" x14ac:dyDescent="0.25">
      <c r="A27" s="336">
        <v>110400</v>
      </c>
      <c r="B27" s="345">
        <v>110401</v>
      </c>
      <c r="C27" s="874" t="s">
        <v>1060</v>
      </c>
      <c r="D27" s="9">
        <v>1110080</v>
      </c>
      <c r="E27" s="9" t="s">
        <v>1411</v>
      </c>
      <c r="F27" s="6" t="s">
        <v>132</v>
      </c>
      <c r="G27" s="913"/>
      <c r="H27" s="916" t="s">
        <v>24</v>
      </c>
      <c r="I27" s="693" t="s">
        <v>26</v>
      </c>
      <c r="J27" s="694" t="s">
        <v>28</v>
      </c>
      <c r="K27" s="693" t="s">
        <v>26</v>
      </c>
      <c r="L27" s="716" t="s">
        <v>86</v>
      </c>
      <c r="M27" s="718">
        <v>45559</v>
      </c>
      <c r="N27" s="718">
        <v>45560</v>
      </c>
      <c r="O27" s="915"/>
      <c r="P27" s="915"/>
      <c r="Q27" s="915"/>
      <c r="R27" s="915"/>
      <c r="S27" s="698">
        <f t="shared" si="0"/>
        <v>0</v>
      </c>
      <c r="T27" s="267">
        <v>0</v>
      </c>
      <c r="U27" s="33">
        <v>120</v>
      </c>
      <c r="V27" s="267">
        <v>1</v>
      </c>
      <c r="W27" s="33">
        <v>55</v>
      </c>
      <c r="X27" s="699"/>
      <c r="Y27" s="698">
        <f t="shared" si="1"/>
        <v>55</v>
      </c>
      <c r="Z27" s="701">
        <f t="shared" si="2"/>
        <v>55</v>
      </c>
      <c r="AA27" s="322"/>
    </row>
    <row r="28" spans="1:27" ht="15" x14ac:dyDescent="0.25">
      <c r="A28" s="336">
        <v>110400</v>
      </c>
      <c r="B28" s="345">
        <v>110401</v>
      </c>
      <c r="C28" s="874" t="s">
        <v>1772</v>
      </c>
      <c r="D28" s="9">
        <v>1130153</v>
      </c>
      <c r="E28" s="9" t="s">
        <v>1410</v>
      </c>
      <c r="F28" s="6" t="s">
        <v>132</v>
      </c>
      <c r="G28" s="913"/>
      <c r="H28" s="916" t="s">
        <v>24</v>
      </c>
      <c r="I28" s="693" t="s">
        <v>26</v>
      </c>
      <c r="J28" s="694" t="s">
        <v>28</v>
      </c>
      <c r="K28" s="693" t="s">
        <v>26</v>
      </c>
      <c r="L28" s="716" t="s">
        <v>86</v>
      </c>
      <c r="M28" s="718">
        <v>45559</v>
      </c>
      <c r="N28" s="718">
        <v>45560</v>
      </c>
      <c r="O28" s="915"/>
      <c r="P28" s="915"/>
      <c r="Q28" s="915"/>
      <c r="R28" s="915"/>
      <c r="S28" s="698">
        <f t="shared" si="0"/>
        <v>0</v>
      </c>
      <c r="T28" s="267">
        <v>0</v>
      </c>
      <c r="U28" s="33">
        <v>120</v>
      </c>
      <c r="V28" s="267">
        <v>1</v>
      </c>
      <c r="W28" s="33">
        <v>55</v>
      </c>
      <c r="X28" s="699"/>
      <c r="Y28" s="698">
        <f t="shared" si="1"/>
        <v>55</v>
      </c>
      <c r="Z28" s="701">
        <f t="shared" si="2"/>
        <v>55</v>
      </c>
      <c r="AA28" s="322"/>
    </row>
    <row r="29" spans="1:27" ht="15" x14ac:dyDescent="0.25">
      <c r="A29" s="336">
        <v>110400</v>
      </c>
      <c r="B29" s="345">
        <v>110401</v>
      </c>
      <c r="C29" s="9" t="s">
        <v>2015</v>
      </c>
      <c r="D29" s="9">
        <v>1123386</v>
      </c>
      <c r="E29" s="9" t="s">
        <v>1410</v>
      </c>
      <c r="F29" s="6" t="s">
        <v>132</v>
      </c>
      <c r="G29" s="913"/>
      <c r="H29" s="916" t="s">
        <v>24</v>
      </c>
      <c r="I29" s="693" t="s">
        <v>26</v>
      </c>
      <c r="J29" s="694" t="s">
        <v>28</v>
      </c>
      <c r="K29" s="693" t="s">
        <v>26</v>
      </c>
      <c r="L29" s="716" t="s">
        <v>86</v>
      </c>
      <c r="M29" s="718">
        <v>45559</v>
      </c>
      <c r="N29" s="718">
        <v>45560</v>
      </c>
      <c r="O29" s="915"/>
      <c r="P29" s="915"/>
      <c r="Q29" s="915"/>
      <c r="R29" s="915"/>
      <c r="S29" s="698">
        <f t="shared" si="0"/>
        <v>0</v>
      </c>
      <c r="T29" s="267">
        <v>0</v>
      </c>
      <c r="U29" s="33">
        <v>120</v>
      </c>
      <c r="V29" s="267">
        <v>1</v>
      </c>
      <c r="W29" s="33">
        <v>55</v>
      </c>
      <c r="X29" s="699"/>
      <c r="Y29" s="698">
        <f t="shared" si="1"/>
        <v>55</v>
      </c>
      <c r="Z29" s="701">
        <f t="shared" si="2"/>
        <v>55</v>
      </c>
      <c r="AA29" s="322"/>
    </row>
    <row r="30" spans="1:27" ht="15" x14ac:dyDescent="0.25">
      <c r="A30" s="336">
        <v>110400</v>
      </c>
      <c r="B30" s="345">
        <v>110401</v>
      </c>
      <c r="C30" s="96" t="s">
        <v>1737</v>
      </c>
      <c r="D30" s="96">
        <v>9402969</v>
      </c>
      <c r="E30" s="96" t="s">
        <v>1422</v>
      </c>
      <c r="F30" s="6" t="s">
        <v>132</v>
      </c>
      <c r="G30" s="913"/>
      <c r="H30" s="916" t="s">
        <v>24</v>
      </c>
      <c r="I30" s="693" t="s">
        <v>26</v>
      </c>
      <c r="J30" s="694" t="s">
        <v>28</v>
      </c>
      <c r="K30" s="693" t="s">
        <v>26</v>
      </c>
      <c r="L30" s="716" t="s">
        <v>141</v>
      </c>
      <c r="M30" s="718">
        <v>45569</v>
      </c>
      <c r="N30" s="718">
        <v>45570</v>
      </c>
      <c r="O30" s="915"/>
      <c r="P30" s="915"/>
      <c r="Q30" s="915"/>
      <c r="R30" s="915"/>
      <c r="S30" s="698">
        <f t="shared" si="0"/>
        <v>0</v>
      </c>
      <c r="T30" s="267">
        <v>0</v>
      </c>
      <c r="U30" s="33">
        <v>170.12</v>
      </c>
      <c r="V30" s="267">
        <v>1</v>
      </c>
      <c r="W30" s="33">
        <v>57</v>
      </c>
      <c r="X30" s="699"/>
      <c r="Y30" s="698">
        <f t="shared" si="1"/>
        <v>57</v>
      </c>
      <c r="Z30" s="701">
        <f t="shared" si="2"/>
        <v>57</v>
      </c>
      <c r="AA30" s="322"/>
    </row>
    <row r="31" spans="1:27" ht="15" x14ac:dyDescent="0.25">
      <c r="A31" s="336">
        <v>110400</v>
      </c>
      <c r="B31" s="345">
        <v>110401</v>
      </c>
      <c r="C31" s="96" t="s">
        <v>429</v>
      </c>
      <c r="D31" s="96">
        <v>1174215</v>
      </c>
      <c r="E31" s="96" t="s">
        <v>1410</v>
      </c>
      <c r="F31" s="6" t="s">
        <v>132</v>
      </c>
      <c r="G31" s="913"/>
      <c r="H31" s="916" t="s">
        <v>24</v>
      </c>
      <c r="I31" s="693" t="s">
        <v>26</v>
      </c>
      <c r="J31" s="694" t="s">
        <v>28</v>
      </c>
      <c r="K31" s="693" t="s">
        <v>26</v>
      </c>
      <c r="L31" s="716" t="s">
        <v>141</v>
      </c>
      <c r="M31" s="718">
        <v>45569</v>
      </c>
      <c r="N31" s="718">
        <v>45570</v>
      </c>
      <c r="O31" s="915"/>
      <c r="P31" s="915"/>
      <c r="Q31" s="915"/>
      <c r="R31" s="915"/>
      <c r="S31" s="698">
        <f t="shared" si="0"/>
        <v>0</v>
      </c>
      <c r="T31" s="267">
        <v>0</v>
      </c>
      <c r="U31" s="33">
        <v>120</v>
      </c>
      <c r="V31" s="267">
        <v>1</v>
      </c>
      <c r="W31" s="33">
        <v>55</v>
      </c>
      <c r="X31" s="699"/>
      <c r="Y31" s="698">
        <f t="shared" si="1"/>
        <v>55</v>
      </c>
      <c r="Z31" s="701">
        <f t="shared" si="2"/>
        <v>55</v>
      </c>
      <c r="AA31" s="322"/>
    </row>
    <row r="32" spans="1:27" ht="15" x14ac:dyDescent="0.25">
      <c r="A32" s="336">
        <v>110400</v>
      </c>
      <c r="B32" s="345">
        <v>110401</v>
      </c>
      <c r="C32" s="96" t="s">
        <v>1135</v>
      </c>
      <c r="D32" s="96">
        <v>1111558</v>
      </c>
      <c r="E32" s="96" t="s">
        <v>1410</v>
      </c>
      <c r="F32" s="6" t="s">
        <v>132</v>
      </c>
      <c r="G32" s="913"/>
      <c r="H32" s="916" t="s">
        <v>24</v>
      </c>
      <c r="I32" s="693" t="s">
        <v>26</v>
      </c>
      <c r="J32" s="694" t="s">
        <v>28</v>
      </c>
      <c r="K32" s="693" t="s">
        <v>26</v>
      </c>
      <c r="L32" s="716" t="s">
        <v>141</v>
      </c>
      <c r="M32" s="718">
        <v>45569</v>
      </c>
      <c r="N32" s="718">
        <v>45570</v>
      </c>
      <c r="O32" s="915"/>
      <c r="P32" s="915"/>
      <c r="Q32" s="915"/>
      <c r="R32" s="915"/>
      <c r="S32" s="698">
        <f t="shared" si="0"/>
        <v>0</v>
      </c>
      <c r="T32" s="267">
        <v>0</v>
      </c>
      <c r="U32" s="33">
        <v>120</v>
      </c>
      <c r="V32" s="267">
        <v>2</v>
      </c>
      <c r="W32" s="33">
        <v>55</v>
      </c>
      <c r="X32" s="699"/>
      <c r="Y32" s="698">
        <f t="shared" si="1"/>
        <v>110</v>
      </c>
      <c r="Z32" s="701">
        <f t="shared" si="2"/>
        <v>110</v>
      </c>
      <c r="AA32" s="322"/>
    </row>
    <row r="33" spans="1:27" ht="15" x14ac:dyDescent="0.25">
      <c r="A33" s="336">
        <v>110400</v>
      </c>
      <c r="B33" s="345">
        <v>110401</v>
      </c>
      <c r="C33" s="96" t="s">
        <v>519</v>
      </c>
      <c r="D33" s="96">
        <v>1134078</v>
      </c>
      <c r="E33" s="96" t="s">
        <v>1410</v>
      </c>
      <c r="F33" s="6" t="s">
        <v>132</v>
      </c>
      <c r="G33" s="913"/>
      <c r="H33" s="916" t="s">
        <v>24</v>
      </c>
      <c r="I33" s="693" t="s">
        <v>26</v>
      </c>
      <c r="J33" s="694" t="s">
        <v>28</v>
      </c>
      <c r="K33" s="693" t="s">
        <v>26</v>
      </c>
      <c r="L33" s="716" t="s">
        <v>141</v>
      </c>
      <c r="M33" s="718">
        <v>45569</v>
      </c>
      <c r="N33" s="718">
        <v>45570</v>
      </c>
      <c r="O33" s="697"/>
      <c r="P33" s="911"/>
      <c r="Q33" s="178"/>
      <c r="R33" s="178"/>
      <c r="S33" s="698">
        <f t="shared" si="0"/>
        <v>0</v>
      </c>
      <c r="T33" s="267">
        <v>0</v>
      </c>
      <c r="U33" s="33">
        <v>120</v>
      </c>
      <c r="V33" s="267">
        <v>2</v>
      </c>
      <c r="W33" s="33">
        <v>55</v>
      </c>
      <c r="X33" s="699"/>
      <c r="Y33" s="698">
        <f t="shared" si="1"/>
        <v>110</v>
      </c>
      <c r="Z33" s="701">
        <f t="shared" si="2"/>
        <v>110</v>
      </c>
      <c r="AA33" s="322"/>
    </row>
    <row r="34" spans="1:27" ht="15" x14ac:dyDescent="0.25">
      <c r="A34" s="25">
        <v>110400</v>
      </c>
      <c r="B34" s="36">
        <v>110401</v>
      </c>
      <c r="C34" s="207" t="s">
        <v>101</v>
      </c>
      <c r="D34" s="207">
        <v>9901906</v>
      </c>
      <c r="E34" s="207" t="s">
        <v>1411</v>
      </c>
      <c r="F34" s="6" t="s">
        <v>132</v>
      </c>
      <c r="G34" s="913"/>
      <c r="H34" s="916" t="s">
        <v>24</v>
      </c>
      <c r="I34" s="7" t="s">
        <v>26</v>
      </c>
      <c r="J34" s="5" t="s">
        <v>28</v>
      </c>
      <c r="K34" s="693" t="s">
        <v>26</v>
      </c>
      <c r="L34" s="716" t="s">
        <v>86</v>
      </c>
      <c r="M34" s="718">
        <v>45570</v>
      </c>
      <c r="N34" s="718">
        <v>45572</v>
      </c>
      <c r="O34" s="657"/>
      <c r="P34" s="27"/>
      <c r="Q34" s="178"/>
      <c r="R34" s="178"/>
      <c r="S34" s="28">
        <f t="shared" si="0"/>
        <v>0</v>
      </c>
      <c r="T34" s="267">
        <v>2</v>
      </c>
      <c r="U34" s="33">
        <v>120</v>
      </c>
      <c r="V34" s="267">
        <v>1</v>
      </c>
      <c r="W34" s="33">
        <v>55</v>
      </c>
      <c r="X34" s="267"/>
      <c r="Y34" s="28">
        <f t="shared" si="1"/>
        <v>295</v>
      </c>
      <c r="Z34" s="30">
        <f t="shared" si="2"/>
        <v>295</v>
      </c>
      <c r="AA34" s="322"/>
    </row>
    <row r="35" spans="1:27" ht="15" x14ac:dyDescent="0.25">
      <c r="A35" s="25">
        <v>110400</v>
      </c>
      <c r="B35" s="36">
        <v>110401</v>
      </c>
      <c r="C35" s="163" t="s">
        <v>2219</v>
      </c>
      <c r="D35" s="207">
        <v>1062930</v>
      </c>
      <c r="E35" s="661" t="s">
        <v>1446</v>
      </c>
      <c r="F35" s="6" t="s">
        <v>132</v>
      </c>
      <c r="G35" s="913"/>
      <c r="H35" s="916" t="s">
        <v>24</v>
      </c>
      <c r="I35" s="7" t="s">
        <v>26</v>
      </c>
      <c r="J35" s="5" t="s">
        <v>28</v>
      </c>
      <c r="K35" s="693" t="s">
        <v>26</v>
      </c>
      <c r="L35" s="716" t="s">
        <v>33</v>
      </c>
      <c r="M35" s="718">
        <v>45555</v>
      </c>
      <c r="N35" s="718">
        <v>45555</v>
      </c>
      <c r="O35" s="94"/>
      <c r="P35" s="27"/>
      <c r="Q35" s="178"/>
      <c r="R35" s="178"/>
      <c r="S35" s="28">
        <f t="shared" si="0"/>
        <v>0</v>
      </c>
      <c r="T35" s="267">
        <v>0</v>
      </c>
      <c r="U35" s="33">
        <v>120</v>
      </c>
      <c r="V35" s="267">
        <v>1</v>
      </c>
      <c r="W35" s="33">
        <v>55</v>
      </c>
      <c r="X35" s="267"/>
      <c r="Y35" s="28">
        <f t="shared" si="1"/>
        <v>55</v>
      </c>
      <c r="Z35" s="30">
        <f t="shared" si="2"/>
        <v>55</v>
      </c>
      <c r="AA35" s="322"/>
    </row>
    <row r="36" spans="1:27" ht="15" x14ac:dyDescent="0.25">
      <c r="A36" s="25">
        <v>110400</v>
      </c>
      <c r="B36" s="36">
        <v>110401</v>
      </c>
      <c r="C36" s="163" t="s">
        <v>1353</v>
      </c>
      <c r="D36" s="207">
        <v>1076175</v>
      </c>
      <c r="E36" s="207" t="s">
        <v>1411</v>
      </c>
      <c r="F36" s="6" t="s">
        <v>132</v>
      </c>
      <c r="G36" s="913"/>
      <c r="H36" s="916" t="s">
        <v>24</v>
      </c>
      <c r="I36" s="7" t="s">
        <v>26</v>
      </c>
      <c r="J36" s="5" t="s">
        <v>28</v>
      </c>
      <c r="K36" s="693" t="s">
        <v>26</v>
      </c>
      <c r="L36" s="716" t="s">
        <v>33</v>
      </c>
      <c r="M36" s="718">
        <v>45555</v>
      </c>
      <c r="N36" s="718">
        <v>45555</v>
      </c>
      <c r="O36" s="94"/>
      <c r="P36" s="27"/>
      <c r="Q36" s="178"/>
      <c r="R36" s="178"/>
      <c r="S36" s="28">
        <f t="shared" si="0"/>
        <v>0</v>
      </c>
      <c r="T36" s="267">
        <v>0</v>
      </c>
      <c r="U36" s="33">
        <v>120</v>
      </c>
      <c r="V36" s="267">
        <v>1</v>
      </c>
      <c r="W36" s="33">
        <v>55</v>
      </c>
      <c r="X36" s="913"/>
      <c r="Y36" s="28">
        <f t="shared" si="1"/>
        <v>55</v>
      </c>
      <c r="Z36" s="30">
        <f t="shared" si="2"/>
        <v>55</v>
      </c>
      <c r="AA36" s="322"/>
    </row>
    <row r="37" spans="1:27" ht="15" x14ac:dyDescent="0.25">
      <c r="A37" s="25">
        <v>110400</v>
      </c>
      <c r="B37" s="36">
        <v>110401</v>
      </c>
      <c r="C37" s="163" t="s">
        <v>2220</v>
      </c>
      <c r="D37" s="207">
        <v>1137000</v>
      </c>
      <c r="E37" s="207" t="s">
        <v>1410</v>
      </c>
      <c r="F37" s="6" t="s">
        <v>132</v>
      </c>
      <c r="G37" s="913"/>
      <c r="H37" s="916" t="s">
        <v>24</v>
      </c>
      <c r="I37" s="7" t="s">
        <v>26</v>
      </c>
      <c r="J37" s="5" t="s">
        <v>28</v>
      </c>
      <c r="K37" s="693" t="s">
        <v>26</v>
      </c>
      <c r="L37" s="716" t="s">
        <v>33</v>
      </c>
      <c r="M37" s="718">
        <v>45555</v>
      </c>
      <c r="N37" s="718">
        <v>45555</v>
      </c>
      <c r="O37" s="27"/>
      <c r="P37" s="27"/>
      <c r="Q37" s="27"/>
      <c r="R37" s="27"/>
      <c r="S37" s="28">
        <f t="shared" si="0"/>
        <v>0</v>
      </c>
      <c r="T37" s="267">
        <v>0</v>
      </c>
      <c r="U37" s="33">
        <v>120</v>
      </c>
      <c r="V37" s="267">
        <v>1</v>
      </c>
      <c r="W37" s="33">
        <v>55</v>
      </c>
      <c r="X37" s="913"/>
      <c r="Y37" s="28">
        <f t="shared" si="1"/>
        <v>55</v>
      </c>
      <c r="Z37" s="30">
        <f t="shared" si="2"/>
        <v>55</v>
      </c>
      <c r="AA37" s="322"/>
    </row>
    <row r="38" spans="1:27" ht="15" x14ac:dyDescent="0.25">
      <c r="A38" s="25">
        <v>110400</v>
      </c>
      <c r="B38" s="36">
        <v>110401</v>
      </c>
      <c r="C38" s="163" t="s">
        <v>1034</v>
      </c>
      <c r="D38" s="207">
        <v>9203802</v>
      </c>
      <c r="E38" s="207" t="s">
        <v>1411</v>
      </c>
      <c r="F38" s="6" t="s">
        <v>132</v>
      </c>
      <c r="G38" s="913"/>
      <c r="H38" s="916" t="s">
        <v>24</v>
      </c>
      <c r="I38" s="7" t="s">
        <v>26</v>
      </c>
      <c r="J38" s="5" t="s">
        <v>28</v>
      </c>
      <c r="K38" s="693" t="s">
        <v>26</v>
      </c>
      <c r="L38" s="716" t="s">
        <v>33</v>
      </c>
      <c r="M38" s="718">
        <v>45555</v>
      </c>
      <c r="N38" s="718">
        <v>45555</v>
      </c>
      <c r="O38" s="210"/>
      <c r="P38" s="210"/>
      <c r="Q38" s="210"/>
      <c r="R38" s="210"/>
      <c r="S38" s="211">
        <f t="shared" si="0"/>
        <v>0</v>
      </c>
      <c r="T38" s="267">
        <v>0</v>
      </c>
      <c r="U38" s="33">
        <v>120</v>
      </c>
      <c r="V38" s="267">
        <v>1</v>
      </c>
      <c r="W38" s="33">
        <v>55</v>
      </c>
      <c r="X38" s="913"/>
      <c r="Y38" s="28">
        <f t="shared" si="1"/>
        <v>55</v>
      </c>
      <c r="Z38" s="30">
        <f t="shared" si="2"/>
        <v>55</v>
      </c>
      <c r="AA38" s="322"/>
    </row>
    <row r="39" spans="1:27" ht="15" x14ac:dyDescent="0.25">
      <c r="A39" s="25">
        <v>110400</v>
      </c>
      <c r="B39" s="36">
        <v>110401</v>
      </c>
      <c r="C39" s="163" t="s">
        <v>1351</v>
      </c>
      <c r="D39" s="207">
        <v>1063227</v>
      </c>
      <c r="E39" s="207" t="s">
        <v>1411</v>
      </c>
      <c r="F39" s="6" t="s">
        <v>132</v>
      </c>
      <c r="G39" s="913"/>
      <c r="H39" s="916" t="s">
        <v>24</v>
      </c>
      <c r="I39" s="7" t="s">
        <v>26</v>
      </c>
      <c r="J39" s="5" t="s">
        <v>28</v>
      </c>
      <c r="K39" s="693" t="s">
        <v>26</v>
      </c>
      <c r="L39" s="716" t="s">
        <v>33</v>
      </c>
      <c r="M39" s="718">
        <v>45555</v>
      </c>
      <c r="N39" s="718">
        <v>45555</v>
      </c>
      <c r="O39" s="27"/>
      <c r="P39" s="27"/>
      <c r="Q39" s="27"/>
      <c r="R39" s="27"/>
      <c r="S39" s="211">
        <f t="shared" si="0"/>
        <v>0</v>
      </c>
      <c r="T39" s="267">
        <v>0</v>
      </c>
      <c r="U39" s="33">
        <v>120</v>
      </c>
      <c r="V39" s="267">
        <v>1</v>
      </c>
      <c r="W39" s="33">
        <v>55</v>
      </c>
      <c r="X39" s="913"/>
      <c r="Y39" s="28">
        <f t="shared" si="1"/>
        <v>55</v>
      </c>
      <c r="Z39" s="30">
        <f t="shared" si="2"/>
        <v>55</v>
      </c>
      <c r="AA39" s="322"/>
    </row>
    <row r="40" spans="1:27" ht="15" x14ac:dyDescent="0.25">
      <c r="A40" s="25">
        <v>110400</v>
      </c>
      <c r="B40" s="36">
        <v>110401</v>
      </c>
      <c r="C40" s="163" t="s">
        <v>2200</v>
      </c>
      <c r="D40" s="207">
        <v>1088831</v>
      </c>
      <c r="E40" s="207" t="s">
        <v>1411</v>
      </c>
      <c r="F40" s="6" t="s">
        <v>132</v>
      </c>
      <c r="G40" s="913"/>
      <c r="H40" s="916" t="s">
        <v>24</v>
      </c>
      <c r="I40" s="7" t="s">
        <v>26</v>
      </c>
      <c r="J40" s="5" t="s">
        <v>28</v>
      </c>
      <c r="K40" s="693" t="s">
        <v>26</v>
      </c>
      <c r="L40" s="716" t="s">
        <v>33</v>
      </c>
      <c r="M40" s="718">
        <v>45555</v>
      </c>
      <c r="N40" s="718">
        <v>45555</v>
      </c>
      <c r="O40" s="94"/>
      <c r="P40" s="27"/>
      <c r="Q40" s="27"/>
      <c r="R40" s="27"/>
      <c r="S40" s="211">
        <f t="shared" si="0"/>
        <v>0</v>
      </c>
      <c r="T40" s="267">
        <v>0</v>
      </c>
      <c r="U40" s="33">
        <v>120</v>
      </c>
      <c r="V40" s="267">
        <v>1</v>
      </c>
      <c r="W40" s="33">
        <v>55</v>
      </c>
      <c r="X40" s="913"/>
      <c r="Y40" s="28">
        <f t="shared" si="1"/>
        <v>55</v>
      </c>
      <c r="Z40" s="30">
        <f t="shared" si="2"/>
        <v>55</v>
      </c>
      <c r="AA40" s="322"/>
    </row>
    <row r="41" spans="1:27" ht="15" x14ac:dyDescent="0.25">
      <c r="A41" s="25">
        <v>110400</v>
      </c>
      <c r="B41" s="36">
        <v>110401</v>
      </c>
      <c r="C41" s="163" t="s">
        <v>921</v>
      </c>
      <c r="D41" s="207">
        <v>1163396</v>
      </c>
      <c r="E41" s="207" t="s">
        <v>1410</v>
      </c>
      <c r="F41" s="6" t="s">
        <v>132</v>
      </c>
      <c r="G41" s="913"/>
      <c r="H41" s="916" t="s">
        <v>24</v>
      </c>
      <c r="I41" s="7" t="s">
        <v>26</v>
      </c>
      <c r="J41" s="5" t="s">
        <v>28</v>
      </c>
      <c r="K41" s="693" t="s">
        <v>26</v>
      </c>
      <c r="L41" s="716" t="s">
        <v>33</v>
      </c>
      <c r="M41" s="718">
        <v>45555</v>
      </c>
      <c r="N41" s="718">
        <v>45555</v>
      </c>
      <c r="O41" s="27"/>
      <c r="P41" s="27"/>
      <c r="Q41" s="27"/>
      <c r="R41" s="27"/>
      <c r="S41" s="28">
        <v>0</v>
      </c>
      <c r="T41" s="267">
        <v>0</v>
      </c>
      <c r="U41" s="33">
        <v>120</v>
      </c>
      <c r="V41" s="267">
        <v>1</v>
      </c>
      <c r="W41" s="33">
        <v>55</v>
      </c>
      <c r="X41" s="913"/>
      <c r="Y41" s="28">
        <f t="shared" si="1"/>
        <v>55</v>
      </c>
      <c r="Z41" s="30">
        <f t="shared" si="2"/>
        <v>55</v>
      </c>
      <c r="AA41" s="322"/>
    </row>
    <row r="42" spans="1:27" ht="15" x14ac:dyDescent="0.25">
      <c r="A42" s="25">
        <v>110400</v>
      </c>
      <c r="B42" s="36">
        <v>110401</v>
      </c>
      <c r="C42" s="207" t="s">
        <v>1240</v>
      </c>
      <c r="D42" s="3">
        <v>7113463</v>
      </c>
      <c r="E42" s="96" t="s">
        <v>1523</v>
      </c>
      <c r="F42" s="6" t="s">
        <v>132</v>
      </c>
      <c r="G42" s="913"/>
      <c r="H42" s="916" t="s">
        <v>24</v>
      </c>
      <c r="I42" s="7" t="s">
        <v>26</v>
      </c>
      <c r="J42" s="5" t="s">
        <v>28</v>
      </c>
      <c r="K42" s="693" t="s">
        <v>26</v>
      </c>
      <c r="L42" s="716" t="s">
        <v>86</v>
      </c>
      <c r="M42" s="718">
        <v>45557</v>
      </c>
      <c r="N42" s="718">
        <v>45558</v>
      </c>
      <c r="O42" s="27"/>
      <c r="P42" s="27"/>
      <c r="Q42" s="27"/>
      <c r="R42" s="27"/>
      <c r="S42" s="28">
        <f t="shared" ref="S42:S145" si="3">Q42+R42</f>
        <v>0</v>
      </c>
      <c r="T42" s="267">
        <v>1</v>
      </c>
      <c r="U42" s="33">
        <v>120</v>
      </c>
      <c r="V42" s="267">
        <v>1</v>
      </c>
      <c r="W42" s="33">
        <v>55</v>
      </c>
      <c r="X42" s="913"/>
      <c r="Y42" s="28">
        <f t="shared" si="1"/>
        <v>175</v>
      </c>
      <c r="Z42" s="30">
        <f t="shared" si="2"/>
        <v>175</v>
      </c>
      <c r="AA42" s="322"/>
    </row>
    <row r="43" spans="1:27" ht="15" x14ac:dyDescent="0.25">
      <c r="A43" s="25">
        <v>110400</v>
      </c>
      <c r="B43" s="36">
        <v>110401</v>
      </c>
      <c r="C43" s="207" t="s">
        <v>1054</v>
      </c>
      <c r="D43" s="207">
        <v>1105817</v>
      </c>
      <c r="E43" s="96" t="s">
        <v>1411</v>
      </c>
      <c r="F43" s="6" t="s">
        <v>132</v>
      </c>
      <c r="G43" s="913"/>
      <c r="H43" s="916" t="s">
        <v>24</v>
      </c>
      <c r="I43" s="7" t="s">
        <v>26</v>
      </c>
      <c r="J43" s="5" t="s">
        <v>28</v>
      </c>
      <c r="K43" s="693" t="s">
        <v>26</v>
      </c>
      <c r="L43" s="716" t="s">
        <v>86</v>
      </c>
      <c r="M43" s="718">
        <v>45588</v>
      </c>
      <c r="N43" s="718">
        <v>45589</v>
      </c>
      <c r="O43" s="27"/>
      <c r="P43" s="27"/>
      <c r="Q43" s="27"/>
      <c r="R43" s="27"/>
      <c r="S43" s="28">
        <f t="shared" si="3"/>
        <v>0</v>
      </c>
      <c r="T43" s="267">
        <v>1</v>
      </c>
      <c r="U43" s="33">
        <v>120</v>
      </c>
      <c r="V43" s="267">
        <v>1</v>
      </c>
      <c r="W43" s="33">
        <v>55</v>
      </c>
      <c r="X43" s="913"/>
      <c r="Y43" s="28">
        <f t="shared" si="1"/>
        <v>175</v>
      </c>
      <c r="Z43" s="30">
        <f t="shared" si="2"/>
        <v>175</v>
      </c>
      <c r="AA43" s="322"/>
    </row>
    <row r="44" spans="1:27" ht="15" x14ac:dyDescent="0.25">
      <c r="A44" s="25">
        <v>110400</v>
      </c>
      <c r="B44" s="36">
        <v>110401</v>
      </c>
      <c r="C44" s="10" t="s">
        <v>425</v>
      </c>
      <c r="D44" s="10">
        <v>1045245</v>
      </c>
      <c r="E44" s="10" t="s">
        <v>1411</v>
      </c>
      <c r="F44" s="6" t="s">
        <v>132</v>
      </c>
      <c r="G44" s="913"/>
      <c r="H44" s="916" t="s">
        <v>24</v>
      </c>
      <c r="I44" s="7" t="s">
        <v>26</v>
      </c>
      <c r="J44" s="5" t="s">
        <v>28</v>
      </c>
      <c r="K44" s="693" t="s">
        <v>26</v>
      </c>
      <c r="L44" s="716" t="s">
        <v>86</v>
      </c>
      <c r="M44" s="718">
        <v>45597</v>
      </c>
      <c r="N44" s="718">
        <v>45599</v>
      </c>
      <c r="O44" s="27"/>
      <c r="P44" s="27"/>
      <c r="Q44" s="27"/>
      <c r="R44" s="27"/>
      <c r="S44" s="28">
        <f t="shared" si="3"/>
        <v>0</v>
      </c>
      <c r="T44" s="267">
        <v>2</v>
      </c>
      <c r="U44" s="33">
        <v>120</v>
      </c>
      <c r="V44" s="267">
        <v>1</v>
      </c>
      <c r="W44" s="33">
        <v>55</v>
      </c>
      <c r="X44" s="913"/>
      <c r="Y44" s="28">
        <f t="shared" si="1"/>
        <v>295</v>
      </c>
      <c r="Z44" s="30">
        <f t="shared" si="2"/>
        <v>295</v>
      </c>
      <c r="AA44" s="322"/>
    </row>
    <row r="45" spans="1:27" ht="15" x14ac:dyDescent="0.25">
      <c r="A45" s="25">
        <v>110400</v>
      </c>
      <c r="B45" s="36">
        <v>110401</v>
      </c>
      <c r="C45" s="10" t="s">
        <v>2221</v>
      </c>
      <c r="D45" s="10">
        <v>1095579</v>
      </c>
      <c r="E45" s="10" t="s">
        <v>1411</v>
      </c>
      <c r="F45" s="6" t="s">
        <v>132</v>
      </c>
      <c r="G45" s="913"/>
      <c r="H45" s="916" t="s">
        <v>24</v>
      </c>
      <c r="I45" s="7" t="s">
        <v>26</v>
      </c>
      <c r="J45" s="5" t="s">
        <v>28</v>
      </c>
      <c r="K45" s="693" t="s">
        <v>26</v>
      </c>
      <c r="L45" s="716" t="s">
        <v>86</v>
      </c>
      <c r="M45" s="718">
        <v>45570</v>
      </c>
      <c r="N45" s="718">
        <v>45571</v>
      </c>
      <c r="O45" s="27"/>
      <c r="P45" s="27"/>
      <c r="Q45" s="27"/>
      <c r="R45" s="27"/>
      <c r="S45" s="28">
        <f t="shared" si="3"/>
        <v>0</v>
      </c>
      <c r="T45" s="267">
        <v>2</v>
      </c>
      <c r="U45" s="33">
        <v>120</v>
      </c>
      <c r="V45" s="267">
        <v>1</v>
      </c>
      <c r="W45" s="33">
        <v>55</v>
      </c>
      <c r="X45" s="913"/>
      <c r="Y45" s="28">
        <f t="shared" si="1"/>
        <v>295</v>
      </c>
      <c r="Z45" s="30">
        <f t="shared" si="2"/>
        <v>295</v>
      </c>
      <c r="AA45" s="322"/>
    </row>
    <row r="46" spans="1:27" ht="15" x14ac:dyDescent="0.25">
      <c r="A46" s="25">
        <v>110400</v>
      </c>
      <c r="B46" s="36">
        <v>110401</v>
      </c>
      <c r="C46" s="96" t="s">
        <v>429</v>
      </c>
      <c r="D46" s="96">
        <v>1174215</v>
      </c>
      <c r="E46" s="96" t="s">
        <v>1410</v>
      </c>
      <c r="F46" s="6" t="s">
        <v>132</v>
      </c>
      <c r="G46" s="913"/>
      <c r="H46" s="916" t="s">
        <v>24</v>
      </c>
      <c r="I46" s="7" t="s">
        <v>26</v>
      </c>
      <c r="J46" s="5" t="s">
        <v>28</v>
      </c>
      <c r="K46" s="693" t="s">
        <v>26</v>
      </c>
      <c r="L46" s="716" t="s">
        <v>86</v>
      </c>
      <c r="M46" s="718">
        <v>45570</v>
      </c>
      <c r="N46" s="718">
        <v>45571</v>
      </c>
      <c r="O46" s="27"/>
      <c r="P46" s="27"/>
      <c r="Q46" s="27"/>
      <c r="R46" s="27"/>
      <c r="S46" s="28">
        <f t="shared" si="3"/>
        <v>0</v>
      </c>
      <c r="T46" s="267">
        <v>0</v>
      </c>
      <c r="U46" s="33">
        <v>120</v>
      </c>
      <c r="V46" s="267">
        <v>2</v>
      </c>
      <c r="W46" s="33">
        <v>55</v>
      </c>
      <c r="X46" s="913"/>
      <c r="Y46" s="28">
        <f t="shared" si="1"/>
        <v>110</v>
      </c>
      <c r="Z46" s="30">
        <f t="shared" si="2"/>
        <v>110</v>
      </c>
      <c r="AA46" s="322"/>
    </row>
    <row r="47" spans="1:27" ht="15" x14ac:dyDescent="0.25">
      <c r="A47" s="25">
        <v>110400</v>
      </c>
      <c r="B47" s="36">
        <v>110401</v>
      </c>
      <c r="C47" s="96" t="s">
        <v>428</v>
      </c>
      <c r="D47" s="96">
        <v>9600361</v>
      </c>
      <c r="E47" s="96" t="s">
        <v>1422</v>
      </c>
      <c r="F47" s="6" t="s">
        <v>132</v>
      </c>
      <c r="G47" s="913"/>
      <c r="H47" s="916" t="s">
        <v>24</v>
      </c>
      <c r="I47" s="7" t="s">
        <v>26</v>
      </c>
      <c r="J47" s="5" t="s">
        <v>28</v>
      </c>
      <c r="K47" s="693" t="s">
        <v>26</v>
      </c>
      <c r="L47" s="716" t="s">
        <v>86</v>
      </c>
      <c r="M47" s="718">
        <v>45570</v>
      </c>
      <c r="N47" s="718">
        <v>45571</v>
      </c>
      <c r="O47" s="27"/>
      <c r="P47" s="27"/>
      <c r="Q47" s="27"/>
      <c r="R47" s="27"/>
      <c r="S47" s="28">
        <f t="shared" si="3"/>
        <v>0</v>
      </c>
      <c r="T47" s="267">
        <v>0</v>
      </c>
      <c r="U47" s="33">
        <v>170.12</v>
      </c>
      <c r="V47" s="267">
        <v>1</v>
      </c>
      <c r="W47" s="33">
        <v>57</v>
      </c>
      <c r="X47" s="913"/>
      <c r="Y47" s="28">
        <f t="shared" si="1"/>
        <v>57</v>
      </c>
      <c r="Z47" s="30">
        <f t="shared" si="2"/>
        <v>57</v>
      </c>
      <c r="AA47" s="322"/>
    </row>
    <row r="48" spans="1:27" ht="15" x14ac:dyDescent="0.25">
      <c r="A48" s="25">
        <v>110400</v>
      </c>
      <c r="B48" s="36">
        <v>110401</v>
      </c>
      <c r="C48" s="96" t="s">
        <v>344</v>
      </c>
      <c r="D48" s="96">
        <v>1027450</v>
      </c>
      <c r="E48" s="96" t="s">
        <v>1409</v>
      </c>
      <c r="F48" s="6" t="s">
        <v>132</v>
      </c>
      <c r="G48" s="913"/>
      <c r="H48" s="916" t="s">
        <v>24</v>
      </c>
      <c r="I48" s="7" t="s">
        <v>26</v>
      </c>
      <c r="J48" s="5" t="s">
        <v>28</v>
      </c>
      <c r="K48" s="693" t="s">
        <v>26</v>
      </c>
      <c r="L48" s="716" t="s">
        <v>86</v>
      </c>
      <c r="M48" s="718">
        <v>45570</v>
      </c>
      <c r="N48" s="718">
        <v>45571</v>
      </c>
      <c r="O48" s="27"/>
      <c r="P48" s="27"/>
      <c r="Q48" s="27"/>
      <c r="R48" s="27"/>
      <c r="S48" s="28">
        <f t="shared" si="3"/>
        <v>0</v>
      </c>
      <c r="T48" s="267">
        <v>0</v>
      </c>
      <c r="U48" s="33">
        <v>170.12</v>
      </c>
      <c r="V48" s="267">
        <v>1</v>
      </c>
      <c r="W48" s="33">
        <v>57</v>
      </c>
      <c r="X48" s="913"/>
      <c r="Y48" s="28">
        <f t="shared" si="1"/>
        <v>57</v>
      </c>
      <c r="Z48" s="30">
        <f t="shared" si="2"/>
        <v>57</v>
      </c>
      <c r="AA48" s="322"/>
    </row>
    <row r="49" spans="1:27" ht="15" x14ac:dyDescent="0.25">
      <c r="A49" s="25">
        <v>110400</v>
      </c>
      <c r="B49" s="36">
        <v>110401</v>
      </c>
      <c r="C49" s="96" t="s">
        <v>2197</v>
      </c>
      <c r="D49" s="96">
        <v>1033360</v>
      </c>
      <c r="E49" s="96" t="s">
        <v>1411</v>
      </c>
      <c r="F49" s="6" t="s">
        <v>132</v>
      </c>
      <c r="G49" s="913"/>
      <c r="H49" s="916" t="s">
        <v>24</v>
      </c>
      <c r="I49" s="7" t="s">
        <v>26</v>
      </c>
      <c r="J49" s="5" t="s">
        <v>28</v>
      </c>
      <c r="K49" s="693" t="s">
        <v>26</v>
      </c>
      <c r="L49" s="716" t="s">
        <v>86</v>
      </c>
      <c r="M49" s="718">
        <v>45570</v>
      </c>
      <c r="N49" s="718">
        <v>45571</v>
      </c>
      <c r="O49" s="27"/>
      <c r="P49" s="27"/>
      <c r="Q49" s="27"/>
      <c r="R49" s="27"/>
      <c r="S49" s="28">
        <f t="shared" si="3"/>
        <v>0</v>
      </c>
      <c r="T49" s="267">
        <v>0</v>
      </c>
      <c r="U49" s="33">
        <v>120</v>
      </c>
      <c r="V49" s="267">
        <v>1</v>
      </c>
      <c r="W49" s="33">
        <v>55</v>
      </c>
      <c r="X49" s="913"/>
      <c r="Y49" s="28">
        <f t="shared" si="1"/>
        <v>55</v>
      </c>
      <c r="Z49" s="30">
        <f t="shared" si="2"/>
        <v>55</v>
      </c>
      <c r="AA49" s="322"/>
    </row>
    <row r="50" spans="1:27" ht="15" x14ac:dyDescent="0.25">
      <c r="A50" s="25">
        <v>110400</v>
      </c>
      <c r="B50" s="36">
        <v>110401</v>
      </c>
      <c r="C50" s="96" t="s">
        <v>346</v>
      </c>
      <c r="D50" s="96">
        <v>1067613</v>
      </c>
      <c r="E50" s="96" t="s">
        <v>1411</v>
      </c>
      <c r="F50" s="6" t="s">
        <v>132</v>
      </c>
      <c r="G50" s="913"/>
      <c r="H50" s="916" t="s">
        <v>24</v>
      </c>
      <c r="I50" s="7" t="s">
        <v>26</v>
      </c>
      <c r="J50" s="5" t="s">
        <v>28</v>
      </c>
      <c r="K50" s="693" t="s">
        <v>26</v>
      </c>
      <c r="L50" s="716" t="s">
        <v>86</v>
      </c>
      <c r="M50" s="718">
        <v>45570</v>
      </c>
      <c r="N50" s="718">
        <v>45571</v>
      </c>
      <c r="O50" s="27"/>
      <c r="P50" s="27"/>
      <c r="Q50" s="27"/>
      <c r="R50" s="27"/>
      <c r="S50" s="28">
        <f t="shared" si="3"/>
        <v>0</v>
      </c>
      <c r="T50" s="267">
        <v>0</v>
      </c>
      <c r="U50" s="33">
        <v>120</v>
      </c>
      <c r="V50" s="267">
        <v>1</v>
      </c>
      <c r="W50" s="33">
        <v>55</v>
      </c>
      <c r="X50" s="913"/>
      <c r="Y50" s="28">
        <f t="shared" si="1"/>
        <v>55</v>
      </c>
      <c r="Z50" s="30">
        <f t="shared" si="2"/>
        <v>55</v>
      </c>
      <c r="AA50" s="322"/>
    </row>
    <row r="51" spans="1:27" ht="15" x14ac:dyDescent="0.25">
      <c r="A51" s="25">
        <v>110400</v>
      </c>
      <c r="B51" s="36">
        <v>110401</v>
      </c>
      <c r="C51" s="96" t="s">
        <v>202</v>
      </c>
      <c r="D51" s="96">
        <v>1113488</v>
      </c>
      <c r="E51" s="96" t="s">
        <v>1411</v>
      </c>
      <c r="F51" s="6" t="s">
        <v>132</v>
      </c>
      <c r="G51" s="913"/>
      <c r="H51" s="916" t="s">
        <v>24</v>
      </c>
      <c r="I51" s="7" t="s">
        <v>26</v>
      </c>
      <c r="J51" s="5" t="s">
        <v>28</v>
      </c>
      <c r="K51" s="693" t="s">
        <v>26</v>
      </c>
      <c r="L51" s="716" t="s">
        <v>86</v>
      </c>
      <c r="M51" s="718">
        <v>45570</v>
      </c>
      <c r="N51" s="718">
        <v>45571</v>
      </c>
      <c r="O51" s="27"/>
      <c r="P51" s="27"/>
      <c r="Q51" s="27"/>
      <c r="R51" s="27"/>
      <c r="S51" s="28">
        <f t="shared" si="3"/>
        <v>0</v>
      </c>
      <c r="T51" s="267">
        <v>0</v>
      </c>
      <c r="U51" s="33">
        <v>120</v>
      </c>
      <c r="V51" s="267">
        <v>2</v>
      </c>
      <c r="W51" s="33">
        <v>55</v>
      </c>
      <c r="X51" s="913"/>
      <c r="Y51" s="28">
        <f t="shared" si="1"/>
        <v>110</v>
      </c>
      <c r="Z51" s="30">
        <f t="shared" si="2"/>
        <v>110</v>
      </c>
      <c r="AA51" s="322"/>
    </row>
    <row r="52" spans="1:27" ht="15" x14ac:dyDescent="0.25">
      <c r="A52" s="25">
        <v>110400</v>
      </c>
      <c r="B52" s="36">
        <v>110401</v>
      </c>
      <c r="C52" s="96" t="s">
        <v>433</v>
      </c>
      <c r="D52" s="96">
        <v>1102346</v>
      </c>
      <c r="E52" s="96" t="s">
        <v>1410</v>
      </c>
      <c r="F52" s="6" t="s">
        <v>132</v>
      </c>
      <c r="G52" s="913"/>
      <c r="H52" s="916" t="s">
        <v>24</v>
      </c>
      <c r="I52" s="7" t="s">
        <v>26</v>
      </c>
      <c r="J52" s="5" t="s">
        <v>28</v>
      </c>
      <c r="K52" s="693" t="s">
        <v>26</v>
      </c>
      <c r="L52" s="716" t="s">
        <v>86</v>
      </c>
      <c r="M52" s="718">
        <v>45570</v>
      </c>
      <c r="N52" s="718">
        <v>45571</v>
      </c>
      <c r="O52" s="27"/>
      <c r="P52" s="27"/>
      <c r="Q52" s="27"/>
      <c r="R52" s="27"/>
      <c r="S52" s="28">
        <f t="shared" si="3"/>
        <v>0</v>
      </c>
      <c r="T52" s="267">
        <v>0</v>
      </c>
      <c r="U52" s="33">
        <v>120</v>
      </c>
      <c r="V52" s="267">
        <v>1</v>
      </c>
      <c r="W52" s="33">
        <v>55</v>
      </c>
      <c r="X52" s="913"/>
      <c r="Y52" s="28">
        <f t="shared" si="1"/>
        <v>55</v>
      </c>
      <c r="Z52" s="30">
        <f t="shared" si="2"/>
        <v>55</v>
      </c>
      <c r="AA52" s="322"/>
    </row>
    <row r="53" spans="1:27" ht="15" x14ac:dyDescent="0.25">
      <c r="A53" s="25">
        <v>110400</v>
      </c>
      <c r="B53" s="36">
        <v>110401</v>
      </c>
      <c r="C53" s="96" t="s">
        <v>1737</v>
      </c>
      <c r="D53" s="96">
        <v>9402969</v>
      </c>
      <c r="E53" s="96" t="s">
        <v>1422</v>
      </c>
      <c r="F53" s="6" t="s">
        <v>132</v>
      </c>
      <c r="G53" s="913"/>
      <c r="H53" s="916" t="s">
        <v>24</v>
      </c>
      <c r="I53" s="7" t="s">
        <v>26</v>
      </c>
      <c r="J53" s="5" t="s">
        <v>28</v>
      </c>
      <c r="K53" s="693" t="s">
        <v>26</v>
      </c>
      <c r="L53" s="716" t="s">
        <v>86</v>
      </c>
      <c r="M53" s="718">
        <v>45570</v>
      </c>
      <c r="N53" s="718">
        <v>45571</v>
      </c>
      <c r="O53" s="27"/>
      <c r="P53" s="27"/>
      <c r="Q53" s="27"/>
      <c r="R53" s="27"/>
      <c r="S53" s="28">
        <f t="shared" si="3"/>
        <v>0</v>
      </c>
      <c r="T53" s="267">
        <v>0</v>
      </c>
      <c r="U53" s="33">
        <v>170.12</v>
      </c>
      <c r="V53" s="267">
        <v>1</v>
      </c>
      <c r="W53" s="33">
        <v>57</v>
      </c>
      <c r="X53" s="913"/>
      <c r="Y53" s="28">
        <f t="shared" si="1"/>
        <v>57</v>
      </c>
      <c r="Z53" s="30">
        <f t="shared" si="2"/>
        <v>57</v>
      </c>
      <c r="AA53" s="322"/>
    </row>
    <row r="54" spans="1:27" ht="15" x14ac:dyDescent="0.25">
      <c r="A54" s="25">
        <v>110400</v>
      </c>
      <c r="B54" s="36">
        <v>110401</v>
      </c>
      <c r="C54" s="96" t="s">
        <v>1481</v>
      </c>
      <c r="D54" s="96">
        <v>9900195</v>
      </c>
      <c r="E54" s="9" t="s">
        <v>1409</v>
      </c>
      <c r="F54" s="6" t="s">
        <v>132</v>
      </c>
      <c r="G54" s="913"/>
      <c r="H54" s="916" t="s">
        <v>24</v>
      </c>
      <c r="I54" s="7" t="s">
        <v>26</v>
      </c>
      <c r="J54" s="5" t="s">
        <v>28</v>
      </c>
      <c r="K54" s="693" t="s">
        <v>29</v>
      </c>
      <c r="L54" s="716" t="s">
        <v>30</v>
      </c>
      <c r="M54" s="718">
        <v>45595</v>
      </c>
      <c r="N54" s="718">
        <v>45596</v>
      </c>
      <c r="O54" s="27"/>
      <c r="P54" s="27"/>
      <c r="Q54" s="27"/>
      <c r="R54" s="27"/>
      <c r="S54" s="28">
        <f t="shared" si="3"/>
        <v>0</v>
      </c>
      <c r="T54" s="267">
        <v>1</v>
      </c>
      <c r="U54" s="921">
        <v>350.87</v>
      </c>
      <c r="V54" s="269">
        <v>1</v>
      </c>
      <c r="W54" s="921">
        <v>105.28</v>
      </c>
      <c r="X54" s="913"/>
      <c r="Y54" s="28">
        <f t="shared" si="1"/>
        <v>456.15</v>
      </c>
      <c r="Z54" s="30">
        <f t="shared" si="2"/>
        <v>456.15</v>
      </c>
      <c r="AA54" s="322"/>
    </row>
    <row r="55" spans="1:27" ht="15" x14ac:dyDescent="0.25">
      <c r="A55" s="25">
        <v>110400</v>
      </c>
      <c r="B55" s="36">
        <v>110401</v>
      </c>
      <c r="C55" s="96" t="s">
        <v>1343</v>
      </c>
      <c r="D55" s="96">
        <v>1039105</v>
      </c>
      <c r="E55" s="9" t="s">
        <v>1409</v>
      </c>
      <c r="F55" s="6" t="s">
        <v>132</v>
      </c>
      <c r="G55" s="913"/>
      <c r="H55" s="916" t="s">
        <v>24</v>
      </c>
      <c r="I55" s="7" t="s">
        <v>26</v>
      </c>
      <c r="J55" s="5" t="s">
        <v>28</v>
      </c>
      <c r="K55" s="693" t="s">
        <v>31</v>
      </c>
      <c r="L55" s="716" t="s">
        <v>2222</v>
      </c>
      <c r="M55" s="718">
        <v>45560</v>
      </c>
      <c r="N55" s="718">
        <v>45561</v>
      </c>
      <c r="O55" s="27"/>
      <c r="P55" s="27"/>
      <c r="Q55" s="27"/>
      <c r="R55" s="27"/>
      <c r="S55" s="28">
        <f t="shared" si="3"/>
        <v>0</v>
      </c>
      <c r="T55" s="267">
        <v>0</v>
      </c>
      <c r="U55" s="921">
        <v>332.08</v>
      </c>
      <c r="V55" s="269">
        <v>2</v>
      </c>
      <c r="W55" s="921">
        <v>99.64</v>
      </c>
      <c r="X55" s="913"/>
      <c r="Y55" s="28">
        <f t="shared" si="1"/>
        <v>199.28</v>
      </c>
      <c r="Z55" s="30">
        <f t="shared" si="2"/>
        <v>199.28</v>
      </c>
      <c r="AA55" s="322"/>
    </row>
    <row r="56" spans="1:27" ht="15" x14ac:dyDescent="0.25">
      <c r="A56" s="25">
        <v>110400</v>
      </c>
      <c r="B56" s="36">
        <v>110401</v>
      </c>
      <c r="C56" s="9" t="s">
        <v>1054</v>
      </c>
      <c r="D56" s="207">
        <v>1105817</v>
      </c>
      <c r="E56" s="96" t="s">
        <v>1411</v>
      </c>
      <c r="F56" s="6" t="s">
        <v>132</v>
      </c>
      <c r="G56" s="913"/>
      <c r="H56" s="916" t="s">
        <v>24</v>
      </c>
      <c r="I56" s="7" t="s">
        <v>26</v>
      </c>
      <c r="J56" s="5" t="s">
        <v>28</v>
      </c>
      <c r="K56" s="693" t="s">
        <v>26</v>
      </c>
      <c r="L56" s="716" t="s">
        <v>86</v>
      </c>
      <c r="M56" s="718">
        <v>45589</v>
      </c>
      <c r="N56" s="718">
        <v>45590</v>
      </c>
      <c r="O56" s="27"/>
      <c r="P56" s="27"/>
      <c r="Q56" s="27"/>
      <c r="R56" s="27"/>
      <c r="S56" s="28">
        <f t="shared" si="3"/>
        <v>0</v>
      </c>
      <c r="T56" s="267">
        <v>1</v>
      </c>
      <c r="U56" s="33">
        <v>120</v>
      </c>
      <c r="V56" s="267">
        <v>1</v>
      </c>
      <c r="W56" s="33">
        <v>55</v>
      </c>
      <c r="X56" s="913"/>
      <c r="Y56" s="28">
        <f t="shared" si="1"/>
        <v>175</v>
      </c>
      <c r="Z56" s="30">
        <f t="shared" si="2"/>
        <v>175</v>
      </c>
      <c r="AA56" s="322"/>
    </row>
    <row r="57" spans="1:27" ht="15" x14ac:dyDescent="0.25">
      <c r="A57" s="25">
        <v>110400</v>
      </c>
      <c r="B57" s="36">
        <v>110401</v>
      </c>
      <c r="C57" s="9" t="s">
        <v>1054</v>
      </c>
      <c r="D57" s="207">
        <v>1105817</v>
      </c>
      <c r="E57" s="96" t="s">
        <v>1411</v>
      </c>
      <c r="F57" s="6" t="s">
        <v>132</v>
      </c>
      <c r="G57" s="913"/>
      <c r="H57" s="916" t="s">
        <v>24</v>
      </c>
      <c r="I57" s="7" t="s">
        <v>26</v>
      </c>
      <c r="J57" s="5" t="s">
        <v>28</v>
      </c>
      <c r="K57" s="693" t="s">
        <v>26</v>
      </c>
      <c r="L57" s="716" t="s">
        <v>86</v>
      </c>
      <c r="M57" s="718">
        <v>45590</v>
      </c>
      <c r="N57" s="718">
        <v>45594</v>
      </c>
      <c r="O57" s="27"/>
      <c r="P57" s="27"/>
      <c r="Q57" s="27"/>
      <c r="R57" s="27"/>
      <c r="S57" s="28">
        <f t="shared" si="3"/>
        <v>0</v>
      </c>
      <c r="T57" s="9">
        <v>2</v>
      </c>
      <c r="U57" s="32">
        <v>120</v>
      </c>
      <c r="V57" s="269">
        <v>2</v>
      </c>
      <c r="W57" s="32">
        <v>55</v>
      </c>
      <c r="X57" s="913"/>
      <c r="Y57" s="28">
        <f t="shared" si="1"/>
        <v>350</v>
      </c>
      <c r="Z57" s="30">
        <f t="shared" si="2"/>
        <v>350</v>
      </c>
      <c r="AA57" s="322"/>
    </row>
    <row r="58" spans="1:27" ht="15" x14ac:dyDescent="0.25">
      <c r="A58" s="25">
        <v>110400</v>
      </c>
      <c r="B58" s="36">
        <v>110401</v>
      </c>
      <c r="C58" s="163" t="s">
        <v>995</v>
      </c>
      <c r="D58" s="207">
        <v>1010743</v>
      </c>
      <c r="E58" s="207" t="s">
        <v>1409</v>
      </c>
      <c r="F58" s="6" t="s">
        <v>132</v>
      </c>
      <c r="G58" s="913"/>
      <c r="H58" s="916" t="s">
        <v>24</v>
      </c>
      <c r="I58" s="7" t="s">
        <v>26</v>
      </c>
      <c r="J58" s="5" t="s">
        <v>28</v>
      </c>
      <c r="K58" s="693" t="s">
        <v>26</v>
      </c>
      <c r="L58" s="716" t="s">
        <v>86</v>
      </c>
      <c r="M58" s="718">
        <v>45570</v>
      </c>
      <c r="N58" s="718">
        <v>45572</v>
      </c>
      <c r="O58" s="27"/>
      <c r="P58" s="27"/>
      <c r="Q58" s="705"/>
      <c r="R58" s="27"/>
      <c r="S58" s="28">
        <f t="shared" si="3"/>
        <v>0</v>
      </c>
      <c r="T58" s="267">
        <v>0</v>
      </c>
      <c r="U58" s="33">
        <v>170.12</v>
      </c>
      <c r="V58" s="267">
        <v>2</v>
      </c>
      <c r="W58" s="33">
        <v>57</v>
      </c>
      <c r="X58" s="913"/>
      <c r="Y58" s="28">
        <f t="shared" si="1"/>
        <v>114</v>
      </c>
      <c r="Z58" s="30">
        <f t="shared" si="2"/>
        <v>114</v>
      </c>
      <c r="AA58" s="322"/>
    </row>
    <row r="59" spans="1:27" ht="15" x14ac:dyDescent="0.25">
      <c r="A59" s="25">
        <v>110400</v>
      </c>
      <c r="B59" s="36">
        <v>110401</v>
      </c>
      <c r="C59" s="163" t="s">
        <v>2132</v>
      </c>
      <c r="D59" s="207">
        <v>1157396</v>
      </c>
      <c r="E59" s="207" t="s">
        <v>1410</v>
      </c>
      <c r="F59" s="6" t="s">
        <v>132</v>
      </c>
      <c r="G59" s="913"/>
      <c r="H59" s="916" t="s">
        <v>24</v>
      </c>
      <c r="I59" s="7" t="s">
        <v>26</v>
      </c>
      <c r="J59" s="5" t="s">
        <v>28</v>
      </c>
      <c r="K59" s="693" t="s">
        <v>26</v>
      </c>
      <c r="L59" s="716" t="s">
        <v>86</v>
      </c>
      <c r="M59" s="718">
        <v>45570</v>
      </c>
      <c r="N59" s="718">
        <v>45572</v>
      </c>
      <c r="O59" s="27"/>
      <c r="P59" s="27"/>
      <c r="Q59" s="27"/>
      <c r="R59" s="27"/>
      <c r="S59" s="28">
        <f t="shared" si="3"/>
        <v>0</v>
      </c>
      <c r="T59" s="267">
        <v>0</v>
      </c>
      <c r="U59" s="33">
        <v>120</v>
      </c>
      <c r="V59" s="267">
        <v>2</v>
      </c>
      <c r="W59" s="33">
        <v>55</v>
      </c>
      <c r="X59" s="33"/>
      <c r="Y59" s="28">
        <f t="shared" si="1"/>
        <v>110</v>
      </c>
      <c r="Z59" s="30">
        <f t="shared" si="2"/>
        <v>110</v>
      </c>
      <c r="AA59" s="322"/>
    </row>
    <row r="60" spans="1:27" ht="15" x14ac:dyDescent="0.25">
      <c r="A60" s="25">
        <v>110400</v>
      </c>
      <c r="B60" s="36">
        <v>110401</v>
      </c>
      <c r="C60" s="163" t="s">
        <v>471</v>
      </c>
      <c r="D60" s="207">
        <v>1189468</v>
      </c>
      <c r="E60" s="207" t="s">
        <v>1655</v>
      </c>
      <c r="F60" s="6" t="s">
        <v>132</v>
      </c>
      <c r="G60" s="913"/>
      <c r="H60" s="916" t="s">
        <v>24</v>
      </c>
      <c r="I60" s="7" t="s">
        <v>26</v>
      </c>
      <c r="J60" s="5" t="s">
        <v>28</v>
      </c>
      <c r="K60" s="693" t="s">
        <v>26</v>
      </c>
      <c r="L60" s="716" t="s">
        <v>86</v>
      </c>
      <c r="M60" s="718">
        <v>45570</v>
      </c>
      <c r="N60" s="718">
        <v>45572</v>
      </c>
      <c r="O60" s="27"/>
      <c r="P60" s="27"/>
      <c r="Q60" s="27"/>
      <c r="R60" s="27"/>
      <c r="S60" s="28">
        <f t="shared" si="3"/>
        <v>0</v>
      </c>
      <c r="T60" s="267">
        <v>0</v>
      </c>
      <c r="U60" s="33">
        <v>170.12</v>
      </c>
      <c r="V60" s="267">
        <v>2</v>
      </c>
      <c r="W60" s="33">
        <v>57</v>
      </c>
      <c r="X60" s="33"/>
      <c r="Y60" s="28">
        <f t="shared" si="1"/>
        <v>114</v>
      </c>
      <c r="Z60" s="30">
        <f t="shared" si="2"/>
        <v>114</v>
      </c>
      <c r="AA60" s="322"/>
    </row>
    <row r="61" spans="1:27" ht="15" x14ac:dyDescent="0.25">
      <c r="A61" s="25">
        <v>110400</v>
      </c>
      <c r="B61" s="36">
        <v>110401</v>
      </c>
      <c r="C61" s="163" t="s">
        <v>1906</v>
      </c>
      <c r="D61" s="207">
        <v>1092278</v>
      </c>
      <c r="E61" s="207" t="s">
        <v>1411</v>
      </c>
      <c r="F61" s="6" t="s">
        <v>132</v>
      </c>
      <c r="G61" s="913"/>
      <c r="H61" s="916" t="s">
        <v>24</v>
      </c>
      <c r="I61" s="7" t="s">
        <v>26</v>
      </c>
      <c r="J61" s="5" t="s">
        <v>28</v>
      </c>
      <c r="K61" s="693" t="s">
        <v>26</v>
      </c>
      <c r="L61" s="716" t="s">
        <v>86</v>
      </c>
      <c r="M61" s="718">
        <v>45570</v>
      </c>
      <c r="N61" s="718">
        <v>45572</v>
      </c>
      <c r="O61" s="27"/>
      <c r="P61" s="27"/>
      <c r="Q61" s="27"/>
      <c r="R61" s="27"/>
      <c r="S61" s="28">
        <f t="shared" si="3"/>
        <v>0</v>
      </c>
      <c r="T61" s="267">
        <v>0</v>
      </c>
      <c r="U61" s="33">
        <v>120</v>
      </c>
      <c r="V61" s="267">
        <v>2</v>
      </c>
      <c r="W61" s="33">
        <v>55</v>
      </c>
      <c r="X61" s="33"/>
      <c r="Y61" s="28">
        <f t="shared" si="1"/>
        <v>110</v>
      </c>
      <c r="Z61" s="30">
        <f t="shared" si="2"/>
        <v>110</v>
      </c>
      <c r="AA61" s="322"/>
    </row>
    <row r="62" spans="1:27" ht="15" x14ac:dyDescent="0.25">
      <c r="A62" s="25">
        <v>110400</v>
      </c>
      <c r="B62" s="36">
        <v>110401</v>
      </c>
      <c r="C62" s="163" t="s">
        <v>546</v>
      </c>
      <c r="D62" s="207">
        <v>1038680</v>
      </c>
      <c r="E62" s="207" t="s">
        <v>1446</v>
      </c>
      <c r="F62" s="6" t="s">
        <v>132</v>
      </c>
      <c r="G62" s="913"/>
      <c r="H62" s="916" t="s">
        <v>24</v>
      </c>
      <c r="I62" s="7" t="s">
        <v>26</v>
      </c>
      <c r="J62" s="5" t="s">
        <v>28</v>
      </c>
      <c r="K62" s="693" t="s">
        <v>26</v>
      </c>
      <c r="L62" s="716" t="s">
        <v>86</v>
      </c>
      <c r="M62" s="718">
        <v>45570</v>
      </c>
      <c r="N62" s="718">
        <v>45572</v>
      </c>
      <c r="O62" s="27"/>
      <c r="P62" s="27"/>
      <c r="Q62" s="27"/>
      <c r="R62" s="27"/>
      <c r="S62" s="28">
        <f t="shared" si="3"/>
        <v>0</v>
      </c>
      <c r="T62" s="267">
        <v>0</v>
      </c>
      <c r="U62" s="33">
        <v>120</v>
      </c>
      <c r="V62" s="267">
        <v>2</v>
      </c>
      <c r="W62" s="33">
        <v>55</v>
      </c>
      <c r="X62" s="33"/>
      <c r="Y62" s="28">
        <f t="shared" si="1"/>
        <v>110</v>
      </c>
      <c r="Z62" s="30">
        <f t="shared" si="2"/>
        <v>110</v>
      </c>
      <c r="AA62" s="322"/>
    </row>
    <row r="63" spans="1:27" ht="15" x14ac:dyDescent="0.25">
      <c r="A63" s="25">
        <v>110400</v>
      </c>
      <c r="B63" s="36">
        <v>110401</v>
      </c>
      <c r="C63" s="163" t="s">
        <v>1070</v>
      </c>
      <c r="D63" s="207">
        <v>9302921</v>
      </c>
      <c r="E63" s="207" t="s">
        <v>1411</v>
      </c>
      <c r="F63" s="6" t="s">
        <v>132</v>
      </c>
      <c r="G63" s="913"/>
      <c r="H63" s="916" t="s">
        <v>24</v>
      </c>
      <c r="I63" s="7" t="s">
        <v>26</v>
      </c>
      <c r="J63" s="5" t="s">
        <v>28</v>
      </c>
      <c r="K63" s="693" t="s">
        <v>26</v>
      </c>
      <c r="L63" s="716" t="s">
        <v>86</v>
      </c>
      <c r="M63" s="718">
        <v>45570</v>
      </c>
      <c r="N63" s="718">
        <v>45572</v>
      </c>
      <c r="O63" s="27"/>
      <c r="P63" s="27"/>
      <c r="Q63" s="27"/>
      <c r="R63" s="27"/>
      <c r="S63" s="28">
        <f t="shared" si="3"/>
        <v>0</v>
      </c>
      <c r="T63" s="267">
        <v>0</v>
      </c>
      <c r="U63" s="33">
        <v>120</v>
      </c>
      <c r="V63" s="267">
        <v>2</v>
      </c>
      <c r="W63" s="33">
        <v>55</v>
      </c>
      <c r="X63" s="33"/>
      <c r="Y63" s="28">
        <f t="shared" si="1"/>
        <v>110</v>
      </c>
      <c r="Z63" s="30">
        <f t="shared" si="2"/>
        <v>110</v>
      </c>
      <c r="AA63" s="322"/>
    </row>
    <row r="64" spans="1:27" ht="15" x14ac:dyDescent="0.25">
      <c r="A64" s="25">
        <v>110400</v>
      </c>
      <c r="B64" s="36">
        <v>110401</v>
      </c>
      <c r="C64" s="163" t="s">
        <v>1349</v>
      </c>
      <c r="D64" s="207">
        <v>1124358</v>
      </c>
      <c r="E64" s="207" t="s">
        <v>1410</v>
      </c>
      <c r="F64" s="6" t="s">
        <v>132</v>
      </c>
      <c r="G64" s="913"/>
      <c r="H64" s="916" t="s">
        <v>24</v>
      </c>
      <c r="I64" s="7" t="s">
        <v>26</v>
      </c>
      <c r="J64" s="5" t="s">
        <v>28</v>
      </c>
      <c r="K64" s="693" t="s">
        <v>26</v>
      </c>
      <c r="L64" s="716" t="s">
        <v>86</v>
      </c>
      <c r="M64" s="718">
        <v>45570</v>
      </c>
      <c r="N64" s="718">
        <v>45572</v>
      </c>
      <c r="O64" s="27"/>
      <c r="P64" s="27"/>
      <c r="Q64" s="27"/>
      <c r="R64" s="27"/>
      <c r="S64" s="28">
        <f t="shared" si="3"/>
        <v>0</v>
      </c>
      <c r="T64" s="267">
        <v>0</v>
      </c>
      <c r="U64" s="33">
        <v>120</v>
      </c>
      <c r="V64" s="267">
        <v>2</v>
      </c>
      <c r="W64" s="33">
        <v>55</v>
      </c>
      <c r="X64" s="33"/>
      <c r="Y64" s="28">
        <f t="shared" si="1"/>
        <v>110</v>
      </c>
      <c r="Z64" s="30">
        <f t="shared" si="2"/>
        <v>110</v>
      </c>
      <c r="AA64" s="322"/>
    </row>
    <row r="65" spans="1:27" ht="15" x14ac:dyDescent="0.25">
      <c r="A65" s="25">
        <v>110400</v>
      </c>
      <c r="B65" s="36">
        <v>110401</v>
      </c>
      <c r="C65" s="163" t="s">
        <v>1982</v>
      </c>
      <c r="D65" s="207">
        <v>1108190</v>
      </c>
      <c r="E65" s="207" t="s">
        <v>1411</v>
      </c>
      <c r="F65" s="6" t="s">
        <v>132</v>
      </c>
      <c r="G65" s="913"/>
      <c r="H65" s="916" t="s">
        <v>24</v>
      </c>
      <c r="I65" s="7" t="s">
        <v>26</v>
      </c>
      <c r="J65" s="5" t="s">
        <v>28</v>
      </c>
      <c r="K65" s="693" t="s">
        <v>26</v>
      </c>
      <c r="L65" s="716" t="s">
        <v>86</v>
      </c>
      <c r="M65" s="718">
        <v>45570</v>
      </c>
      <c r="N65" s="718">
        <v>45572</v>
      </c>
      <c r="O65" s="27"/>
      <c r="P65" s="27"/>
      <c r="Q65" s="27"/>
      <c r="R65" s="27"/>
      <c r="S65" s="28">
        <f t="shared" si="3"/>
        <v>0</v>
      </c>
      <c r="T65" s="267">
        <v>0</v>
      </c>
      <c r="U65" s="33">
        <v>120</v>
      </c>
      <c r="V65" s="267">
        <v>2</v>
      </c>
      <c r="W65" s="33">
        <v>55</v>
      </c>
      <c r="X65" s="33"/>
      <c r="Y65" s="28">
        <f t="shared" si="1"/>
        <v>110</v>
      </c>
      <c r="Z65" s="30">
        <f t="shared" si="2"/>
        <v>110</v>
      </c>
      <c r="AA65" s="322"/>
    </row>
    <row r="66" spans="1:27" ht="15" x14ac:dyDescent="0.25">
      <c r="A66" s="25">
        <v>110400</v>
      </c>
      <c r="B66" s="36">
        <v>110401</v>
      </c>
      <c r="C66" s="163" t="s">
        <v>505</v>
      </c>
      <c r="D66" s="922">
        <v>1130951</v>
      </c>
      <c r="E66" s="922" t="s">
        <v>1410</v>
      </c>
      <c r="F66" s="6" t="s">
        <v>132</v>
      </c>
      <c r="G66" s="913"/>
      <c r="H66" s="916" t="s">
        <v>24</v>
      </c>
      <c r="I66" s="7" t="s">
        <v>26</v>
      </c>
      <c r="J66" s="5" t="s">
        <v>28</v>
      </c>
      <c r="K66" s="693" t="s">
        <v>26</v>
      </c>
      <c r="L66" s="716" t="s">
        <v>86</v>
      </c>
      <c r="M66" s="718">
        <v>45570</v>
      </c>
      <c r="N66" s="718">
        <v>45572</v>
      </c>
      <c r="O66" s="27"/>
      <c r="P66" s="27"/>
      <c r="Q66" s="27"/>
      <c r="R66" s="27"/>
      <c r="S66" s="28">
        <f t="shared" si="3"/>
        <v>0</v>
      </c>
      <c r="T66" s="267">
        <v>0</v>
      </c>
      <c r="U66" s="33">
        <v>120</v>
      </c>
      <c r="V66" s="267">
        <v>2</v>
      </c>
      <c r="W66" s="33">
        <v>55</v>
      </c>
      <c r="X66" s="33"/>
      <c r="Y66" s="28">
        <f t="shared" si="1"/>
        <v>110</v>
      </c>
      <c r="Z66" s="30">
        <f t="shared" si="2"/>
        <v>110</v>
      </c>
      <c r="AA66" s="322"/>
    </row>
    <row r="67" spans="1:27" ht="15" x14ac:dyDescent="0.25">
      <c r="A67" s="25">
        <v>110400</v>
      </c>
      <c r="B67" s="36">
        <v>110401</v>
      </c>
      <c r="C67" s="163" t="s">
        <v>910</v>
      </c>
      <c r="D67" s="240">
        <v>1133632</v>
      </c>
      <c r="E67" s="240" t="s">
        <v>1410</v>
      </c>
      <c r="F67" s="6" t="s">
        <v>132</v>
      </c>
      <c r="G67" s="913"/>
      <c r="H67" s="916" t="s">
        <v>24</v>
      </c>
      <c r="I67" s="7" t="s">
        <v>26</v>
      </c>
      <c r="J67" s="5" t="s">
        <v>28</v>
      </c>
      <c r="K67" s="693" t="s">
        <v>26</v>
      </c>
      <c r="L67" s="716" t="s">
        <v>86</v>
      </c>
      <c r="M67" s="718">
        <v>45570</v>
      </c>
      <c r="N67" s="718">
        <v>45572</v>
      </c>
      <c r="O67" s="27"/>
      <c r="P67" s="27"/>
      <c r="Q67" s="27"/>
      <c r="R67" s="27"/>
      <c r="S67" s="28">
        <f t="shared" si="3"/>
        <v>0</v>
      </c>
      <c r="T67" s="267">
        <v>0</v>
      </c>
      <c r="U67" s="33">
        <v>120</v>
      </c>
      <c r="V67" s="267">
        <v>2</v>
      </c>
      <c r="W67" s="33">
        <v>55</v>
      </c>
      <c r="X67" s="33"/>
      <c r="Y67" s="28">
        <f t="shared" si="1"/>
        <v>110</v>
      </c>
      <c r="Z67" s="30">
        <f t="shared" si="2"/>
        <v>110</v>
      </c>
      <c r="AA67" s="322"/>
    </row>
    <row r="68" spans="1:27" ht="15" x14ac:dyDescent="0.25">
      <c r="A68" s="25">
        <v>110400</v>
      </c>
      <c r="B68" s="36">
        <v>110401</v>
      </c>
      <c r="C68" s="163" t="s">
        <v>1106</v>
      </c>
      <c r="D68" s="240">
        <v>1078658</v>
      </c>
      <c r="E68" s="240" t="s">
        <v>1411</v>
      </c>
      <c r="F68" s="6" t="s">
        <v>132</v>
      </c>
      <c r="G68" s="913"/>
      <c r="H68" s="916" t="s">
        <v>24</v>
      </c>
      <c r="I68" s="7" t="s">
        <v>26</v>
      </c>
      <c r="J68" s="5" t="s">
        <v>28</v>
      </c>
      <c r="K68" s="693" t="s">
        <v>26</v>
      </c>
      <c r="L68" s="716" t="s">
        <v>86</v>
      </c>
      <c r="M68" s="718">
        <v>45570</v>
      </c>
      <c r="N68" s="718">
        <v>45572</v>
      </c>
      <c r="O68" s="27"/>
      <c r="P68" s="27"/>
      <c r="Q68" s="27"/>
      <c r="R68" s="27"/>
      <c r="S68" s="28">
        <f t="shared" si="3"/>
        <v>0</v>
      </c>
      <c r="T68" s="267">
        <v>0</v>
      </c>
      <c r="U68" s="33">
        <v>120</v>
      </c>
      <c r="V68" s="267">
        <v>2</v>
      </c>
      <c r="W68" s="33">
        <v>55</v>
      </c>
      <c r="X68" s="33"/>
      <c r="Y68" s="28">
        <f t="shared" si="1"/>
        <v>110</v>
      </c>
      <c r="Z68" s="30">
        <f t="shared" si="2"/>
        <v>110</v>
      </c>
      <c r="AA68" s="322"/>
    </row>
    <row r="69" spans="1:27" ht="15" x14ac:dyDescent="0.25">
      <c r="A69" s="25">
        <v>110400</v>
      </c>
      <c r="B69" s="36">
        <v>110401</v>
      </c>
      <c r="C69" s="163" t="s">
        <v>397</v>
      </c>
      <c r="D69" s="240">
        <v>1044133</v>
      </c>
      <c r="E69" s="240" t="s">
        <v>1411</v>
      </c>
      <c r="F69" s="6" t="s">
        <v>132</v>
      </c>
      <c r="G69" s="913"/>
      <c r="H69" s="916" t="s">
        <v>24</v>
      </c>
      <c r="I69" s="7" t="s">
        <v>26</v>
      </c>
      <c r="J69" s="5" t="s">
        <v>28</v>
      </c>
      <c r="K69" s="693" t="s">
        <v>26</v>
      </c>
      <c r="L69" s="716" t="s">
        <v>86</v>
      </c>
      <c r="M69" s="718">
        <v>45570</v>
      </c>
      <c r="N69" s="718">
        <v>45572</v>
      </c>
      <c r="O69" s="27"/>
      <c r="P69" s="27"/>
      <c r="Q69" s="27"/>
      <c r="R69" s="27"/>
      <c r="S69" s="28">
        <f t="shared" si="3"/>
        <v>0</v>
      </c>
      <c r="T69" s="267">
        <v>0</v>
      </c>
      <c r="U69" s="33">
        <v>120</v>
      </c>
      <c r="V69" s="267">
        <v>2</v>
      </c>
      <c r="W69" s="33">
        <v>55</v>
      </c>
      <c r="X69" s="33"/>
      <c r="Y69" s="28">
        <f t="shared" si="1"/>
        <v>110</v>
      </c>
      <c r="Z69" s="30">
        <f t="shared" si="2"/>
        <v>110</v>
      </c>
      <c r="AA69" s="322"/>
    </row>
    <row r="70" spans="1:27" ht="15" x14ac:dyDescent="0.25">
      <c r="A70" s="25">
        <v>110400</v>
      </c>
      <c r="B70" s="36">
        <v>110401</v>
      </c>
      <c r="C70" s="163" t="s">
        <v>929</v>
      </c>
      <c r="D70" s="240">
        <v>7110391</v>
      </c>
      <c r="E70" s="240" t="s">
        <v>1410</v>
      </c>
      <c r="F70" s="6" t="s">
        <v>132</v>
      </c>
      <c r="G70" s="913"/>
      <c r="H70" s="916" t="s">
        <v>24</v>
      </c>
      <c r="I70" s="7" t="s">
        <v>26</v>
      </c>
      <c r="J70" s="5" t="s">
        <v>28</v>
      </c>
      <c r="K70" s="693" t="s">
        <v>26</v>
      </c>
      <c r="L70" s="716" t="s">
        <v>86</v>
      </c>
      <c r="M70" s="718">
        <v>45570</v>
      </c>
      <c r="N70" s="718">
        <v>45572</v>
      </c>
      <c r="O70" s="27"/>
      <c r="P70" s="27"/>
      <c r="Q70" s="27"/>
      <c r="R70" s="27"/>
      <c r="S70" s="28">
        <f t="shared" si="3"/>
        <v>0</v>
      </c>
      <c r="T70" s="267">
        <v>0</v>
      </c>
      <c r="U70" s="33">
        <v>120</v>
      </c>
      <c r="V70" s="267">
        <v>2</v>
      </c>
      <c r="W70" s="33">
        <v>55</v>
      </c>
      <c r="X70" s="33"/>
      <c r="Y70" s="28">
        <f t="shared" si="1"/>
        <v>110</v>
      </c>
      <c r="Z70" s="30">
        <f t="shared" si="2"/>
        <v>110</v>
      </c>
      <c r="AA70" s="322"/>
    </row>
    <row r="71" spans="1:27" ht="15" x14ac:dyDescent="0.25">
      <c r="A71" s="25">
        <v>110400</v>
      </c>
      <c r="B71" s="36">
        <v>110401</v>
      </c>
      <c r="C71" s="163" t="s">
        <v>178</v>
      </c>
      <c r="D71" s="240">
        <v>9805621</v>
      </c>
      <c r="E71" s="240" t="s">
        <v>1411</v>
      </c>
      <c r="F71" s="6" t="s">
        <v>132</v>
      </c>
      <c r="G71" s="913"/>
      <c r="H71" s="916" t="s">
        <v>24</v>
      </c>
      <c r="I71" s="7" t="s">
        <v>26</v>
      </c>
      <c r="J71" s="5" t="s">
        <v>28</v>
      </c>
      <c r="K71" s="693" t="s">
        <v>26</v>
      </c>
      <c r="L71" s="716" t="s">
        <v>86</v>
      </c>
      <c r="M71" s="718">
        <v>45570</v>
      </c>
      <c r="N71" s="718">
        <v>45572</v>
      </c>
      <c r="O71" s="27"/>
      <c r="P71" s="27"/>
      <c r="Q71" s="27"/>
      <c r="R71" s="27"/>
      <c r="S71" s="28">
        <f t="shared" si="3"/>
        <v>0</v>
      </c>
      <c r="T71" s="267">
        <v>1</v>
      </c>
      <c r="U71" s="33">
        <v>120</v>
      </c>
      <c r="V71" s="267">
        <v>1</v>
      </c>
      <c r="W71" s="33">
        <v>55</v>
      </c>
      <c r="X71" s="33"/>
      <c r="Y71" s="28">
        <f t="shared" si="1"/>
        <v>175</v>
      </c>
      <c r="Z71" s="30">
        <f t="shared" si="2"/>
        <v>175</v>
      </c>
      <c r="AA71" s="322"/>
    </row>
    <row r="72" spans="1:27" ht="15" x14ac:dyDescent="0.25">
      <c r="A72" s="25">
        <v>110400</v>
      </c>
      <c r="B72" s="36">
        <v>110401</v>
      </c>
      <c r="C72" s="163" t="s">
        <v>912</v>
      </c>
      <c r="D72" s="240">
        <v>7070527</v>
      </c>
      <c r="E72" s="240" t="s">
        <v>1445</v>
      </c>
      <c r="F72" s="6" t="s">
        <v>132</v>
      </c>
      <c r="G72" s="913"/>
      <c r="H72" s="916" t="s">
        <v>24</v>
      </c>
      <c r="I72" s="7" t="s">
        <v>26</v>
      </c>
      <c r="J72" s="5" t="s">
        <v>28</v>
      </c>
      <c r="K72" s="693" t="s">
        <v>26</v>
      </c>
      <c r="L72" s="716" t="s">
        <v>86</v>
      </c>
      <c r="M72" s="718">
        <v>45570</v>
      </c>
      <c r="N72" s="718">
        <v>45572</v>
      </c>
      <c r="O72" s="27"/>
      <c r="P72" s="27"/>
      <c r="Q72" s="27"/>
      <c r="R72" s="27"/>
      <c r="S72" s="28">
        <f t="shared" si="3"/>
        <v>0</v>
      </c>
      <c r="T72" s="267">
        <v>1</v>
      </c>
      <c r="U72" s="33">
        <v>120</v>
      </c>
      <c r="V72" s="267">
        <v>1</v>
      </c>
      <c r="W72" s="33">
        <v>55</v>
      </c>
      <c r="X72" s="33"/>
      <c r="Y72" s="28">
        <f t="shared" si="1"/>
        <v>175</v>
      </c>
      <c r="Z72" s="30">
        <f t="shared" si="2"/>
        <v>175</v>
      </c>
      <c r="AA72" s="322"/>
    </row>
    <row r="73" spans="1:27" ht="15" x14ac:dyDescent="0.25">
      <c r="A73" s="25">
        <v>110400</v>
      </c>
      <c r="B73" s="36">
        <v>110401</v>
      </c>
      <c r="C73" s="163" t="s">
        <v>1127</v>
      </c>
      <c r="D73" s="240">
        <v>1133420</v>
      </c>
      <c r="E73" s="240" t="s">
        <v>1410</v>
      </c>
      <c r="F73" s="6" t="s">
        <v>132</v>
      </c>
      <c r="G73" s="913"/>
      <c r="H73" s="916" t="s">
        <v>24</v>
      </c>
      <c r="I73" s="7" t="s">
        <v>26</v>
      </c>
      <c r="J73" s="5" t="s">
        <v>28</v>
      </c>
      <c r="K73" s="693" t="s">
        <v>26</v>
      </c>
      <c r="L73" s="716" t="s">
        <v>86</v>
      </c>
      <c r="M73" s="718">
        <v>45570</v>
      </c>
      <c r="N73" s="718">
        <v>45572</v>
      </c>
      <c r="O73" s="27"/>
      <c r="P73" s="27"/>
      <c r="Q73" s="27"/>
      <c r="R73" s="27"/>
      <c r="S73" s="28">
        <f t="shared" si="3"/>
        <v>0</v>
      </c>
      <c r="T73" s="267">
        <v>1</v>
      </c>
      <c r="U73" s="33">
        <v>120</v>
      </c>
      <c r="V73" s="267">
        <v>1</v>
      </c>
      <c r="W73" s="33">
        <v>55</v>
      </c>
      <c r="X73" s="33"/>
      <c r="Y73" s="28">
        <f t="shared" si="1"/>
        <v>175</v>
      </c>
      <c r="Z73" s="30">
        <f t="shared" si="2"/>
        <v>175</v>
      </c>
      <c r="AA73" s="322"/>
    </row>
    <row r="74" spans="1:27" ht="15" x14ac:dyDescent="0.25">
      <c r="A74" s="25">
        <v>110400</v>
      </c>
      <c r="B74" s="36">
        <v>110401</v>
      </c>
      <c r="C74" s="163" t="s">
        <v>105</v>
      </c>
      <c r="D74" s="240">
        <v>7040695</v>
      </c>
      <c r="E74" s="240" t="s">
        <v>1445</v>
      </c>
      <c r="F74" s="6" t="s">
        <v>132</v>
      </c>
      <c r="G74" s="913"/>
      <c r="H74" s="916" t="s">
        <v>24</v>
      </c>
      <c r="I74" s="7" t="s">
        <v>26</v>
      </c>
      <c r="J74" s="5" t="s">
        <v>28</v>
      </c>
      <c r="K74" s="693" t="s">
        <v>26</v>
      </c>
      <c r="L74" s="716" t="s">
        <v>86</v>
      </c>
      <c r="M74" s="718">
        <v>45570</v>
      </c>
      <c r="N74" s="718">
        <v>45572</v>
      </c>
      <c r="O74" s="27"/>
      <c r="P74" s="27"/>
      <c r="Q74" s="27"/>
      <c r="R74" s="27"/>
      <c r="S74" s="28">
        <f t="shared" si="3"/>
        <v>0</v>
      </c>
      <c r="T74" s="267">
        <v>1</v>
      </c>
      <c r="U74" s="33">
        <v>120</v>
      </c>
      <c r="V74" s="267">
        <v>1</v>
      </c>
      <c r="W74" s="33">
        <v>55</v>
      </c>
      <c r="X74" s="33"/>
      <c r="Y74" s="28">
        <f t="shared" si="1"/>
        <v>175</v>
      </c>
      <c r="Z74" s="30">
        <f t="shared" si="2"/>
        <v>175</v>
      </c>
      <c r="AA74" s="322"/>
    </row>
    <row r="75" spans="1:27" ht="15" x14ac:dyDescent="0.25">
      <c r="A75" s="25">
        <v>110400</v>
      </c>
      <c r="B75" s="36">
        <v>110401</v>
      </c>
      <c r="C75" s="163" t="s">
        <v>1600</v>
      </c>
      <c r="D75" s="240">
        <v>9202056</v>
      </c>
      <c r="E75" s="240" t="s">
        <v>1922</v>
      </c>
      <c r="F75" s="6" t="s">
        <v>132</v>
      </c>
      <c r="G75" s="913"/>
      <c r="H75" s="916" t="s">
        <v>24</v>
      </c>
      <c r="I75" s="7" t="s">
        <v>26</v>
      </c>
      <c r="J75" s="5" t="s">
        <v>28</v>
      </c>
      <c r="K75" s="693" t="s">
        <v>26</v>
      </c>
      <c r="L75" s="716" t="s">
        <v>86</v>
      </c>
      <c r="M75" s="718">
        <v>45570</v>
      </c>
      <c r="N75" s="718">
        <v>45572</v>
      </c>
      <c r="O75" s="27"/>
      <c r="P75" s="27"/>
      <c r="Q75" s="27"/>
      <c r="R75" s="27"/>
      <c r="S75" s="28">
        <f t="shared" si="3"/>
        <v>0</v>
      </c>
      <c r="T75" s="267">
        <v>1</v>
      </c>
      <c r="U75" s="33">
        <v>120</v>
      </c>
      <c r="V75" s="267">
        <v>1</v>
      </c>
      <c r="W75" s="33">
        <v>55</v>
      </c>
      <c r="X75" s="33"/>
      <c r="Y75" s="28">
        <f t="shared" si="1"/>
        <v>175</v>
      </c>
      <c r="Z75" s="30">
        <f t="shared" si="2"/>
        <v>175</v>
      </c>
      <c r="AA75" s="322"/>
    </row>
    <row r="76" spans="1:27" ht="15" x14ac:dyDescent="0.25">
      <c r="A76" s="25">
        <v>110400</v>
      </c>
      <c r="B76" s="36">
        <v>110401</v>
      </c>
      <c r="C76" s="163" t="s">
        <v>564</v>
      </c>
      <c r="D76" s="240">
        <v>7110391</v>
      </c>
      <c r="E76" s="240" t="s">
        <v>1445</v>
      </c>
      <c r="F76" s="6" t="s">
        <v>132</v>
      </c>
      <c r="G76" s="913"/>
      <c r="H76" s="916" t="s">
        <v>24</v>
      </c>
      <c r="I76" s="7" t="s">
        <v>26</v>
      </c>
      <c r="J76" s="5" t="s">
        <v>28</v>
      </c>
      <c r="K76" s="693" t="s">
        <v>26</v>
      </c>
      <c r="L76" s="716" t="s">
        <v>86</v>
      </c>
      <c r="M76" s="718">
        <v>45570</v>
      </c>
      <c r="N76" s="718">
        <v>45572</v>
      </c>
      <c r="O76" s="27"/>
      <c r="P76" s="27"/>
      <c r="Q76" s="27"/>
      <c r="R76" s="27"/>
      <c r="S76" s="28">
        <f t="shared" si="3"/>
        <v>0</v>
      </c>
      <c r="T76" s="267">
        <v>1</v>
      </c>
      <c r="U76" s="33">
        <v>120</v>
      </c>
      <c r="V76" s="267">
        <v>1</v>
      </c>
      <c r="W76" s="33">
        <v>55</v>
      </c>
      <c r="X76" s="33"/>
      <c r="Y76" s="28">
        <f t="shared" si="1"/>
        <v>175</v>
      </c>
      <c r="Z76" s="30">
        <f t="shared" si="2"/>
        <v>175</v>
      </c>
      <c r="AA76" s="322"/>
    </row>
    <row r="77" spans="1:27" ht="15" x14ac:dyDescent="0.25">
      <c r="A77" s="25">
        <v>110400</v>
      </c>
      <c r="B77" s="36">
        <v>110401</v>
      </c>
      <c r="C77" s="163" t="s">
        <v>1042</v>
      </c>
      <c r="D77" s="207">
        <v>1078925</v>
      </c>
      <c r="E77" s="207" t="s">
        <v>1411</v>
      </c>
      <c r="F77" s="6" t="s">
        <v>132</v>
      </c>
      <c r="G77" s="913"/>
      <c r="H77" s="916" t="s">
        <v>24</v>
      </c>
      <c r="I77" s="7" t="s">
        <v>26</v>
      </c>
      <c r="J77" s="5" t="s">
        <v>28</v>
      </c>
      <c r="K77" s="693" t="s">
        <v>26</v>
      </c>
      <c r="L77" s="716" t="s">
        <v>86</v>
      </c>
      <c r="M77" s="718">
        <v>45581</v>
      </c>
      <c r="N77" s="718">
        <v>45582</v>
      </c>
      <c r="O77" s="27"/>
      <c r="P77" s="27"/>
      <c r="Q77" s="27"/>
      <c r="R77" s="27"/>
      <c r="S77" s="28">
        <f t="shared" si="3"/>
        <v>0</v>
      </c>
      <c r="T77" s="9">
        <v>0</v>
      </c>
      <c r="U77" s="32">
        <v>120</v>
      </c>
      <c r="V77" s="269">
        <v>2</v>
      </c>
      <c r="W77" s="32">
        <v>55</v>
      </c>
      <c r="X77" s="33"/>
      <c r="Y77" s="28">
        <f t="shared" si="1"/>
        <v>110</v>
      </c>
      <c r="Z77" s="30">
        <f t="shared" si="2"/>
        <v>110</v>
      </c>
      <c r="AA77" s="322"/>
    </row>
    <row r="78" spans="1:27" ht="15" x14ac:dyDescent="0.25">
      <c r="A78" s="25">
        <v>110400</v>
      </c>
      <c r="B78" s="36">
        <v>110401</v>
      </c>
      <c r="C78" s="874" t="s">
        <v>831</v>
      </c>
      <c r="D78" s="9">
        <v>9802290</v>
      </c>
      <c r="E78" s="9" t="s">
        <v>1411</v>
      </c>
      <c r="F78" s="6" t="s">
        <v>132</v>
      </c>
      <c r="G78" s="913"/>
      <c r="H78" s="916" t="s">
        <v>24</v>
      </c>
      <c r="I78" s="7" t="s">
        <v>26</v>
      </c>
      <c r="J78" s="5" t="s">
        <v>28</v>
      </c>
      <c r="K78" s="693" t="s">
        <v>26</v>
      </c>
      <c r="L78" s="716" t="s">
        <v>86</v>
      </c>
      <c r="M78" s="718">
        <v>45585</v>
      </c>
      <c r="N78" s="718">
        <v>45586</v>
      </c>
      <c r="O78" s="27"/>
      <c r="P78" s="27"/>
      <c r="Q78" s="27"/>
      <c r="R78" s="27"/>
      <c r="S78" s="28">
        <f t="shared" si="3"/>
        <v>0</v>
      </c>
      <c r="T78" s="9">
        <v>1</v>
      </c>
      <c r="U78" s="32">
        <v>120</v>
      </c>
      <c r="V78" s="269">
        <v>1</v>
      </c>
      <c r="W78" s="32">
        <v>55</v>
      </c>
      <c r="X78" s="33"/>
      <c r="Y78" s="28">
        <f t="shared" si="1"/>
        <v>175</v>
      </c>
      <c r="Z78" s="30">
        <f t="shared" si="2"/>
        <v>175</v>
      </c>
      <c r="AA78" s="322"/>
    </row>
    <row r="79" spans="1:27" ht="15" x14ac:dyDescent="0.25">
      <c r="A79" s="25">
        <v>110400</v>
      </c>
      <c r="B79" s="36">
        <v>110401</v>
      </c>
      <c r="C79" s="163" t="s">
        <v>1128</v>
      </c>
      <c r="D79" s="207">
        <v>1077228</v>
      </c>
      <c r="E79" s="9" t="s">
        <v>1411</v>
      </c>
      <c r="F79" s="6" t="s">
        <v>132</v>
      </c>
      <c r="G79" s="913"/>
      <c r="H79" s="916" t="s">
        <v>24</v>
      </c>
      <c r="I79" s="7" t="s">
        <v>26</v>
      </c>
      <c r="J79" s="5" t="s">
        <v>28</v>
      </c>
      <c r="K79" s="693" t="s">
        <v>26</v>
      </c>
      <c r="L79" s="716" t="s">
        <v>86</v>
      </c>
      <c r="M79" s="718">
        <v>45576</v>
      </c>
      <c r="N79" s="718">
        <v>45578</v>
      </c>
      <c r="O79" s="27"/>
      <c r="P79" s="27"/>
      <c r="Q79" s="27"/>
      <c r="R79" s="27"/>
      <c r="S79" s="28">
        <f t="shared" si="3"/>
        <v>0</v>
      </c>
      <c r="T79" s="267">
        <v>2</v>
      </c>
      <c r="U79" s="33">
        <v>120</v>
      </c>
      <c r="V79" s="267">
        <v>1</v>
      </c>
      <c r="W79" s="33">
        <v>55</v>
      </c>
      <c r="X79" s="33"/>
      <c r="Y79" s="28">
        <f t="shared" si="1"/>
        <v>295</v>
      </c>
      <c r="Z79" s="30">
        <f t="shared" si="2"/>
        <v>295</v>
      </c>
      <c r="AA79" s="322"/>
    </row>
    <row r="80" spans="1:27" ht="15" x14ac:dyDescent="0.25">
      <c r="A80" s="25">
        <v>110400</v>
      </c>
      <c r="B80" s="36">
        <v>110401</v>
      </c>
      <c r="C80" s="163" t="s">
        <v>1116</v>
      </c>
      <c r="D80" s="207">
        <v>1129287</v>
      </c>
      <c r="E80" s="9" t="s">
        <v>1410</v>
      </c>
      <c r="F80" s="6" t="s">
        <v>132</v>
      </c>
      <c r="G80" s="913"/>
      <c r="H80" s="916" t="s">
        <v>24</v>
      </c>
      <c r="I80" s="7" t="s">
        <v>26</v>
      </c>
      <c r="J80" s="5" t="s">
        <v>28</v>
      </c>
      <c r="K80" s="693" t="s">
        <v>26</v>
      </c>
      <c r="L80" s="716" t="s">
        <v>86</v>
      </c>
      <c r="M80" s="718">
        <v>45576</v>
      </c>
      <c r="N80" s="718">
        <v>45578</v>
      </c>
      <c r="O80" s="27"/>
      <c r="P80" s="27"/>
      <c r="Q80" s="27"/>
      <c r="R80" s="27"/>
      <c r="S80" s="28">
        <f t="shared" si="3"/>
        <v>0</v>
      </c>
      <c r="T80" s="267">
        <v>2</v>
      </c>
      <c r="U80" s="33">
        <v>120</v>
      </c>
      <c r="V80" s="267">
        <v>1</v>
      </c>
      <c r="W80" s="33">
        <v>55</v>
      </c>
      <c r="X80" s="33"/>
      <c r="Y80" s="28">
        <f t="shared" si="1"/>
        <v>295</v>
      </c>
      <c r="Z80" s="30">
        <f t="shared" si="2"/>
        <v>295</v>
      </c>
      <c r="AA80" s="322"/>
    </row>
    <row r="81" spans="1:27" ht="15" x14ac:dyDescent="0.25">
      <c r="A81" s="25">
        <v>110400</v>
      </c>
      <c r="B81" s="36">
        <v>110401</v>
      </c>
      <c r="C81" s="163" t="s">
        <v>1012</v>
      </c>
      <c r="D81" s="207">
        <v>9105980</v>
      </c>
      <c r="E81" s="207" t="s">
        <v>1414</v>
      </c>
      <c r="F81" s="6" t="s">
        <v>132</v>
      </c>
      <c r="G81" s="913"/>
      <c r="H81" s="916" t="s">
        <v>24</v>
      </c>
      <c r="I81" s="7" t="s">
        <v>26</v>
      </c>
      <c r="J81" s="5" t="s">
        <v>28</v>
      </c>
      <c r="K81" s="693" t="s">
        <v>26</v>
      </c>
      <c r="L81" s="716" t="s">
        <v>536</v>
      </c>
      <c r="M81" s="718">
        <v>45568</v>
      </c>
      <c r="N81" s="718">
        <v>45569</v>
      </c>
      <c r="O81" s="27"/>
      <c r="P81" s="27"/>
      <c r="Q81" s="27"/>
      <c r="R81" s="27"/>
      <c r="S81" s="28">
        <f t="shared" si="3"/>
        <v>0</v>
      </c>
      <c r="T81" s="267">
        <v>0</v>
      </c>
      <c r="U81" s="33">
        <v>241.86</v>
      </c>
      <c r="V81" s="267">
        <v>2</v>
      </c>
      <c r="W81" s="33">
        <v>72.540000000000006</v>
      </c>
      <c r="X81" s="33"/>
      <c r="Y81" s="28">
        <f t="shared" si="1"/>
        <v>145.08000000000001</v>
      </c>
      <c r="Z81" s="30">
        <f t="shared" si="2"/>
        <v>145.08000000000001</v>
      </c>
      <c r="AA81" s="322"/>
    </row>
    <row r="82" spans="1:27" ht="15" x14ac:dyDescent="0.25">
      <c r="A82" s="25">
        <v>110400</v>
      </c>
      <c r="B82" s="36">
        <v>110401</v>
      </c>
      <c r="C82" s="163" t="s">
        <v>92</v>
      </c>
      <c r="D82" s="207">
        <v>9901566</v>
      </c>
      <c r="E82" s="207" t="s">
        <v>1424</v>
      </c>
      <c r="F82" s="6" t="s">
        <v>132</v>
      </c>
      <c r="G82" s="913"/>
      <c r="H82" s="916" t="s">
        <v>24</v>
      </c>
      <c r="I82" s="7" t="s">
        <v>26</v>
      </c>
      <c r="J82" s="5" t="s">
        <v>28</v>
      </c>
      <c r="K82" s="693" t="s">
        <v>26</v>
      </c>
      <c r="L82" s="716" t="s">
        <v>536</v>
      </c>
      <c r="M82" s="718">
        <v>45568</v>
      </c>
      <c r="N82" s="718">
        <v>45569</v>
      </c>
      <c r="O82" s="27"/>
      <c r="P82" s="27"/>
      <c r="Q82" s="27"/>
      <c r="R82" s="27"/>
      <c r="S82" s="28">
        <f t="shared" si="3"/>
        <v>0</v>
      </c>
      <c r="T82" s="267">
        <v>0</v>
      </c>
      <c r="U82" s="33">
        <v>120</v>
      </c>
      <c r="V82" s="267">
        <v>2</v>
      </c>
      <c r="W82" s="33">
        <v>55</v>
      </c>
      <c r="X82" s="33"/>
      <c r="Y82" s="28">
        <f t="shared" si="1"/>
        <v>110</v>
      </c>
      <c r="Z82" s="30">
        <f t="shared" si="2"/>
        <v>110</v>
      </c>
      <c r="AA82" s="322"/>
    </row>
    <row r="83" spans="1:27" ht="15" x14ac:dyDescent="0.25">
      <c r="A83" s="25">
        <v>110400</v>
      </c>
      <c r="B83" s="36">
        <v>110401</v>
      </c>
      <c r="C83" s="163" t="s">
        <v>117</v>
      </c>
      <c r="D83" s="207">
        <v>9902481</v>
      </c>
      <c r="E83" s="9" t="s">
        <v>1411</v>
      </c>
      <c r="F83" s="6" t="s">
        <v>132</v>
      </c>
      <c r="G83" s="913"/>
      <c r="H83" s="916" t="s">
        <v>24</v>
      </c>
      <c r="I83" s="7" t="s">
        <v>26</v>
      </c>
      <c r="J83" s="5" t="s">
        <v>28</v>
      </c>
      <c r="K83" s="693" t="s">
        <v>26</v>
      </c>
      <c r="L83" s="716" t="s">
        <v>1839</v>
      </c>
      <c r="M83" s="718">
        <v>45520</v>
      </c>
      <c r="N83" s="718">
        <v>45522</v>
      </c>
      <c r="O83" s="27"/>
      <c r="P83" s="27"/>
      <c r="Q83" s="27"/>
      <c r="R83" s="27"/>
      <c r="S83" s="28">
        <f t="shared" si="3"/>
        <v>0</v>
      </c>
      <c r="T83" s="267">
        <v>1</v>
      </c>
      <c r="U83" s="33">
        <v>120</v>
      </c>
      <c r="V83" s="267">
        <v>1</v>
      </c>
      <c r="W83" s="33">
        <v>55</v>
      </c>
      <c r="X83" s="33"/>
      <c r="Y83" s="28">
        <f t="shared" si="1"/>
        <v>175</v>
      </c>
      <c r="Z83" s="30">
        <f t="shared" si="2"/>
        <v>175</v>
      </c>
      <c r="AA83" s="322"/>
    </row>
    <row r="84" spans="1:27" ht="15" x14ac:dyDescent="0.25">
      <c r="A84" s="25">
        <v>110400</v>
      </c>
      <c r="B84" s="36">
        <v>110401</v>
      </c>
      <c r="C84" s="163" t="s">
        <v>697</v>
      </c>
      <c r="D84" s="207">
        <v>9309608</v>
      </c>
      <c r="E84" s="9" t="s">
        <v>1411</v>
      </c>
      <c r="F84" s="6" t="s">
        <v>132</v>
      </c>
      <c r="G84" s="913"/>
      <c r="H84" s="916" t="s">
        <v>24</v>
      </c>
      <c r="I84" s="7" t="s">
        <v>26</v>
      </c>
      <c r="J84" s="5" t="s">
        <v>28</v>
      </c>
      <c r="K84" s="693" t="s">
        <v>26</v>
      </c>
      <c r="L84" s="716" t="s">
        <v>1839</v>
      </c>
      <c r="M84" s="718">
        <v>45520</v>
      </c>
      <c r="N84" s="718">
        <v>45522</v>
      </c>
      <c r="O84" s="27"/>
      <c r="P84" s="27"/>
      <c r="Q84" s="27"/>
      <c r="R84" s="27"/>
      <c r="S84" s="28">
        <f t="shared" si="3"/>
        <v>0</v>
      </c>
      <c r="T84" s="267">
        <v>0</v>
      </c>
      <c r="U84" s="33">
        <v>120</v>
      </c>
      <c r="V84" s="267">
        <v>2</v>
      </c>
      <c r="W84" s="33">
        <v>55</v>
      </c>
      <c r="X84" s="33"/>
      <c r="Y84" s="28">
        <f t="shared" si="1"/>
        <v>110</v>
      </c>
      <c r="Z84" s="30">
        <f t="shared" si="2"/>
        <v>110</v>
      </c>
      <c r="AA84" s="322"/>
    </row>
    <row r="85" spans="1:27" ht="15" x14ac:dyDescent="0.25">
      <c r="A85" s="25">
        <v>110400</v>
      </c>
      <c r="B85" s="36">
        <v>110401</v>
      </c>
      <c r="C85" s="96" t="s">
        <v>346</v>
      </c>
      <c r="D85" s="96">
        <v>1067613</v>
      </c>
      <c r="E85" s="96" t="s">
        <v>1480</v>
      </c>
      <c r="F85" s="6" t="s">
        <v>132</v>
      </c>
      <c r="G85" s="913"/>
      <c r="H85" s="916" t="s">
        <v>24</v>
      </c>
      <c r="I85" s="7" t="s">
        <v>26</v>
      </c>
      <c r="J85" s="5" t="s">
        <v>28</v>
      </c>
      <c r="K85" s="693" t="s">
        <v>258</v>
      </c>
      <c r="L85" s="716" t="s">
        <v>1123</v>
      </c>
      <c r="M85" s="718">
        <v>45294</v>
      </c>
      <c r="N85" s="718">
        <v>45294</v>
      </c>
      <c r="O85" s="27"/>
      <c r="P85" s="27"/>
      <c r="Q85" s="27"/>
      <c r="R85" s="27"/>
      <c r="S85" s="28">
        <f t="shared" si="3"/>
        <v>0</v>
      </c>
      <c r="T85" s="267">
        <v>0</v>
      </c>
      <c r="U85" s="921">
        <v>120</v>
      </c>
      <c r="V85" s="269">
        <v>1</v>
      </c>
      <c r="W85" s="921">
        <v>55</v>
      </c>
      <c r="X85" s="33"/>
      <c r="Y85" s="28">
        <f t="shared" si="1"/>
        <v>55</v>
      </c>
      <c r="Z85" s="30">
        <f t="shared" si="2"/>
        <v>55</v>
      </c>
      <c r="AA85" s="322"/>
    </row>
    <row r="86" spans="1:27" ht="15" x14ac:dyDescent="0.25">
      <c r="A86" s="25">
        <v>110400</v>
      </c>
      <c r="B86" s="36">
        <v>110401</v>
      </c>
      <c r="C86" s="163" t="s">
        <v>433</v>
      </c>
      <c r="D86" s="163">
        <v>1102346</v>
      </c>
      <c r="E86" s="163" t="s">
        <v>1410</v>
      </c>
      <c r="F86" s="6" t="s">
        <v>132</v>
      </c>
      <c r="G86" s="913"/>
      <c r="H86" s="916" t="s">
        <v>24</v>
      </c>
      <c r="I86" s="7" t="s">
        <v>26</v>
      </c>
      <c r="J86" s="5" t="s">
        <v>28</v>
      </c>
      <c r="K86" s="693" t="s">
        <v>258</v>
      </c>
      <c r="L86" s="716" t="s">
        <v>1123</v>
      </c>
      <c r="M86" s="718">
        <v>45294</v>
      </c>
      <c r="N86" s="718">
        <v>45294</v>
      </c>
      <c r="O86" s="27"/>
      <c r="P86" s="27"/>
      <c r="Q86" s="27"/>
      <c r="R86" s="27"/>
      <c r="S86" s="28">
        <f t="shared" si="3"/>
        <v>0</v>
      </c>
      <c r="T86" s="267">
        <v>0</v>
      </c>
      <c r="U86" s="921">
        <v>120</v>
      </c>
      <c r="V86" s="269">
        <v>1</v>
      </c>
      <c r="W86" s="921">
        <v>55</v>
      </c>
      <c r="X86" s="33"/>
      <c r="Y86" s="28">
        <f t="shared" si="1"/>
        <v>55</v>
      </c>
      <c r="Z86" s="30">
        <f t="shared" si="2"/>
        <v>55</v>
      </c>
      <c r="AA86" s="322"/>
    </row>
    <row r="87" spans="1:27" ht="15" x14ac:dyDescent="0.25">
      <c r="A87" s="25">
        <v>110400</v>
      </c>
      <c r="B87" s="36">
        <v>110401</v>
      </c>
      <c r="C87" s="96" t="s">
        <v>1343</v>
      </c>
      <c r="D87" s="96">
        <v>1039105</v>
      </c>
      <c r="E87" s="9" t="s">
        <v>1409</v>
      </c>
      <c r="F87" s="6" t="s">
        <v>132</v>
      </c>
      <c r="G87" s="913"/>
      <c r="H87" s="916" t="s">
        <v>24</v>
      </c>
      <c r="I87" s="7" t="s">
        <v>26</v>
      </c>
      <c r="J87" s="5" t="s">
        <v>28</v>
      </c>
      <c r="K87" s="693" t="s">
        <v>31</v>
      </c>
      <c r="L87" s="716" t="s">
        <v>2222</v>
      </c>
      <c r="M87" s="718">
        <v>45560</v>
      </c>
      <c r="N87" s="718">
        <v>45561</v>
      </c>
      <c r="O87" s="27"/>
      <c r="P87" s="27"/>
      <c r="Q87" s="27"/>
      <c r="R87" s="27"/>
      <c r="S87" s="28">
        <f t="shared" si="3"/>
        <v>0</v>
      </c>
      <c r="T87" s="267">
        <v>0</v>
      </c>
      <c r="U87" s="921">
        <v>332.08</v>
      </c>
      <c r="V87" s="269">
        <v>2</v>
      </c>
      <c r="W87" s="921">
        <v>99.64</v>
      </c>
      <c r="X87" s="33"/>
      <c r="Y87" s="28">
        <f t="shared" si="1"/>
        <v>199.28</v>
      </c>
      <c r="Z87" s="30">
        <f t="shared" si="2"/>
        <v>199.28</v>
      </c>
      <c r="AA87" s="322"/>
    </row>
    <row r="88" spans="1:27" ht="15" x14ac:dyDescent="0.25">
      <c r="A88" s="25">
        <v>110400</v>
      </c>
      <c r="B88" s="36">
        <v>110401</v>
      </c>
      <c r="C88" s="207" t="s">
        <v>1054</v>
      </c>
      <c r="D88" s="207">
        <v>1105817</v>
      </c>
      <c r="E88" s="96" t="s">
        <v>1411</v>
      </c>
      <c r="F88" s="6" t="s">
        <v>132</v>
      </c>
      <c r="G88" s="913"/>
      <c r="H88" s="916" t="s">
        <v>24</v>
      </c>
      <c r="I88" s="7" t="s">
        <v>26</v>
      </c>
      <c r="J88" s="5" t="s">
        <v>28</v>
      </c>
      <c r="K88" s="693" t="s">
        <v>26</v>
      </c>
      <c r="L88" s="716" t="s">
        <v>86</v>
      </c>
      <c r="M88" s="718">
        <v>45602</v>
      </c>
      <c r="N88" s="718">
        <v>45603</v>
      </c>
      <c r="O88" s="27"/>
      <c r="P88" s="27"/>
      <c r="Q88" s="27"/>
      <c r="R88" s="27"/>
      <c r="S88" s="28">
        <f t="shared" si="3"/>
        <v>0</v>
      </c>
      <c r="T88" s="9">
        <v>1</v>
      </c>
      <c r="U88" s="32">
        <v>120</v>
      </c>
      <c r="V88" s="269">
        <v>1</v>
      </c>
      <c r="W88" s="32">
        <v>55</v>
      </c>
      <c r="X88" s="33"/>
      <c r="Y88" s="28">
        <f t="shared" si="1"/>
        <v>175</v>
      </c>
      <c r="Z88" s="30">
        <f t="shared" si="2"/>
        <v>175</v>
      </c>
      <c r="AA88" s="322"/>
    </row>
    <row r="89" spans="1:27" ht="15" x14ac:dyDescent="0.25">
      <c r="A89" s="25">
        <v>110400</v>
      </c>
      <c r="B89" s="36">
        <v>110401</v>
      </c>
      <c r="C89" s="207" t="s">
        <v>101</v>
      </c>
      <c r="D89" s="207">
        <v>9901906</v>
      </c>
      <c r="E89" s="207" t="s">
        <v>1411</v>
      </c>
      <c r="F89" s="6" t="s">
        <v>132</v>
      </c>
      <c r="G89" s="913"/>
      <c r="H89" s="916" t="s">
        <v>24</v>
      </c>
      <c r="I89" s="7" t="s">
        <v>26</v>
      </c>
      <c r="J89" s="5" t="s">
        <v>28</v>
      </c>
      <c r="K89" s="693" t="s">
        <v>26</v>
      </c>
      <c r="L89" s="716" t="s">
        <v>329</v>
      </c>
      <c r="M89" s="718">
        <v>45607</v>
      </c>
      <c r="N89" s="718">
        <v>45607</v>
      </c>
      <c r="O89" s="27"/>
      <c r="P89" s="27"/>
      <c r="Q89" s="27"/>
      <c r="R89" s="27"/>
      <c r="S89" s="28">
        <f t="shared" si="3"/>
        <v>0</v>
      </c>
      <c r="T89" s="9">
        <v>0</v>
      </c>
      <c r="U89" s="32">
        <v>120</v>
      </c>
      <c r="V89" s="269">
        <v>1</v>
      </c>
      <c r="W89" s="32">
        <v>55</v>
      </c>
      <c r="X89" s="33"/>
      <c r="Y89" s="28">
        <f t="shared" si="1"/>
        <v>55</v>
      </c>
      <c r="Z89" s="30">
        <f t="shared" si="2"/>
        <v>55</v>
      </c>
      <c r="AA89" s="322"/>
    </row>
    <row r="90" spans="1:27" ht="15" x14ac:dyDescent="0.25">
      <c r="A90" s="25">
        <v>110400</v>
      </c>
      <c r="B90" s="36">
        <v>110401</v>
      </c>
      <c r="C90" s="874" t="s">
        <v>831</v>
      </c>
      <c r="D90" s="9">
        <v>9802290</v>
      </c>
      <c r="E90" s="9" t="s">
        <v>1411</v>
      </c>
      <c r="F90" s="6" t="s">
        <v>132</v>
      </c>
      <c r="G90" s="913"/>
      <c r="H90" s="916" t="s">
        <v>24</v>
      </c>
      <c r="I90" s="7" t="s">
        <v>26</v>
      </c>
      <c r="J90" s="5" t="s">
        <v>28</v>
      </c>
      <c r="K90" s="693" t="s">
        <v>26</v>
      </c>
      <c r="L90" s="716" t="s">
        <v>86</v>
      </c>
      <c r="M90" s="718">
        <v>45613</v>
      </c>
      <c r="N90" s="718">
        <v>45614</v>
      </c>
      <c r="O90" s="27"/>
      <c r="P90" s="27"/>
      <c r="Q90" s="27"/>
      <c r="R90" s="27"/>
      <c r="S90" s="28">
        <f t="shared" si="3"/>
        <v>0</v>
      </c>
      <c r="T90" s="9">
        <v>1</v>
      </c>
      <c r="U90" s="32">
        <v>120</v>
      </c>
      <c r="V90" s="269">
        <v>1</v>
      </c>
      <c r="W90" s="32">
        <v>55</v>
      </c>
      <c r="X90" s="810" t="s">
        <v>2223</v>
      </c>
      <c r="Y90" s="28">
        <f t="shared" si="1"/>
        <v>175</v>
      </c>
      <c r="Z90" s="30">
        <f t="shared" si="2"/>
        <v>175</v>
      </c>
      <c r="AA90" s="322"/>
    </row>
    <row r="91" spans="1:27" ht="15" x14ac:dyDescent="0.25">
      <c r="A91" s="25">
        <v>110400</v>
      </c>
      <c r="B91" s="36">
        <v>110401</v>
      </c>
      <c r="C91" s="96" t="s">
        <v>2224</v>
      </c>
      <c r="D91" s="96">
        <v>1077228</v>
      </c>
      <c r="E91" s="96" t="s">
        <v>1411</v>
      </c>
      <c r="F91" s="6" t="s">
        <v>132</v>
      </c>
      <c r="G91" s="913"/>
      <c r="H91" s="916" t="s">
        <v>24</v>
      </c>
      <c r="I91" s="7" t="s">
        <v>26</v>
      </c>
      <c r="J91" s="5" t="s">
        <v>28</v>
      </c>
      <c r="K91" s="693" t="s">
        <v>26</v>
      </c>
      <c r="L91" s="716" t="s">
        <v>86</v>
      </c>
      <c r="M91" s="718">
        <v>45604</v>
      </c>
      <c r="N91" s="718">
        <v>45605</v>
      </c>
      <c r="O91" s="27"/>
      <c r="P91" s="27"/>
      <c r="Q91" s="27"/>
      <c r="R91" s="27"/>
      <c r="S91" s="28">
        <f t="shared" si="3"/>
        <v>0</v>
      </c>
      <c r="T91" s="9">
        <v>1</v>
      </c>
      <c r="U91" s="32">
        <v>120</v>
      </c>
      <c r="V91" s="269">
        <v>1</v>
      </c>
      <c r="W91" s="32">
        <v>55</v>
      </c>
      <c r="X91" s="33"/>
      <c r="Y91" s="28">
        <f t="shared" si="1"/>
        <v>175</v>
      </c>
      <c r="Z91" s="30">
        <f t="shared" si="2"/>
        <v>175</v>
      </c>
      <c r="AA91" s="322"/>
    </row>
    <row r="92" spans="1:27" ht="15" x14ac:dyDescent="0.25">
      <c r="A92" s="25">
        <v>110400</v>
      </c>
      <c r="B92" s="36">
        <v>110401</v>
      </c>
      <c r="C92" s="96" t="s">
        <v>1882</v>
      </c>
      <c r="D92" s="96">
        <v>1081543</v>
      </c>
      <c r="E92" s="96" t="s">
        <v>1411</v>
      </c>
      <c r="F92" s="6" t="s">
        <v>132</v>
      </c>
      <c r="G92" s="913"/>
      <c r="H92" s="916" t="s">
        <v>24</v>
      </c>
      <c r="I92" s="7" t="s">
        <v>26</v>
      </c>
      <c r="J92" s="5" t="s">
        <v>28</v>
      </c>
      <c r="K92" s="693" t="s">
        <v>26</v>
      </c>
      <c r="L92" s="716" t="s">
        <v>86</v>
      </c>
      <c r="M92" s="718">
        <v>45604</v>
      </c>
      <c r="N92" s="718">
        <v>45605</v>
      </c>
      <c r="O92" s="27"/>
      <c r="P92" s="27"/>
      <c r="Q92" s="27"/>
      <c r="R92" s="27"/>
      <c r="S92" s="28">
        <f t="shared" si="3"/>
        <v>0</v>
      </c>
      <c r="T92" s="267">
        <v>1</v>
      </c>
      <c r="U92" s="32">
        <v>120</v>
      </c>
      <c r="V92" s="269">
        <v>1</v>
      </c>
      <c r="W92" s="32">
        <v>55</v>
      </c>
      <c r="X92" s="33"/>
      <c r="Y92" s="28">
        <f t="shared" si="1"/>
        <v>175</v>
      </c>
      <c r="Z92" s="30">
        <f t="shared" si="2"/>
        <v>175</v>
      </c>
      <c r="AA92" s="322"/>
    </row>
    <row r="93" spans="1:27" ht="15" x14ac:dyDescent="0.25">
      <c r="A93" s="25">
        <v>110400</v>
      </c>
      <c r="B93" s="36">
        <v>110401</v>
      </c>
      <c r="C93" s="874" t="s">
        <v>831</v>
      </c>
      <c r="D93" s="9">
        <v>9802290</v>
      </c>
      <c r="E93" s="9" t="s">
        <v>1411</v>
      </c>
      <c r="F93" s="6" t="s">
        <v>132</v>
      </c>
      <c r="G93" s="913"/>
      <c r="H93" s="916" t="s">
        <v>24</v>
      </c>
      <c r="I93" s="7" t="s">
        <v>26</v>
      </c>
      <c r="J93" s="5" t="s">
        <v>28</v>
      </c>
      <c r="K93" s="693" t="s">
        <v>26</v>
      </c>
      <c r="L93" s="716" t="s">
        <v>86</v>
      </c>
      <c r="M93" s="718">
        <v>45608</v>
      </c>
      <c r="N93" s="718">
        <v>45609</v>
      </c>
      <c r="O93" s="27"/>
      <c r="P93" s="27"/>
      <c r="Q93" s="27"/>
      <c r="R93" s="27"/>
      <c r="S93" s="28">
        <f t="shared" si="3"/>
        <v>0</v>
      </c>
      <c r="T93" s="9">
        <v>1</v>
      </c>
      <c r="U93" s="32">
        <v>120</v>
      </c>
      <c r="V93" s="269">
        <v>1</v>
      </c>
      <c r="W93" s="32">
        <v>55</v>
      </c>
      <c r="X93" s="33"/>
      <c r="Y93" s="28">
        <f t="shared" si="1"/>
        <v>175</v>
      </c>
      <c r="Z93" s="30">
        <f t="shared" si="2"/>
        <v>175</v>
      </c>
      <c r="AA93" s="322"/>
    </row>
    <row r="94" spans="1:27" ht="15" x14ac:dyDescent="0.25">
      <c r="A94" s="25">
        <v>110400</v>
      </c>
      <c r="B94" s="36">
        <v>110401</v>
      </c>
      <c r="C94" s="900" t="s">
        <v>2225</v>
      </c>
      <c r="D94" s="10" t="s">
        <v>2227</v>
      </c>
      <c r="E94" s="10" t="s">
        <v>1411</v>
      </c>
      <c r="F94" s="6" t="s">
        <v>132</v>
      </c>
      <c r="G94" s="913"/>
      <c r="H94" s="916" t="s">
        <v>24</v>
      </c>
      <c r="I94" s="7" t="s">
        <v>26</v>
      </c>
      <c r="J94" s="5" t="s">
        <v>28</v>
      </c>
      <c r="K94" s="693" t="s">
        <v>26</v>
      </c>
      <c r="L94" s="716" t="s">
        <v>86</v>
      </c>
      <c r="M94" s="718">
        <v>45605</v>
      </c>
      <c r="N94" s="718">
        <v>45606</v>
      </c>
      <c r="O94" s="27"/>
      <c r="P94" s="27"/>
      <c r="Q94" s="27"/>
      <c r="R94" s="27"/>
      <c r="S94" s="28">
        <f t="shared" si="3"/>
        <v>0</v>
      </c>
      <c r="T94" s="335">
        <v>1</v>
      </c>
      <c r="U94" s="32">
        <v>120</v>
      </c>
      <c r="V94" s="269">
        <v>1</v>
      </c>
      <c r="W94" s="32">
        <v>55</v>
      </c>
      <c r="X94" s="33"/>
      <c r="Y94" s="28">
        <f t="shared" si="1"/>
        <v>175</v>
      </c>
      <c r="Z94" s="30">
        <f t="shared" si="2"/>
        <v>175</v>
      </c>
      <c r="AA94" s="322"/>
    </row>
    <row r="95" spans="1:27" ht="15" x14ac:dyDescent="0.25">
      <c r="A95" s="25">
        <v>110400</v>
      </c>
      <c r="B95" s="36">
        <v>110401</v>
      </c>
      <c r="C95" s="10" t="s">
        <v>2226</v>
      </c>
      <c r="D95" s="10">
        <v>1045245</v>
      </c>
      <c r="E95" s="10" t="s">
        <v>1411</v>
      </c>
      <c r="F95" s="6" t="s">
        <v>132</v>
      </c>
      <c r="G95" s="913"/>
      <c r="H95" s="916" t="s">
        <v>24</v>
      </c>
      <c r="I95" s="7" t="s">
        <v>26</v>
      </c>
      <c r="J95" s="5" t="s">
        <v>28</v>
      </c>
      <c r="K95" s="693" t="s">
        <v>26</v>
      </c>
      <c r="L95" s="716" t="s">
        <v>86</v>
      </c>
      <c r="M95" s="718">
        <v>45605</v>
      </c>
      <c r="N95" s="718">
        <v>45606</v>
      </c>
      <c r="O95" s="27"/>
      <c r="P95" s="27"/>
      <c r="Q95" s="27"/>
      <c r="R95" s="27"/>
      <c r="S95" s="28">
        <f t="shared" si="3"/>
        <v>0</v>
      </c>
      <c r="T95" s="335">
        <v>0</v>
      </c>
      <c r="U95" s="32">
        <v>120</v>
      </c>
      <c r="V95" s="269">
        <v>1</v>
      </c>
      <c r="W95" s="32">
        <v>55</v>
      </c>
      <c r="X95" s="33"/>
      <c r="Y95" s="28">
        <f t="shared" si="1"/>
        <v>55</v>
      </c>
      <c r="Z95" s="30">
        <f t="shared" si="2"/>
        <v>55</v>
      </c>
      <c r="AA95" s="322"/>
    </row>
    <row r="96" spans="1:27" ht="15" x14ac:dyDescent="0.25">
      <c r="A96" s="25">
        <v>110400</v>
      </c>
      <c r="B96" s="36">
        <v>110401</v>
      </c>
      <c r="C96" s="900" t="s">
        <v>2118</v>
      </c>
      <c r="D96" s="10">
        <v>106920</v>
      </c>
      <c r="E96" s="10" t="s">
        <v>1922</v>
      </c>
      <c r="F96" s="6" t="s">
        <v>132</v>
      </c>
      <c r="G96" s="913"/>
      <c r="H96" s="916" t="s">
        <v>24</v>
      </c>
      <c r="I96" s="7" t="s">
        <v>26</v>
      </c>
      <c r="J96" s="5" t="s">
        <v>28</v>
      </c>
      <c r="K96" s="693" t="s">
        <v>26</v>
      </c>
      <c r="L96" s="716" t="s">
        <v>86</v>
      </c>
      <c r="M96" s="718">
        <v>45605</v>
      </c>
      <c r="N96" s="718">
        <v>45606</v>
      </c>
      <c r="O96" s="27"/>
      <c r="P96" s="27"/>
      <c r="Q96" s="27"/>
      <c r="R96" s="27"/>
      <c r="S96" s="28">
        <f t="shared" si="3"/>
        <v>0</v>
      </c>
      <c r="T96" s="335">
        <v>0</v>
      </c>
      <c r="U96" s="32">
        <v>120</v>
      </c>
      <c r="V96" s="269">
        <v>1</v>
      </c>
      <c r="W96" s="32">
        <v>55</v>
      </c>
      <c r="X96" s="33"/>
      <c r="Y96" s="28">
        <f t="shared" si="1"/>
        <v>55</v>
      </c>
      <c r="Z96" s="30">
        <f t="shared" si="2"/>
        <v>55</v>
      </c>
      <c r="AA96" s="322"/>
    </row>
    <row r="97" spans="1:27" ht="15" x14ac:dyDescent="0.25">
      <c r="A97" s="25">
        <v>110400</v>
      </c>
      <c r="B97" s="36">
        <v>110401</v>
      </c>
      <c r="C97" s="10" t="s">
        <v>820</v>
      </c>
      <c r="D97" s="10">
        <v>1129287</v>
      </c>
      <c r="E97" s="10" t="s">
        <v>1410</v>
      </c>
      <c r="F97" s="6" t="s">
        <v>132</v>
      </c>
      <c r="G97" s="913"/>
      <c r="H97" s="916" t="s">
        <v>24</v>
      </c>
      <c r="I97" s="7" t="s">
        <v>26</v>
      </c>
      <c r="J97" s="5" t="s">
        <v>28</v>
      </c>
      <c r="K97" s="693" t="s">
        <v>26</v>
      </c>
      <c r="L97" s="716" t="s">
        <v>86</v>
      </c>
      <c r="M97" s="718">
        <v>45605</v>
      </c>
      <c r="N97" s="718">
        <v>45606</v>
      </c>
      <c r="O97" s="27"/>
      <c r="P97" s="27"/>
      <c r="Q97" s="27"/>
      <c r="R97" s="27"/>
      <c r="S97" s="28">
        <f t="shared" si="3"/>
        <v>0</v>
      </c>
      <c r="T97" s="335">
        <v>1</v>
      </c>
      <c r="U97" s="32">
        <v>120</v>
      </c>
      <c r="V97" s="269">
        <v>1</v>
      </c>
      <c r="W97" s="32">
        <v>55</v>
      </c>
      <c r="X97" s="33"/>
      <c r="Y97" s="28">
        <f t="shared" si="1"/>
        <v>175</v>
      </c>
      <c r="Z97" s="30">
        <f t="shared" si="2"/>
        <v>175</v>
      </c>
      <c r="AA97" s="322"/>
    </row>
    <row r="98" spans="1:27" ht="15" x14ac:dyDescent="0.25">
      <c r="A98" s="25">
        <v>110400</v>
      </c>
      <c r="B98" s="36">
        <v>110401</v>
      </c>
      <c r="C98" s="9" t="s">
        <v>1292</v>
      </c>
      <c r="D98" s="96">
        <v>7074581</v>
      </c>
      <c r="E98" s="96" t="s">
        <v>1417</v>
      </c>
      <c r="F98" s="6" t="s">
        <v>132</v>
      </c>
      <c r="G98" s="913"/>
      <c r="H98" s="916" t="s">
        <v>24</v>
      </c>
      <c r="I98" s="7" t="s">
        <v>26</v>
      </c>
      <c r="J98" s="5" t="s">
        <v>28</v>
      </c>
      <c r="K98" s="693" t="s">
        <v>26</v>
      </c>
      <c r="L98" s="716" t="s">
        <v>329</v>
      </c>
      <c r="M98" s="718">
        <v>45607</v>
      </c>
      <c r="N98" s="718">
        <v>45607</v>
      </c>
      <c r="O98" s="27"/>
      <c r="P98" s="27"/>
      <c r="Q98" s="27"/>
      <c r="R98" s="27"/>
      <c r="S98" s="28">
        <f t="shared" si="3"/>
        <v>0</v>
      </c>
      <c r="T98" s="9">
        <v>0</v>
      </c>
      <c r="U98" s="32">
        <v>120</v>
      </c>
      <c r="V98" s="269">
        <v>1</v>
      </c>
      <c r="W98" s="32">
        <v>57</v>
      </c>
      <c r="X98" s="33"/>
      <c r="Y98" s="28">
        <f t="shared" si="1"/>
        <v>57</v>
      </c>
      <c r="Z98" s="30">
        <f t="shared" si="2"/>
        <v>57</v>
      </c>
      <c r="AA98" s="322"/>
    </row>
    <row r="99" spans="1:27" ht="15" x14ac:dyDescent="0.25">
      <c r="A99" s="25">
        <v>110400</v>
      </c>
      <c r="B99" s="36">
        <v>110401</v>
      </c>
      <c r="C99" s="9" t="s">
        <v>2055</v>
      </c>
      <c r="D99" s="9">
        <v>7074310</v>
      </c>
      <c r="E99" s="96" t="s">
        <v>1595</v>
      </c>
      <c r="F99" s="6" t="s">
        <v>132</v>
      </c>
      <c r="G99" s="913"/>
      <c r="H99" s="916" t="s">
        <v>24</v>
      </c>
      <c r="I99" s="7" t="s">
        <v>26</v>
      </c>
      <c r="J99" s="5" t="s">
        <v>28</v>
      </c>
      <c r="K99" s="693" t="s">
        <v>26</v>
      </c>
      <c r="L99" s="716" t="s">
        <v>329</v>
      </c>
      <c r="M99" s="718">
        <v>45607</v>
      </c>
      <c r="N99" s="718">
        <v>45607</v>
      </c>
      <c r="O99" s="27"/>
      <c r="P99" s="27"/>
      <c r="Q99" s="27"/>
      <c r="R99" s="27"/>
      <c r="S99" s="28">
        <f t="shared" si="3"/>
        <v>0</v>
      </c>
      <c r="T99" s="9">
        <v>0</v>
      </c>
      <c r="U99" s="32">
        <v>120</v>
      </c>
      <c r="V99" s="269">
        <v>1</v>
      </c>
      <c r="W99" s="32">
        <v>57</v>
      </c>
      <c r="X99" s="33"/>
      <c r="Y99" s="28">
        <f t="shared" si="1"/>
        <v>57</v>
      </c>
      <c r="Z99" s="30">
        <f t="shared" si="2"/>
        <v>57</v>
      </c>
      <c r="AA99" s="322"/>
    </row>
    <row r="100" spans="1:27" ht="15" x14ac:dyDescent="0.25">
      <c r="A100" s="25">
        <v>110400</v>
      </c>
      <c r="B100" s="36">
        <v>110401</v>
      </c>
      <c r="C100" s="96" t="s">
        <v>525</v>
      </c>
      <c r="D100" s="96">
        <v>1024990</v>
      </c>
      <c r="E100" s="96" t="s">
        <v>1409</v>
      </c>
      <c r="F100" s="6" t="s">
        <v>132</v>
      </c>
      <c r="G100" s="913"/>
      <c r="H100" s="916" t="s">
        <v>24</v>
      </c>
      <c r="I100" s="7" t="s">
        <v>26</v>
      </c>
      <c r="J100" s="5" t="s">
        <v>28</v>
      </c>
      <c r="K100" s="693" t="s">
        <v>342</v>
      </c>
      <c r="L100" s="716" t="s">
        <v>535</v>
      </c>
      <c r="M100" s="718">
        <v>45607</v>
      </c>
      <c r="N100" s="718">
        <v>45609</v>
      </c>
      <c r="O100" s="94" t="s">
        <v>452</v>
      </c>
      <c r="P100" s="27"/>
      <c r="Q100" s="931">
        <v>1637</v>
      </c>
      <c r="R100" s="931">
        <v>1637</v>
      </c>
      <c r="S100" s="28">
        <f t="shared" si="3"/>
        <v>3274</v>
      </c>
      <c r="T100" s="9">
        <v>1</v>
      </c>
      <c r="U100" s="32">
        <v>763.8</v>
      </c>
      <c r="V100" s="269">
        <v>0</v>
      </c>
      <c r="W100" s="32">
        <v>55</v>
      </c>
      <c r="X100" s="33"/>
      <c r="Y100" s="28">
        <f t="shared" si="1"/>
        <v>763.8</v>
      </c>
      <c r="Z100" s="30">
        <f t="shared" si="2"/>
        <v>4037.8</v>
      </c>
      <c r="AA100" s="322"/>
    </row>
    <row r="101" spans="1:27" ht="15" x14ac:dyDescent="0.25">
      <c r="A101" s="25">
        <v>110400</v>
      </c>
      <c r="B101" s="36">
        <v>110401</v>
      </c>
      <c r="C101" s="10" t="s">
        <v>437</v>
      </c>
      <c r="D101" s="10">
        <v>1010867</v>
      </c>
      <c r="E101" s="10" t="s">
        <v>1409</v>
      </c>
      <c r="F101" s="6" t="s">
        <v>132</v>
      </c>
      <c r="G101" s="913"/>
      <c r="H101" s="916" t="s">
        <v>24</v>
      </c>
      <c r="I101" s="7" t="s">
        <v>26</v>
      </c>
      <c r="J101" s="5" t="s">
        <v>28</v>
      </c>
      <c r="K101" s="693" t="s">
        <v>26</v>
      </c>
      <c r="L101" s="716" t="s">
        <v>86</v>
      </c>
      <c r="M101" s="718">
        <v>45613</v>
      </c>
      <c r="N101" s="718">
        <v>45614</v>
      </c>
      <c r="O101" s="27"/>
      <c r="P101" s="27"/>
      <c r="Q101" s="27"/>
      <c r="R101" s="27"/>
      <c r="S101" s="28">
        <f t="shared" si="3"/>
        <v>0</v>
      </c>
      <c r="T101" s="335">
        <v>0</v>
      </c>
      <c r="U101" s="32">
        <v>170.12</v>
      </c>
      <c r="V101" s="269">
        <v>2</v>
      </c>
      <c r="W101" s="32">
        <v>57</v>
      </c>
      <c r="X101" s="33"/>
      <c r="Y101" s="28">
        <f t="shared" si="1"/>
        <v>114</v>
      </c>
      <c r="Z101" s="30">
        <f t="shared" si="2"/>
        <v>114</v>
      </c>
      <c r="AA101" s="322"/>
    </row>
    <row r="102" spans="1:27" ht="15" x14ac:dyDescent="0.25">
      <c r="A102" s="25">
        <v>110400</v>
      </c>
      <c r="B102" s="36">
        <v>110401</v>
      </c>
      <c r="C102" s="900" t="s">
        <v>2000</v>
      </c>
      <c r="D102" s="10">
        <v>1036858</v>
      </c>
      <c r="E102" s="10" t="s">
        <v>1446</v>
      </c>
      <c r="F102" s="6" t="s">
        <v>132</v>
      </c>
      <c r="G102" s="913"/>
      <c r="H102" s="916" t="s">
        <v>24</v>
      </c>
      <c r="I102" s="7" t="s">
        <v>26</v>
      </c>
      <c r="J102" s="5" t="s">
        <v>28</v>
      </c>
      <c r="K102" s="693" t="s">
        <v>26</v>
      </c>
      <c r="L102" s="716" t="s">
        <v>86</v>
      </c>
      <c r="M102" s="718">
        <v>45613</v>
      </c>
      <c r="N102" s="718">
        <v>45614</v>
      </c>
      <c r="O102" s="27"/>
      <c r="P102" s="27"/>
      <c r="Q102" s="27"/>
      <c r="R102" s="27"/>
      <c r="S102" s="28">
        <f t="shared" si="3"/>
        <v>0</v>
      </c>
      <c r="T102" s="335">
        <v>0</v>
      </c>
      <c r="U102" s="32">
        <v>120</v>
      </c>
      <c r="V102" s="269">
        <v>2</v>
      </c>
      <c r="W102" s="32">
        <v>55</v>
      </c>
      <c r="X102" s="33"/>
      <c r="Y102" s="28">
        <f t="shared" si="1"/>
        <v>110</v>
      </c>
      <c r="Z102" s="30">
        <f t="shared" si="2"/>
        <v>110</v>
      </c>
      <c r="AA102" s="322"/>
    </row>
    <row r="103" spans="1:27" ht="15" x14ac:dyDescent="0.25">
      <c r="A103" s="25">
        <v>110400</v>
      </c>
      <c r="B103" s="36">
        <v>110401</v>
      </c>
      <c r="C103" s="900" t="s">
        <v>874</v>
      </c>
      <c r="D103" s="10">
        <v>9505091</v>
      </c>
      <c r="E103" s="10" t="s">
        <v>1446</v>
      </c>
      <c r="F103" s="6" t="s">
        <v>132</v>
      </c>
      <c r="G103" s="913"/>
      <c r="H103" s="916" t="s">
        <v>24</v>
      </c>
      <c r="I103" s="7" t="s">
        <v>26</v>
      </c>
      <c r="J103" s="5" t="s">
        <v>28</v>
      </c>
      <c r="K103" s="693" t="s">
        <v>26</v>
      </c>
      <c r="L103" s="716" t="s">
        <v>86</v>
      </c>
      <c r="M103" s="718">
        <v>45613</v>
      </c>
      <c r="N103" s="718">
        <v>45614</v>
      </c>
      <c r="O103" s="27"/>
      <c r="P103" s="27"/>
      <c r="Q103" s="27"/>
      <c r="R103" s="27"/>
      <c r="S103" s="28">
        <f t="shared" si="3"/>
        <v>0</v>
      </c>
      <c r="T103" s="335">
        <v>0</v>
      </c>
      <c r="U103" s="32">
        <v>120</v>
      </c>
      <c r="V103" s="269">
        <v>1</v>
      </c>
      <c r="W103" s="32">
        <v>55</v>
      </c>
      <c r="X103" s="33"/>
      <c r="Y103" s="28">
        <f t="shared" si="1"/>
        <v>55</v>
      </c>
      <c r="Z103" s="30">
        <f t="shared" si="2"/>
        <v>55</v>
      </c>
      <c r="AA103" s="322"/>
    </row>
    <row r="104" spans="1:27" ht="15" x14ac:dyDescent="0.25">
      <c r="A104" s="25">
        <v>110400</v>
      </c>
      <c r="B104" s="36">
        <v>110401</v>
      </c>
      <c r="C104" s="900" t="s">
        <v>819</v>
      </c>
      <c r="D104" s="10">
        <v>1090895</v>
      </c>
      <c r="E104" s="10" t="s">
        <v>1411</v>
      </c>
      <c r="F104" s="6" t="s">
        <v>132</v>
      </c>
      <c r="G104" s="913"/>
      <c r="H104" s="916" t="s">
        <v>24</v>
      </c>
      <c r="I104" s="7" t="s">
        <v>26</v>
      </c>
      <c r="J104" s="5" t="s">
        <v>28</v>
      </c>
      <c r="K104" s="693" t="s">
        <v>26</v>
      </c>
      <c r="L104" s="716" t="s">
        <v>86</v>
      </c>
      <c r="M104" s="718">
        <v>45613</v>
      </c>
      <c r="N104" s="718">
        <v>45614</v>
      </c>
      <c r="O104" s="27"/>
      <c r="P104" s="27"/>
      <c r="Q104" s="27"/>
      <c r="R104" s="27"/>
      <c r="S104" s="28">
        <f t="shared" si="3"/>
        <v>0</v>
      </c>
      <c r="T104" s="335">
        <v>0</v>
      </c>
      <c r="U104" s="32">
        <v>120</v>
      </c>
      <c r="V104" s="269">
        <v>1</v>
      </c>
      <c r="W104" s="32">
        <v>55</v>
      </c>
      <c r="X104" s="33"/>
      <c r="Y104" s="28">
        <f t="shared" si="1"/>
        <v>55</v>
      </c>
      <c r="Z104" s="30">
        <f t="shared" si="2"/>
        <v>55</v>
      </c>
      <c r="AA104" s="322"/>
    </row>
    <row r="105" spans="1:27" ht="15" x14ac:dyDescent="0.25">
      <c r="A105" s="25">
        <v>110400</v>
      </c>
      <c r="B105" s="36">
        <v>110401</v>
      </c>
      <c r="C105" s="900" t="s">
        <v>1086</v>
      </c>
      <c r="D105" s="10">
        <v>1035398</v>
      </c>
      <c r="E105" s="10" t="s">
        <v>1411</v>
      </c>
      <c r="F105" s="6" t="s">
        <v>132</v>
      </c>
      <c r="G105" s="913"/>
      <c r="H105" s="916" t="s">
        <v>24</v>
      </c>
      <c r="I105" s="7" t="s">
        <v>26</v>
      </c>
      <c r="J105" s="5" t="s">
        <v>28</v>
      </c>
      <c r="K105" s="693" t="s">
        <v>26</v>
      </c>
      <c r="L105" s="716" t="s">
        <v>86</v>
      </c>
      <c r="M105" s="718">
        <v>45613</v>
      </c>
      <c r="N105" s="718">
        <v>45614</v>
      </c>
      <c r="O105" s="27"/>
      <c r="P105" s="27"/>
      <c r="Q105" s="27"/>
      <c r="R105" s="27"/>
      <c r="S105" s="28">
        <f t="shared" si="3"/>
        <v>0</v>
      </c>
      <c r="T105" s="335">
        <v>0</v>
      </c>
      <c r="U105" s="32">
        <v>120</v>
      </c>
      <c r="V105" s="269">
        <v>1</v>
      </c>
      <c r="W105" s="32">
        <v>55</v>
      </c>
      <c r="X105" s="33"/>
      <c r="Y105" s="28">
        <f t="shared" si="1"/>
        <v>55</v>
      </c>
      <c r="Z105" s="30">
        <f t="shared" si="2"/>
        <v>55</v>
      </c>
      <c r="AA105" s="322"/>
    </row>
    <row r="106" spans="1:27" ht="15" x14ac:dyDescent="0.25">
      <c r="A106" s="25">
        <v>110400</v>
      </c>
      <c r="B106" s="36">
        <v>110401</v>
      </c>
      <c r="C106" s="900" t="s">
        <v>378</v>
      </c>
      <c r="D106" s="10">
        <v>1064150</v>
      </c>
      <c r="E106" s="10" t="s">
        <v>1411</v>
      </c>
      <c r="F106" s="6" t="s">
        <v>132</v>
      </c>
      <c r="G106" s="913"/>
      <c r="H106" s="916" t="s">
        <v>24</v>
      </c>
      <c r="I106" s="7" t="s">
        <v>26</v>
      </c>
      <c r="J106" s="5" t="s">
        <v>28</v>
      </c>
      <c r="K106" s="693" t="s">
        <v>26</v>
      </c>
      <c r="L106" s="716" t="s">
        <v>86</v>
      </c>
      <c r="M106" s="718">
        <v>45613</v>
      </c>
      <c r="N106" s="718">
        <v>45614</v>
      </c>
      <c r="O106" s="27"/>
      <c r="P106" s="27"/>
      <c r="Q106" s="27"/>
      <c r="R106" s="27"/>
      <c r="S106" s="28">
        <f t="shared" si="3"/>
        <v>0</v>
      </c>
      <c r="T106" s="335">
        <v>0</v>
      </c>
      <c r="U106" s="32">
        <v>120</v>
      </c>
      <c r="V106" s="269">
        <v>1</v>
      </c>
      <c r="W106" s="32">
        <v>55</v>
      </c>
      <c r="X106" s="33"/>
      <c r="Y106" s="28">
        <f t="shared" si="1"/>
        <v>55</v>
      </c>
      <c r="Z106" s="30">
        <f t="shared" si="2"/>
        <v>55</v>
      </c>
      <c r="AA106" s="322"/>
    </row>
    <row r="107" spans="1:27" ht="15" x14ac:dyDescent="0.25">
      <c r="A107" s="25">
        <v>110400</v>
      </c>
      <c r="B107" s="36">
        <v>110401</v>
      </c>
      <c r="C107" s="900" t="s">
        <v>806</v>
      </c>
      <c r="D107" s="10">
        <v>1033280</v>
      </c>
      <c r="E107" s="10" t="s">
        <v>1411</v>
      </c>
      <c r="F107" s="6" t="s">
        <v>132</v>
      </c>
      <c r="G107" s="913"/>
      <c r="H107" s="916" t="s">
        <v>24</v>
      </c>
      <c r="I107" s="7" t="s">
        <v>26</v>
      </c>
      <c r="J107" s="5" t="s">
        <v>28</v>
      </c>
      <c r="K107" s="693" t="s">
        <v>26</v>
      </c>
      <c r="L107" s="716" t="s">
        <v>86</v>
      </c>
      <c r="M107" s="718">
        <v>45613</v>
      </c>
      <c r="N107" s="718">
        <v>45614</v>
      </c>
      <c r="O107" s="27"/>
      <c r="P107" s="27"/>
      <c r="Q107" s="27"/>
      <c r="R107" s="27"/>
      <c r="S107" s="28">
        <f t="shared" si="3"/>
        <v>0</v>
      </c>
      <c r="T107" s="335">
        <v>0</v>
      </c>
      <c r="U107" s="32">
        <v>120</v>
      </c>
      <c r="V107" s="269">
        <v>1</v>
      </c>
      <c r="W107" s="32">
        <v>55</v>
      </c>
      <c r="X107" s="33"/>
      <c r="Y107" s="28">
        <f t="shared" si="1"/>
        <v>55</v>
      </c>
      <c r="Z107" s="30">
        <f t="shared" si="2"/>
        <v>55</v>
      </c>
      <c r="AA107" s="322"/>
    </row>
    <row r="108" spans="1:27" ht="15" x14ac:dyDescent="0.25">
      <c r="A108" s="25">
        <v>110400</v>
      </c>
      <c r="B108" s="36">
        <v>110401</v>
      </c>
      <c r="C108" s="10" t="s">
        <v>2228</v>
      </c>
      <c r="D108" s="10">
        <v>9803831</v>
      </c>
      <c r="E108" s="10" t="s">
        <v>1411</v>
      </c>
      <c r="F108" s="6" t="s">
        <v>132</v>
      </c>
      <c r="G108" s="913"/>
      <c r="H108" s="916" t="s">
        <v>24</v>
      </c>
      <c r="I108" s="7" t="s">
        <v>26</v>
      </c>
      <c r="J108" s="5" t="s">
        <v>28</v>
      </c>
      <c r="K108" s="693" t="s">
        <v>26</v>
      </c>
      <c r="L108" s="716" t="s">
        <v>86</v>
      </c>
      <c r="M108" s="718">
        <v>45613</v>
      </c>
      <c r="N108" s="718">
        <v>45614</v>
      </c>
      <c r="O108" s="27"/>
      <c r="P108" s="27"/>
      <c r="Q108" s="27"/>
      <c r="R108" s="27"/>
      <c r="S108" s="28">
        <f t="shared" si="3"/>
        <v>0</v>
      </c>
      <c r="T108" s="335">
        <v>0</v>
      </c>
      <c r="U108" s="32">
        <v>120</v>
      </c>
      <c r="V108" s="269">
        <v>1</v>
      </c>
      <c r="W108" s="32">
        <v>55</v>
      </c>
      <c r="X108" s="33"/>
      <c r="Y108" s="28">
        <f t="shared" si="1"/>
        <v>55</v>
      </c>
      <c r="Z108" s="30">
        <f t="shared" si="2"/>
        <v>55</v>
      </c>
      <c r="AA108" s="322"/>
    </row>
    <row r="109" spans="1:27" ht="15" x14ac:dyDescent="0.25">
      <c r="A109" s="25">
        <v>110400</v>
      </c>
      <c r="B109" s="36">
        <v>110401</v>
      </c>
      <c r="C109" s="10" t="s">
        <v>1584</v>
      </c>
      <c r="D109" s="10">
        <v>9307583</v>
      </c>
      <c r="E109" s="10" t="s">
        <v>1411</v>
      </c>
      <c r="F109" s="6" t="s">
        <v>132</v>
      </c>
      <c r="G109" s="913"/>
      <c r="H109" s="916" t="s">
        <v>24</v>
      </c>
      <c r="I109" s="7" t="s">
        <v>26</v>
      </c>
      <c r="J109" s="5" t="s">
        <v>28</v>
      </c>
      <c r="K109" s="693" t="s">
        <v>26</v>
      </c>
      <c r="L109" s="716" t="s">
        <v>86</v>
      </c>
      <c r="M109" s="718">
        <v>45613</v>
      </c>
      <c r="N109" s="718">
        <v>45614</v>
      </c>
      <c r="O109" s="27"/>
      <c r="P109" s="27"/>
      <c r="Q109" s="27"/>
      <c r="R109" s="27"/>
      <c r="S109" s="28">
        <f t="shared" si="3"/>
        <v>0</v>
      </c>
      <c r="T109" s="335">
        <v>0</v>
      </c>
      <c r="U109" s="32">
        <v>120</v>
      </c>
      <c r="V109" s="269">
        <v>1</v>
      </c>
      <c r="W109" s="32">
        <v>55</v>
      </c>
      <c r="X109" s="33"/>
      <c r="Y109" s="28">
        <f t="shared" si="1"/>
        <v>55</v>
      </c>
      <c r="Z109" s="30">
        <f t="shared" si="2"/>
        <v>55</v>
      </c>
      <c r="AA109" s="322"/>
    </row>
    <row r="110" spans="1:27" ht="15" x14ac:dyDescent="0.25">
      <c r="A110" s="25">
        <v>110400</v>
      </c>
      <c r="B110" s="36">
        <v>110401</v>
      </c>
      <c r="C110" s="900" t="s">
        <v>781</v>
      </c>
      <c r="D110" s="10">
        <v>1108387</v>
      </c>
      <c r="E110" s="10" t="s">
        <v>1411</v>
      </c>
      <c r="F110" s="6" t="s">
        <v>132</v>
      </c>
      <c r="G110" s="913"/>
      <c r="H110" s="916" t="s">
        <v>24</v>
      </c>
      <c r="I110" s="7" t="s">
        <v>26</v>
      </c>
      <c r="J110" s="5" t="s">
        <v>28</v>
      </c>
      <c r="K110" s="693" t="s">
        <v>26</v>
      </c>
      <c r="L110" s="716" t="s">
        <v>86</v>
      </c>
      <c r="M110" s="718">
        <v>45613</v>
      </c>
      <c r="N110" s="718">
        <v>45614</v>
      </c>
      <c r="O110" s="27"/>
      <c r="P110" s="27"/>
      <c r="Q110" s="27"/>
      <c r="R110" s="27"/>
      <c r="S110" s="28">
        <f t="shared" si="3"/>
        <v>0</v>
      </c>
      <c r="T110" s="335">
        <v>0</v>
      </c>
      <c r="U110" s="32">
        <v>120</v>
      </c>
      <c r="V110" s="269">
        <v>1</v>
      </c>
      <c r="W110" s="32">
        <v>55</v>
      </c>
      <c r="X110" s="33"/>
      <c r="Y110" s="28">
        <f t="shared" si="1"/>
        <v>55</v>
      </c>
      <c r="Z110" s="30">
        <f t="shared" si="2"/>
        <v>55</v>
      </c>
      <c r="AA110" s="322"/>
    </row>
    <row r="111" spans="1:27" ht="15" x14ac:dyDescent="0.25">
      <c r="A111" s="25">
        <v>110400</v>
      </c>
      <c r="B111" s="36">
        <v>110401</v>
      </c>
      <c r="C111" s="900" t="s">
        <v>973</v>
      </c>
      <c r="D111" s="10">
        <v>1137000</v>
      </c>
      <c r="E111" s="10" t="s">
        <v>1410</v>
      </c>
      <c r="F111" s="6" t="s">
        <v>132</v>
      </c>
      <c r="G111" s="913"/>
      <c r="H111" s="916" t="s">
        <v>24</v>
      </c>
      <c r="I111" s="7" t="s">
        <v>26</v>
      </c>
      <c r="J111" s="5" t="s">
        <v>28</v>
      </c>
      <c r="K111" s="693" t="s">
        <v>26</v>
      </c>
      <c r="L111" s="716" t="s">
        <v>86</v>
      </c>
      <c r="M111" s="718">
        <v>45613</v>
      </c>
      <c r="N111" s="718">
        <v>45614</v>
      </c>
      <c r="O111" s="27"/>
      <c r="P111" s="27"/>
      <c r="Q111" s="27"/>
      <c r="R111" s="27"/>
      <c r="S111" s="28">
        <f t="shared" si="3"/>
        <v>0</v>
      </c>
      <c r="T111" s="335">
        <v>0</v>
      </c>
      <c r="U111" s="32">
        <v>120</v>
      </c>
      <c r="V111" s="269">
        <v>1</v>
      </c>
      <c r="W111" s="32">
        <v>55</v>
      </c>
      <c r="X111" s="33"/>
      <c r="Y111" s="28">
        <f t="shared" si="1"/>
        <v>55</v>
      </c>
      <c r="Z111" s="30">
        <f t="shared" si="2"/>
        <v>55</v>
      </c>
      <c r="AA111" s="322"/>
    </row>
    <row r="112" spans="1:27" ht="15" x14ac:dyDescent="0.25">
      <c r="A112" s="25">
        <v>110400</v>
      </c>
      <c r="B112" s="36">
        <v>110401</v>
      </c>
      <c r="C112" s="900" t="s">
        <v>367</v>
      </c>
      <c r="D112" s="10">
        <v>7112378</v>
      </c>
      <c r="E112" s="10" t="s">
        <v>1523</v>
      </c>
      <c r="F112" s="6" t="s">
        <v>132</v>
      </c>
      <c r="G112" s="913"/>
      <c r="H112" s="916" t="s">
        <v>24</v>
      </c>
      <c r="I112" s="7" t="s">
        <v>26</v>
      </c>
      <c r="J112" s="5" t="s">
        <v>28</v>
      </c>
      <c r="K112" s="693" t="s">
        <v>26</v>
      </c>
      <c r="L112" s="716" t="s">
        <v>86</v>
      </c>
      <c r="M112" s="718">
        <v>45613</v>
      </c>
      <c r="N112" s="718">
        <v>45614</v>
      </c>
      <c r="O112" s="27"/>
      <c r="P112" s="27"/>
      <c r="Q112" s="27"/>
      <c r="R112" s="27"/>
      <c r="S112" s="28">
        <f t="shared" si="3"/>
        <v>0</v>
      </c>
      <c r="T112" s="335">
        <v>0</v>
      </c>
      <c r="U112" s="32">
        <v>120</v>
      </c>
      <c r="V112" s="269">
        <v>1</v>
      </c>
      <c r="W112" s="32">
        <v>55</v>
      </c>
      <c r="X112" s="33"/>
      <c r="Y112" s="28">
        <f t="shared" si="1"/>
        <v>55</v>
      </c>
      <c r="Z112" s="30">
        <f t="shared" si="2"/>
        <v>55</v>
      </c>
      <c r="AA112" s="322"/>
    </row>
    <row r="113" spans="1:27" ht="15" x14ac:dyDescent="0.25">
      <c r="A113" s="25">
        <v>110400</v>
      </c>
      <c r="B113" s="36">
        <v>110401</v>
      </c>
      <c r="C113" s="874" t="s">
        <v>831</v>
      </c>
      <c r="D113" s="9">
        <v>9802290</v>
      </c>
      <c r="E113" s="9" t="s">
        <v>1411</v>
      </c>
      <c r="F113" s="6" t="s">
        <v>132</v>
      </c>
      <c r="G113" s="913"/>
      <c r="H113" s="916" t="s">
        <v>24</v>
      </c>
      <c r="I113" s="7" t="s">
        <v>26</v>
      </c>
      <c r="J113" s="5" t="s">
        <v>28</v>
      </c>
      <c r="K113" s="693" t="s">
        <v>26</v>
      </c>
      <c r="L113" s="716" t="s">
        <v>86</v>
      </c>
      <c r="M113" s="718">
        <v>45609</v>
      </c>
      <c r="N113" s="718">
        <v>45610</v>
      </c>
      <c r="O113" s="27"/>
      <c r="P113" s="27"/>
      <c r="Q113" s="27"/>
      <c r="R113" s="27"/>
      <c r="S113" s="28">
        <f t="shared" si="3"/>
        <v>0</v>
      </c>
      <c r="T113" s="267">
        <v>1</v>
      </c>
      <c r="U113" s="33">
        <v>120</v>
      </c>
      <c r="V113" s="267">
        <v>1</v>
      </c>
      <c r="W113" s="33">
        <v>55</v>
      </c>
      <c r="X113" s="33"/>
      <c r="Y113" s="28">
        <f t="shared" si="1"/>
        <v>175</v>
      </c>
      <c r="Z113" s="30">
        <f t="shared" si="2"/>
        <v>175</v>
      </c>
      <c r="AA113" s="322"/>
    </row>
    <row r="114" spans="1:27" ht="15" x14ac:dyDescent="0.25">
      <c r="A114" s="25">
        <v>110400</v>
      </c>
      <c r="B114" s="36">
        <v>110401</v>
      </c>
      <c r="C114" s="874" t="s">
        <v>831</v>
      </c>
      <c r="D114" s="9">
        <v>9802290</v>
      </c>
      <c r="E114" s="9" t="s">
        <v>1411</v>
      </c>
      <c r="F114" s="6" t="s">
        <v>132</v>
      </c>
      <c r="G114" s="913"/>
      <c r="H114" s="916" t="s">
        <v>24</v>
      </c>
      <c r="I114" s="7" t="s">
        <v>26</v>
      </c>
      <c r="J114" s="5" t="s">
        <v>28</v>
      </c>
      <c r="K114" s="693" t="s">
        <v>26</v>
      </c>
      <c r="L114" s="716" t="s">
        <v>86</v>
      </c>
      <c r="M114" s="718">
        <v>45600</v>
      </c>
      <c r="N114" s="718">
        <v>45600</v>
      </c>
      <c r="O114" s="27"/>
      <c r="P114" s="27"/>
      <c r="Q114" s="27"/>
      <c r="R114" s="27"/>
      <c r="S114" s="28">
        <f t="shared" si="3"/>
        <v>0</v>
      </c>
      <c r="T114" s="9">
        <v>0</v>
      </c>
      <c r="U114" s="32">
        <v>120</v>
      </c>
      <c r="V114" s="269">
        <v>1</v>
      </c>
      <c r="W114" s="32">
        <v>55</v>
      </c>
      <c r="X114" s="33"/>
      <c r="Y114" s="28">
        <f t="shared" si="1"/>
        <v>55</v>
      </c>
      <c r="Z114" s="30">
        <f t="shared" si="2"/>
        <v>55</v>
      </c>
      <c r="AA114" s="322"/>
    </row>
    <row r="115" spans="1:27" ht="15" x14ac:dyDescent="0.25">
      <c r="A115" s="25">
        <v>110400</v>
      </c>
      <c r="B115" s="36">
        <v>110401</v>
      </c>
      <c r="C115" s="207" t="s">
        <v>1054</v>
      </c>
      <c r="D115" s="207">
        <v>1105817</v>
      </c>
      <c r="E115" s="96" t="s">
        <v>1411</v>
      </c>
      <c r="F115" s="6" t="s">
        <v>132</v>
      </c>
      <c r="G115" s="913"/>
      <c r="H115" s="916" t="s">
        <v>24</v>
      </c>
      <c r="I115" s="7" t="s">
        <v>26</v>
      </c>
      <c r="J115" s="5" t="s">
        <v>28</v>
      </c>
      <c r="K115" s="693" t="s">
        <v>26</v>
      </c>
      <c r="L115" s="716" t="s">
        <v>86</v>
      </c>
      <c r="M115" s="718">
        <v>45603</v>
      </c>
      <c r="N115" s="718">
        <v>45607</v>
      </c>
      <c r="O115" s="27"/>
      <c r="P115" s="27"/>
      <c r="Q115" s="27"/>
      <c r="R115" s="27"/>
      <c r="S115" s="28">
        <f t="shared" si="3"/>
        <v>0</v>
      </c>
      <c r="T115" s="9">
        <v>1</v>
      </c>
      <c r="U115" s="32">
        <v>120</v>
      </c>
      <c r="V115" s="269">
        <v>1</v>
      </c>
      <c r="W115" s="32">
        <v>55</v>
      </c>
      <c r="X115" s="33"/>
      <c r="Y115" s="28">
        <f t="shared" si="1"/>
        <v>175</v>
      </c>
      <c r="Z115" s="30">
        <f t="shared" si="2"/>
        <v>175</v>
      </c>
      <c r="AA115" s="322"/>
    </row>
    <row r="116" spans="1:27" ht="15" x14ac:dyDescent="0.25">
      <c r="A116" s="25">
        <v>110400</v>
      </c>
      <c r="B116" s="36">
        <v>110401</v>
      </c>
      <c r="C116" s="207" t="s">
        <v>1054</v>
      </c>
      <c r="D116" s="207">
        <v>1105817</v>
      </c>
      <c r="E116" s="96" t="s">
        <v>1411</v>
      </c>
      <c r="F116" s="6" t="s">
        <v>132</v>
      </c>
      <c r="G116" s="913"/>
      <c r="H116" s="916" t="s">
        <v>24</v>
      </c>
      <c r="I116" s="7" t="s">
        <v>26</v>
      </c>
      <c r="J116" s="5" t="s">
        <v>28</v>
      </c>
      <c r="K116" s="693" t="s">
        <v>26</v>
      </c>
      <c r="L116" s="716" t="s">
        <v>86</v>
      </c>
      <c r="M116" s="718">
        <v>45604</v>
      </c>
      <c r="N116" s="718">
        <v>45605</v>
      </c>
      <c r="O116" s="27"/>
      <c r="P116" s="27"/>
      <c r="Q116" s="27"/>
      <c r="R116" s="27"/>
      <c r="S116" s="28">
        <f t="shared" si="3"/>
        <v>0</v>
      </c>
      <c r="T116" s="9">
        <v>1</v>
      </c>
      <c r="U116" s="32">
        <v>120</v>
      </c>
      <c r="V116" s="269">
        <v>1</v>
      </c>
      <c r="W116" s="32">
        <v>55</v>
      </c>
      <c r="X116" s="33"/>
      <c r="Y116" s="28">
        <f t="shared" si="1"/>
        <v>175</v>
      </c>
      <c r="Z116" s="30">
        <f t="shared" si="2"/>
        <v>175</v>
      </c>
      <c r="AA116" s="322"/>
    </row>
    <row r="117" spans="1:27" ht="15" x14ac:dyDescent="0.25">
      <c r="A117" s="25">
        <v>110400</v>
      </c>
      <c r="B117" s="36">
        <v>110401</v>
      </c>
      <c r="C117" s="10" t="s">
        <v>2229</v>
      </c>
      <c r="D117" s="10">
        <v>1103865</v>
      </c>
      <c r="E117" s="9" t="s">
        <v>1411</v>
      </c>
      <c r="F117" s="6" t="s">
        <v>132</v>
      </c>
      <c r="G117" s="913"/>
      <c r="H117" s="916" t="s">
        <v>24</v>
      </c>
      <c r="I117" s="7" t="s">
        <v>26</v>
      </c>
      <c r="J117" s="5" t="s">
        <v>28</v>
      </c>
      <c r="K117" s="693" t="s">
        <v>26</v>
      </c>
      <c r="L117" s="716" t="s">
        <v>2230</v>
      </c>
      <c r="M117" s="718">
        <v>45611</v>
      </c>
      <c r="N117" s="718">
        <v>45614</v>
      </c>
      <c r="O117" s="27"/>
      <c r="P117" s="27"/>
      <c r="Q117" s="27"/>
      <c r="R117" s="27"/>
      <c r="S117" s="28">
        <f t="shared" si="3"/>
        <v>0</v>
      </c>
      <c r="T117" s="335">
        <v>3</v>
      </c>
      <c r="U117" s="32">
        <v>120</v>
      </c>
      <c r="V117" s="269">
        <v>1</v>
      </c>
      <c r="W117" s="32">
        <v>55</v>
      </c>
      <c r="X117" s="33"/>
      <c r="Y117" s="28">
        <f t="shared" si="1"/>
        <v>415</v>
      </c>
      <c r="Z117" s="30">
        <f t="shared" si="2"/>
        <v>415</v>
      </c>
      <c r="AA117" s="322"/>
    </row>
    <row r="118" spans="1:27" ht="15" x14ac:dyDescent="0.25">
      <c r="A118" s="25">
        <v>110400</v>
      </c>
      <c r="B118" s="36">
        <v>110401</v>
      </c>
      <c r="C118" s="207" t="s">
        <v>1054</v>
      </c>
      <c r="D118" s="207">
        <v>1105817</v>
      </c>
      <c r="E118" s="96" t="s">
        <v>1411</v>
      </c>
      <c r="F118" s="6" t="s">
        <v>132</v>
      </c>
      <c r="G118" s="913"/>
      <c r="H118" s="916" t="s">
        <v>24</v>
      </c>
      <c r="I118" s="7" t="s">
        <v>26</v>
      </c>
      <c r="J118" s="5" t="s">
        <v>28</v>
      </c>
      <c r="K118" s="693" t="s">
        <v>26</v>
      </c>
      <c r="L118" s="716" t="s">
        <v>86</v>
      </c>
      <c r="M118" s="718">
        <v>45604</v>
      </c>
      <c r="N118" s="718">
        <v>45605</v>
      </c>
      <c r="O118" s="27"/>
      <c r="P118" s="27"/>
      <c r="Q118" s="27"/>
      <c r="R118" s="27"/>
      <c r="S118" s="28">
        <f t="shared" si="3"/>
        <v>0</v>
      </c>
      <c r="T118" s="335">
        <v>1</v>
      </c>
      <c r="U118" s="32">
        <v>120</v>
      </c>
      <c r="V118" s="269">
        <v>1</v>
      </c>
      <c r="W118" s="32">
        <v>55</v>
      </c>
      <c r="X118" s="33"/>
      <c r="Y118" s="28">
        <f t="shared" si="1"/>
        <v>175</v>
      </c>
      <c r="Z118" s="30">
        <f t="shared" si="2"/>
        <v>175</v>
      </c>
      <c r="AA118" s="322"/>
    </row>
    <row r="119" spans="1:27" ht="15" x14ac:dyDescent="0.25">
      <c r="A119" s="25">
        <v>110400</v>
      </c>
      <c r="B119" s="36">
        <v>110401</v>
      </c>
      <c r="C119" s="9" t="s">
        <v>2055</v>
      </c>
      <c r="D119" s="9">
        <v>7074310</v>
      </c>
      <c r="E119" s="96" t="s">
        <v>1595</v>
      </c>
      <c r="F119" s="6" t="s">
        <v>132</v>
      </c>
      <c r="G119" s="913"/>
      <c r="H119" s="916" t="s">
        <v>24</v>
      </c>
      <c r="I119" s="7" t="s">
        <v>26</v>
      </c>
      <c r="J119" s="5" t="s">
        <v>28</v>
      </c>
      <c r="K119" s="693" t="s">
        <v>26</v>
      </c>
      <c r="L119" s="716" t="s">
        <v>856</v>
      </c>
      <c r="M119" s="718">
        <v>45615</v>
      </c>
      <c r="N119" s="718">
        <v>45615</v>
      </c>
      <c r="O119" s="27"/>
      <c r="P119" s="27"/>
      <c r="Q119" s="27"/>
      <c r="R119" s="27"/>
      <c r="S119" s="28">
        <f t="shared" si="3"/>
        <v>0</v>
      </c>
      <c r="T119" s="9">
        <v>0</v>
      </c>
      <c r="U119" s="32">
        <v>120</v>
      </c>
      <c r="V119" s="269">
        <v>1</v>
      </c>
      <c r="W119" s="32">
        <v>57</v>
      </c>
      <c r="X119" s="33"/>
      <c r="Y119" s="28">
        <f t="shared" si="1"/>
        <v>57</v>
      </c>
      <c r="Z119" s="30">
        <f t="shared" si="2"/>
        <v>57</v>
      </c>
      <c r="AA119" s="322"/>
    </row>
    <row r="120" spans="1:27" ht="15" x14ac:dyDescent="0.25">
      <c r="A120" s="25">
        <v>110400</v>
      </c>
      <c r="B120" s="36">
        <v>110401</v>
      </c>
      <c r="C120" s="96" t="s">
        <v>1343</v>
      </c>
      <c r="D120" s="96">
        <v>1039105</v>
      </c>
      <c r="E120" s="9" t="s">
        <v>1409</v>
      </c>
      <c r="F120" s="6" t="s">
        <v>132</v>
      </c>
      <c r="G120" s="913"/>
      <c r="H120" s="916" t="s">
        <v>24</v>
      </c>
      <c r="I120" s="7" t="s">
        <v>26</v>
      </c>
      <c r="J120" s="5" t="s">
        <v>28</v>
      </c>
      <c r="K120" s="693" t="s">
        <v>26</v>
      </c>
      <c r="L120" s="716" t="s">
        <v>33</v>
      </c>
      <c r="M120" s="718">
        <v>45610</v>
      </c>
      <c r="N120" s="718">
        <v>45610</v>
      </c>
      <c r="O120" s="27"/>
      <c r="P120" s="27"/>
      <c r="Q120" s="27"/>
      <c r="R120" s="27"/>
      <c r="S120" s="28">
        <f t="shared" si="3"/>
        <v>0</v>
      </c>
      <c r="T120" s="9">
        <v>0</v>
      </c>
      <c r="U120" s="32">
        <v>120</v>
      </c>
      <c r="V120" s="269">
        <v>1</v>
      </c>
      <c r="W120" s="32">
        <v>57</v>
      </c>
      <c r="X120" s="33"/>
      <c r="Y120" s="28">
        <f t="shared" si="1"/>
        <v>57</v>
      </c>
      <c r="Z120" s="30">
        <f t="shared" si="2"/>
        <v>57</v>
      </c>
      <c r="AA120" s="322"/>
    </row>
    <row r="121" spans="1:27" ht="15" x14ac:dyDescent="0.25">
      <c r="A121" s="25">
        <v>110400</v>
      </c>
      <c r="B121" s="36">
        <v>110401</v>
      </c>
      <c r="C121" s="96" t="s">
        <v>1737</v>
      </c>
      <c r="D121" s="96">
        <v>9402969</v>
      </c>
      <c r="E121" s="96" t="s">
        <v>1422</v>
      </c>
      <c r="F121" s="6" t="s">
        <v>132</v>
      </c>
      <c r="G121" s="913"/>
      <c r="H121" s="916" t="s">
        <v>24</v>
      </c>
      <c r="I121" s="7" t="s">
        <v>26</v>
      </c>
      <c r="J121" s="5" t="s">
        <v>28</v>
      </c>
      <c r="K121" s="693" t="s">
        <v>26</v>
      </c>
      <c r="L121" s="716" t="s">
        <v>1964</v>
      </c>
      <c r="M121" s="718">
        <v>45607</v>
      </c>
      <c r="N121" s="718">
        <v>45617</v>
      </c>
      <c r="O121" s="27"/>
      <c r="P121" s="27"/>
      <c r="Q121" s="27"/>
      <c r="R121" s="27"/>
      <c r="S121" s="28">
        <f t="shared" si="3"/>
        <v>0</v>
      </c>
      <c r="T121" s="267">
        <v>0</v>
      </c>
      <c r="U121" s="33">
        <v>170.12</v>
      </c>
      <c r="V121" s="267">
        <v>2</v>
      </c>
      <c r="W121" s="33">
        <v>57</v>
      </c>
      <c r="X121" s="33"/>
      <c r="Y121" s="28">
        <f t="shared" si="1"/>
        <v>114</v>
      </c>
      <c r="Z121" s="30">
        <f t="shared" si="2"/>
        <v>114</v>
      </c>
      <c r="AA121" s="322"/>
    </row>
    <row r="122" spans="1:27" ht="15" x14ac:dyDescent="0.25">
      <c r="A122" s="25">
        <v>110400</v>
      </c>
      <c r="B122" s="36">
        <v>110401</v>
      </c>
      <c r="C122" s="96" t="s">
        <v>429</v>
      </c>
      <c r="D122" s="96">
        <v>1174215</v>
      </c>
      <c r="E122" s="96" t="s">
        <v>1410</v>
      </c>
      <c r="F122" s="6" t="s">
        <v>132</v>
      </c>
      <c r="G122" s="913"/>
      <c r="H122" s="916" t="s">
        <v>24</v>
      </c>
      <c r="I122" s="7" t="s">
        <v>26</v>
      </c>
      <c r="J122" s="5" t="s">
        <v>28</v>
      </c>
      <c r="K122" s="693" t="s">
        <v>26</v>
      </c>
      <c r="L122" s="716" t="s">
        <v>1964</v>
      </c>
      <c r="M122" s="718">
        <v>45607</v>
      </c>
      <c r="N122" s="718">
        <v>45617</v>
      </c>
      <c r="O122" s="27"/>
      <c r="P122" s="27"/>
      <c r="Q122" s="27"/>
      <c r="R122" s="27"/>
      <c r="S122" s="28">
        <f t="shared" si="3"/>
        <v>0</v>
      </c>
      <c r="T122" s="267">
        <v>0</v>
      </c>
      <c r="U122" s="33">
        <v>120</v>
      </c>
      <c r="V122" s="267">
        <v>1</v>
      </c>
      <c r="W122" s="33">
        <v>55</v>
      </c>
      <c r="X122" s="33"/>
      <c r="Y122" s="28">
        <f t="shared" si="1"/>
        <v>55</v>
      </c>
      <c r="Z122" s="30">
        <f t="shared" si="2"/>
        <v>55</v>
      </c>
      <c r="AA122" s="322"/>
    </row>
    <row r="123" spans="1:27" ht="15" x14ac:dyDescent="0.25">
      <c r="A123" s="25">
        <v>110400</v>
      </c>
      <c r="B123" s="36">
        <v>110401</v>
      </c>
      <c r="C123" s="96" t="s">
        <v>675</v>
      </c>
      <c r="D123" s="96">
        <v>9600361</v>
      </c>
      <c r="E123" s="96" t="s">
        <v>1422</v>
      </c>
      <c r="F123" s="6" t="s">
        <v>132</v>
      </c>
      <c r="G123" s="913"/>
      <c r="H123" s="916" t="s">
        <v>24</v>
      </c>
      <c r="I123" s="7" t="s">
        <v>26</v>
      </c>
      <c r="J123" s="5" t="s">
        <v>28</v>
      </c>
      <c r="K123" s="693" t="s">
        <v>26</v>
      </c>
      <c r="L123" s="716" t="s">
        <v>1964</v>
      </c>
      <c r="M123" s="718">
        <v>45607</v>
      </c>
      <c r="N123" s="718">
        <v>45617</v>
      </c>
      <c r="O123" s="27"/>
      <c r="P123" s="27"/>
      <c r="Q123" s="27"/>
      <c r="R123" s="27"/>
      <c r="S123" s="28">
        <f t="shared" si="3"/>
        <v>0</v>
      </c>
      <c r="T123" s="267">
        <v>0</v>
      </c>
      <c r="U123" s="33">
        <v>120</v>
      </c>
      <c r="V123" s="267">
        <v>1</v>
      </c>
      <c r="W123" s="33">
        <v>57</v>
      </c>
      <c r="X123" s="33"/>
      <c r="Y123" s="28">
        <f t="shared" si="1"/>
        <v>57</v>
      </c>
      <c r="Z123" s="30">
        <f t="shared" si="2"/>
        <v>57</v>
      </c>
      <c r="AA123" s="322"/>
    </row>
    <row r="124" spans="1:27" ht="15" x14ac:dyDescent="0.25">
      <c r="A124" s="25">
        <v>110400</v>
      </c>
      <c r="B124" s="36">
        <v>110401</v>
      </c>
      <c r="C124" s="96" t="s">
        <v>2231</v>
      </c>
      <c r="D124" s="96">
        <v>1067613</v>
      </c>
      <c r="E124" s="96" t="s">
        <v>1411</v>
      </c>
      <c r="F124" s="6" t="s">
        <v>132</v>
      </c>
      <c r="G124" s="913"/>
      <c r="H124" s="916" t="s">
        <v>24</v>
      </c>
      <c r="I124" s="7" t="s">
        <v>26</v>
      </c>
      <c r="J124" s="5" t="s">
        <v>28</v>
      </c>
      <c r="K124" s="693" t="s">
        <v>26</v>
      </c>
      <c r="L124" s="716" t="s">
        <v>1964</v>
      </c>
      <c r="M124" s="718">
        <v>45607</v>
      </c>
      <c r="N124" s="718">
        <v>45617</v>
      </c>
      <c r="O124" s="27"/>
      <c r="P124" s="27"/>
      <c r="Q124" s="27"/>
      <c r="R124" s="27"/>
      <c r="S124" s="28">
        <f t="shared" si="3"/>
        <v>0</v>
      </c>
      <c r="T124" s="267">
        <v>0</v>
      </c>
      <c r="U124" s="33">
        <v>120</v>
      </c>
      <c r="V124" s="267">
        <v>5</v>
      </c>
      <c r="W124" s="33">
        <v>55</v>
      </c>
      <c r="X124" s="33"/>
      <c r="Y124" s="28">
        <f t="shared" si="1"/>
        <v>275</v>
      </c>
      <c r="Z124" s="30">
        <f t="shared" si="2"/>
        <v>275</v>
      </c>
      <c r="AA124" s="322"/>
    </row>
    <row r="125" spans="1:27" ht="15" x14ac:dyDescent="0.25">
      <c r="A125" s="25">
        <v>110400</v>
      </c>
      <c r="B125" s="36">
        <v>110401</v>
      </c>
      <c r="C125" s="96" t="s">
        <v>153</v>
      </c>
      <c r="D125" s="96">
        <v>1027450</v>
      </c>
      <c r="E125" s="96" t="s">
        <v>1422</v>
      </c>
      <c r="F125" s="6" t="s">
        <v>132</v>
      </c>
      <c r="G125" s="913"/>
      <c r="H125" s="916" t="s">
        <v>24</v>
      </c>
      <c r="I125" s="7" t="s">
        <v>26</v>
      </c>
      <c r="J125" s="5" t="s">
        <v>28</v>
      </c>
      <c r="K125" s="693" t="s">
        <v>26</v>
      </c>
      <c r="L125" s="716" t="s">
        <v>1964</v>
      </c>
      <c r="M125" s="718">
        <v>45607</v>
      </c>
      <c r="N125" s="718">
        <v>45617</v>
      </c>
      <c r="O125" s="27"/>
      <c r="P125" s="27"/>
      <c r="Q125" s="27"/>
      <c r="R125" s="27"/>
      <c r="S125" s="28">
        <f t="shared" si="3"/>
        <v>0</v>
      </c>
      <c r="T125" s="267">
        <v>0</v>
      </c>
      <c r="U125" s="33">
        <v>120</v>
      </c>
      <c r="V125" s="267">
        <v>1</v>
      </c>
      <c r="W125" s="33">
        <v>57</v>
      </c>
      <c r="X125" s="33"/>
      <c r="Y125" s="28">
        <f t="shared" si="1"/>
        <v>57</v>
      </c>
      <c r="Z125" s="30">
        <f t="shared" si="2"/>
        <v>57</v>
      </c>
      <c r="AA125" s="322"/>
    </row>
    <row r="126" spans="1:27" ht="15" x14ac:dyDescent="0.25">
      <c r="A126" s="25">
        <v>110400</v>
      </c>
      <c r="B126" s="36">
        <v>110401</v>
      </c>
      <c r="C126" s="96" t="s">
        <v>300</v>
      </c>
      <c r="D126" s="96">
        <v>1102346</v>
      </c>
      <c r="E126" s="96" t="s">
        <v>1410</v>
      </c>
      <c r="F126" s="6" t="s">
        <v>132</v>
      </c>
      <c r="G126" s="913"/>
      <c r="H126" s="916" t="s">
        <v>24</v>
      </c>
      <c r="I126" s="7" t="s">
        <v>26</v>
      </c>
      <c r="J126" s="5" t="s">
        <v>28</v>
      </c>
      <c r="K126" s="693" t="s">
        <v>26</v>
      </c>
      <c r="L126" s="716" t="s">
        <v>1964</v>
      </c>
      <c r="M126" s="718">
        <v>45607</v>
      </c>
      <c r="N126" s="718">
        <v>45617</v>
      </c>
      <c r="O126" s="27"/>
      <c r="P126" s="27"/>
      <c r="Q126" s="27"/>
      <c r="R126" s="27"/>
      <c r="S126" s="28">
        <f t="shared" si="3"/>
        <v>0</v>
      </c>
      <c r="T126" s="267">
        <v>0</v>
      </c>
      <c r="U126" s="33">
        <v>120</v>
      </c>
      <c r="V126" s="267">
        <v>1</v>
      </c>
      <c r="W126" s="33">
        <v>55</v>
      </c>
      <c r="X126" s="33"/>
      <c r="Y126" s="28">
        <f t="shared" si="1"/>
        <v>55</v>
      </c>
      <c r="Z126" s="30">
        <f t="shared" si="2"/>
        <v>55</v>
      </c>
      <c r="AA126" s="322"/>
    </row>
    <row r="127" spans="1:27" ht="15" x14ac:dyDescent="0.25">
      <c r="A127" s="25">
        <v>110400</v>
      </c>
      <c r="B127" s="36">
        <v>110401</v>
      </c>
      <c r="C127" s="874" t="s">
        <v>1903</v>
      </c>
      <c r="D127" s="9">
        <v>1010743</v>
      </c>
      <c r="E127" s="9" t="s">
        <v>1409</v>
      </c>
      <c r="F127" s="6" t="s">
        <v>132</v>
      </c>
      <c r="G127" s="913"/>
      <c r="H127" s="916" t="s">
        <v>24</v>
      </c>
      <c r="I127" s="7" t="s">
        <v>26</v>
      </c>
      <c r="J127" s="5" t="s">
        <v>28</v>
      </c>
      <c r="K127" s="693" t="s">
        <v>29</v>
      </c>
      <c r="L127" s="716" t="s">
        <v>30</v>
      </c>
      <c r="M127" s="718">
        <v>45608</v>
      </c>
      <c r="N127" s="718">
        <v>45610</v>
      </c>
      <c r="O127" s="210" t="s">
        <v>539</v>
      </c>
      <c r="P127" s="27"/>
      <c r="Q127" s="753">
        <v>1728.35</v>
      </c>
      <c r="R127" s="753">
        <v>2053.9</v>
      </c>
      <c r="S127" s="28">
        <f t="shared" si="3"/>
        <v>3782.25</v>
      </c>
      <c r="T127" s="267">
        <v>2</v>
      </c>
      <c r="U127" s="892">
        <v>350.87</v>
      </c>
      <c r="V127" s="267">
        <v>1</v>
      </c>
      <c r="W127" s="892">
        <v>105.28</v>
      </c>
      <c r="X127" s="33"/>
      <c r="Y127" s="28">
        <f t="shared" si="1"/>
        <v>807.02</v>
      </c>
      <c r="Z127" s="30">
        <f t="shared" si="2"/>
        <v>4589.2700000000004</v>
      </c>
      <c r="AA127" s="322"/>
    </row>
    <row r="128" spans="1:27" ht="15" x14ac:dyDescent="0.25">
      <c r="A128" s="25">
        <v>110400</v>
      </c>
      <c r="B128" s="36">
        <v>110401</v>
      </c>
      <c r="C128" s="900" t="s">
        <v>1903</v>
      </c>
      <c r="D128" s="10">
        <v>1010743</v>
      </c>
      <c r="E128" s="10" t="s">
        <v>1409</v>
      </c>
      <c r="F128" s="6" t="s">
        <v>132</v>
      </c>
      <c r="G128" s="913"/>
      <c r="H128" s="916" t="s">
        <v>24</v>
      </c>
      <c r="I128" s="7" t="s">
        <v>26</v>
      </c>
      <c r="J128" s="5" t="s">
        <v>28</v>
      </c>
      <c r="K128" s="693" t="s">
        <v>26</v>
      </c>
      <c r="L128" s="716" t="s">
        <v>86</v>
      </c>
      <c r="M128" s="718">
        <v>45616</v>
      </c>
      <c r="N128" s="718">
        <v>45617</v>
      </c>
      <c r="O128" s="27"/>
      <c r="P128" s="27"/>
      <c r="Q128" s="27"/>
      <c r="R128" s="27"/>
      <c r="S128" s="28">
        <f t="shared" si="3"/>
        <v>0</v>
      </c>
      <c r="T128" s="923">
        <v>0</v>
      </c>
      <c r="U128" s="924">
        <v>170.12</v>
      </c>
      <c r="V128" s="925">
        <v>1</v>
      </c>
      <c r="W128" s="924">
        <v>57</v>
      </c>
      <c r="X128" s="33"/>
      <c r="Y128" s="28">
        <f t="shared" si="1"/>
        <v>57</v>
      </c>
      <c r="Z128" s="30">
        <f t="shared" si="2"/>
        <v>57</v>
      </c>
      <c r="AA128" s="322"/>
    </row>
    <row r="129" spans="1:27" ht="15" x14ac:dyDescent="0.25">
      <c r="A129" s="25">
        <v>110400</v>
      </c>
      <c r="B129" s="36">
        <v>110401</v>
      </c>
      <c r="C129" s="900" t="s">
        <v>2024</v>
      </c>
      <c r="D129" s="10">
        <v>1038680</v>
      </c>
      <c r="E129" s="10" t="s">
        <v>1446</v>
      </c>
      <c r="F129" s="6" t="s">
        <v>132</v>
      </c>
      <c r="G129" s="913"/>
      <c r="H129" s="916" t="s">
        <v>24</v>
      </c>
      <c r="I129" s="7" t="s">
        <v>26</v>
      </c>
      <c r="J129" s="5" t="s">
        <v>28</v>
      </c>
      <c r="K129" s="693" t="s">
        <v>26</v>
      </c>
      <c r="L129" s="716" t="s">
        <v>86</v>
      </c>
      <c r="M129" s="718">
        <v>45616</v>
      </c>
      <c r="N129" s="718">
        <v>45617</v>
      </c>
      <c r="O129" s="27"/>
      <c r="P129" s="27"/>
      <c r="Q129" s="27"/>
      <c r="R129" s="27"/>
      <c r="S129" s="28">
        <f t="shared" si="3"/>
        <v>0</v>
      </c>
      <c r="T129" s="923">
        <v>0</v>
      </c>
      <c r="U129" s="926">
        <v>120</v>
      </c>
      <c r="V129" s="925">
        <v>1</v>
      </c>
      <c r="W129" s="924">
        <v>55</v>
      </c>
      <c r="X129" s="33"/>
      <c r="Y129" s="28">
        <f t="shared" si="1"/>
        <v>55</v>
      </c>
      <c r="Z129" s="30">
        <f t="shared" si="2"/>
        <v>55</v>
      </c>
      <c r="AA129" s="322"/>
    </row>
    <row r="130" spans="1:27" ht="15" x14ac:dyDescent="0.25">
      <c r="A130" s="25">
        <v>110400</v>
      </c>
      <c r="B130" s="36">
        <v>110401</v>
      </c>
      <c r="C130" s="10" t="s">
        <v>384</v>
      </c>
      <c r="D130" s="10">
        <v>9306080</v>
      </c>
      <c r="E130" s="10" t="s">
        <v>1411</v>
      </c>
      <c r="F130" s="6" t="s">
        <v>132</v>
      </c>
      <c r="G130" s="913"/>
      <c r="H130" s="916" t="s">
        <v>24</v>
      </c>
      <c r="I130" s="7" t="s">
        <v>26</v>
      </c>
      <c r="J130" s="5" t="s">
        <v>28</v>
      </c>
      <c r="K130" s="693" t="s">
        <v>26</v>
      </c>
      <c r="L130" s="716" t="s">
        <v>86</v>
      </c>
      <c r="M130" s="718">
        <v>45616</v>
      </c>
      <c r="N130" s="718">
        <v>45617</v>
      </c>
      <c r="O130" s="27"/>
      <c r="P130" s="27"/>
      <c r="Q130" s="27"/>
      <c r="R130" s="27"/>
      <c r="S130" s="28">
        <f t="shared" si="3"/>
        <v>0</v>
      </c>
      <c r="T130" s="923">
        <v>0</v>
      </c>
      <c r="U130" s="926">
        <v>120</v>
      </c>
      <c r="V130" s="925">
        <v>1</v>
      </c>
      <c r="W130" s="924">
        <v>55</v>
      </c>
      <c r="X130" s="33"/>
      <c r="Y130" s="28">
        <f t="shared" si="1"/>
        <v>55</v>
      </c>
      <c r="Z130" s="30">
        <f t="shared" si="2"/>
        <v>55</v>
      </c>
      <c r="AA130" s="322"/>
    </row>
    <row r="131" spans="1:27" ht="15" x14ac:dyDescent="0.25">
      <c r="A131" s="25">
        <v>110400</v>
      </c>
      <c r="B131" s="36">
        <v>110401</v>
      </c>
      <c r="C131" s="900" t="s">
        <v>2232</v>
      </c>
      <c r="D131" s="10">
        <v>1033140</v>
      </c>
      <c r="E131" s="10" t="s">
        <v>1411</v>
      </c>
      <c r="F131" s="6" t="s">
        <v>132</v>
      </c>
      <c r="G131" s="913"/>
      <c r="H131" s="916" t="s">
        <v>24</v>
      </c>
      <c r="I131" s="7" t="s">
        <v>26</v>
      </c>
      <c r="J131" s="5" t="s">
        <v>28</v>
      </c>
      <c r="K131" s="693" t="s">
        <v>26</v>
      </c>
      <c r="L131" s="716" t="s">
        <v>86</v>
      </c>
      <c r="M131" s="718">
        <v>45616</v>
      </c>
      <c r="N131" s="718">
        <v>45617</v>
      </c>
      <c r="O131" s="27"/>
      <c r="P131" s="27"/>
      <c r="Q131" s="27"/>
      <c r="R131" s="27"/>
      <c r="S131" s="28">
        <f t="shared" si="3"/>
        <v>0</v>
      </c>
      <c r="T131" s="923">
        <v>0</v>
      </c>
      <c r="U131" s="926">
        <v>120</v>
      </c>
      <c r="V131" s="925">
        <v>1</v>
      </c>
      <c r="W131" s="924">
        <v>55</v>
      </c>
      <c r="X131" s="33"/>
      <c r="Y131" s="28">
        <f t="shared" si="1"/>
        <v>55</v>
      </c>
      <c r="Z131" s="30">
        <f t="shared" si="2"/>
        <v>55</v>
      </c>
      <c r="AA131" s="322"/>
    </row>
    <row r="132" spans="1:27" ht="15" x14ac:dyDescent="0.25">
      <c r="A132" s="25">
        <v>110400</v>
      </c>
      <c r="B132" s="36">
        <v>110401</v>
      </c>
      <c r="C132" s="10" t="s">
        <v>583</v>
      </c>
      <c r="D132" s="10">
        <v>9902481</v>
      </c>
      <c r="E132" s="10" t="s">
        <v>1411</v>
      </c>
      <c r="F132" s="6" t="s">
        <v>132</v>
      </c>
      <c r="G132" s="913"/>
      <c r="H132" s="916" t="s">
        <v>24</v>
      </c>
      <c r="I132" s="7" t="s">
        <v>26</v>
      </c>
      <c r="J132" s="5" t="s">
        <v>28</v>
      </c>
      <c r="K132" s="693" t="s">
        <v>26</v>
      </c>
      <c r="L132" s="716" t="s">
        <v>86</v>
      </c>
      <c r="M132" s="718">
        <v>45616</v>
      </c>
      <c r="N132" s="718">
        <v>45617</v>
      </c>
      <c r="O132" s="27"/>
      <c r="P132" s="27"/>
      <c r="Q132" s="27"/>
      <c r="R132" s="27"/>
      <c r="S132" s="28">
        <f t="shared" si="3"/>
        <v>0</v>
      </c>
      <c r="T132" s="923">
        <v>0</v>
      </c>
      <c r="U132" s="926">
        <v>120</v>
      </c>
      <c r="V132" s="925">
        <v>1</v>
      </c>
      <c r="W132" s="924">
        <v>55</v>
      </c>
      <c r="X132" s="33"/>
      <c r="Y132" s="28">
        <f t="shared" si="1"/>
        <v>55</v>
      </c>
      <c r="Z132" s="30">
        <f t="shared" si="2"/>
        <v>55</v>
      </c>
      <c r="AA132" s="322"/>
    </row>
    <row r="133" spans="1:27" ht="15" x14ac:dyDescent="0.25">
      <c r="A133" s="25">
        <v>110400</v>
      </c>
      <c r="B133" s="36">
        <v>110401</v>
      </c>
      <c r="C133" s="10" t="s">
        <v>1452</v>
      </c>
      <c r="D133" s="10">
        <v>311600</v>
      </c>
      <c r="E133" s="10" t="s">
        <v>1411</v>
      </c>
      <c r="F133" s="6" t="s">
        <v>132</v>
      </c>
      <c r="G133" s="913"/>
      <c r="H133" s="916" t="s">
        <v>24</v>
      </c>
      <c r="I133" s="7" t="s">
        <v>26</v>
      </c>
      <c r="J133" s="5" t="s">
        <v>28</v>
      </c>
      <c r="K133" s="693" t="s">
        <v>26</v>
      </c>
      <c r="L133" s="716" t="s">
        <v>86</v>
      </c>
      <c r="M133" s="718">
        <v>45616</v>
      </c>
      <c r="N133" s="718">
        <v>45617</v>
      </c>
      <c r="O133" s="27"/>
      <c r="P133" s="27"/>
      <c r="Q133" s="27"/>
      <c r="R133" s="27"/>
      <c r="S133" s="28">
        <f t="shared" si="3"/>
        <v>0</v>
      </c>
      <c r="T133" s="923">
        <v>0</v>
      </c>
      <c r="U133" s="926">
        <v>120</v>
      </c>
      <c r="V133" s="925">
        <v>1</v>
      </c>
      <c r="W133" s="924">
        <v>55</v>
      </c>
      <c r="X133" s="33"/>
      <c r="Y133" s="28">
        <f t="shared" si="1"/>
        <v>55</v>
      </c>
      <c r="Z133" s="30">
        <f t="shared" si="2"/>
        <v>55</v>
      </c>
      <c r="AA133" s="322"/>
    </row>
    <row r="134" spans="1:27" ht="15" x14ac:dyDescent="0.25">
      <c r="A134" s="25">
        <v>110400</v>
      </c>
      <c r="B134" s="36">
        <v>110401</v>
      </c>
      <c r="C134" s="900" t="s">
        <v>273</v>
      </c>
      <c r="D134" s="10">
        <v>1110276</v>
      </c>
      <c r="E134" s="10" t="s">
        <v>1411</v>
      </c>
      <c r="F134" s="6" t="s">
        <v>132</v>
      </c>
      <c r="G134" s="913"/>
      <c r="H134" s="916" t="s">
        <v>24</v>
      </c>
      <c r="I134" s="7" t="s">
        <v>26</v>
      </c>
      <c r="J134" s="5" t="s">
        <v>28</v>
      </c>
      <c r="K134" s="693" t="s">
        <v>26</v>
      </c>
      <c r="L134" s="716" t="s">
        <v>86</v>
      </c>
      <c r="M134" s="718">
        <v>45616</v>
      </c>
      <c r="N134" s="718">
        <v>45617</v>
      </c>
      <c r="O134" s="27"/>
      <c r="P134" s="27"/>
      <c r="Q134" s="27"/>
      <c r="R134" s="27"/>
      <c r="S134" s="28">
        <f t="shared" si="3"/>
        <v>0</v>
      </c>
      <c r="T134" s="923">
        <v>0</v>
      </c>
      <c r="U134" s="926">
        <v>120</v>
      </c>
      <c r="V134" s="925">
        <v>1</v>
      </c>
      <c r="W134" s="924">
        <v>55</v>
      </c>
      <c r="X134" s="33"/>
      <c r="Y134" s="28">
        <f t="shared" si="1"/>
        <v>55</v>
      </c>
      <c r="Z134" s="30">
        <f t="shared" si="2"/>
        <v>55</v>
      </c>
      <c r="AA134" s="322"/>
    </row>
    <row r="135" spans="1:27" ht="15" x14ac:dyDescent="0.25">
      <c r="A135" s="25">
        <v>110400</v>
      </c>
      <c r="B135" s="36">
        <v>110401</v>
      </c>
      <c r="C135" s="900" t="s">
        <v>271</v>
      </c>
      <c r="D135" s="10">
        <v>1092839</v>
      </c>
      <c r="E135" s="10" t="s">
        <v>1411</v>
      </c>
      <c r="F135" s="6" t="s">
        <v>132</v>
      </c>
      <c r="G135" s="913"/>
      <c r="H135" s="916" t="s">
        <v>24</v>
      </c>
      <c r="I135" s="7" t="s">
        <v>26</v>
      </c>
      <c r="J135" s="5" t="s">
        <v>28</v>
      </c>
      <c r="K135" s="693" t="s">
        <v>26</v>
      </c>
      <c r="L135" s="716" t="s">
        <v>86</v>
      </c>
      <c r="M135" s="718">
        <v>45616</v>
      </c>
      <c r="N135" s="718">
        <v>45617</v>
      </c>
      <c r="O135" s="27"/>
      <c r="P135" s="27"/>
      <c r="Q135" s="27"/>
      <c r="R135" s="27"/>
      <c r="S135" s="28">
        <f t="shared" si="3"/>
        <v>0</v>
      </c>
      <c r="T135" s="923">
        <v>0</v>
      </c>
      <c r="U135" s="926">
        <v>120</v>
      </c>
      <c r="V135" s="925">
        <v>1</v>
      </c>
      <c r="W135" s="924">
        <v>55</v>
      </c>
      <c r="X135" s="33"/>
      <c r="Y135" s="28">
        <f t="shared" si="1"/>
        <v>55</v>
      </c>
      <c r="Z135" s="30">
        <f t="shared" si="2"/>
        <v>55</v>
      </c>
      <c r="AA135" s="322"/>
    </row>
    <row r="136" spans="1:27" ht="15" x14ac:dyDescent="0.25">
      <c r="A136" s="25">
        <v>110400</v>
      </c>
      <c r="B136" s="36">
        <v>110401</v>
      </c>
      <c r="C136" s="10" t="s">
        <v>861</v>
      </c>
      <c r="D136" s="10">
        <v>7102496</v>
      </c>
      <c r="E136" s="10" t="s">
        <v>1633</v>
      </c>
      <c r="F136" s="6" t="s">
        <v>132</v>
      </c>
      <c r="G136" s="913"/>
      <c r="H136" s="916" t="s">
        <v>24</v>
      </c>
      <c r="I136" s="7" t="s">
        <v>26</v>
      </c>
      <c r="J136" s="5" t="s">
        <v>28</v>
      </c>
      <c r="K136" s="693" t="s">
        <v>26</v>
      </c>
      <c r="L136" s="716" t="s">
        <v>86</v>
      </c>
      <c r="M136" s="718">
        <v>45616</v>
      </c>
      <c r="N136" s="718">
        <v>45617</v>
      </c>
      <c r="O136" s="27"/>
      <c r="P136" s="27"/>
      <c r="Q136" s="27"/>
      <c r="R136" s="27"/>
      <c r="S136" s="28">
        <f t="shared" si="3"/>
        <v>0</v>
      </c>
      <c r="T136" s="923">
        <v>0</v>
      </c>
      <c r="U136" s="926">
        <v>120</v>
      </c>
      <c r="V136" s="925">
        <v>1</v>
      </c>
      <c r="W136" s="924">
        <v>55</v>
      </c>
      <c r="X136" s="33"/>
      <c r="Y136" s="28">
        <f t="shared" si="1"/>
        <v>55</v>
      </c>
      <c r="Z136" s="30">
        <f t="shared" si="2"/>
        <v>55</v>
      </c>
      <c r="AA136" s="322"/>
    </row>
    <row r="137" spans="1:27" ht="15" x14ac:dyDescent="0.25">
      <c r="A137" s="25">
        <v>110400</v>
      </c>
      <c r="B137" s="36">
        <v>110401</v>
      </c>
      <c r="C137" s="10" t="s">
        <v>1912</v>
      </c>
      <c r="D137" s="10">
        <v>1138278</v>
      </c>
      <c r="E137" s="10" t="s">
        <v>1410</v>
      </c>
      <c r="F137" s="6" t="s">
        <v>132</v>
      </c>
      <c r="G137" s="913"/>
      <c r="H137" s="916" t="s">
        <v>24</v>
      </c>
      <c r="I137" s="7" t="s">
        <v>26</v>
      </c>
      <c r="J137" s="5" t="s">
        <v>28</v>
      </c>
      <c r="K137" s="693" t="s">
        <v>26</v>
      </c>
      <c r="L137" s="716" t="s">
        <v>86</v>
      </c>
      <c r="M137" s="718">
        <v>45616</v>
      </c>
      <c r="N137" s="718">
        <v>45617</v>
      </c>
      <c r="O137" s="27"/>
      <c r="P137" s="27"/>
      <c r="Q137" s="27"/>
      <c r="R137" s="27"/>
      <c r="S137" s="28">
        <f t="shared" si="3"/>
        <v>0</v>
      </c>
      <c r="T137" s="923">
        <v>0</v>
      </c>
      <c r="U137" s="926">
        <v>120</v>
      </c>
      <c r="V137" s="925">
        <v>1</v>
      </c>
      <c r="W137" s="924">
        <v>55</v>
      </c>
      <c r="X137" s="33"/>
      <c r="Y137" s="28">
        <f t="shared" si="1"/>
        <v>55</v>
      </c>
      <c r="Z137" s="30">
        <f t="shared" si="2"/>
        <v>55</v>
      </c>
      <c r="AA137" s="322"/>
    </row>
    <row r="138" spans="1:27" ht="15" x14ac:dyDescent="0.25">
      <c r="A138" s="25">
        <v>110400</v>
      </c>
      <c r="B138" s="36">
        <v>110401</v>
      </c>
      <c r="C138" s="10" t="s">
        <v>2101</v>
      </c>
      <c r="D138" s="10">
        <v>1124358</v>
      </c>
      <c r="E138" s="10" t="s">
        <v>1410</v>
      </c>
      <c r="F138" s="6" t="s">
        <v>132</v>
      </c>
      <c r="G138" s="913"/>
      <c r="H138" s="916" t="s">
        <v>24</v>
      </c>
      <c r="I138" s="7" t="s">
        <v>26</v>
      </c>
      <c r="J138" s="5" t="s">
        <v>28</v>
      </c>
      <c r="K138" s="693" t="s">
        <v>26</v>
      </c>
      <c r="L138" s="716" t="s">
        <v>86</v>
      </c>
      <c r="M138" s="718">
        <v>45616</v>
      </c>
      <c r="N138" s="718">
        <v>45617</v>
      </c>
      <c r="O138" s="27"/>
      <c r="P138" s="27"/>
      <c r="Q138" s="27"/>
      <c r="R138" s="27"/>
      <c r="S138" s="28">
        <f t="shared" si="3"/>
        <v>0</v>
      </c>
      <c r="T138" s="923">
        <v>0</v>
      </c>
      <c r="U138" s="926">
        <v>120</v>
      </c>
      <c r="V138" s="925">
        <v>1</v>
      </c>
      <c r="W138" s="924">
        <v>55</v>
      </c>
      <c r="X138" s="33"/>
      <c r="Y138" s="28">
        <f t="shared" si="1"/>
        <v>55</v>
      </c>
      <c r="Z138" s="30">
        <f t="shared" si="2"/>
        <v>55</v>
      </c>
      <c r="AA138" s="322"/>
    </row>
    <row r="139" spans="1:27" ht="15" x14ac:dyDescent="0.25">
      <c r="A139" s="25">
        <v>110400</v>
      </c>
      <c r="B139" s="36">
        <v>110401</v>
      </c>
      <c r="C139" s="10" t="s">
        <v>2233</v>
      </c>
      <c r="D139" s="10">
        <v>7110391</v>
      </c>
      <c r="E139" s="10" t="s">
        <v>1523</v>
      </c>
      <c r="F139" s="6" t="s">
        <v>132</v>
      </c>
      <c r="G139" s="913"/>
      <c r="H139" s="916" t="s">
        <v>24</v>
      </c>
      <c r="I139" s="7" t="s">
        <v>26</v>
      </c>
      <c r="J139" s="5" t="s">
        <v>28</v>
      </c>
      <c r="K139" s="693" t="s">
        <v>26</v>
      </c>
      <c r="L139" s="716" t="s">
        <v>86</v>
      </c>
      <c r="M139" s="718">
        <v>45616</v>
      </c>
      <c r="N139" s="718">
        <v>45617</v>
      </c>
      <c r="O139" s="27"/>
      <c r="P139" s="27"/>
      <c r="Q139" s="27"/>
      <c r="R139" s="27"/>
      <c r="S139" s="28">
        <f t="shared" si="3"/>
        <v>0</v>
      </c>
      <c r="T139" s="923">
        <v>0</v>
      </c>
      <c r="U139" s="926">
        <v>120</v>
      </c>
      <c r="V139" s="925">
        <v>1</v>
      </c>
      <c r="W139" s="924">
        <v>55</v>
      </c>
      <c r="X139" s="33"/>
      <c r="Y139" s="28">
        <f t="shared" si="1"/>
        <v>55</v>
      </c>
      <c r="Z139" s="30">
        <f t="shared" si="2"/>
        <v>55</v>
      </c>
      <c r="AA139" s="322"/>
    </row>
    <row r="140" spans="1:27" ht="15" x14ac:dyDescent="0.25">
      <c r="A140" s="25">
        <v>110400</v>
      </c>
      <c r="B140" s="36">
        <v>110401</v>
      </c>
      <c r="C140" s="9" t="s">
        <v>1292</v>
      </c>
      <c r="D140" s="96">
        <v>7074581</v>
      </c>
      <c r="E140" s="96" t="s">
        <v>1417</v>
      </c>
      <c r="F140" s="6" t="s">
        <v>132</v>
      </c>
      <c r="G140" s="913"/>
      <c r="H140" s="916" t="s">
        <v>24</v>
      </c>
      <c r="I140" s="7" t="s">
        <v>26</v>
      </c>
      <c r="J140" s="5" t="s">
        <v>28</v>
      </c>
      <c r="K140" s="693" t="s">
        <v>26</v>
      </c>
      <c r="L140" s="716" t="s">
        <v>86</v>
      </c>
      <c r="M140" s="718">
        <v>45617</v>
      </c>
      <c r="N140" s="718">
        <v>45618</v>
      </c>
      <c r="O140" s="27"/>
      <c r="P140" s="27"/>
      <c r="Q140" s="27"/>
      <c r="R140" s="27"/>
      <c r="S140" s="28">
        <f t="shared" si="3"/>
        <v>0</v>
      </c>
      <c r="T140" s="267">
        <v>1</v>
      </c>
      <c r="U140" s="892">
        <v>170.12</v>
      </c>
      <c r="V140" s="267">
        <v>1</v>
      </c>
      <c r="W140" s="892">
        <v>57</v>
      </c>
      <c r="X140" s="33"/>
      <c r="Y140" s="28">
        <f t="shared" si="1"/>
        <v>227.12</v>
      </c>
      <c r="Z140" s="30">
        <f t="shared" si="2"/>
        <v>227.12</v>
      </c>
      <c r="AA140" s="322"/>
    </row>
    <row r="141" spans="1:27" ht="15" x14ac:dyDescent="0.25">
      <c r="A141" s="25">
        <v>110400</v>
      </c>
      <c r="B141" s="36">
        <v>110401</v>
      </c>
      <c r="C141" s="96"/>
      <c r="D141" s="96"/>
      <c r="E141" s="96"/>
      <c r="F141" s="6" t="s">
        <v>132</v>
      </c>
      <c r="G141" s="913"/>
      <c r="H141" s="916" t="s">
        <v>24</v>
      </c>
      <c r="I141" s="7" t="s">
        <v>26</v>
      </c>
      <c r="J141" s="5" t="s">
        <v>28</v>
      </c>
      <c r="K141" s="693" t="s">
        <v>26</v>
      </c>
      <c r="L141" s="716"/>
      <c r="M141" s="718"/>
      <c r="N141" s="718"/>
      <c r="O141" s="27"/>
      <c r="P141" s="27"/>
      <c r="Q141" s="27"/>
      <c r="R141" s="27"/>
      <c r="S141" s="28">
        <f t="shared" si="3"/>
        <v>0</v>
      </c>
      <c r="T141" s="9">
        <v>0</v>
      </c>
      <c r="U141" s="32">
        <v>180</v>
      </c>
      <c r="V141" s="269">
        <v>0</v>
      </c>
      <c r="W141" s="32">
        <v>55</v>
      </c>
      <c r="X141" s="33"/>
      <c r="Y141" s="28">
        <f t="shared" si="1"/>
        <v>0</v>
      </c>
      <c r="Z141" s="30">
        <f t="shared" si="2"/>
        <v>0</v>
      </c>
      <c r="AA141" s="322"/>
    </row>
    <row r="142" spans="1:27" ht="15" x14ac:dyDescent="0.25">
      <c r="A142" s="25">
        <v>110400</v>
      </c>
      <c r="B142" s="36">
        <v>110401</v>
      </c>
      <c r="C142" s="96"/>
      <c r="D142" s="96"/>
      <c r="E142" s="96"/>
      <c r="F142" s="6" t="s">
        <v>132</v>
      </c>
      <c r="G142" s="913"/>
      <c r="H142" s="916" t="s">
        <v>24</v>
      </c>
      <c r="I142" s="7" t="s">
        <v>26</v>
      </c>
      <c r="J142" s="5" t="s">
        <v>28</v>
      </c>
      <c r="K142" s="693" t="s">
        <v>26</v>
      </c>
      <c r="L142" s="716"/>
      <c r="M142" s="718"/>
      <c r="N142" s="718"/>
      <c r="O142" s="27"/>
      <c r="P142" s="27"/>
      <c r="Q142" s="27"/>
      <c r="R142" s="27"/>
      <c r="S142" s="28">
        <f t="shared" si="3"/>
        <v>0</v>
      </c>
      <c r="T142" s="9">
        <v>0</v>
      </c>
      <c r="U142" s="32">
        <v>180</v>
      </c>
      <c r="V142" s="269">
        <v>0</v>
      </c>
      <c r="W142" s="32">
        <v>55</v>
      </c>
      <c r="X142" s="33"/>
      <c r="Y142" s="28">
        <f t="shared" si="1"/>
        <v>0</v>
      </c>
      <c r="Z142" s="30">
        <f t="shared" si="2"/>
        <v>0</v>
      </c>
      <c r="AA142" s="322"/>
    </row>
    <row r="143" spans="1:27" ht="15" x14ac:dyDescent="0.25">
      <c r="A143" s="25">
        <v>110400</v>
      </c>
      <c r="B143" s="36">
        <v>110401</v>
      </c>
      <c r="C143" s="96"/>
      <c r="D143" s="96"/>
      <c r="E143" s="96"/>
      <c r="F143" s="6" t="s">
        <v>132</v>
      </c>
      <c r="G143" s="913"/>
      <c r="H143" s="916" t="s">
        <v>24</v>
      </c>
      <c r="I143" s="7" t="s">
        <v>26</v>
      </c>
      <c r="J143" s="5" t="s">
        <v>28</v>
      </c>
      <c r="K143" s="693" t="s">
        <v>26</v>
      </c>
      <c r="L143" s="716"/>
      <c r="M143" s="718"/>
      <c r="N143" s="718"/>
      <c r="O143" s="27"/>
      <c r="P143" s="27"/>
      <c r="Q143" s="27"/>
      <c r="R143" s="27"/>
      <c r="S143" s="28">
        <f t="shared" si="3"/>
        <v>0</v>
      </c>
      <c r="T143" s="9">
        <v>0</v>
      </c>
      <c r="U143" s="32">
        <v>180</v>
      </c>
      <c r="V143" s="269">
        <v>0</v>
      </c>
      <c r="W143" s="32">
        <v>55</v>
      </c>
      <c r="X143" s="33"/>
      <c r="Y143" s="28">
        <f t="shared" si="1"/>
        <v>0</v>
      </c>
      <c r="Z143" s="30">
        <f t="shared" si="2"/>
        <v>0</v>
      </c>
      <c r="AA143" s="322"/>
    </row>
    <row r="144" spans="1:27" ht="15" x14ac:dyDescent="0.25">
      <c r="A144" s="25">
        <v>110400</v>
      </c>
      <c r="B144" s="36">
        <v>110401</v>
      </c>
      <c r="C144" s="96"/>
      <c r="D144" s="96"/>
      <c r="E144" s="96"/>
      <c r="F144" s="6" t="s">
        <v>132</v>
      </c>
      <c r="G144" s="913"/>
      <c r="H144" s="916" t="s">
        <v>24</v>
      </c>
      <c r="I144" s="7" t="s">
        <v>26</v>
      </c>
      <c r="J144" s="5" t="s">
        <v>28</v>
      </c>
      <c r="K144" s="693" t="s">
        <v>26</v>
      </c>
      <c r="L144" s="716"/>
      <c r="M144" s="718"/>
      <c r="N144" s="718"/>
      <c r="O144" s="27"/>
      <c r="P144" s="27"/>
      <c r="Q144" s="27"/>
      <c r="R144" s="27"/>
      <c r="S144" s="28">
        <f t="shared" si="3"/>
        <v>0</v>
      </c>
      <c r="T144" s="9">
        <v>0</v>
      </c>
      <c r="U144" s="32">
        <v>180</v>
      </c>
      <c r="V144" s="269">
        <v>0</v>
      </c>
      <c r="W144" s="32">
        <v>55</v>
      </c>
      <c r="X144" s="33"/>
      <c r="Y144" s="28">
        <f t="shared" si="1"/>
        <v>0</v>
      </c>
      <c r="Z144" s="30">
        <f t="shared" si="2"/>
        <v>0</v>
      </c>
      <c r="AA144" s="322"/>
    </row>
    <row r="145" spans="1:27" ht="15" x14ac:dyDescent="0.25">
      <c r="A145" s="25">
        <v>110400</v>
      </c>
      <c r="B145" s="36">
        <v>110401</v>
      </c>
      <c r="C145" s="96"/>
      <c r="D145" s="96"/>
      <c r="E145" s="96"/>
      <c r="F145" s="6" t="s">
        <v>132</v>
      </c>
      <c r="G145" s="913"/>
      <c r="H145" s="916" t="s">
        <v>24</v>
      </c>
      <c r="I145" s="7" t="s">
        <v>26</v>
      </c>
      <c r="J145" s="5" t="s">
        <v>28</v>
      </c>
      <c r="K145" s="693" t="s">
        <v>26</v>
      </c>
      <c r="L145" s="716"/>
      <c r="M145" s="718"/>
      <c r="N145" s="718"/>
      <c r="O145" s="27"/>
      <c r="P145" s="27"/>
      <c r="Q145" s="27"/>
      <c r="R145" s="27"/>
      <c r="S145" s="28">
        <f t="shared" si="3"/>
        <v>0</v>
      </c>
      <c r="T145" s="9">
        <v>0</v>
      </c>
      <c r="U145" s="32">
        <v>180</v>
      </c>
      <c r="V145" s="269">
        <v>0</v>
      </c>
      <c r="W145" s="32">
        <v>55</v>
      </c>
      <c r="X145" s="33"/>
      <c r="Y145" s="28">
        <f t="shared" si="1"/>
        <v>0</v>
      </c>
      <c r="Z145" s="30">
        <f t="shared" si="2"/>
        <v>0</v>
      </c>
      <c r="AA145" s="322"/>
    </row>
    <row r="146" spans="1:27" ht="15" x14ac:dyDescent="0.2">
      <c r="A146" s="25">
        <v>110400</v>
      </c>
      <c r="B146" s="36">
        <v>110401</v>
      </c>
      <c r="C146" s="182"/>
      <c r="D146" s="96"/>
      <c r="E146" s="96"/>
      <c r="F146" s="6" t="s">
        <v>132</v>
      </c>
      <c r="G146" s="913"/>
      <c r="H146" s="916" t="s">
        <v>24</v>
      </c>
      <c r="I146" s="7" t="s">
        <v>26</v>
      </c>
      <c r="J146" s="5" t="s">
        <v>28</v>
      </c>
      <c r="K146" s="693" t="s">
        <v>26</v>
      </c>
      <c r="L146" s="11"/>
      <c r="M146" s="380"/>
      <c r="N146" s="380"/>
      <c r="O146" s="27"/>
      <c r="P146" s="27"/>
      <c r="Q146" s="27"/>
      <c r="R146" s="27"/>
      <c r="S146" s="28">
        <f t="shared" ref="S146:S148" si="4">Q146+R146</f>
        <v>0</v>
      </c>
      <c r="T146" s="9">
        <v>0</v>
      </c>
      <c r="U146" s="32">
        <v>120</v>
      </c>
      <c r="V146" s="269">
        <v>0</v>
      </c>
      <c r="W146" s="32">
        <v>55</v>
      </c>
      <c r="X146" s="913"/>
      <c r="Y146" s="28">
        <f t="shared" ref="Y146:Y148" si="5">(T146*U146)+(V146*W146)</f>
        <v>0</v>
      </c>
      <c r="Z146" s="30">
        <f t="shared" ref="Z146:Z148" si="6">S146+Y146</f>
        <v>0</v>
      </c>
      <c r="AA146" s="322"/>
    </row>
    <row r="147" spans="1:27" ht="15" x14ac:dyDescent="0.2">
      <c r="A147" s="25">
        <v>110400</v>
      </c>
      <c r="B147" s="36">
        <v>110401</v>
      </c>
      <c r="C147" s="181"/>
      <c r="D147" s="760"/>
      <c r="E147" s="783"/>
      <c r="F147" s="6" t="s">
        <v>132</v>
      </c>
      <c r="G147" s="913"/>
      <c r="H147" s="916" t="s">
        <v>24</v>
      </c>
      <c r="I147" s="7" t="s">
        <v>26</v>
      </c>
      <c r="J147" s="5" t="s">
        <v>28</v>
      </c>
      <c r="K147" s="693" t="s">
        <v>26</v>
      </c>
      <c r="L147" s="11"/>
      <c r="M147" s="704"/>
      <c r="N147" s="704"/>
      <c r="O147" s="27"/>
      <c r="P147" s="27"/>
      <c r="Q147" s="27"/>
      <c r="R147" s="27"/>
      <c r="S147" s="28">
        <f t="shared" si="4"/>
        <v>0</v>
      </c>
      <c r="T147" s="9">
        <v>0</v>
      </c>
      <c r="U147" s="32">
        <v>120</v>
      </c>
      <c r="V147" s="269">
        <v>0</v>
      </c>
      <c r="W147" s="32">
        <v>55</v>
      </c>
      <c r="X147" s="913"/>
      <c r="Y147" s="28">
        <f t="shared" si="5"/>
        <v>0</v>
      </c>
      <c r="Z147" s="30">
        <f t="shared" si="6"/>
        <v>0</v>
      </c>
      <c r="AA147" s="322"/>
    </row>
    <row r="148" spans="1:27" ht="15" x14ac:dyDescent="0.2">
      <c r="A148" s="25">
        <v>110400</v>
      </c>
      <c r="B148" s="36">
        <v>110401</v>
      </c>
      <c r="C148" s="760"/>
      <c r="D148" s="760"/>
      <c r="E148" s="783"/>
      <c r="F148" s="6" t="s">
        <v>132</v>
      </c>
      <c r="G148" s="913"/>
      <c r="H148" s="916" t="s">
        <v>24</v>
      </c>
      <c r="I148" s="7" t="s">
        <v>26</v>
      </c>
      <c r="J148" s="5" t="s">
        <v>28</v>
      </c>
      <c r="K148" s="693" t="s">
        <v>26</v>
      </c>
      <c r="L148" s="11"/>
      <c r="M148" s="704"/>
      <c r="N148" s="704"/>
      <c r="O148" s="27"/>
      <c r="P148" s="27"/>
      <c r="Q148" s="27"/>
      <c r="R148" s="27"/>
      <c r="S148" s="28">
        <f t="shared" si="4"/>
        <v>0</v>
      </c>
      <c r="T148" s="225"/>
      <c r="U148" s="33"/>
      <c r="V148" s="267">
        <v>0</v>
      </c>
      <c r="W148" s="33"/>
      <c r="X148" s="913"/>
      <c r="Y148" s="28">
        <f t="shared" si="5"/>
        <v>0</v>
      </c>
      <c r="Z148" s="30">
        <f t="shared" si="6"/>
        <v>0</v>
      </c>
      <c r="AA148" s="322"/>
    </row>
    <row r="149" spans="1:27" x14ac:dyDescent="0.2">
      <c r="A149" s="932" t="s">
        <v>78</v>
      </c>
      <c r="B149" s="933"/>
      <c r="C149" s="933"/>
      <c r="D149" s="933"/>
      <c r="E149" s="933"/>
      <c r="F149" s="933"/>
      <c r="G149" s="933"/>
      <c r="H149" s="933"/>
      <c r="I149" s="933"/>
      <c r="J149" s="933"/>
      <c r="K149" s="933"/>
      <c r="L149" s="934"/>
      <c r="M149" s="49"/>
      <c r="N149" s="49"/>
      <c r="O149" s="49"/>
      <c r="P149" s="49"/>
      <c r="Q149" s="49"/>
      <c r="R149" s="49"/>
      <c r="S149" s="49"/>
      <c r="T149" s="49"/>
      <c r="U149" s="49"/>
      <c r="V149" s="49"/>
      <c r="W149" s="49"/>
      <c r="X149" s="49"/>
      <c r="Y149" s="49"/>
      <c r="Z149" s="49"/>
      <c r="AA149" s="49"/>
    </row>
    <row r="150" spans="1:27" x14ac:dyDescent="0.2">
      <c r="A150" s="932" t="s">
        <v>79</v>
      </c>
      <c r="B150" s="933"/>
      <c r="C150" s="933"/>
      <c r="D150" s="933"/>
      <c r="E150" s="933"/>
      <c r="F150" s="933"/>
      <c r="G150" s="933"/>
      <c r="H150" s="933"/>
      <c r="I150" s="933"/>
      <c r="J150" s="933"/>
      <c r="K150" s="933"/>
      <c r="L150" s="934"/>
      <c r="M150" s="49"/>
      <c r="N150" s="49"/>
      <c r="O150" s="49"/>
      <c r="P150" s="49"/>
      <c r="Q150" s="49"/>
      <c r="R150" s="49"/>
      <c r="S150" s="49"/>
      <c r="T150" s="49"/>
      <c r="U150" s="49"/>
      <c r="V150" s="49"/>
      <c r="W150" s="49"/>
      <c r="X150" s="49"/>
      <c r="Y150" s="49"/>
      <c r="Z150" s="49"/>
      <c r="AA150" s="49"/>
    </row>
    <row r="151" spans="1:27" x14ac:dyDescent="0.2">
      <c r="A151" s="932" t="s">
        <v>80</v>
      </c>
      <c r="B151" s="933"/>
      <c r="C151" s="933"/>
      <c r="D151" s="933"/>
      <c r="E151" s="933"/>
      <c r="F151" s="933"/>
      <c r="G151" s="933"/>
      <c r="H151" s="933"/>
      <c r="I151" s="933"/>
      <c r="J151" s="933"/>
      <c r="K151" s="933"/>
      <c r="L151" s="934"/>
      <c r="M151" s="49"/>
      <c r="N151" s="49"/>
      <c r="O151" s="49"/>
      <c r="P151" s="49"/>
      <c r="Q151" s="49"/>
      <c r="R151" s="49"/>
      <c r="S151" s="49"/>
      <c r="T151" s="49"/>
      <c r="U151" s="49"/>
      <c r="V151" s="49"/>
      <c r="W151" s="49"/>
      <c r="X151" s="49"/>
      <c r="Y151" s="49"/>
      <c r="Z151" s="49"/>
      <c r="AA151" s="49"/>
    </row>
    <row r="152" spans="1:27" x14ac:dyDescent="0.2">
      <c r="A152" s="932" t="s">
        <v>81</v>
      </c>
      <c r="B152" s="933"/>
      <c r="C152" s="933"/>
      <c r="D152" s="933"/>
      <c r="E152" s="933"/>
      <c r="F152" s="933"/>
      <c r="G152" s="933"/>
      <c r="H152" s="933"/>
      <c r="I152" s="933"/>
      <c r="J152" s="933"/>
      <c r="K152" s="933"/>
      <c r="L152" s="934"/>
      <c r="M152" s="49"/>
      <c r="N152" s="49"/>
      <c r="O152" s="49"/>
      <c r="P152" s="49"/>
      <c r="Q152" s="49"/>
      <c r="R152" s="49"/>
      <c r="S152" s="49"/>
      <c r="T152" s="49"/>
      <c r="U152" s="49"/>
      <c r="V152" s="49"/>
      <c r="W152" s="49"/>
      <c r="X152" s="49"/>
      <c r="Y152" s="49"/>
      <c r="Z152" s="49"/>
      <c r="AA152" s="49"/>
    </row>
    <row r="165" spans="8:9" x14ac:dyDescent="0.2">
      <c r="H165" s="221"/>
    </row>
    <row r="171" spans="8:9" x14ac:dyDescent="0.2">
      <c r="I171" s="221"/>
    </row>
  </sheetData>
  <mergeCells count="37">
    <mergeCell ref="Y6:Y7"/>
    <mergeCell ref="A149:L149"/>
    <mergeCell ref="A150:L150"/>
    <mergeCell ref="A151:L151"/>
    <mergeCell ref="A152:L152"/>
    <mergeCell ref="Q6:Q7"/>
    <mergeCell ref="R6:R7"/>
    <mergeCell ref="S6:S7"/>
    <mergeCell ref="T6:U6"/>
    <mergeCell ref="V6:W6"/>
    <mergeCell ref="X6:X7"/>
    <mergeCell ref="I6:J6"/>
    <mergeCell ref="K6:L6"/>
    <mergeCell ref="M6:M7"/>
    <mergeCell ref="N6:N7"/>
    <mergeCell ref="O6:O7"/>
    <mergeCell ref="P6:P7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H6:H7"/>
    <mergeCell ref="A5:B5"/>
    <mergeCell ref="C5:E5"/>
    <mergeCell ref="F5:L5"/>
    <mergeCell ref="M5:S5"/>
    <mergeCell ref="T5:Y5"/>
    <mergeCell ref="A1:A3"/>
    <mergeCell ref="B1:AA1"/>
    <mergeCell ref="B2:AA2"/>
    <mergeCell ref="B3:AA3"/>
    <mergeCell ref="C4:AA4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35"/>
  <sheetViews>
    <sheetView topLeftCell="I88" workbookViewId="0">
      <selection activeCell="V106" sqref="V106"/>
    </sheetView>
  </sheetViews>
  <sheetFormatPr defaultRowHeight="14.25" x14ac:dyDescent="0.2"/>
  <cols>
    <col min="1" max="1" width="9" style="167"/>
    <col min="2" max="2" width="13" style="167" customWidth="1"/>
    <col min="3" max="3" width="43.375" style="167" customWidth="1"/>
    <col min="4" max="4" width="9" style="167"/>
    <col min="5" max="5" width="32" style="167" customWidth="1"/>
    <col min="6" max="6" width="9" style="167"/>
    <col min="7" max="7" width="50" style="167" customWidth="1"/>
    <col min="8" max="8" width="19" style="167" customWidth="1"/>
    <col min="9" max="11" width="9" style="167"/>
    <col min="12" max="12" width="11" style="167" customWidth="1"/>
    <col min="13" max="13" width="11.25" style="167" customWidth="1"/>
    <col min="14" max="14" width="11" style="167" customWidth="1"/>
    <col min="15" max="18" width="9" style="167"/>
    <col min="19" max="19" width="11" style="167" customWidth="1"/>
    <col min="20" max="23" width="9" style="167"/>
    <col min="24" max="24" width="8.625" style="167" customWidth="1"/>
    <col min="25" max="25" width="10.375" style="167" customWidth="1"/>
    <col min="26" max="26" width="14.375" style="167" customWidth="1"/>
    <col min="27" max="27" width="16.875" style="167" customWidth="1"/>
    <col min="28" max="16384" width="9" style="167"/>
  </cols>
  <sheetData>
    <row r="1" spans="1:31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  <c r="AB1" s="18"/>
      <c r="AC1" s="18"/>
    </row>
    <row r="2" spans="1:31" ht="21" x14ac:dyDescent="0.35">
      <c r="A2" s="945"/>
      <c r="B2" s="946" t="s">
        <v>36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  <c r="AB2" s="18"/>
      <c r="AC2" s="18"/>
    </row>
    <row r="3" spans="1:31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  <c r="AB3" s="19"/>
      <c r="AC3" s="19"/>
    </row>
    <row r="4" spans="1:31" ht="15" customHeight="1" x14ac:dyDescent="0.25">
      <c r="A4" s="20" t="s">
        <v>100</v>
      </c>
      <c r="B4" s="21">
        <v>45083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19"/>
      <c r="AC4" s="19"/>
    </row>
    <row r="5" spans="1:31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  <c r="AB5" s="22"/>
      <c r="AC5" s="22"/>
      <c r="AD5" s="22"/>
    </row>
    <row r="6" spans="1:31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  <c r="AB6" s="22"/>
      <c r="AC6" s="22"/>
      <c r="AD6" s="22"/>
      <c r="AE6" s="22"/>
    </row>
    <row r="7" spans="1:31" ht="45" x14ac:dyDescent="0.2">
      <c r="A7" s="936"/>
      <c r="B7" s="936"/>
      <c r="C7" s="936"/>
      <c r="D7" s="943"/>
      <c r="E7" s="936"/>
      <c r="F7" s="936"/>
      <c r="G7" s="936"/>
      <c r="H7" s="936"/>
      <c r="I7" s="23" t="s">
        <v>52</v>
      </c>
      <c r="J7" s="23" t="s">
        <v>53</v>
      </c>
      <c r="K7" s="23" t="s">
        <v>54</v>
      </c>
      <c r="L7" s="24" t="s">
        <v>55</v>
      </c>
      <c r="M7" s="936"/>
      <c r="N7" s="936"/>
      <c r="O7" s="936"/>
      <c r="P7" s="936"/>
      <c r="Q7" s="936"/>
      <c r="R7" s="936"/>
      <c r="S7" s="936"/>
      <c r="T7" s="23" t="s">
        <v>56</v>
      </c>
      <c r="U7" s="24" t="s">
        <v>57</v>
      </c>
      <c r="V7" s="23" t="s">
        <v>58</v>
      </c>
      <c r="W7" s="24" t="s">
        <v>59</v>
      </c>
      <c r="X7" s="936"/>
      <c r="Y7" s="936"/>
      <c r="Z7" s="936"/>
      <c r="AA7" s="936"/>
      <c r="AB7" s="22"/>
      <c r="AC7" s="22"/>
      <c r="AD7" s="22"/>
      <c r="AE7" s="22"/>
    </row>
    <row r="8" spans="1:31" ht="15" x14ac:dyDescent="0.2">
      <c r="A8" s="25">
        <v>110400</v>
      </c>
      <c r="B8" s="25">
        <v>110401</v>
      </c>
      <c r="C8" s="181" t="s">
        <v>242</v>
      </c>
      <c r="D8" s="9">
        <v>9505091</v>
      </c>
      <c r="E8" s="26" t="s">
        <v>25</v>
      </c>
      <c r="F8" s="6" t="s">
        <v>132</v>
      </c>
      <c r="G8" s="169"/>
      <c r="H8" s="60" t="s">
        <v>24</v>
      </c>
      <c r="I8" s="7" t="s">
        <v>26</v>
      </c>
      <c r="J8" s="5" t="s">
        <v>28</v>
      </c>
      <c r="K8" s="7" t="s">
        <v>26</v>
      </c>
      <c r="L8" s="5" t="s">
        <v>33</v>
      </c>
      <c r="M8" s="8">
        <v>45012</v>
      </c>
      <c r="N8" s="8">
        <v>45012</v>
      </c>
      <c r="O8" s="27"/>
      <c r="P8" s="27"/>
      <c r="Q8" s="27"/>
      <c r="R8" s="27"/>
      <c r="S8" s="28">
        <f t="shared" ref="S8:S77" si="0">Q8+R8</f>
        <v>0</v>
      </c>
      <c r="T8" s="17">
        <v>0</v>
      </c>
      <c r="U8" s="33">
        <v>54.01</v>
      </c>
      <c r="V8" s="52">
        <v>1</v>
      </c>
      <c r="W8" s="33">
        <v>17.52</v>
      </c>
      <c r="X8" s="169"/>
      <c r="Y8" s="28">
        <f t="shared" ref="Y8:Y102" si="1">(T8*U8)+(V8*W8)</f>
        <v>17.52</v>
      </c>
      <c r="Z8" s="30">
        <f t="shared" ref="Z8:Z76" si="2">S8+Y8</f>
        <v>17.52</v>
      </c>
      <c r="AA8" s="31">
        <f>SUM(Z8)</f>
        <v>17.52</v>
      </c>
      <c r="AB8" s="22"/>
      <c r="AC8" s="22"/>
      <c r="AD8" s="22"/>
      <c r="AE8" s="22"/>
    </row>
    <row r="9" spans="1:31" ht="15" x14ac:dyDescent="0.2">
      <c r="A9" s="25">
        <v>110400</v>
      </c>
      <c r="B9" s="25">
        <v>110401</v>
      </c>
      <c r="C9" s="181" t="s">
        <v>243</v>
      </c>
      <c r="D9" s="9">
        <v>9203702</v>
      </c>
      <c r="E9" s="26" t="s">
        <v>25</v>
      </c>
      <c r="F9" s="6" t="s">
        <v>132</v>
      </c>
      <c r="G9" s="169"/>
      <c r="H9" s="60" t="s">
        <v>24</v>
      </c>
      <c r="I9" s="7" t="s">
        <v>26</v>
      </c>
      <c r="J9" s="5" t="s">
        <v>28</v>
      </c>
      <c r="K9" s="7" t="s">
        <v>26</v>
      </c>
      <c r="L9" s="5" t="s">
        <v>33</v>
      </c>
      <c r="M9" s="8">
        <v>45012</v>
      </c>
      <c r="N9" s="8">
        <v>45012</v>
      </c>
      <c r="O9" s="94"/>
      <c r="P9" s="27"/>
      <c r="Q9" s="178"/>
      <c r="R9" s="178"/>
      <c r="S9" s="28">
        <f t="shared" si="0"/>
        <v>0</v>
      </c>
      <c r="T9" s="17">
        <v>0</v>
      </c>
      <c r="U9" s="33">
        <v>54.01</v>
      </c>
      <c r="V9" s="52">
        <v>1</v>
      </c>
      <c r="W9" s="33">
        <v>17.52</v>
      </c>
      <c r="X9" s="32"/>
      <c r="Y9" s="28">
        <f t="shared" si="1"/>
        <v>17.52</v>
      </c>
      <c r="Z9" s="30">
        <f t="shared" si="2"/>
        <v>17.52</v>
      </c>
      <c r="AA9" s="31">
        <f t="shared" ref="AA9:AA103" si="3">SUM(Z9)</f>
        <v>17.52</v>
      </c>
      <c r="AB9" s="22"/>
      <c r="AC9" s="22"/>
      <c r="AD9" s="22"/>
      <c r="AE9" s="22"/>
    </row>
    <row r="10" spans="1:31" ht="15" x14ac:dyDescent="0.2">
      <c r="A10" s="25">
        <v>110400</v>
      </c>
      <c r="B10" s="25">
        <v>110401</v>
      </c>
      <c r="C10" s="181" t="s">
        <v>244</v>
      </c>
      <c r="D10" s="9">
        <v>1030653</v>
      </c>
      <c r="E10" s="26" t="s">
        <v>25</v>
      </c>
      <c r="F10" s="6" t="s">
        <v>132</v>
      </c>
      <c r="G10" s="169"/>
      <c r="H10" s="60" t="s">
        <v>24</v>
      </c>
      <c r="I10" s="7" t="s">
        <v>26</v>
      </c>
      <c r="J10" s="5" t="s">
        <v>28</v>
      </c>
      <c r="K10" s="7" t="s">
        <v>26</v>
      </c>
      <c r="L10" s="5" t="s">
        <v>33</v>
      </c>
      <c r="M10" s="8">
        <v>45012</v>
      </c>
      <c r="N10" s="8">
        <v>45012</v>
      </c>
      <c r="O10" s="27"/>
      <c r="P10" s="27"/>
      <c r="Q10" s="27"/>
      <c r="R10" s="27"/>
      <c r="S10" s="28">
        <f t="shared" si="0"/>
        <v>0</v>
      </c>
      <c r="T10" s="17">
        <v>0</v>
      </c>
      <c r="U10" s="33">
        <v>54.01</v>
      </c>
      <c r="V10" s="52">
        <v>1</v>
      </c>
      <c r="W10" s="33">
        <v>17.52</v>
      </c>
      <c r="X10" s="169"/>
      <c r="Y10" s="28">
        <f t="shared" si="1"/>
        <v>17.52</v>
      </c>
      <c r="Z10" s="30">
        <f t="shared" si="2"/>
        <v>17.52</v>
      </c>
      <c r="AA10" s="31">
        <f>SUM(Z10)</f>
        <v>17.52</v>
      </c>
      <c r="AB10" s="22"/>
      <c r="AC10" s="22"/>
      <c r="AD10" s="22"/>
      <c r="AE10" s="22"/>
    </row>
    <row r="11" spans="1:31" ht="15" x14ac:dyDescent="0.2">
      <c r="A11" s="25">
        <v>110400</v>
      </c>
      <c r="B11" s="25">
        <v>110401</v>
      </c>
      <c r="C11" s="181" t="s">
        <v>245</v>
      </c>
      <c r="D11" s="9">
        <v>9805338</v>
      </c>
      <c r="E11" s="26" t="s">
        <v>25</v>
      </c>
      <c r="F11" s="6" t="s">
        <v>132</v>
      </c>
      <c r="G11" s="169"/>
      <c r="H11" s="60" t="s">
        <v>24</v>
      </c>
      <c r="I11" s="7" t="s">
        <v>26</v>
      </c>
      <c r="J11" s="5" t="s">
        <v>28</v>
      </c>
      <c r="K11" s="7" t="s">
        <v>26</v>
      </c>
      <c r="L11" s="5" t="s">
        <v>33</v>
      </c>
      <c r="M11" s="8">
        <v>45012</v>
      </c>
      <c r="N11" s="8">
        <v>45012</v>
      </c>
      <c r="O11" s="27"/>
      <c r="P11" s="27"/>
      <c r="Q11" s="27"/>
      <c r="R11" s="27"/>
      <c r="S11" s="28">
        <f t="shared" si="0"/>
        <v>0</v>
      </c>
      <c r="T11" s="17">
        <v>0</v>
      </c>
      <c r="U11" s="33">
        <v>54.01</v>
      </c>
      <c r="V11" s="52">
        <v>1</v>
      </c>
      <c r="W11" s="33">
        <v>17.52</v>
      </c>
      <c r="X11" s="169"/>
      <c r="Y11" s="28">
        <f t="shared" si="1"/>
        <v>17.52</v>
      </c>
      <c r="Z11" s="30">
        <f t="shared" si="2"/>
        <v>17.52</v>
      </c>
      <c r="AA11" s="59">
        <f t="shared" si="3"/>
        <v>17.52</v>
      </c>
      <c r="AB11" s="22"/>
      <c r="AC11" s="22"/>
      <c r="AD11" s="22"/>
      <c r="AE11" s="22"/>
    </row>
    <row r="12" spans="1:31" ht="15" x14ac:dyDescent="0.2">
      <c r="A12" s="25">
        <v>110400</v>
      </c>
      <c r="B12" s="25">
        <v>110401</v>
      </c>
      <c r="C12" s="182" t="s">
        <v>246</v>
      </c>
      <c r="D12" s="9">
        <v>9102175</v>
      </c>
      <c r="E12" s="26" t="s">
        <v>25</v>
      </c>
      <c r="F12" s="6" t="s">
        <v>132</v>
      </c>
      <c r="G12" s="169"/>
      <c r="H12" s="60" t="s">
        <v>24</v>
      </c>
      <c r="I12" s="7" t="s">
        <v>26</v>
      </c>
      <c r="J12" s="5" t="s">
        <v>28</v>
      </c>
      <c r="K12" s="7" t="s">
        <v>26</v>
      </c>
      <c r="L12" s="5" t="s">
        <v>33</v>
      </c>
      <c r="M12" s="8">
        <v>45012</v>
      </c>
      <c r="N12" s="8">
        <v>45012</v>
      </c>
      <c r="O12" s="27"/>
      <c r="P12" s="27"/>
      <c r="Q12" s="27"/>
      <c r="R12" s="27"/>
      <c r="S12" s="28">
        <f t="shared" si="0"/>
        <v>0</v>
      </c>
      <c r="T12" s="17">
        <v>0</v>
      </c>
      <c r="U12" s="33">
        <v>54.01</v>
      </c>
      <c r="V12" s="52">
        <v>1</v>
      </c>
      <c r="W12" s="33">
        <v>17.52</v>
      </c>
      <c r="X12" s="169"/>
      <c r="Y12" s="28">
        <f t="shared" si="1"/>
        <v>17.52</v>
      </c>
      <c r="Z12" s="30">
        <f t="shared" si="2"/>
        <v>17.52</v>
      </c>
      <c r="AA12" s="59">
        <f t="shared" si="3"/>
        <v>17.52</v>
      </c>
      <c r="AB12" s="22"/>
      <c r="AC12" s="22"/>
      <c r="AD12" s="22"/>
      <c r="AE12" s="22"/>
    </row>
    <row r="13" spans="1:31" ht="15" x14ac:dyDescent="0.2">
      <c r="A13" s="25">
        <v>110400</v>
      </c>
      <c r="B13" s="25">
        <v>110401</v>
      </c>
      <c r="C13" s="181" t="s">
        <v>247</v>
      </c>
      <c r="D13" s="9">
        <v>1076299</v>
      </c>
      <c r="E13" s="26" t="s">
        <v>25</v>
      </c>
      <c r="F13" s="6" t="s">
        <v>132</v>
      </c>
      <c r="G13" s="169"/>
      <c r="H13" s="60" t="s">
        <v>24</v>
      </c>
      <c r="I13" s="7" t="s">
        <v>26</v>
      </c>
      <c r="J13" s="5" t="s">
        <v>28</v>
      </c>
      <c r="K13" s="7" t="s">
        <v>26</v>
      </c>
      <c r="L13" s="5" t="s">
        <v>33</v>
      </c>
      <c r="M13" s="8">
        <v>45012</v>
      </c>
      <c r="N13" s="8">
        <v>45012</v>
      </c>
      <c r="O13" s="27"/>
      <c r="P13" s="27"/>
      <c r="Q13" s="27"/>
      <c r="R13" s="27"/>
      <c r="S13" s="28">
        <f t="shared" si="0"/>
        <v>0</v>
      </c>
      <c r="T13" s="17">
        <v>0</v>
      </c>
      <c r="U13" s="33">
        <v>54.01</v>
      </c>
      <c r="V13" s="52">
        <v>1</v>
      </c>
      <c r="W13" s="33">
        <v>17.52</v>
      </c>
      <c r="X13" s="169"/>
      <c r="Y13" s="28">
        <f t="shared" si="1"/>
        <v>17.52</v>
      </c>
      <c r="Z13" s="30">
        <f t="shared" si="2"/>
        <v>17.52</v>
      </c>
      <c r="AA13" s="59">
        <f t="shared" si="3"/>
        <v>17.52</v>
      </c>
      <c r="AB13" s="22"/>
      <c r="AC13" s="22"/>
      <c r="AD13" s="22"/>
      <c r="AE13" s="22"/>
    </row>
    <row r="14" spans="1:31" ht="15" x14ac:dyDescent="0.2">
      <c r="A14" s="25">
        <v>110400</v>
      </c>
      <c r="B14" s="25">
        <v>110401</v>
      </c>
      <c r="C14" s="182" t="s">
        <v>248</v>
      </c>
      <c r="D14" s="9">
        <v>7110391</v>
      </c>
      <c r="E14" s="26" t="s">
        <v>25</v>
      </c>
      <c r="F14" s="6" t="s">
        <v>132</v>
      </c>
      <c r="G14" s="169"/>
      <c r="H14" s="60" t="s">
        <v>24</v>
      </c>
      <c r="I14" s="7" t="s">
        <v>26</v>
      </c>
      <c r="J14" s="5" t="s">
        <v>28</v>
      </c>
      <c r="K14" s="7" t="s">
        <v>26</v>
      </c>
      <c r="L14" s="5" t="s">
        <v>33</v>
      </c>
      <c r="M14" s="8">
        <v>45012</v>
      </c>
      <c r="N14" s="8">
        <v>45012</v>
      </c>
      <c r="O14" s="27"/>
      <c r="P14" s="27"/>
      <c r="Q14" s="27"/>
      <c r="R14" s="27"/>
      <c r="S14" s="28">
        <f t="shared" si="0"/>
        <v>0</v>
      </c>
      <c r="T14" s="17">
        <v>0</v>
      </c>
      <c r="U14" s="33">
        <v>54.01</v>
      </c>
      <c r="V14" s="52">
        <v>1</v>
      </c>
      <c r="W14" s="33">
        <v>17.52</v>
      </c>
      <c r="X14" s="169"/>
      <c r="Y14" s="28">
        <f t="shared" si="1"/>
        <v>17.52</v>
      </c>
      <c r="Z14" s="30">
        <f t="shared" si="2"/>
        <v>17.52</v>
      </c>
      <c r="AA14" s="59">
        <f t="shared" si="3"/>
        <v>17.52</v>
      </c>
      <c r="AB14" s="22"/>
      <c r="AC14" s="22"/>
      <c r="AD14" s="22"/>
      <c r="AE14" s="22"/>
    </row>
    <row r="15" spans="1:31" ht="15" x14ac:dyDescent="0.2">
      <c r="A15" s="25">
        <v>110400</v>
      </c>
      <c r="B15" s="25">
        <v>110401</v>
      </c>
      <c r="C15" s="181" t="s">
        <v>249</v>
      </c>
      <c r="D15" s="9">
        <v>1163396</v>
      </c>
      <c r="E15" s="26" t="s">
        <v>25</v>
      </c>
      <c r="F15" s="6" t="s">
        <v>132</v>
      </c>
      <c r="G15" s="169"/>
      <c r="H15" s="60" t="s">
        <v>24</v>
      </c>
      <c r="I15" s="7" t="s">
        <v>26</v>
      </c>
      <c r="J15" s="5" t="s">
        <v>28</v>
      </c>
      <c r="K15" s="7" t="s">
        <v>26</v>
      </c>
      <c r="L15" s="5" t="s">
        <v>33</v>
      </c>
      <c r="M15" s="8">
        <v>45012</v>
      </c>
      <c r="N15" s="8">
        <v>45012</v>
      </c>
      <c r="O15" s="94"/>
      <c r="P15" s="27"/>
      <c r="Q15" s="27"/>
      <c r="R15" s="27"/>
      <c r="S15" s="28">
        <f t="shared" si="0"/>
        <v>0</v>
      </c>
      <c r="T15" s="17">
        <v>0</v>
      </c>
      <c r="U15" s="33">
        <v>54.01</v>
      </c>
      <c r="V15" s="52">
        <v>1</v>
      </c>
      <c r="W15" s="33">
        <v>17.52</v>
      </c>
      <c r="X15" s="169"/>
      <c r="Y15" s="28">
        <f t="shared" si="1"/>
        <v>17.52</v>
      </c>
      <c r="Z15" s="30">
        <f t="shared" si="2"/>
        <v>17.52</v>
      </c>
      <c r="AA15" s="59">
        <f t="shared" si="3"/>
        <v>17.52</v>
      </c>
      <c r="AB15" s="22"/>
      <c r="AC15" s="22"/>
      <c r="AD15" s="22"/>
      <c r="AE15" s="22"/>
    </row>
    <row r="16" spans="1:31" ht="15" x14ac:dyDescent="0.25">
      <c r="A16" s="25">
        <v>110400</v>
      </c>
      <c r="B16" s="25">
        <v>110401</v>
      </c>
      <c r="C16" s="183" t="s">
        <v>250</v>
      </c>
      <c r="D16" s="184">
        <v>9805338</v>
      </c>
      <c r="E16" s="26" t="s">
        <v>25</v>
      </c>
      <c r="F16" s="6" t="s">
        <v>132</v>
      </c>
      <c r="G16" s="169"/>
      <c r="H16" s="60" t="s">
        <v>24</v>
      </c>
      <c r="I16" s="7" t="s">
        <v>26</v>
      </c>
      <c r="J16" s="5" t="s">
        <v>28</v>
      </c>
      <c r="K16" s="7" t="s">
        <v>258</v>
      </c>
      <c r="L16" s="5" t="s">
        <v>259</v>
      </c>
      <c r="M16" s="8">
        <v>45009</v>
      </c>
      <c r="N16" s="8">
        <v>45010</v>
      </c>
      <c r="O16" s="27"/>
      <c r="P16" s="27"/>
      <c r="Q16" s="27"/>
      <c r="R16" s="27"/>
      <c r="S16" s="28">
        <f t="shared" si="0"/>
        <v>0</v>
      </c>
      <c r="T16" s="187">
        <v>1</v>
      </c>
      <c r="U16" s="185">
        <v>54.01</v>
      </c>
      <c r="V16" s="186">
        <v>0</v>
      </c>
      <c r="W16" s="185">
        <v>17.52</v>
      </c>
      <c r="X16" s="169"/>
      <c r="Y16" s="28">
        <f t="shared" si="1"/>
        <v>54.01</v>
      </c>
      <c r="Z16" s="30">
        <f t="shared" si="2"/>
        <v>54.01</v>
      </c>
      <c r="AA16" s="59">
        <f t="shared" si="3"/>
        <v>54.01</v>
      </c>
      <c r="AB16" s="22"/>
      <c r="AC16" s="22"/>
      <c r="AD16" s="22"/>
      <c r="AE16" s="22"/>
    </row>
    <row r="17" spans="1:31" ht="15" x14ac:dyDescent="0.25">
      <c r="A17" s="25">
        <v>110400</v>
      </c>
      <c r="B17" s="25">
        <v>110401</v>
      </c>
      <c r="C17" s="183" t="s">
        <v>251</v>
      </c>
      <c r="D17" s="184">
        <v>1076965</v>
      </c>
      <c r="E17" s="26" t="s">
        <v>25</v>
      </c>
      <c r="F17" s="6" t="s">
        <v>132</v>
      </c>
      <c r="G17" s="169"/>
      <c r="H17" s="60" t="s">
        <v>24</v>
      </c>
      <c r="I17" s="7" t="s">
        <v>26</v>
      </c>
      <c r="J17" s="5" t="s">
        <v>28</v>
      </c>
      <c r="K17" s="7" t="s">
        <v>258</v>
      </c>
      <c r="L17" s="5" t="s">
        <v>259</v>
      </c>
      <c r="M17" s="8">
        <v>45009</v>
      </c>
      <c r="N17" s="8">
        <v>45010</v>
      </c>
      <c r="O17" s="27"/>
      <c r="P17" s="27"/>
      <c r="Q17" s="27"/>
      <c r="R17" s="27"/>
      <c r="S17" s="28">
        <f t="shared" si="0"/>
        <v>0</v>
      </c>
      <c r="T17" s="187">
        <v>1</v>
      </c>
      <c r="U17" s="185">
        <v>54.01</v>
      </c>
      <c r="V17" s="186">
        <v>0</v>
      </c>
      <c r="W17" s="185">
        <v>17.52</v>
      </c>
      <c r="X17" s="169"/>
      <c r="Y17" s="28">
        <f t="shared" si="1"/>
        <v>54.01</v>
      </c>
      <c r="Z17" s="30">
        <f t="shared" si="2"/>
        <v>54.01</v>
      </c>
      <c r="AA17" s="59">
        <f t="shared" si="3"/>
        <v>54.01</v>
      </c>
      <c r="AB17" s="22"/>
      <c r="AC17" s="22"/>
      <c r="AD17" s="22"/>
      <c r="AE17" s="22"/>
    </row>
    <row r="18" spans="1:31" ht="15" x14ac:dyDescent="0.25">
      <c r="A18" s="25">
        <v>110400</v>
      </c>
      <c r="B18" s="36">
        <v>110401</v>
      </c>
      <c r="C18" s="183" t="s">
        <v>252</v>
      </c>
      <c r="D18" s="184">
        <v>1102478</v>
      </c>
      <c r="E18" s="26" t="s">
        <v>25</v>
      </c>
      <c r="F18" s="6" t="s">
        <v>132</v>
      </c>
      <c r="G18" s="169"/>
      <c r="H18" s="60" t="s">
        <v>24</v>
      </c>
      <c r="I18" s="7" t="s">
        <v>26</v>
      </c>
      <c r="J18" s="5" t="s">
        <v>28</v>
      </c>
      <c r="K18" s="7" t="s">
        <v>258</v>
      </c>
      <c r="L18" s="5" t="s">
        <v>259</v>
      </c>
      <c r="M18" s="8">
        <v>45009</v>
      </c>
      <c r="N18" s="8">
        <v>45010</v>
      </c>
      <c r="O18" s="27"/>
      <c r="P18" s="27"/>
      <c r="Q18" s="27"/>
      <c r="R18" s="27"/>
      <c r="S18" s="28">
        <f t="shared" si="0"/>
        <v>0</v>
      </c>
      <c r="T18" s="187">
        <v>1</v>
      </c>
      <c r="U18" s="185">
        <v>54.01</v>
      </c>
      <c r="V18" s="186">
        <v>0</v>
      </c>
      <c r="W18" s="185">
        <v>17.52</v>
      </c>
      <c r="X18" s="169"/>
      <c r="Y18" s="28">
        <f t="shared" si="1"/>
        <v>54.01</v>
      </c>
      <c r="Z18" s="30">
        <f t="shared" si="2"/>
        <v>54.01</v>
      </c>
      <c r="AA18" s="59">
        <f t="shared" si="3"/>
        <v>54.01</v>
      </c>
      <c r="AB18" s="22"/>
      <c r="AC18" s="22"/>
      <c r="AD18" s="22"/>
      <c r="AE18" s="22"/>
    </row>
    <row r="19" spans="1:31" ht="15" x14ac:dyDescent="0.25">
      <c r="A19" s="25">
        <v>110400</v>
      </c>
      <c r="B19" s="36">
        <v>110401</v>
      </c>
      <c r="C19" s="183" t="s">
        <v>253</v>
      </c>
      <c r="D19" s="184">
        <v>1137000</v>
      </c>
      <c r="E19" s="26" t="s">
        <v>25</v>
      </c>
      <c r="F19" s="6" t="s">
        <v>132</v>
      </c>
      <c r="G19" s="169"/>
      <c r="H19" s="60" t="s">
        <v>24</v>
      </c>
      <c r="I19" s="7" t="s">
        <v>26</v>
      </c>
      <c r="J19" s="5" t="s">
        <v>28</v>
      </c>
      <c r="K19" s="7" t="s">
        <v>258</v>
      </c>
      <c r="L19" s="5" t="s">
        <v>259</v>
      </c>
      <c r="M19" s="8">
        <v>45009</v>
      </c>
      <c r="N19" s="8">
        <v>45010</v>
      </c>
      <c r="O19" s="27"/>
      <c r="P19" s="27"/>
      <c r="Q19" s="27"/>
      <c r="R19" s="27"/>
      <c r="S19" s="28">
        <f t="shared" si="0"/>
        <v>0</v>
      </c>
      <c r="T19" s="187">
        <v>1</v>
      </c>
      <c r="U19" s="185">
        <v>54.01</v>
      </c>
      <c r="V19" s="186">
        <v>0</v>
      </c>
      <c r="W19" s="185">
        <v>17.52</v>
      </c>
      <c r="X19" s="169"/>
      <c r="Y19" s="28">
        <f t="shared" si="1"/>
        <v>54.01</v>
      </c>
      <c r="Z19" s="30">
        <f t="shared" si="2"/>
        <v>54.01</v>
      </c>
      <c r="AA19" s="59">
        <f t="shared" si="3"/>
        <v>54.01</v>
      </c>
      <c r="AB19" s="22"/>
      <c r="AC19" s="22"/>
      <c r="AD19" s="22"/>
      <c r="AE19" s="22"/>
    </row>
    <row r="20" spans="1:31" ht="15" x14ac:dyDescent="0.25">
      <c r="A20" s="25">
        <v>110400</v>
      </c>
      <c r="B20" s="36">
        <v>110401</v>
      </c>
      <c r="C20" s="183" t="s">
        <v>254</v>
      </c>
      <c r="D20" s="184">
        <v>9505091</v>
      </c>
      <c r="E20" s="26" t="s">
        <v>25</v>
      </c>
      <c r="F20" s="6" t="s">
        <v>132</v>
      </c>
      <c r="G20" s="169"/>
      <c r="H20" s="60" t="s">
        <v>24</v>
      </c>
      <c r="I20" s="7" t="s">
        <v>26</v>
      </c>
      <c r="J20" s="5" t="s">
        <v>28</v>
      </c>
      <c r="K20" s="7" t="s">
        <v>258</v>
      </c>
      <c r="L20" s="5" t="s">
        <v>259</v>
      </c>
      <c r="M20" s="8">
        <v>45009</v>
      </c>
      <c r="N20" s="8">
        <v>45010</v>
      </c>
      <c r="O20" s="27"/>
      <c r="P20" s="27"/>
      <c r="Q20" s="27"/>
      <c r="R20" s="27"/>
      <c r="S20" s="28">
        <f t="shared" si="0"/>
        <v>0</v>
      </c>
      <c r="T20" s="187">
        <v>0</v>
      </c>
      <c r="U20" s="185">
        <v>54.01</v>
      </c>
      <c r="V20" s="186">
        <v>1</v>
      </c>
      <c r="W20" s="185">
        <v>17.52</v>
      </c>
      <c r="X20" s="169"/>
      <c r="Y20" s="28">
        <f t="shared" si="1"/>
        <v>17.52</v>
      </c>
      <c r="Z20" s="30">
        <f t="shared" si="2"/>
        <v>17.52</v>
      </c>
      <c r="AA20" s="59">
        <f t="shared" si="3"/>
        <v>17.52</v>
      </c>
      <c r="AB20" s="22"/>
      <c r="AC20" s="22"/>
      <c r="AD20" s="22"/>
      <c r="AE20" s="22"/>
    </row>
    <row r="21" spans="1:31" ht="15" x14ac:dyDescent="0.25">
      <c r="A21" s="25">
        <v>110400</v>
      </c>
      <c r="B21" s="36">
        <v>110401</v>
      </c>
      <c r="C21" s="183" t="s">
        <v>255</v>
      </c>
      <c r="D21" s="184">
        <v>1030655</v>
      </c>
      <c r="E21" s="26" t="s">
        <v>25</v>
      </c>
      <c r="F21" s="6" t="s">
        <v>132</v>
      </c>
      <c r="G21" s="169"/>
      <c r="H21" s="60" t="s">
        <v>24</v>
      </c>
      <c r="I21" s="7" t="s">
        <v>26</v>
      </c>
      <c r="J21" s="5" t="s">
        <v>28</v>
      </c>
      <c r="K21" s="7" t="s">
        <v>258</v>
      </c>
      <c r="L21" s="5" t="s">
        <v>259</v>
      </c>
      <c r="M21" s="8">
        <v>45009</v>
      </c>
      <c r="N21" s="8">
        <v>45010</v>
      </c>
      <c r="O21" s="27"/>
      <c r="P21" s="27"/>
      <c r="Q21" s="27"/>
      <c r="R21" s="27"/>
      <c r="S21" s="28">
        <f t="shared" si="0"/>
        <v>0</v>
      </c>
      <c r="T21" s="187">
        <v>0</v>
      </c>
      <c r="U21" s="185">
        <v>54.01</v>
      </c>
      <c r="V21" s="186">
        <v>1</v>
      </c>
      <c r="W21" s="185">
        <v>17.52</v>
      </c>
      <c r="X21" s="169"/>
      <c r="Y21" s="28">
        <f t="shared" si="1"/>
        <v>17.52</v>
      </c>
      <c r="Z21" s="30">
        <f t="shared" si="2"/>
        <v>17.52</v>
      </c>
      <c r="AA21" s="59">
        <f t="shared" si="3"/>
        <v>17.52</v>
      </c>
      <c r="AB21" s="22"/>
      <c r="AC21" s="22"/>
      <c r="AD21" s="22"/>
      <c r="AE21" s="22"/>
    </row>
    <row r="22" spans="1:31" ht="15" x14ac:dyDescent="0.25">
      <c r="A22" s="25">
        <v>110400</v>
      </c>
      <c r="B22" s="36">
        <v>110401</v>
      </c>
      <c r="C22" s="183" t="s">
        <v>256</v>
      </c>
      <c r="D22" s="184">
        <v>1123890</v>
      </c>
      <c r="E22" s="26" t="s">
        <v>25</v>
      </c>
      <c r="F22" s="6" t="s">
        <v>132</v>
      </c>
      <c r="G22" s="169"/>
      <c r="H22" s="60" t="s">
        <v>24</v>
      </c>
      <c r="I22" s="7" t="s">
        <v>26</v>
      </c>
      <c r="J22" s="5" t="s">
        <v>28</v>
      </c>
      <c r="K22" s="7" t="s">
        <v>258</v>
      </c>
      <c r="L22" s="5" t="s">
        <v>259</v>
      </c>
      <c r="M22" s="8">
        <v>45009</v>
      </c>
      <c r="N22" s="8">
        <v>45010</v>
      </c>
      <c r="O22" s="27"/>
      <c r="P22" s="27"/>
      <c r="Q22" s="27"/>
      <c r="R22" s="27"/>
      <c r="S22" s="28">
        <f t="shared" si="0"/>
        <v>0</v>
      </c>
      <c r="T22" s="187">
        <v>0</v>
      </c>
      <c r="U22" s="185">
        <v>54.01</v>
      </c>
      <c r="V22" s="186">
        <v>1</v>
      </c>
      <c r="W22" s="185">
        <v>17.52</v>
      </c>
      <c r="X22" s="169"/>
      <c r="Y22" s="28">
        <f t="shared" si="1"/>
        <v>17.52</v>
      </c>
      <c r="Z22" s="30">
        <f t="shared" si="2"/>
        <v>17.52</v>
      </c>
      <c r="AA22" s="59">
        <f t="shared" si="3"/>
        <v>17.52</v>
      </c>
      <c r="AB22" s="22"/>
      <c r="AC22" s="22"/>
      <c r="AD22" s="22"/>
      <c r="AE22" s="22"/>
    </row>
    <row r="23" spans="1:31" ht="15" x14ac:dyDescent="0.25">
      <c r="A23" s="25">
        <v>110400</v>
      </c>
      <c r="B23" s="36">
        <v>110401</v>
      </c>
      <c r="C23" s="183" t="s">
        <v>257</v>
      </c>
      <c r="D23" s="184">
        <v>7110391</v>
      </c>
      <c r="E23" s="26" t="s">
        <v>25</v>
      </c>
      <c r="F23" s="6" t="s">
        <v>132</v>
      </c>
      <c r="G23" s="169"/>
      <c r="H23" s="60" t="s">
        <v>24</v>
      </c>
      <c r="I23" s="7" t="s">
        <v>26</v>
      </c>
      <c r="J23" s="5" t="s">
        <v>28</v>
      </c>
      <c r="K23" s="7" t="s">
        <v>258</v>
      </c>
      <c r="L23" s="5" t="s">
        <v>259</v>
      </c>
      <c r="M23" s="8">
        <v>45009</v>
      </c>
      <c r="N23" s="8">
        <v>45010</v>
      </c>
      <c r="O23" s="27"/>
      <c r="P23" s="27"/>
      <c r="Q23" s="27"/>
      <c r="R23" s="27"/>
      <c r="S23" s="28">
        <f t="shared" si="0"/>
        <v>0</v>
      </c>
      <c r="T23" s="187">
        <v>0</v>
      </c>
      <c r="U23" s="185">
        <v>54.01</v>
      </c>
      <c r="V23" s="186">
        <v>1</v>
      </c>
      <c r="W23" s="185">
        <v>17.52</v>
      </c>
      <c r="X23" s="169"/>
      <c r="Y23" s="28">
        <f t="shared" si="1"/>
        <v>17.52</v>
      </c>
      <c r="Z23" s="30">
        <f t="shared" si="2"/>
        <v>17.52</v>
      </c>
      <c r="AA23" s="59">
        <f t="shared" si="3"/>
        <v>17.52</v>
      </c>
      <c r="AB23" s="22"/>
      <c r="AC23" s="22"/>
      <c r="AD23" s="22"/>
      <c r="AE23" s="22"/>
    </row>
    <row r="24" spans="1:31" ht="15" x14ac:dyDescent="0.25">
      <c r="A24" s="25">
        <v>110400</v>
      </c>
      <c r="B24" s="36">
        <v>110401</v>
      </c>
      <c r="C24" s="181" t="s">
        <v>260</v>
      </c>
      <c r="D24" s="9">
        <v>1039105</v>
      </c>
      <c r="E24" s="26" t="s">
        <v>25</v>
      </c>
      <c r="F24" s="6" t="s">
        <v>34</v>
      </c>
      <c r="G24" s="169"/>
      <c r="H24" s="60" t="s">
        <v>24</v>
      </c>
      <c r="I24" s="7" t="s">
        <v>26</v>
      </c>
      <c r="J24" s="5" t="s">
        <v>28</v>
      </c>
      <c r="K24" s="7" t="s">
        <v>26</v>
      </c>
      <c r="L24" s="5" t="s">
        <v>33</v>
      </c>
      <c r="M24" s="8">
        <v>45012</v>
      </c>
      <c r="N24" s="53">
        <v>45012</v>
      </c>
      <c r="O24" s="27"/>
      <c r="P24" s="27"/>
      <c r="Q24" s="27"/>
      <c r="R24" s="27"/>
      <c r="S24" s="28">
        <f t="shared" si="0"/>
        <v>0</v>
      </c>
      <c r="T24" s="119">
        <v>0</v>
      </c>
      <c r="U24" s="120">
        <v>54.01</v>
      </c>
      <c r="V24" s="121">
        <v>1</v>
      </c>
      <c r="W24" s="120">
        <v>17.52</v>
      </c>
      <c r="X24" s="169"/>
      <c r="Y24" s="28">
        <f t="shared" si="1"/>
        <v>17.52</v>
      </c>
      <c r="Z24" s="30">
        <f t="shared" si="2"/>
        <v>17.52</v>
      </c>
      <c r="AA24" s="59">
        <f t="shared" si="3"/>
        <v>17.52</v>
      </c>
      <c r="AB24" s="22"/>
      <c r="AC24" s="22"/>
      <c r="AD24" s="22"/>
      <c r="AE24" s="22"/>
    </row>
    <row r="25" spans="1:31" ht="15" x14ac:dyDescent="0.2">
      <c r="A25" s="25">
        <v>110400</v>
      </c>
      <c r="B25" s="36">
        <v>110401</v>
      </c>
      <c r="C25" s="2" t="s">
        <v>261</v>
      </c>
      <c r="D25" s="9">
        <v>9800085</v>
      </c>
      <c r="E25" s="26" t="s">
        <v>25</v>
      </c>
      <c r="F25" s="6" t="s">
        <v>132</v>
      </c>
      <c r="G25" s="169"/>
      <c r="H25" s="60" t="s">
        <v>24</v>
      </c>
      <c r="I25" s="7" t="s">
        <v>26</v>
      </c>
      <c r="J25" s="5" t="s">
        <v>28</v>
      </c>
      <c r="K25" s="7" t="s">
        <v>26</v>
      </c>
      <c r="L25" s="5" t="s">
        <v>284</v>
      </c>
      <c r="M25" s="8">
        <v>45015</v>
      </c>
      <c r="N25" s="53">
        <v>45017</v>
      </c>
      <c r="O25" s="27"/>
      <c r="P25" s="27"/>
      <c r="Q25" s="27"/>
      <c r="R25" s="27"/>
      <c r="S25" s="28">
        <f t="shared" si="0"/>
        <v>0</v>
      </c>
      <c r="T25" s="17">
        <v>1</v>
      </c>
      <c r="U25" s="33">
        <v>180</v>
      </c>
      <c r="V25" s="52">
        <v>1</v>
      </c>
      <c r="W25" s="33">
        <v>17.52</v>
      </c>
      <c r="X25" s="169"/>
      <c r="Y25" s="28">
        <f t="shared" si="1"/>
        <v>197.52</v>
      </c>
      <c r="Z25" s="30">
        <f t="shared" si="2"/>
        <v>197.52</v>
      </c>
      <c r="AA25" s="59">
        <f t="shared" si="3"/>
        <v>197.52</v>
      </c>
      <c r="AB25" s="22"/>
      <c r="AC25" s="22"/>
      <c r="AD25" s="22"/>
      <c r="AE25" s="22"/>
    </row>
    <row r="26" spans="1:31" ht="15" x14ac:dyDescent="0.2">
      <c r="A26" s="25">
        <v>110400</v>
      </c>
      <c r="B26" s="36">
        <v>110401</v>
      </c>
      <c r="C26" s="2" t="s">
        <v>262</v>
      </c>
      <c r="D26" s="9">
        <v>1025023</v>
      </c>
      <c r="E26" s="26" t="s">
        <v>25</v>
      </c>
      <c r="F26" s="6" t="s">
        <v>132</v>
      </c>
      <c r="G26" s="169"/>
      <c r="H26" s="60" t="s">
        <v>24</v>
      </c>
      <c r="I26" s="7" t="s">
        <v>26</v>
      </c>
      <c r="J26" s="5" t="s">
        <v>28</v>
      </c>
      <c r="K26" s="7" t="s">
        <v>26</v>
      </c>
      <c r="L26" s="5" t="s">
        <v>284</v>
      </c>
      <c r="M26" s="8">
        <v>45015</v>
      </c>
      <c r="N26" s="53">
        <v>45017</v>
      </c>
      <c r="O26" s="27"/>
      <c r="P26" s="27"/>
      <c r="Q26" s="27"/>
      <c r="R26" s="27"/>
      <c r="S26" s="28">
        <f t="shared" si="0"/>
        <v>0</v>
      </c>
      <c r="T26" s="17">
        <v>0</v>
      </c>
      <c r="U26" s="33">
        <v>180</v>
      </c>
      <c r="V26" s="52">
        <v>1</v>
      </c>
      <c r="W26" s="33">
        <v>17.52</v>
      </c>
      <c r="X26" s="169"/>
      <c r="Y26" s="28">
        <f t="shared" si="1"/>
        <v>17.52</v>
      </c>
      <c r="Z26" s="30">
        <f t="shared" si="2"/>
        <v>17.52</v>
      </c>
      <c r="AA26" s="59">
        <f t="shared" si="3"/>
        <v>17.52</v>
      </c>
      <c r="AB26" s="22"/>
      <c r="AC26" s="22"/>
      <c r="AD26" s="22"/>
      <c r="AE26" s="22"/>
    </row>
    <row r="27" spans="1:31" ht="15" x14ac:dyDescent="0.2">
      <c r="A27" s="25">
        <v>110400</v>
      </c>
      <c r="B27" s="36">
        <v>110401</v>
      </c>
      <c r="C27" s="4" t="s">
        <v>263</v>
      </c>
      <c r="D27" s="9">
        <v>1025198</v>
      </c>
      <c r="E27" s="26" t="s">
        <v>25</v>
      </c>
      <c r="F27" s="6" t="s">
        <v>132</v>
      </c>
      <c r="G27" s="169"/>
      <c r="H27" s="60" t="s">
        <v>24</v>
      </c>
      <c r="I27" s="7" t="s">
        <v>26</v>
      </c>
      <c r="J27" s="5" t="s">
        <v>28</v>
      </c>
      <c r="K27" s="7" t="s">
        <v>26</v>
      </c>
      <c r="L27" s="5" t="s">
        <v>284</v>
      </c>
      <c r="M27" s="8">
        <v>45015</v>
      </c>
      <c r="N27" s="53">
        <v>45017</v>
      </c>
      <c r="O27" s="27"/>
      <c r="P27" s="102"/>
      <c r="Q27" s="102"/>
      <c r="R27" s="27"/>
      <c r="S27" s="28">
        <f t="shared" si="0"/>
        <v>0</v>
      </c>
      <c r="T27" s="17">
        <v>1</v>
      </c>
      <c r="U27" s="33">
        <v>180</v>
      </c>
      <c r="V27" s="52">
        <v>1</v>
      </c>
      <c r="W27" s="33">
        <v>17.52</v>
      </c>
      <c r="X27" s="169"/>
      <c r="Y27" s="28">
        <f t="shared" si="1"/>
        <v>197.52</v>
      </c>
      <c r="Z27" s="30">
        <f t="shared" si="2"/>
        <v>197.52</v>
      </c>
      <c r="AA27" s="59">
        <f t="shared" si="3"/>
        <v>197.52</v>
      </c>
      <c r="AB27" s="22"/>
      <c r="AC27" s="22"/>
      <c r="AD27" s="22"/>
      <c r="AE27" s="22"/>
    </row>
    <row r="28" spans="1:31" ht="15" x14ac:dyDescent="0.2">
      <c r="A28" s="25">
        <v>110400</v>
      </c>
      <c r="B28" s="36">
        <v>110401</v>
      </c>
      <c r="C28" s="2" t="s">
        <v>264</v>
      </c>
      <c r="D28" s="9">
        <v>9407294</v>
      </c>
      <c r="E28" s="26" t="s">
        <v>25</v>
      </c>
      <c r="F28" s="6" t="s">
        <v>132</v>
      </c>
      <c r="G28" s="169"/>
      <c r="H28" s="60" t="s">
        <v>24</v>
      </c>
      <c r="I28" s="7" t="s">
        <v>26</v>
      </c>
      <c r="J28" s="5" t="s">
        <v>28</v>
      </c>
      <c r="K28" s="7" t="s">
        <v>26</v>
      </c>
      <c r="L28" s="5" t="s">
        <v>284</v>
      </c>
      <c r="M28" s="8">
        <v>45015</v>
      </c>
      <c r="N28" s="53">
        <v>45017</v>
      </c>
      <c r="O28" s="94"/>
      <c r="P28" s="103"/>
      <c r="Q28" s="179"/>
      <c r="R28" s="180"/>
      <c r="S28" s="28">
        <f t="shared" si="0"/>
        <v>0</v>
      </c>
      <c r="T28" s="17">
        <v>1</v>
      </c>
      <c r="U28" s="33">
        <v>180</v>
      </c>
      <c r="V28" s="52">
        <v>0</v>
      </c>
      <c r="W28" s="33">
        <v>17.52</v>
      </c>
      <c r="X28" s="169"/>
      <c r="Y28" s="28">
        <f t="shared" si="1"/>
        <v>180</v>
      </c>
      <c r="Z28" s="30">
        <f t="shared" si="2"/>
        <v>180</v>
      </c>
      <c r="AA28" s="59">
        <f t="shared" si="3"/>
        <v>180</v>
      </c>
      <c r="AB28" s="22"/>
      <c r="AC28" s="22"/>
      <c r="AD28" s="22"/>
      <c r="AE28" s="22"/>
    </row>
    <row r="29" spans="1:31" ht="15" x14ac:dyDescent="0.2">
      <c r="A29" s="25">
        <v>110400</v>
      </c>
      <c r="B29" s="36">
        <v>110401</v>
      </c>
      <c r="C29" s="4" t="s">
        <v>265</v>
      </c>
      <c r="D29" s="9">
        <v>1065670</v>
      </c>
      <c r="E29" s="26" t="s">
        <v>25</v>
      </c>
      <c r="F29" s="6" t="s">
        <v>132</v>
      </c>
      <c r="G29" s="169"/>
      <c r="H29" s="60" t="s">
        <v>24</v>
      </c>
      <c r="I29" s="7" t="s">
        <v>26</v>
      </c>
      <c r="J29" s="5" t="s">
        <v>28</v>
      </c>
      <c r="K29" s="7" t="s">
        <v>26</v>
      </c>
      <c r="L29" s="5" t="s">
        <v>284</v>
      </c>
      <c r="M29" s="8">
        <v>45015</v>
      </c>
      <c r="N29" s="53">
        <v>45017</v>
      </c>
      <c r="O29" s="27"/>
      <c r="P29" s="27"/>
      <c r="Q29" s="27"/>
      <c r="R29" s="27"/>
      <c r="S29" s="28">
        <f t="shared" si="0"/>
        <v>0</v>
      </c>
      <c r="T29" s="17">
        <v>1</v>
      </c>
      <c r="U29" s="33">
        <v>180</v>
      </c>
      <c r="V29" s="52">
        <v>0</v>
      </c>
      <c r="W29" s="33">
        <v>17.52</v>
      </c>
      <c r="X29" s="169"/>
      <c r="Y29" s="28">
        <f t="shared" si="1"/>
        <v>180</v>
      </c>
      <c r="Z29" s="30">
        <f t="shared" si="2"/>
        <v>180</v>
      </c>
      <c r="AA29" s="59">
        <f t="shared" si="3"/>
        <v>180</v>
      </c>
      <c r="AB29" s="22"/>
      <c r="AC29" s="22"/>
      <c r="AD29" s="22"/>
      <c r="AE29" s="22"/>
    </row>
    <row r="30" spans="1:31" ht="15" x14ac:dyDescent="0.2">
      <c r="A30" s="25">
        <v>110400</v>
      </c>
      <c r="B30" s="36">
        <v>110401</v>
      </c>
      <c r="C30" s="4" t="s">
        <v>266</v>
      </c>
      <c r="D30" s="9">
        <v>9901906</v>
      </c>
      <c r="E30" s="26" t="s">
        <v>25</v>
      </c>
      <c r="F30" s="6" t="s">
        <v>132</v>
      </c>
      <c r="G30" s="169"/>
      <c r="H30" s="60" t="s">
        <v>24</v>
      </c>
      <c r="I30" s="7" t="s">
        <v>26</v>
      </c>
      <c r="J30" s="5" t="s">
        <v>28</v>
      </c>
      <c r="K30" s="7" t="s">
        <v>26</v>
      </c>
      <c r="L30" s="5" t="s">
        <v>284</v>
      </c>
      <c r="M30" s="8">
        <v>45015</v>
      </c>
      <c r="N30" s="53">
        <v>45017</v>
      </c>
      <c r="O30" s="27"/>
      <c r="P30" s="27"/>
      <c r="Q30" s="27"/>
      <c r="R30" s="27"/>
      <c r="S30" s="28">
        <f t="shared" si="0"/>
        <v>0</v>
      </c>
      <c r="T30" s="17">
        <v>1</v>
      </c>
      <c r="U30" s="33">
        <v>180</v>
      </c>
      <c r="V30" s="52">
        <v>0</v>
      </c>
      <c r="W30" s="33">
        <v>17.52</v>
      </c>
      <c r="X30" s="169"/>
      <c r="Y30" s="28">
        <f t="shared" si="1"/>
        <v>180</v>
      </c>
      <c r="Z30" s="30">
        <f t="shared" si="2"/>
        <v>180</v>
      </c>
      <c r="AA30" s="59">
        <f t="shared" si="3"/>
        <v>180</v>
      </c>
      <c r="AB30" s="22"/>
      <c r="AC30" s="22"/>
      <c r="AD30" s="22"/>
      <c r="AE30" s="22"/>
    </row>
    <row r="31" spans="1:31" ht="15" x14ac:dyDescent="0.2">
      <c r="A31" s="25">
        <v>110400</v>
      </c>
      <c r="B31" s="36">
        <v>110401</v>
      </c>
      <c r="C31" s="2" t="s">
        <v>267</v>
      </c>
      <c r="D31" s="9">
        <v>1076175</v>
      </c>
      <c r="E31" s="26" t="s">
        <v>25</v>
      </c>
      <c r="F31" s="6" t="s">
        <v>132</v>
      </c>
      <c r="G31" s="169"/>
      <c r="H31" s="60" t="s">
        <v>24</v>
      </c>
      <c r="I31" s="7" t="s">
        <v>26</v>
      </c>
      <c r="J31" s="5" t="s">
        <v>28</v>
      </c>
      <c r="K31" s="7" t="s">
        <v>26</v>
      </c>
      <c r="L31" s="5" t="s">
        <v>284</v>
      </c>
      <c r="M31" s="8">
        <v>45015</v>
      </c>
      <c r="N31" s="53">
        <v>45017</v>
      </c>
      <c r="O31" s="27"/>
      <c r="P31" s="27"/>
      <c r="Q31" s="27"/>
      <c r="R31" s="27"/>
      <c r="S31" s="28">
        <f t="shared" si="0"/>
        <v>0</v>
      </c>
      <c r="T31" s="17">
        <v>1</v>
      </c>
      <c r="U31" s="33">
        <v>180</v>
      </c>
      <c r="V31" s="52">
        <v>1</v>
      </c>
      <c r="W31" s="33">
        <v>17.52</v>
      </c>
      <c r="X31" s="169"/>
      <c r="Y31" s="28">
        <f t="shared" si="1"/>
        <v>197.52</v>
      </c>
      <c r="Z31" s="30">
        <f t="shared" si="2"/>
        <v>197.52</v>
      </c>
      <c r="AA31" s="59">
        <f t="shared" si="3"/>
        <v>197.52</v>
      </c>
      <c r="AB31" s="22"/>
      <c r="AC31" s="22"/>
      <c r="AD31" s="22"/>
      <c r="AE31" s="22"/>
    </row>
    <row r="32" spans="1:31" ht="15" x14ac:dyDescent="0.2">
      <c r="A32" s="25">
        <v>110400</v>
      </c>
      <c r="B32" s="25">
        <v>110401</v>
      </c>
      <c r="C32" s="4" t="s">
        <v>268</v>
      </c>
      <c r="D32" s="9">
        <v>1092839</v>
      </c>
      <c r="E32" s="6" t="s">
        <v>25</v>
      </c>
      <c r="F32" s="6" t="s">
        <v>132</v>
      </c>
      <c r="G32" s="169"/>
      <c r="H32" s="60" t="s">
        <v>24</v>
      </c>
      <c r="I32" s="7" t="s">
        <v>26</v>
      </c>
      <c r="J32" s="5" t="s">
        <v>28</v>
      </c>
      <c r="K32" s="7" t="s">
        <v>26</v>
      </c>
      <c r="L32" s="5" t="s">
        <v>284</v>
      </c>
      <c r="M32" s="8">
        <v>45015</v>
      </c>
      <c r="N32" s="53">
        <v>45017</v>
      </c>
      <c r="O32" s="27"/>
      <c r="P32" s="27"/>
      <c r="Q32" s="27"/>
      <c r="R32" s="27"/>
      <c r="S32" s="28">
        <f t="shared" si="0"/>
        <v>0</v>
      </c>
      <c r="T32" s="17">
        <v>1</v>
      </c>
      <c r="U32" s="33">
        <v>180</v>
      </c>
      <c r="V32" s="52">
        <v>0</v>
      </c>
      <c r="W32" s="33">
        <v>17.52</v>
      </c>
      <c r="X32" s="33"/>
      <c r="Y32" s="28">
        <f t="shared" si="1"/>
        <v>180</v>
      </c>
      <c r="Z32" s="30">
        <f t="shared" si="2"/>
        <v>180</v>
      </c>
      <c r="AA32" s="59">
        <f t="shared" si="3"/>
        <v>180</v>
      </c>
      <c r="AB32" s="22"/>
      <c r="AC32" s="22"/>
      <c r="AD32" s="22"/>
      <c r="AE32" s="22"/>
    </row>
    <row r="33" spans="1:31" ht="15" x14ac:dyDescent="0.2">
      <c r="A33" s="25">
        <v>110400</v>
      </c>
      <c r="B33" s="25">
        <v>110401</v>
      </c>
      <c r="C33" s="4" t="s">
        <v>269</v>
      </c>
      <c r="D33" s="9">
        <v>1040804</v>
      </c>
      <c r="E33" s="6" t="s">
        <v>25</v>
      </c>
      <c r="F33" s="6" t="s">
        <v>132</v>
      </c>
      <c r="G33" s="169"/>
      <c r="H33" s="60" t="s">
        <v>24</v>
      </c>
      <c r="I33" s="7" t="s">
        <v>26</v>
      </c>
      <c r="J33" s="5" t="s">
        <v>28</v>
      </c>
      <c r="K33" s="7" t="s">
        <v>26</v>
      </c>
      <c r="L33" s="5" t="s">
        <v>284</v>
      </c>
      <c r="M33" s="8">
        <v>45015</v>
      </c>
      <c r="N33" s="53">
        <v>45017</v>
      </c>
      <c r="O33" s="27"/>
      <c r="P33" s="27"/>
      <c r="Q33" s="27"/>
      <c r="R33" s="27"/>
      <c r="S33" s="28">
        <f t="shared" si="0"/>
        <v>0</v>
      </c>
      <c r="T33" s="17">
        <v>1</v>
      </c>
      <c r="U33" s="33">
        <v>180</v>
      </c>
      <c r="V33" s="52">
        <v>0</v>
      </c>
      <c r="W33" s="33">
        <v>17.52</v>
      </c>
      <c r="X33" s="33"/>
      <c r="Y33" s="28">
        <f t="shared" si="1"/>
        <v>180</v>
      </c>
      <c r="Z33" s="30">
        <f t="shared" si="2"/>
        <v>180</v>
      </c>
      <c r="AA33" s="59">
        <f t="shared" si="3"/>
        <v>180</v>
      </c>
      <c r="AB33" s="22"/>
      <c r="AC33" s="22"/>
      <c r="AD33" s="22"/>
      <c r="AE33" s="22"/>
    </row>
    <row r="34" spans="1:31" ht="15" x14ac:dyDescent="0.2">
      <c r="A34" s="25">
        <v>110400</v>
      </c>
      <c r="B34" s="25">
        <v>110401</v>
      </c>
      <c r="C34" s="2" t="s">
        <v>270</v>
      </c>
      <c r="D34" s="9">
        <v>1050834</v>
      </c>
      <c r="E34" s="6" t="s">
        <v>25</v>
      </c>
      <c r="F34" s="6" t="s">
        <v>132</v>
      </c>
      <c r="G34" s="169"/>
      <c r="H34" s="60" t="s">
        <v>24</v>
      </c>
      <c r="I34" s="7" t="s">
        <v>26</v>
      </c>
      <c r="J34" s="5" t="s">
        <v>28</v>
      </c>
      <c r="K34" s="7" t="s">
        <v>26</v>
      </c>
      <c r="L34" s="5" t="s">
        <v>284</v>
      </c>
      <c r="M34" s="8">
        <v>45015</v>
      </c>
      <c r="N34" s="53">
        <v>45017</v>
      </c>
      <c r="O34" s="27"/>
      <c r="P34" s="27"/>
      <c r="Q34" s="27"/>
      <c r="R34" s="27"/>
      <c r="S34" s="28">
        <f t="shared" si="0"/>
        <v>0</v>
      </c>
      <c r="T34" s="17">
        <v>1</v>
      </c>
      <c r="U34" s="33">
        <v>180</v>
      </c>
      <c r="V34" s="52">
        <v>0</v>
      </c>
      <c r="W34" s="33">
        <v>17.52</v>
      </c>
      <c r="X34" s="33"/>
      <c r="Y34" s="28">
        <f t="shared" si="1"/>
        <v>180</v>
      </c>
      <c r="Z34" s="30">
        <f t="shared" si="2"/>
        <v>180</v>
      </c>
      <c r="AA34" s="59">
        <f t="shared" si="3"/>
        <v>180</v>
      </c>
      <c r="AB34" s="22"/>
      <c r="AC34" s="22"/>
      <c r="AD34" s="22"/>
      <c r="AE34" s="22"/>
    </row>
    <row r="35" spans="1:31" ht="15" x14ac:dyDescent="0.2">
      <c r="A35" s="25">
        <v>110400</v>
      </c>
      <c r="B35" s="25">
        <v>110401</v>
      </c>
      <c r="C35" s="4" t="s">
        <v>271</v>
      </c>
      <c r="D35" s="9">
        <v>1092839</v>
      </c>
      <c r="E35" s="6" t="s">
        <v>25</v>
      </c>
      <c r="F35" s="6" t="s">
        <v>132</v>
      </c>
      <c r="G35" s="169"/>
      <c r="H35" s="60" t="s">
        <v>24</v>
      </c>
      <c r="I35" s="7" t="s">
        <v>26</v>
      </c>
      <c r="J35" s="5" t="s">
        <v>28</v>
      </c>
      <c r="K35" s="7" t="s">
        <v>26</v>
      </c>
      <c r="L35" s="5" t="s">
        <v>284</v>
      </c>
      <c r="M35" s="8">
        <v>45015</v>
      </c>
      <c r="N35" s="53">
        <v>45017</v>
      </c>
      <c r="O35" s="27"/>
      <c r="P35" s="27"/>
      <c r="Q35" s="27"/>
      <c r="R35" s="27"/>
      <c r="S35" s="28">
        <f t="shared" si="0"/>
        <v>0</v>
      </c>
      <c r="T35" s="17">
        <v>1</v>
      </c>
      <c r="U35" s="33">
        <v>180</v>
      </c>
      <c r="V35" s="52">
        <v>0</v>
      </c>
      <c r="W35" s="33">
        <v>17.52</v>
      </c>
      <c r="X35" s="33"/>
      <c r="Y35" s="28">
        <f t="shared" si="1"/>
        <v>180</v>
      </c>
      <c r="Z35" s="30">
        <f t="shared" si="2"/>
        <v>180</v>
      </c>
      <c r="AA35" s="59">
        <f t="shared" si="3"/>
        <v>180</v>
      </c>
      <c r="AB35" s="22"/>
      <c r="AC35" s="22"/>
      <c r="AD35" s="22"/>
      <c r="AE35" s="22"/>
    </row>
    <row r="36" spans="1:31" ht="15" x14ac:dyDescent="0.2">
      <c r="A36" s="25">
        <v>110400</v>
      </c>
      <c r="B36" s="25">
        <v>110401</v>
      </c>
      <c r="C36" s="4" t="s">
        <v>272</v>
      </c>
      <c r="D36" s="9">
        <v>1105060</v>
      </c>
      <c r="E36" s="6" t="s">
        <v>25</v>
      </c>
      <c r="F36" s="6" t="s">
        <v>132</v>
      </c>
      <c r="G36" s="169"/>
      <c r="H36" s="60" t="s">
        <v>24</v>
      </c>
      <c r="I36" s="7" t="s">
        <v>26</v>
      </c>
      <c r="J36" s="5" t="s">
        <v>28</v>
      </c>
      <c r="K36" s="7" t="s">
        <v>26</v>
      </c>
      <c r="L36" s="5" t="s">
        <v>284</v>
      </c>
      <c r="M36" s="8">
        <v>45015</v>
      </c>
      <c r="N36" s="53">
        <v>45017</v>
      </c>
      <c r="O36" s="27"/>
      <c r="P36" s="27"/>
      <c r="Q36" s="27"/>
      <c r="R36" s="27"/>
      <c r="S36" s="28">
        <f t="shared" si="0"/>
        <v>0</v>
      </c>
      <c r="T36" s="17">
        <v>1</v>
      </c>
      <c r="U36" s="33">
        <v>180</v>
      </c>
      <c r="V36" s="52">
        <v>0</v>
      </c>
      <c r="W36" s="33">
        <v>17.52</v>
      </c>
      <c r="X36" s="33"/>
      <c r="Y36" s="28">
        <f t="shared" si="1"/>
        <v>180</v>
      </c>
      <c r="Z36" s="30">
        <f t="shared" si="2"/>
        <v>180</v>
      </c>
      <c r="AA36" s="59">
        <f t="shared" si="3"/>
        <v>180</v>
      </c>
      <c r="AB36" s="22"/>
      <c r="AC36" s="22"/>
      <c r="AD36" s="22"/>
      <c r="AE36" s="22"/>
    </row>
    <row r="37" spans="1:31" ht="15" x14ac:dyDescent="0.2">
      <c r="A37" s="25">
        <v>110400</v>
      </c>
      <c r="B37" s="25">
        <v>110401</v>
      </c>
      <c r="C37" s="4" t="s">
        <v>273</v>
      </c>
      <c r="D37" s="9">
        <v>1110276</v>
      </c>
      <c r="E37" s="6" t="s">
        <v>25</v>
      </c>
      <c r="F37" s="6" t="s">
        <v>132</v>
      </c>
      <c r="G37" s="169"/>
      <c r="H37" s="60" t="s">
        <v>24</v>
      </c>
      <c r="I37" s="7" t="s">
        <v>26</v>
      </c>
      <c r="J37" s="5" t="s">
        <v>28</v>
      </c>
      <c r="K37" s="7" t="s">
        <v>26</v>
      </c>
      <c r="L37" s="5" t="s">
        <v>284</v>
      </c>
      <c r="M37" s="8">
        <v>45015</v>
      </c>
      <c r="N37" s="53">
        <v>45017</v>
      </c>
      <c r="O37" s="27"/>
      <c r="P37" s="27"/>
      <c r="Q37" s="27"/>
      <c r="R37" s="27"/>
      <c r="S37" s="28">
        <f t="shared" si="0"/>
        <v>0</v>
      </c>
      <c r="T37" s="17">
        <v>1</v>
      </c>
      <c r="U37" s="33">
        <v>180</v>
      </c>
      <c r="V37" s="52">
        <v>0</v>
      </c>
      <c r="W37" s="33">
        <v>17.52</v>
      </c>
      <c r="X37" s="33"/>
      <c r="Y37" s="28">
        <f t="shared" si="1"/>
        <v>180</v>
      </c>
      <c r="Z37" s="30">
        <f t="shared" si="2"/>
        <v>180</v>
      </c>
      <c r="AA37" s="59">
        <f t="shared" si="3"/>
        <v>180</v>
      </c>
      <c r="AB37" s="22"/>
      <c r="AC37" s="22"/>
      <c r="AD37" s="22"/>
      <c r="AE37" s="22"/>
    </row>
    <row r="38" spans="1:31" ht="15" x14ac:dyDescent="0.2">
      <c r="A38" s="25">
        <v>110400</v>
      </c>
      <c r="B38" s="25">
        <v>110401</v>
      </c>
      <c r="C38" s="4" t="s">
        <v>274</v>
      </c>
      <c r="D38" s="9">
        <v>1260472</v>
      </c>
      <c r="E38" s="6" t="s">
        <v>25</v>
      </c>
      <c r="F38" s="6" t="s">
        <v>132</v>
      </c>
      <c r="G38" s="169"/>
      <c r="H38" s="60" t="s">
        <v>24</v>
      </c>
      <c r="I38" s="7" t="s">
        <v>26</v>
      </c>
      <c r="J38" s="5" t="s">
        <v>28</v>
      </c>
      <c r="K38" s="7" t="s">
        <v>26</v>
      </c>
      <c r="L38" s="5" t="s">
        <v>284</v>
      </c>
      <c r="M38" s="8">
        <v>45015</v>
      </c>
      <c r="N38" s="53">
        <v>45017</v>
      </c>
      <c r="O38" s="27"/>
      <c r="P38" s="27"/>
      <c r="Q38" s="27"/>
      <c r="R38" s="27"/>
      <c r="S38" s="28">
        <f t="shared" si="0"/>
        <v>0</v>
      </c>
      <c r="T38" s="17">
        <v>1</v>
      </c>
      <c r="U38" s="33">
        <v>180</v>
      </c>
      <c r="V38" s="52">
        <v>0</v>
      </c>
      <c r="W38" s="33">
        <v>17.52</v>
      </c>
      <c r="X38" s="169"/>
      <c r="Y38" s="28">
        <f t="shared" si="1"/>
        <v>180</v>
      </c>
      <c r="Z38" s="30">
        <f t="shared" si="2"/>
        <v>180</v>
      </c>
      <c r="AA38" s="31">
        <f t="shared" si="3"/>
        <v>180</v>
      </c>
      <c r="AB38" s="22"/>
      <c r="AC38" s="22"/>
      <c r="AD38" s="22"/>
      <c r="AE38" s="22"/>
    </row>
    <row r="39" spans="1:31" ht="15" x14ac:dyDescent="0.2">
      <c r="A39" s="25">
        <v>110400</v>
      </c>
      <c r="B39" s="25">
        <v>110401</v>
      </c>
      <c r="C39" s="4" t="s">
        <v>275</v>
      </c>
      <c r="D39" s="9">
        <v>7101287</v>
      </c>
      <c r="E39" s="6" t="s">
        <v>25</v>
      </c>
      <c r="F39" s="6" t="s">
        <v>132</v>
      </c>
      <c r="G39" s="169"/>
      <c r="H39" s="60" t="s">
        <v>24</v>
      </c>
      <c r="I39" s="7" t="s">
        <v>26</v>
      </c>
      <c r="J39" s="5" t="s">
        <v>28</v>
      </c>
      <c r="K39" s="7" t="s">
        <v>26</v>
      </c>
      <c r="L39" s="5" t="s">
        <v>284</v>
      </c>
      <c r="M39" s="8">
        <v>45015</v>
      </c>
      <c r="N39" s="53">
        <v>45017</v>
      </c>
      <c r="O39" s="34"/>
      <c r="P39" s="27"/>
      <c r="Q39" s="27"/>
      <c r="R39" s="27"/>
      <c r="S39" s="28">
        <f t="shared" si="0"/>
        <v>0</v>
      </c>
      <c r="T39" s="17">
        <v>1</v>
      </c>
      <c r="U39" s="33">
        <v>180</v>
      </c>
      <c r="V39" s="52">
        <v>0</v>
      </c>
      <c r="W39" s="33">
        <v>17.52</v>
      </c>
      <c r="X39" s="169"/>
      <c r="Y39" s="28">
        <f t="shared" si="1"/>
        <v>180</v>
      </c>
      <c r="Z39" s="30">
        <f t="shared" si="2"/>
        <v>180</v>
      </c>
      <c r="AA39" s="31">
        <f t="shared" si="3"/>
        <v>180</v>
      </c>
      <c r="AB39" s="22"/>
      <c r="AC39" s="22"/>
      <c r="AD39" s="22"/>
      <c r="AE39" s="22"/>
    </row>
    <row r="40" spans="1:31" ht="15" x14ac:dyDescent="0.2">
      <c r="A40" s="25">
        <v>110400</v>
      </c>
      <c r="B40" s="25">
        <v>110401</v>
      </c>
      <c r="C40" s="4" t="s">
        <v>276</v>
      </c>
      <c r="D40" s="9">
        <v>1127055</v>
      </c>
      <c r="E40" s="6" t="s">
        <v>25</v>
      </c>
      <c r="F40" s="6" t="s">
        <v>132</v>
      </c>
      <c r="G40" s="169"/>
      <c r="H40" s="60" t="s">
        <v>24</v>
      </c>
      <c r="I40" s="7" t="s">
        <v>26</v>
      </c>
      <c r="J40" s="5" t="s">
        <v>28</v>
      </c>
      <c r="K40" s="7" t="s">
        <v>26</v>
      </c>
      <c r="L40" s="5" t="s">
        <v>284</v>
      </c>
      <c r="M40" s="8">
        <v>45015</v>
      </c>
      <c r="N40" s="53">
        <v>45017</v>
      </c>
      <c r="O40" s="35"/>
      <c r="P40" s="27"/>
      <c r="Q40" s="27"/>
      <c r="R40" s="27"/>
      <c r="S40" s="28">
        <f t="shared" si="0"/>
        <v>0</v>
      </c>
      <c r="T40" s="17">
        <v>1</v>
      </c>
      <c r="U40" s="33">
        <v>180</v>
      </c>
      <c r="V40" s="52">
        <v>1</v>
      </c>
      <c r="W40" s="33">
        <v>17.52</v>
      </c>
      <c r="X40" s="169"/>
      <c r="Y40" s="28">
        <f t="shared" si="1"/>
        <v>197.52</v>
      </c>
      <c r="Z40" s="30">
        <f t="shared" si="2"/>
        <v>197.52</v>
      </c>
      <c r="AA40" s="31">
        <f t="shared" si="3"/>
        <v>197.52</v>
      </c>
      <c r="AB40" s="22"/>
      <c r="AC40" s="22"/>
      <c r="AD40" s="22"/>
      <c r="AE40" s="22"/>
    </row>
    <row r="41" spans="1:31" ht="15" x14ac:dyDescent="0.2">
      <c r="A41" s="25">
        <v>110400</v>
      </c>
      <c r="B41" s="25">
        <v>110401</v>
      </c>
      <c r="C41" s="2" t="s">
        <v>277</v>
      </c>
      <c r="D41" s="9">
        <v>9600035</v>
      </c>
      <c r="E41" s="6" t="s">
        <v>25</v>
      </c>
      <c r="F41" s="6" t="s">
        <v>132</v>
      </c>
      <c r="G41" s="169"/>
      <c r="H41" s="60" t="s">
        <v>24</v>
      </c>
      <c r="I41" s="7" t="s">
        <v>26</v>
      </c>
      <c r="J41" s="5" t="s">
        <v>28</v>
      </c>
      <c r="K41" s="7" t="s">
        <v>26</v>
      </c>
      <c r="L41" s="5" t="s">
        <v>284</v>
      </c>
      <c r="M41" s="8">
        <v>45015</v>
      </c>
      <c r="N41" s="53">
        <v>45017</v>
      </c>
      <c r="O41" s="35"/>
      <c r="P41" s="27"/>
      <c r="Q41" s="27"/>
      <c r="R41" s="27"/>
      <c r="S41" s="28">
        <f t="shared" si="0"/>
        <v>0</v>
      </c>
      <c r="T41" s="17">
        <v>1</v>
      </c>
      <c r="U41" s="33">
        <v>180</v>
      </c>
      <c r="V41" s="52">
        <v>0</v>
      </c>
      <c r="W41" s="33">
        <v>17.52</v>
      </c>
      <c r="X41" s="169"/>
      <c r="Y41" s="28">
        <f t="shared" si="1"/>
        <v>180</v>
      </c>
      <c r="Z41" s="30">
        <f t="shared" si="2"/>
        <v>180</v>
      </c>
      <c r="AA41" s="31">
        <f t="shared" si="3"/>
        <v>180</v>
      </c>
      <c r="AB41" s="22"/>
      <c r="AC41" s="22"/>
      <c r="AD41" s="22"/>
      <c r="AE41" s="22"/>
    </row>
    <row r="42" spans="1:31" ht="15" x14ac:dyDescent="0.2">
      <c r="A42" s="25">
        <v>110400</v>
      </c>
      <c r="B42" s="25">
        <v>110401</v>
      </c>
      <c r="C42" s="2" t="s">
        <v>278</v>
      </c>
      <c r="D42" s="9">
        <v>9800271</v>
      </c>
      <c r="E42" s="6" t="s">
        <v>25</v>
      </c>
      <c r="F42" s="6" t="s">
        <v>132</v>
      </c>
      <c r="G42" s="169"/>
      <c r="H42" s="60" t="s">
        <v>24</v>
      </c>
      <c r="I42" s="7" t="s">
        <v>26</v>
      </c>
      <c r="J42" s="5" t="s">
        <v>28</v>
      </c>
      <c r="K42" s="7" t="s">
        <v>26</v>
      </c>
      <c r="L42" s="5" t="s">
        <v>284</v>
      </c>
      <c r="M42" s="8">
        <v>45015</v>
      </c>
      <c r="N42" s="53">
        <v>45017</v>
      </c>
      <c r="O42" s="35"/>
      <c r="P42" s="27"/>
      <c r="Q42" s="27"/>
      <c r="R42" s="27"/>
      <c r="S42" s="28">
        <f t="shared" si="0"/>
        <v>0</v>
      </c>
      <c r="T42" s="17">
        <v>1</v>
      </c>
      <c r="U42" s="33">
        <v>180</v>
      </c>
      <c r="V42" s="52">
        <v>0</v>
      </c>
      <c r="W42" s="33">
        <v>17.52</v>
      </c>
      <c r="X42" s="169"/>
      <c r="Y42" s="28">
        <f t="shared" si="1"/>
        <v>180</v>
      </c>
      <c r="Z42" s="30">
        <f t="shared" si="2"/>
        <v>180</v>
      </c>
      <c r="AA42" s="31">
        <f t="shared" si="3"/>
        <v>180</v>
      </c>
      <c r="AB42" s="22"/>
      <c r="AC42" s="22"/>
      <c r="AD42" s="22"/>
      <c r="AE42" s="22"/>
    </row>
    <row r="43" spans="1:31" ht="15" x14ac:dyDescent="0.2">
      <c r="A43" s="25">
        <v>110400</v>
      </c>
      <c r="B43" s="25">
        <v>110401</v>
      </c>
      <c r="C43" s="2" t="s">
        <v>279</v>
      </c>
      <c r="D43" s="9">
        <v>1251090</v>
      </c>
      <c r="E43" s="6" t="s">
        <v>25</v>
      </c>
      <c r="F43" s="6" t="s">
        <v>132</v>
      </c>
      <c r="G43" s="169"/>
      <c r="H43" s="60" t="s">
        <v>24</v>
      </c>
      <c r="I43" s="7" t="s">
        <v>26</v>
      </c>
      <c r="J43" s="5" t="s">
        <v>28</v>
      </c>
      <c r="K43" s="7" t="s">
        <v>26</v>
      </c>
      <c r="L43" s="5" t="s">
        <v>284</v>
      </c>
      <c r="M43" s="8">
        <v>45015</v>
      </c>
      <c r="N43" s="53">
        <v>45017</v>
      </c>
      <c r="O43" s="35"/>
      <c r="P43" s="27"/>
      <c r="Q43" s="27"/>
      <c r="R43" s="27"/>
      <c r="S43" s="28">
        <f t="shared" si="0"/>
        <v>0</v>
      </c>
      <c r="T43" s="17">
        <v>1</v>
      </c>
      <c r="U43" s="33">
        <v>180</v>
      </c>
      <c r="V43" s="52">
        <v>0</v>
      </c>
      <c r="W43" s="33">
        <v>17.52</v>
      </c>
      <c r="X43" s="169"/>
      <c r="Y43" s="28">
        <f t="shared" si="1"/>
        <v>180</v>
      </c>
      <c r="Z43" s="30">
        <f t="shared" si="2"/>
        <v>180</v>
      </c>
      <c r="AA43" s="31">
        <f t="shared" si="3"/>
        <v>180</v>
      </c>
      <c r="AB43" s="22"/>
      <c r="AC43" s="22"/>
      <c r="AD43" s="22"/>
      <c r="AE43" s="22"/>
    </row>
    <row r="44" spans="1:31" ht="15" x14ac:dyDescent="0.2">
      <c r="A44" s="25">
        <v>110400</v>
      </c>
      <c r="B44" s="25">
        <v>110401</v>
      </c>
      <c r="C44" s="2" t="s">
        <v>280</v>
      </c>
      <c r="D44" s="9">
        <v>9203222</v>
      </c>
      <c r="E44" s="6" t="s">
        <v>25</v>
      </c>
      <c r="F44" s="6" t="s">
        <v>132</v>
      </c>
      <c r="G44" s="169"/>
      <c r="H44" s="60" t="s">
        <v>24</v>
      </c>
      <c r="I44" s="7" t="s">
        <v>26</v>
      </c>
      <c r="J44" s="5" t="s">
        <v>28</v>
      </c>
      <c r="K44" s="7" t="s">
        <v>26</v>
      </c>
      <c r="L44" s="5" t="s">
        <v>284</v>
      </c>
      <c r="M44" s="8">
        <v>45015</v>
      </c>
      <c r="N44" s="53">
        <v>45017</v>
      </c>
      <c r="O44" s="35"/>
      <c r="P44" s="27"/>
      <c r="Q44" s="27"/>
      <c r="R44" s="27"/>
      <c r="S44" s="28">
        <f t="shared" si="0"/>
        <v>0</v>
      </c>
      <c r="T44" s="17">
        <v>1</v>
      </c>
      <c r="U44" s="33">
        <v>180</v>
      </c>
      <c r="V44" s="52">
        <v>0</v>
      </c>
      <c r="W44" s="33">
        <v>17.52</v>
      </c>
      <c r="X44" s="169"/>
      <c r="Y44" s="28">
        <f t="shared" si="1"/>
        <v>180</v>
      </c>
      <c r="Z44" s="30">
        <f t="shared" si="2"/>
        <v>180</v>
      </c>
      <c r="AA44" s="31">
        <f t="shared" si="3"/>
        <v>180</v>
      </c>
      <c r="AB44" s="22"/>
      <c r="AC44" s="22"/>
      <c r="AD44" s="22"/>
      <c r="AE44" s="22"/>
    </row>
    <row r="45" spans="1:31" ht="15" x14ac:dyDescent="0.2">
      <c r="A45" s="25">
        <v>110400</v>
      </c>
      <c r="B45" s="25">
        <v>110401</v>
      </c>
      <c r="C45" s="2" t="s">
        <v>281</v>
      </c>
      <c r="D45" s="9">
        <v>1102508</v>
      </c>
      <c r="E45" s="6" t="s">
        <v>25</v>
      </c>
      <c r="F45" s="6" t="s">
        <v>132</v>
      </c>
      <c r="G45" s="169"/>
      <c r="H45" s="60" t="s">
        <v>24</v>
      </c>
      <c r="I45" s="7" t="s">
        <v>26</v>
      </c>
      <c r="J45" s="5" t="s">
        <v>28</v>
      </c>
      <c r="K45" s="7" t="s">
        <v>26</v>
      </c>
      <c r="L45" s="5" t="s">
        <v>284</v>
      </c>
      <c r="M45" s="8">
        <v>45015</v>
      </c>
      <c r="N45" s="53">
        <v>45017</v>
      </c>
      <c r="O45" s="35"/>
      <c r="P45" s="27"/>
      <c r="Q45" s="27"/>
      <c r="R45" s="27"/>
      <c r="S45" s="28">
        <f t="shared" si="0"/>
        <v>0</v>
      </c>
      <c r="T45" s="17">
        <v>1</v>
      </c>
      <c r="U45" s="33">
        <v>180</v>
      </c>
      <c r="V45" s="52">
        <v>0</v>
      </c>
      <c r="W45" s="33">
        <v>17.52</v>
      </c>
      <c r="X45" s="169"/>
      <c r="Y45" s="28">
        <f t="shared" si="1"/>
        <v>180</v>
      </c>
      <c r="Z45" s="30">
        <f t="shared" si="2"/>
        <v>180</v>
      </c>
      <c r="AA45" s="31">
        <f t="shared" si="3"/>
        <v>180</v>
      </c>
      <c r="AB45" s="22"/>
      <c r="AC45" s="22"/>
      <c r="AD45" s="22"/>
      <c r="AE45" s="22"/>
    </row>
    <row r="46" spans="1:31" ht="15" x14ac:dyDescent="0.2">
      <c r="A46" s="25">
        <v>110400</v>
      </c>
      <c r="B46" s="25">
        <v>110401</v>
      </c>
      <c r="C46" s="2" t="s">
        <v>282</v>
      </c>
      <c r="D46" s="9">
        <v>1128221</v>
      </c>
      <c r="E46" s="6" t="s">
        <v>25</v>
      </c>
      <c r="F46" s="6" t="s">
        <v>132</v>
      </c>
      <c r="G46" s="169"/>
      <c r="H46" s="60" t="s">
        <v>24</v>
      </c>
      <c r="I46" s="7" t="s">
        <v>26</v>
      </c>
      <c r="J46" s="5" t="s">
        <v>28</v>
      </c>
      <c r="K46" s="7" t="s">
        <v>26</v>
      </c>
      <c r="L46" s="5" t="s">
        <v>284</v>
      </c>
      <c r="M46" s="8">
        <v>45015</v>
      </c>
      <c r="N46" s="53">
        <v>45017</v>
      </c>
      <c r="O46" s="35"/>
      <c r="P46" s="27"/>
      <c r="Q46" s="27"/>
      <c r="R46" s="27"/>
      <c r="S46" s="28">
        <f t="shared" si="0"/>
        <v>0</v>
      </c>
      <c r="T46" s="17">
        <v>1</v>
      </c>
      <c r="U46" s="33">
        <v>180</v>
      </c>
      <c r="V46" s="52">
        <v>0</v>
      </c>
      <c r="W46" s="33">
        <v>17.52</v>
      </c>
      <c r="X46" s="169"/>
      <c r="Y46" s="28">
        <f t="shared" si="1"/>
        <v>180</v>
      </c>
      <c r="Z46" s="30">
        <f t="shared" si="2"/>
        <v>180</v>
      </c>
      <c r="AA46" s="31">
        <f t="shared" si="3"/>
        <v>180</v>
      </c>
      <c r="AB46" s="22"/>
      <c r="AC46" s="22"/>
      <c r="AD46" s="22"/>
      <c r="AE46" s="22"/>
    </row>
    <row r="47" spans="1:31" ht="15" x14ac:dyDescent="0.2">
      <c r="A47" s="25">
        <v>110400</v>
      </c>
      <c r="B47" s="25">
        <v>110401</v>
      </c>
      <c r="C47" s="2" t="s">
        <v>283</v>
      </c>
      <c r="D47" s="9">
        <v>1154257</v>
      </c>
      <c r="E47" s="6" t="s">
        <v>25</v>
      </c>
      <c r="F47" s="6" t="s">
        <v>132</v>
      </c>
      <c r="G47" s="169"/>
      <c r="H47" s="60" t="s">
        <v>24</v>
      </c>
      <c r="I47" s="7" t="s">
        <v>26</v>
      </c>
      <c r="J47" s="5" t="s">
        <v>28</v>
      </c>
      <c r="K47" s="7" t="s">
        <v>26</v>
      </c>
      <c r="L47" s="5" t="s">
        <v>284</v>
      </c>
      <c r="M47" s="8">
        <v>45015</v>
      </c>
      <c r="N47" s="53">
        <v>45017</v>
      </c>
      <c r="O47" s="35"/>
      <c r="P47" s="27"/>
      <c r="Q47" s="27"/>
      <c r="R47" s="27"/>
      <c r="S47" s="28">
        <f t="shared" si="0"/>
        <v>0</v>
      </c>
      <c r="T47" s="17">
        <v>1</v>
      </c>
      <c r="U47" s="33">
        <v>180</v>
      </c>
      <c r="V47" s="52">
        <v>0</v>
      </c>
      <c r="W47" s="33">
        <v>17.52</v>
      </c>
      <c r="X47" s="169"/>
      <c r="Y47" s="28">
        <f t="shared" si="1"/>
        <v>180</v>
      </c>
      <c r="Z47" s="30">
        <f t="shared" si="2"/>
        <v>180</v>
      </c>
      <c r="AA47" s="31">
        <f t="shared" si="3"/>
        <v>180</v>
      </c>
      <c r="AB47" s="22"/>
      <c r="AC47" s="22"/>
      <c r="AD47" s="22"/>
      <c r="AE47" s="22"/>
    </row>
    <row r="48" spans="1:31" ht="15" x14ac:dyDescent="0.25">
      <c r="A48" s="25">
        <v>110400</v>
      </c>
      <c r="B48" s="25">
        <v>110401</v>
      </c>
      <c r="C48" s="2" t="s">
        <v>285</v>
      </c>
      <c r="D48" s="9">
        <v>7102461</v>
      </c>
      <c r="E48" s="6" t="s">
        <v>25</v>
      </c>
      <c r="F48" s="6" t="s">
        <v>132</v>
      </c>
      <c r="G48" s="169"/>
      <c r="H48" s="60" t="s">
        <v>24</v>
      </c>
      <c r="I48" s="7" t="s">
        <v>26</v>
      </c>
      <c r="J48" s="5" t="s">
        <v>28</v>
      </c>
      <c r="K48" s="7" t="s">
        <v>26</v>
      </c>
      <c r="L48" s="5" t="s">
        <v>141</v>
      </c>
      <c r="M48" s="8">
        <v>45016</v>
      </c>
      <c r="N48" s="53">
        <v>45017</v>
      </c>
      <c r="O48" s="35"/>
      <c r="P48" s="27"/>
      <c r="Q48" s="27"/>
      <c r="R48" s="27"/>
      <c r="S48" s="28">
        <f t="shared" si="0"/>
        <v>0</v>
      </c>
      <c r="T48" s="126">
        <v>1</v>
      </c>
      <c r="U48" s="141">
        <v>234.01</v>
      </c>
      <c r="V48" s="134">
        <v>0</v>
      </c>
      <c r="W48" s="141">
        <v>17.52</v>
      </c>
      <c r="X48" s="169"/>
      <c r="Y48" s="28">
        <f t="shared" si="1"/>
        <v>234.01</v>
      </c>
      <c r="Z48" s="30">
        <f t="shared" si="2"/>
        <v>234.01</v>
      </c>
      <c r="AA48" s="31">
        <f t="shared" si="3"/>
        <v>234.01</v>
      </c>
      <c r="AB48" s="22"/>
      <c r="AC48" s="22"/>
      <c r="AD48" s="22"/>
      <c r="AE48" s="22"/>
    </row>
    <row r="49" spans="1:31" ht="15" x14ac:dyDescent="0.25">
      <c r="A49" s="25">
        <v>110400</v>
      </c>
      <c r="B49" s="25">
        <v>110401</v>
      </c>
      <c r="C49" s="2" t="s">
        <v>286</v>
      </c>
      <c r="D49" s="9">
        <v>1184849</v>
      </c>
      <c r="E49" s="6" t="s">
        <v>25</v>
      </c>
      <c r="F49" s="6" t="s">
        <v>132</v>
      </c>
      <c r="G49" s="169"/>
      <c r="H49" s="60" t="s">
        <v>24</v>
      </c>
      <c r="I49" s="7" t="s">
        <v>26</v>
      </c>
      <c r="J49" s="5" t="s">
        <v>28</v>
      </c>
      <c r="K49" s="7" t="s">
        <v>26</v>
      </c>
      <c r="L49" s="5" t="s">
        <v>141</v>
      </c>
      <c r="M49" s="8">
        <v>45016</v>
      </c>
      <c r="N49" s="53">
        <v>45017</v>
      </c>
      <c r="O49" s="35"/>
      <c r="P49" s="27"/>
      <c r="Q49" s="27"/>
      <c r="R49" s="27"/>
      <c r="S49" s="28">
        <f t="shared" si="0"/>
        <v>0</v>
      </c>
      <c r="T49" s="126">
        <v>1</v>
      </c>
      <c r="U49" s="141">
        <v>180</v>
      </c>
      <c r="V49" s="134">
        <v>0</v>
      </c>
      <c r="W49" s="141">
        <v>17.52</v>
      </c>
      <c r="X49" s="169"/>
      <c r="Y49" s="28">
        <f t="shared" si="1"/>
        <v>180</v>
      </c>
      <c r="Z49" s="30">
        <f t="shared" si="2"/>
        <v>180</v>
      </c>
      <c r="AA49" s="31">
        <f t="shared" si="3"/>
        <v>180</v>
      </c>
      <c r="AB49" s="22"/>
      <c r="AC49" s="22"/>
      <c r="AD49" s="22"/>
      <c r="AE49" s="22"/>
    </row>
    <row r="50" spans="1:31" ht="15" x14ac:dyDescent="0.25">
      <c r="A50" s="25">
        <v>110400</v>
      </c>
      <c r="B50" s="25">
        <v>110401</v>
      </c>
      <c r="C50" s="2" t="s">
        <v>190</v>
      </c>
      <c r="D50" s="9">
        <v>7074310</v>
      </c>
      <c r="E50" s="6" t="s">
        <v>25</v>
      </c>
      <c r="F50" s="6" t="s">
        <v>132</v>
      </c>
      <c r="G50" s="169"/>
      <c r="H50" s="60" t="s">
        <v>24</v>
      </c>
      <c r="I50" s="7" t="s">
        <v>26</v>
      </c>
      <c r="J50" s="5" t="s">
        <v>28</v>
      </c>
      <c r="K50" s="7" t="s">
        <v>26</v>
      </c>
      <c r="L50" s="5" t="s">
        <v>141</v>
      </c>
      <c r="M50" s="8">
        <v>45016</v>
      </c>
      <c r="N50" s="53">
        <v>45016</v>
      </c>
      <c r="O50" s="35"/>
      <c r="P50" s="27"/>
      <c r="Q50" s="27"/>
      <c r="R50" s="27"/>
      <c r="S50" s="28">
        <f t="shared" si="0"/>
        <v>0</v>
      </c>
      <c r="T50" s="126">
        <v>1</v>
      </c>
      <c r="U50" s="141">
        <v>180</v>
      </c>
      <c r="V50" s="134">
        <v>0</v>
      </c>
      <c r="W50" s="141">
        <v>17.52</v>
      </c>
      <c r="X50" s="169"/>
      <c r="Y50" s="28">
        <f t="shared" si="1"/>
        <v>180</v>
      </c>
      <c r="Z50" s="30">
        <f t="shared" si="2"/>
        <v>180</v>
      </c>
      <c r="AA50" s="31">
        <f t="shared" si="3"/>
        <v>180</v>
      </c>
      <c r="AB50" s="22"/>
      <c r="AC50" s="22"/>
      <c r="AD50" s="22"/>
      <c r="AE50" s="22"/>
    </row>
    <row r="51" spans="1:31" ht="15" x14ac:dyDescent="0.25">
      <c r="A51" s="25">
        <v>110400</v>
      </c>
      <c r="B51" s="25">
        <v>110401</v>
      </c>
      <c r="C51" s="2" t="s">
        <v>287</v>
      </c>
      <c r="D51" s="9">
        <v>7041497</v>
      </c>
      <c r="E51" s="6" t="s">
        <v>25</v>
      </c>
      <c r="F51" s="6" t="s">
        <v>132</v>
      </c>
      <c r="G51" s="169"/>
      <c r="H51" s="60" t="s">
        <v>24</v>
      </c>
      <c r="I51" s="7" t="s">
        <v>26</v>
      </c>
      <c r="J51" s="5" t="s">
        <v>28</v>
      </c>
      <c r="K51" s="7" t="s">
        <v>26</v>
      </c>
      <c r="L51" s="5" t="s">
        <v>141</v>
      </c>
      <c r="M51" s="8">
        <v>45016</v>
      </c>
      <c r="N51" s="53">
        <v>45016</v>
      </c>
      <c r="O51" s="34"/>
      <c r="P51" s="27"/>
      <c r="Q51" s="27"/>
      <c r="R51" s="27"/>
      <c r="S51" s="28">
        <f t="shared" si="0"/>
        <v>0</v>
      </c>
      <c r="T51" s="126">
        <v>1</v>
      </c>
      <c r="U51" s="141">
        <v>180</v>
      </c>
      <c r="V51" s="134">
        <v>0</v>
      </c>
      <c r="W51" s="141">
        <v>17.52</v>
      </c>
      <c r="X51" s="169"/>
      <c r="Y51" s="28">
        <f t="shared" si="1"/>
        <v>180</v>
      </c>
      <c r="Z51" s="30">
        <f t="shared" si="2"/>
        <v>180</v>
      </c>
      <c r="AA51" s="31">
        <f t="shared" si="3"/>
        <v>180</v>
      </c>
      <c r="AB51" s="22"/>
      <c r="AC51" s="22"/>
      <c r="AD51" s="22"/>
      <c r="AE51" s="22"/>
    </row>
    <row r="52" spans="1:31" ht="15" x14ac:dyDescent="0.25">
      <c r="A52" s="25">
        <v>110400</v>
      </c>
      <c r="B52" s="25">
        <v>110401</v>
      </c>
      <c r="C52" s="138" t="s">
        <v>337</v>
      </c>
      <c r="D52" s="139">
        <v>1113488</v>
      </c>
      <c r="E52" s="6" t="s">
        <v>25</v>
      </c>
      <c r="F52" s="6" t="s">
        <v>132</v>
      </c>
      <c r="G52" s="169"/>
      <c r="H52" s="60" t="s">
        <v>24</v>
      </c>
      <c r="I52" s="7" t="s">
        <v>26</v>
      </c>
      <c r="J52" s="5" t="s">
        <v>28</v>
      </c>
      <c r="K52" s="7" t="s">
        <v>26</v>
      </c>
      <c r="L52" s="5" t="s">
        <v>35</v>
      </c>
      <c r="M52" s="8">
        <v>44997</v>
      </c>
      <c r="N52" s="53">
        <v>44998</v>
      </c>
      <c r="O52" s="27"/>
      <c r="P52" s="27"/>
      <c r="Q52" s="27"/>
      <c r="R52" s="27"/>
      <c r="S52" s="28">
        <f t="shared" si="0"/>
        <v>0</v>
      </c>
      <c r="T52" s="126">
        <v>1</v>
      </c>
      <c r="U52" s="141">
        <v>54.01</v>
      </c>
      <c r="V52" s="134">
        <v>0</v>
      </c>
      <c r="W52" s="141">
        <v>17.52</v>
      </c>
      <c r="X52" s="169"/>
      <c r="Y52" s="28">
        <f t="shared" si="1"/>
        <v>54.01</v>
      </c>
      <c r="Z52" s="30">
        <f t="shared" si="2"/>
        <v>54.01</v>
      </c>
      <c r="AA52" s="31">
        <f t="shared" si="3"/>
        <v>54.01</v>
      </c>
      <c r="AB52" s="22"/>
      <c r="AC52" s="22"/>
      <c r="AD52" s="22"/>
      <c r="AE52" s="22"/>
    </row>
    <row r="53" spans="1:31" ht="15" x14ac:dyDescent="0.25">
      <c r="A53" s="25">
        <v>110400</v>
      </c>
      <c r="B53" s="25">
        <v>110401</v>
      </c>
      <c r="C53" s="181" t="s">
        <v>260</v>
      </c>
      <c r="D53" s="9">
        <v>1039105</v>
      </c>
      <c r="E53" s="6" t="s">
        <v>25</v>
      </c>
      <c r="F53" s="6" t="s">
        <v>132</v>
      </c>
      <c r="G53" s="169"/>
      <c r="H53" s="60" t="s">
        <v>24</v>
      </c>
      <c r="I53" s="7" t="s">
        <v>26</v>
      </c>
      <c r="J53" s="5" t="s">
        <v>28</v>
      </c>
      <c r="K53" s="7" t="s">
        <v>26</v>
      </c>
      <c r="L53" s="5" t="s">
        <v>141</v>
      </c>
      <c r="M53" s="8">
        <v>45016</v>
      </c>
      <c r="N53" s="53">
        <v>44986</v>
      </c>
      <c r="O53" s="27"/>
      <c r="P53" s="27"/>
      <c r="Q53" s="27"/>
      <c r="R53" s="27"/>
      <c r="S53" s="28">
        <f t="shared" si="0"/>
        <v>0</v>
      </c>
      <c r="T53" s="126">
        <v>1</v>
      </c>
      <c r="U53" s="141">
        <v>180</v>
      </c>
      <c r="V53" s="134">
        <v>0</v>
      </c>
      <c r="W53" s="141">
        <v>17.52</v>
      </c>
      <c r="X53" s="169"/>
      <c r="Y53" s="28">
        <f t="shared" si="1"/>
        <v>180</v>
      </c>
      <c r="Z53" s="30">
        <f t="shared" si="2"/>
        <v>180</v>
      </c>
      <c r="AA53" s="31">
        <f t="shared" si="3"/>
        <v>180</v>
      </c>
      <c r="AB53" s="22"/>
      <c r="AC53" s="22"/>
      <c r="AD53" s="22"/>
      <c r="AE53" s="22"/>
    </row>
    <row r="54" spans="1:31" ht="15" x14ac:dyDescent="0.25">
      <c r="A54" s="25">
        <v>110400</v>
      </c>
      <c r="B54" s="25">
        <v>110401</v>
      </c>
      <c r="C54" s="190" t="s">
        <v>288</v>
      </c>
      <c r="D54" s="96">
        <v>9800085</v>
      </c>
      <c r="E54" s="6" t="s">
        <v>25</v>
      </c>
      <c r="F54" s="6" t="s">
        <v>132</v>
      </c>
      <c r="G54" s="169"/>
      <c r="H54" s="60" t="s">
        <v>24</v>
      </c>
      <c r="I54" s="7" t="s">
        <v>26</v>
      </c>
      <c r="J54" s="5" t="s">
        <v>28</v>
      </c>
      <c r="K54" s="7" t="s">
        <v>29</v>
      </c>
      <c r="L54" s="5" t="s">
        <v>30</v>
      </c>
      <c r="M54" s="8">
        <v>45005</v>
      </c>
      <c r="N54" s="53" t="s">
        <v>289</v>
      </c>
      <c r="O54" s="94" t="s">
        <v>452</v>
      </c>
      <c r="P54" s="27"/>
      <c r="Q54" s="178">
        <v>2116.81</v>
      </c>
      <c r="R54" s="178">
        <v>2116.81</v>
      </c>
      <c r="S54" s="28">
        <f t="shared" si="0"/>
        <v>4233.62</v>
      </c>
      <c r="T54" s="126">
        <v>0</v>
      </c>
      <c r="U54" s="141">
        <v>54.01</v>
      </c>
      <c r="V54" s="134">
        <v>1</v>
      </c>
      <c r="W54" s="141">
        <v>52.64</v>
      </c>
      <c r="X54" s="169"/>
      <c r="Y54" s="28">
        <f t="shared" si="1"/>
        <v>52.64</v>
      </c>
      <c r="Z54" s="30">
        <f t="shared" si="2"/>
        <v>4286.26</v>
      </c>
      <c r="AA54" s="31">
        <f t="shared" si="3"/>
        <v>4286.26</v>
      </c>
      <c r="AB54" s="22"/>
      <c r="AC54" s="22"/>
      <c r="AD54" s="22"/>
      <c r="AE54" s="22"/>
    </row>
    <row r="55" spans="1:31" ht="15" x14ac:dyDescent="0.25">
      <c r="A55" s="25">
        <v>110400</v>
      </c>
      <c r="B55" s="25">
        <v>110401</v>
      </c>
      <c r="C55" s="2" t="s">
        <v>290</v>
      </c>
      <c r="D55" s="9">
        <v>9402780</v>
      </c>
      <c r="E55" s="6" t="s">
        <v>25</v>
      </c>
      <c r="F55" s="6" t="s">
        <v>132</v>
      </c>
      <c r="G55" s="169"/>
      <c r="H55" s="60" t="s">
        <v>24</v>
      </c>
      <c r="I55" s="7" t="s">
        <v>26</v>
      </c>
      <c r="J55" s="5" t="s">
        <v>28</v>
      </c>
      <c r="K55" s="7" t="s">
        <v>26</v>
      </c>
      <c r="L55" s="5" t="s">
        <v>141</v>
      </c>
      <c r="M55" s="8">
        <v>45016</v>
      </c>
      <c r="N55" s="53">
        <v>45017</v>
      </c>
      <c r="O55" s="27"/>
      <c r="P55" s="27"/>
      <c r="Q55" s="27"/>
      <c r="R55" s="27"/>
      <c r="S55" s="28">
        <f t="shared" si="0"/>
        <v>0</v>
      </c>
      <c r="T55" s="126">
        <v>1</v>
      </c>
      <c r="U55" s="141">
        <v>180</v>
      </c>
      <c r="V55" s="134">
        <v>0</v>
      </c>
      <c r="W55" s="141">
        <v>17.52</v>
      </c>
      <c r="X55" s="169"/>
      <c r="Y55" s="28">
        <f t="shared" si="1"/>
        <v>180</v>
      </c>
      <c r="Z55" s="30">
        <f t="shared" si="2"/>
        <v>180</v>
      </c>
      <c r="AA55" s="31">
        <f t="shared" si="3"/>
        <v>180</v>
      </c>
      <c r="AB55" s="22"/>
      <c r="AC55" s="22"/>
      <c r="AD55" s="22"/>
      <c r="AE55" s="22"/>
    </row>
    <row r="56" spans="1:31" ht="15" x14ac:dyDescent="0.25">
      <c r="A56" s="25">
        <v>110400</v>
      </c>
      <c r="B56" s="25">
        <v>110401</v>
      </c>
      <c r="C56" s="2" t="s">
        <v>291</v>
      </c>
      <c r="D56" s="9">
        <v>1027450</v>
      </c>
      <c r="E56" s="6" t="s">
        <v>25</v>
      </c>
      <c r="F56" s="6" t="s">
        <v>132</v>
      </c>
      <c r="G56" s="169"/>
      <c r="H56" s="60" t="s">
        <v>24</v>
      </c>
      <c r="I56" s="7" t="s">
        <v>26</v>
      </c>
      <c r="J56" s="5" t="s">
        <v>28</v>
      </c>
      <c r="K56" s="7" t="s">
        <v>26</v>
      </c>
      <c r="L56" s="5" t="s">
        <v>141</v>
      </c>
      <c r="M56" s="8">
        <v>45016</v>
      </c>
      <c r="N56" s="53">
        <v>45017</v>
      </c>
      <c r="O56" s="27"/>
      <c r="P56" s="27"/>
      <c r="Q56" s="27"/>
      <c r="R56" s="27"/>
      <c r="S56" s="28">
        <f t="shared" si="0"/>
        <v>0</v>
      </c>
      <c r="T56" s="126">
        <v>1</v>
      </c>
      <c r="U56" s="141">
        <v>180</v>
      </c>
      <c r="V56" s="134">
        <v>0</v>
      </c>
      <c r="W56" s="141">
        <v>17.52</v>
      </c>
      <c r="X56" s="169"/>
      <c r="Y56" s="28">
        <f t="shared" si="1"/>
        <v>180</v>
      </c>
      <c r="Z56" s="30">
        <f t="shared" si="2"/>
        <v>180</v>
      </c>
      <c r="AA56" s="31">
        <f t="shared" si="3"/>
        <v>180</v>
      </c>
      <c r="AB56" s="22"/>
      <c r="AC56" s="22"/>
      <c r="AD56" s="22"/>
      <c r="AE56" s="22"/>
    </row>
    <row r="57" spans="1:31" ht="15" x14ac:dyDescent="0.25">
      <c r="A57" s="25">
        <v>110400</v>
      </c>
      <c r="B57" s="25">
        <v>110401</v>
      </c>
      <c r="C57" s="2" t="s">
        <v>292</v>
      </c>
      <c r="D57" s="9">
        <v>1069381</v>
      </c>
      <c r="E57" s="6" t="s">
        <v>25</v>
      </c>
      <c r="F57" s="6" t="s">
        <v>132</v>
      </c>
      <c r="G57" s="169"/>
      <c r="H57" s="60" t="s">
        <v>24</v>
      </c>
      <c r="I57" s="7" t="s">
        <v>26</v>
      </c>
      <c r="J57" s="5" t="s">
        <v>28</v>
      </c>
      <c r="K57" s="7" t="s">
        <v>26</v>
      </c>
      <c r="L57" s="5" t="s">
        <v>141</v>
      </c>
      <c r="M57" s="8">
        <v>45016</v>
      </c>
      <c r="N57" s="53">
        <v>45017</v>
      </c>
      <c r="O57" s="27"/>
      <c r="P57" s="27"/>
      <c r="Q57" s="27"/>
      <c r="R57" s="27"/>
      <c r="S57" s="28">
        <f t="shared" si="0"/>
        <v>0</v>
      </c>
      <c r="T57" s="126">
        <v>1</v>
      </c>
      <c r="U57" s="141">
        <v>180</v>
      </c>
      <c r="V57" s="134">
        <v>0</v>
      </c>
      <c r="W57" s="141">
        <v>17.52</v>
      </c>
      <c r="X57" s="169"/>
      <c r="Y57" s="28">
        <f t="shared" si="1"/>
        <v>180</v>
      </c>
      <c r="Z57" s="30">
        <f t="shared" si="2"/>
        <v>180</v>
      </c>
      <c r="AA57" s="31">
        <f t="shared" si="3"/>
        <v>180</v>
      </c>
      <c r="AB57" s="22"/>
      <c r="AC57" s="22"/>
      <c r="AD57" s="22"/>
      <c r="AE57" s="22"/>
    </row>
    <row r="58" spans="1:31" ht="15" x14ac:dyDescent="0.25">
      <c r="A58" s="25">
        <v>110400</v>
      </c>
      <c r="B58" s="25">
        <v>110401</v>
      </c>
      <c r="C58" s="2" t="s">
        <v>293</v>
      </c>
      <c r="D58" s="9">
        <v>1134078</v>
      </c>
      <c r="E58" s="6" t="s">
        <v>25</v>
      </c>
      <c r="F58" s="6" t="s">
        <v>132</v>
      </c>
      <c r="G58" s="169"/>
      <c r="H58" s="60" t="s">
        <v>24</v>
      </c>
      <c r="I58" s="7" t="s">
        <v>26</v>
      </c>
      <c r="J58" s="5" t="s">
        <v>28</v>
      </c>
      <c r="K58" s="7" t="s">
        <v>26</v>
      </c>
      <c r="L58" s="5" t="s">
        <v>141</v>
      </c>
      <c r="M58" s="8">
        <v>45016</v>
      </c>
      <c r="N58" s="53">
        <v>45017</v>
      </c>
      <c r="O58" s="27"/>
      <c r="P58" s="27"/>
      <c r="Q58" s="27"/>
      <c r="R58" s="27"/>
      <c r="S58" s="28">
        <f t="shared" si="0"/>
        <v>0</v>
      </c>
      <c r="T58" s="126">
        <v>1</v>
      </c>
      <c r="U58" s="141">
        <v>180</v>
      </c>
      <c r="V58" s="134">
        <v>0</v>
      </c>
      <c r="W58" s="141">
        <v>17.52</v>
      </c>
      <c r="X58" s="169"/>
      <c r="Y58" s="28">
        <f t="shared" si="1"/>
        <v>180</v>
      </c>
      <c r="Z58" s="30">
        <f t="shared" si="2"/>
        <v>180</v>
      </c>
      <c r="AA58" s="31">
        <f t="shared" si="3"/>
        <v>180</v>
      </c>
      <c r="AB58" s="22"/>
      <c r="AC58" s="22"/>
      <c r="AD58" s="22"/>
      <c r="AE58" s="22"/>
    </row>
    <row r="59" spans="1:31" ht="15" x14ac:dyDescent="0.25">
      <c r="A59" s="25">
        <v>110400</v>
      </c>
      <c r="B59" s="25">
        <v>110401</v>
      </c>
      <c r="C59" s="2" t="s">
        <v>294</v>
      </c>
      <c r="D59" s="9" t="s">
        <v>295</v>
      </c>
      <c r="E59" s="6" t="s">
        <v>25</v>
      </c>
      <c r="F59" s="6" t="s">
        <v>132</v>
      </c>
      <c r="G59" s="169"/>
      <c r="H59" s="60" t="s">
        <v>24</v>
      </c>
      <c r="I59" s="7" t="s">
        <v>26</v>
      </c>
      <c r="J59" s="5" t="s">
        <v>28</v>
      </c>
      <c r="K59" s="7" t="s">
        <v>26</v>
      </c>
      <c r="L59" s="5" t="s">
        <v>141</v>
      </c>
      <c r="M59" s="8">
        <v>45016</v>
      </c>
      <c r="N59" s="53">
        <v>45017</v>
      </c>
      <c r="O59" s="27"/>
      <c r="P59" s="27"/>
      <c r="Q59" s="27"/>
      <c r="R59" s="27"/>
      <c r="S59" s="28">
        <f t="shared" si="0"/>
        <v>0</v>
      </c>
      <c r="T59" s="126">
        <v>1</v>
      </c>
      <c r="U59" s="141">
        <v>180</v>
      </c>
      <c r="V59" s="134">
        <v>0</v>
      </c>
      <c r="W59" s="141">
        <v>17.52</v>
      </c>
      <c r="X59" s="169"/>
      <c r="Y59" s="28">
        <f t="shared" si="1"/>
        <v>180</v>
      </c>
      <c r="Z59" s="30">
        <f t="shared" si="2"/>
        <v>180</v>
      </c>
      <c r="AA59" s="31">
        <f t="shared" si="3"/>
        <v>180</v>
      </c>
      <c r="AB59" s="22"/>
      <c r="AC59" s="22"/>
      <c r="AD59" s="22"/>
      <c r="AE59" s="22"/>
    </row>
    <row r="60" spans="1:31" ht="15" x14ac:dyDescent="0.25">
      <c r="A60" s="25">
        <v>110400</v>
      </c>
      <c r="B60" s="25">
        <v>110401</v>
      </c>
      <c r="C60" s="2" t="s">
        <v>296</v>
      </c>
      <c r="D60" s="9" t="s">
        <v>297</v>
      </c>
      <c r="E60" s="6" t="s">
        <v>25</v>
      </c>
      <c r="F60" s="6" t="s">
        <v>132</v>
      </c>
      <c r="G60" s="169"/>
      <c r="H60" s="60" t="s">
        <v>24</v>
      </c>
      <c r="I60" s="7" t="s">
        <v>26</v>
      </c>
      <c r="J60" s="5" t="s">
        <v>28</v>
      </c>
      <c r="K60" s="7" t="s">
        <v>26</v>
      </c>
      <c r="L60" s="5" t="s">
        <v>141</v>
      </c>
      <c r="M60" s="8">
        <v>45016</v>
      </c>
      <c r="N60" s="53">
        <v>45017</v>
      </c>
      <c r="O60" s="27"/>
      <c r="P60" s="27"/>
      <c r="Q60" s="27"/>
      <c r="R60" s="27"/>
      <c r="S60" s="28">
        <f t="shared" si="0"/>
        <v>0</v>
      </c>
      <c r="T60" s="126">
        <v>1</v>
      </c>
      <c r="U60" s="141">
        <v>180</v>
      </c>
      <c r="V60" s="134">
        <v>0</v>
      </c>
      <c r="W60" s="141">
        <v>17.52</v>
      </c>
      <c r="X60" s="169"/>
      <c r="Y60" s="28">
        <f t="shared" si="1"/>
        <v>180</v>
      </c>
      <c r="Z60" s="30">
        <f t="shared" si="2"/>
        <v>180</v>
      </c>
      <c r="AA60" s="31">
        <f t="shared" si="3"/>
        <v>180</v>
      </c>
      <c r="AB60" s="22"/>
      <c r="AC60" s="22"/>
      <c r="AD60" s="22"/>
      <c r="AE60" s="22"/>
    </row>
    <row r="61" spans="1:31" ht="15" x14ac:dyDescent="0.2">
      <c r="A61" s="25">
        <v>110400</v>
      </c>
      <c r="B61" s="25">
        <v>110401</v>
      </c>
      <c r="C61" s="191" t="s">
        <v>291</v>
      </c>
      <c r="D61" s="9">
        <v>1027450</v>
      </c>
      <c r="E61" s="6" t="s">
        <v>25</v>
      </c>
      <c r="F61" s="6" t="s">
        <v>132</v>
      </c>
      <c r="G61" s="169"/>
      <c r="H61" s="60" t="s">
        <v>24</v>
      </c>
      <c r="I61" s="7" t="s">
        <v>26</v>
      </c>
      <c r="J61" s="5" t="s">
        <v>28</v>
      </c>
      <c r="K61" s="7" t="s">
        <v>26</v>
      </c>
      <c r="L61" s="5" t="s">
        <v>35</v>
      </c>
      <c r="M61" s="8">
        <v>45021</v>
      </c>
      <c r="N61" s="8">
        <v>45021</v>
      </c>
      <c r="O61" s="27"/>
      <c r="P61" s="27"/>
      <c r="Q61" s="27"/>
      <c r="R61" s="27"/>
      <c r="S61" s="28">
        <f t="shared" si="0"/>
        <v>0</v>
      </c>
      <c r="T61" s="193">
        <v>0</v>
      </c>
      <c r="U61" s="33">
        <v>54.01</v>
      </c>
      <c r="V61" s="193">
        <v>1</v>
      </c>
      <c r="W61" s="33">
        <v>17.52</v>
      </c>
      <c r="X61" s="169"/>
      <c r="Y61" s="28">
        <f t="shared" si="1"/>
        <v>17.52</v>
      </c>
      <c r="Z61" s="30">
        <f t="shared" si="2"/>
        <v>17.52</v>
      </c>
      <c r="AA61" s="31">
        <f t="shared" si="3"/>
        <v>17.52</v>
      </c>
      <c r="AB61" s="22"/>
      <c r="AC61" s="22"/>
      <c r="AD61" s="22"/>
      <c r="AE61" s="22"/>
    </row>
    <row r="62" spans="1:31" ht="15" x14ac:dyDescent="0.25">
      <c r="A62" s="25">
        <v>110400</v>
      </c>
      <c r="B62" s="25">
        <v>110401</v>
      </c>
      <c r="C62" s="192" t="s">
        <v>298</v>
      </c>
      <c r="D62" s="9">
        <v>9404023</v>
      </c>
      <c r="E62" s="6" t="s">
        <v>25</v>
      </c>
      <c r="F62" s="6" t="s">
        <v>132</v>
      </c>
      <c r="G62" s="169"/>
      <c r="H62" s="60" t="s">
        <v>24</v>
      </c>
      <c r="I62" s="7" t="s">
        <v>26</v>
      </c>
      <c r="J62" s="5" t="s">
        <v>28</v>
      </c>
      <c r="K62" s="7" t="s">
        <v>26</v>
      </c>
      <c r="L62" s="5" t="s">
        <v>35</v>
      </c>
      <c r="M62" s="8">
        <v>45021</v>
      </c>
      <c r="N62" s="8">
        <v>45021</v>
      </c>
      <c r="O62" s="27"/>
      <c r="P62" s="27"/>
      <c r="Q62" s="27"/>
      <c r="R62" s="27"/>
      <c r="S62" s="28">
        <f t="shared" si="0"/>
        <v>0</v>
      </c>
      <c r="T62" s="193">
        <v>0</v>
      </c>
      <c r="U62" s="33">
        <v>54.01</v>
      </c>
      <c r="V62" s="193">
        <v>1</v>
      </c>
      <c r="W62" s="33">
        <v>17.52</v>
      </c>
      <c r="X62" s="169"/>
      <c r="Y62" s="28">
        <f t="shared" si="1"/>
        <v>17.52</v>
      </c>
      <c r="Z62" s="30">
        <f t="shared" si="2"/>
        <v>17.52</v>
      </c>
      <c r="AA62" s="31">
        <f t="shared" si="3"/>
        <v>17.52</v>
      </c>
      <c r="AB62" s="22"/>
      <c r="AC62" s="22"/>
      <c r="AD62" s="22"/>
      <c r="AE62" s="22"/>
    </row>
    <row r="63" spans="1:31" ht="15" x14ac:dyDescent="0.25">
      <c r="A63" s="25">
        <v>110400</v>
      </c>
      <c r="B63" s="25">
        <v>110401</v>
      </c>
      <c r="C63" s="192" t="s">
        <v>299</v>
      </c>
      <c r="D63" s="9">
        <v>1075683</v>
      </c>
      <c r="E63" s="6" t="s">
        <v>25</v>
      </c>
      <c r="F63" s="6" t="s">
        <v>132</v>
      </c>
      <c r="G63" s="169"/>
      <c r="H63" s="60" t="s">
        <v>24</v>
      </c>
      <c r="I63" s="7" t="s">
        <v>26</v>
      </c>
      <c r="J63" s="5" t="s">
        <v>28</v>
      </c>
      <c r="K63" s="7" t="s">
        <v>26</v>
      </c>
      <c r="L63" s="5" t="s">
        <v>35</v>
      </c>
      <c r="M63" s="8">
        <v>45021</v>
      </c>
      <c r="N63" s="8">
        <v>45021</v>
      </c>
      <c r="O63" s="27"/>
      <c r="P63" s="27"/>
      <c r="Q63" s="27"/>
      <c r="R63" s="27"/>
      <c r="S63" s="28">
        <f t="shared" si="0"/>
        <v>0</v>
      </c>
      <c r="T63" s="193">
        <v>0</v>
      </c>
      <c r="U63" s="33">
        <v>54.01</v>
      </c>
      <c r="V63" s="193">
        <v>1</v>
      </c>
      <c r="W63" s="33">
        <v>17.52</v>
      </c>
      <c r="X63" s="169"/>
      <c r="Y63" s="28">
        <f t="shared" si="1"/>
        <v>17.52</v>
      </c>
      <c r="Z63" s="30">
        <f t="shared" si="2"/>
        <v>17.52</v>
      </c>
      <c r="AA63" s="31">
        <f t="shared" si="3"/>
        <v>17.52</v>
      </c>
      <c r="AB63" s="22"/>
      <c r="AC63" s="22"/>
      <c r="AD63" s="22"/>
      <c r="AE63" s="22"/>
    </row>
    <row r="64" spans="1:31" ht="15" x14ac:dyDescent="0.2">
      <c r="A64" s="25">
        <v>110400</v>
      </c>
      <c r="B64" s="25">
        <v>110401</v>
      </c>
      <c r="C64" s="194" t="s">
        <v>300</v>
      </c>
      <c r="D64" s="9">
        <v>1102346</v>
      </c>
      <c r="E64" s="6" t="s">
        <v>25</v>
      </c>
      <c r="F64" s="156" t="s">
        <v>132</v>
      </c>
      <c r="G64" s="169"/>
      <c r="H64" s="60" t="s">
        <v>24</v>
      </c>
      <c r="I64" s="7" t="s">
        <v>26</v>
      </c>
      <c r="J64" s="5" t="s">
        <v>28</v>
      </c>
      <c r="K64" s="7" t="s">
        <v>26</v>
      </c>
      <c r="L64" s="5" t="s">
        <v>304</v>
      </c>
      <c r="M64" s="8">
        <v>45034</v>
      </c>
      <c r="N64" s="53">
        <v>45036</v>
      </c>
      <c r="O64" s="27"/>
      <c r="P64" s="27"/>
      <c r="Q64" s="27"/>
      <c r="R64" s="27"/>
      <c r="S64" s="28">
        <f t="shared" si="0"/>
        <v>0</v>
      </c>
      <c r="T64" s="193">
        <v>0</v>
      </c>
      <c r="U64" s="33">
        <v>54.01</v>
      </c>
      <c r="V64" s="193">
        <v>1</v>
      </c>
      <c r="W64" s="33">
        <v>17.52</v>
      </c>
      <c r="X64" s="32"/>
      <c r="Y64" s="28">
        <f t="shared" si="1"/>
        <v>17.52</v>
      </c>
      <c r="Z64" s="30">
        <f t="shared" si="2"/>
        <v>17.52</v>
      </c>
      <c r="AA64" s="31">
        <f t="shared" si="3"/>
        <v>17.52</v>
      </c>
      <c r="AB64" s="22"/>
      <c r="AC64" s="22"/>
      <c r="AD64" s="22"/>
      <c r="AE64" s="22"/>
    </row>
    <row r="65" spans="1:31" ht="15" x14ac:dyDescent="0.2">
      <c r="A65" s="25">
        <v>110400</v>
      </c>
      <c r="B65" s="25">
        <v>110401</v>
      </c>
      <c r="C65" s="194" t="s">
        <v>301</v>
      </c>
      <c r="D65" s="9">
        <v>9402780</v>
      </c>
      <c r="E65" s="158" t="s">
        <v>25</v>
      </c>
      <c r="F65" s="157" t="s">
        <v>132</v>
      </c>
      <c r="G65" s="155"/>
      <c r="H65" s="60" t="s">
        <v>24</v>
      </c>
      <c r="I65" s="146" t="s">
        <v>26</v>
      </c>
      <c r="J65" s="147" t="s">
        <v>28</v>
      </c>
      <c r="K65" s="146" t="s">
        <v>26</v>
      </c>
      <c r="L65" s="5" t="s">
        <v>304</v>
      </c>
      <c r="M65" s="8">
        <v>45034</v>
      </c>
      <c r="N65" s="53">
        <v>45036</v>
      </c>
      <c r="O65" s="27"/>
      <c r="P65" s="27"/>
      <c r="Q65" s="27"/>
      <c r="R65" s="27"/>
      <c r="S65" s="28">
        <f t="shared" si="0"/>
        <v>0</v>
      </c>
      <c r="T65" s="193">
        <v>2</v>
      </c>
      <c r="U65" s="33">
        <v>54.01</v>
      </c>
      <c r="V65" s="193">
        <v>1</v>
      </c>
      <c r="W65" s="33">
        <v>17.52</v>
      </c>
      <c r="X65" s="169"/>
      <c r="Y65" s="28">
        <f t="shared" si="1"/>
        <v>125.53999999999999</v>
      </c>
      <c r="Z65" s="30">
        <f t="shared" si="2"/>
        <v>125.53999999999999</v>
      </c>
      <c r="AA65" s="31">
        <f t="shared" si="3"/>
        <v>125.53999999999999</v>
      </c>
      <c r="AB65" s="22"/>
      <c r="AC65" s="22"/>
      <c r="AD65" s="22"/>
      <c r="AE65" s="22"/>
    </row>
    <row r="66" spans="1:31" ht="15" x14ac:dyDescent="0.2">
      <c r="A66" s="25">
        <v>110400</v>
      </c>
      <c r="B66" s="25">
        <v>110401</v>
      </c>
      <c r="C66" s="194" t="s">
        <v>294</v>
      </c>
      <c r="D66" s="9">
        <v>1139428</v>
      </c>
      <c r="E66" s="154" t="s">
        <v>25</v>
      </c>
      <c r="F66" s="157" t="s">
        <v>132</v>
      </c>
      <c r="G66" s="155"/>
      <c r="H66" s="60" t="s">
        <v>24</v>
      </c>
      <c r="I66" s="146" t="s">
        <v>26</v>
      </c>
      <c r="J66" s="147" t="s">
        <v>28</v>
      </c>
      <c r="K66" s="146" t="s">
        <v>26</v>
      </c>
      <c r="L66" s="5" t="s">
        <v>304</v>
      </c>
      <c r="M66" s="8">
        <v>45034</v>
      </c>
      <c r="N66" s="53">
        <v>45036</v>
      </c>
      <c r="O66" s="168"/>
      <c r="P66" s="27"/>
      <c r="Q66" s="27"/>
      <c r="R66" s="27"/>
      <c r="S66" s="28">
        <f t="shared" si="0"/>
        <v>0</v>
      </c>
      <c r="T66" s="193">
        <v>2</v>
      </c>
      <c r="U66" s="33">
        <v>54.01</v>
      </c>
      <c r="V66" s="193">
        <v>1</v>
      </c>
      <c r="W66" s="33">
        <v>17.52</v>
      </c>
      <c r="X66" s="169"/>
      <c r="Y66" s="28">
        <f t="shared" si="1"/>
        <v>125.53999999999999</v>
      </c>
      <c r="Z66" s="30">
        <f t="shared" si="2"/>
        <v>125.53999999999999</v>
      </c>
      <c r="AA66" s="31">
        <f t="shared" si="3"/>
        <v>125.53999999999999</v>
      </c>
      <c r="AB66" s="22"/>
      <c r="AC66" s="22"/>
      <c r="AD66" s="22"/>
      <c r="AE66" s="22"/>
    </row>
    <row r="67" spans="1:31" ht="15" x14ac:dyDescent="0.2">
      <c r="A67" s="25">
        <v>110400</v>
      </c>
      <c r="B67" s="25">
        <v>110401</v>
      </c>
      <c r="C67" s="194" t="s">
        <v>302</v>
      </c>
      <c r="D67" s="9">
        <v>1027450</v>
      </c>
      <c r="E67" s="154" t="s">
        <v>25</v>
      </c>
      <c r="F67" s="157" t="s">
        <v>132</v>
      </c>
      <c r="G67" s="155"/>
      <c r="H67" s="60" t="s">
        <v>24</v>
      </c>
      <c r="I67" s="146" t="s">
        <v>26</v>
      </c>
      <c r="J67" s="147" t="s">
        <v>28</v>
      </c>
      <c r="K67" s="146" t="s">
        <v>26</v>
      </c>
      <c r="L67" s="5" t="s">
        <v>304</v>
      </c>
      <c r="M67" s="8">
        <v>45034</v>
      </c>
      <c r="N67" s="53">
        <v>45036</v>
      </c>
      <c r="O67" s="168"/>
      <c r="P67" s="27"/>
      <c r="Q67" s="27"/>
      <c r="R67" s="27"/>
      <c r="S67" s="28">
        <f t="shared" si="0"/>
        <v>0</v>
      </c>
      <c r="T67" s="193">
        <v>1</v>
      </c>
      <c r="U67" s="33">
        <v>54.01</v>
      </c>
      <c r="V67" s="193">
        <v>1</v>
      </c>
      <c r="W67" s="33">
        <v>17.52</v>
      </c>
      <c r="X67" s="169"/>
      <c r="Y67" s="28">
        <f t="shared" si="1"/>
        <v>71.53</v>
      </c>
      <c r="Z67" s="30">
        <f t="shared" si="2"/>
        <v>71.53</v>
      </c>
      <c r="AA67" s="31">
        <f t="shared" si="3"/>
        <v>71.53</v>
      </c>
      <c r="AB67" s="22"/>
      <c r="AC67" s="22"/>
      <c r="AD67" s="22"/>
      <c r="AE67" s="22"/>
    </row>
    <row r="68" spans="1:31" ht="15" x14ac:dyDescent="0.2">
      <c r="A68" s="25">
        <v>110400</v>
      </c>
      <c r="B68" s="25">
        <v>110401</v>
      </c>
      <c r="C68" s="194" t="s">
        <v>187</v>
      </c>
      <c r="D68" s="9">
        <v>1075683</v>
      </c>
      <c r="E68" s="154" t="s">
        <v>25</v>
      </c>
      <c r="F68" s="157" t="s">
        <v>132</v>
      </c>
      <c r="G68" s="155"/>
      <c r="H68" s="60" t="s">
        <v>24</v>
      </c>
      <c r="I68" s="146" t="s">
        <v>26</v>
      </c>
      <c r="J68" s="147" t="s">
        <v>28</v>
      </c>
      <c r="K68" s="146" t="s">
        <v>26</v>
      </c>
      <c r="L68" s="5" t="s">
        <v>304</v>
      </c>
      <c r="M68" s="8">
        <v>45034</v>
      </c>
      <c r="N68" s="53">
        <v>45036</v>
      </c>
      <c r="O68" s="168"/>
      <c r="P68" s="27"/>
      <c r="Q68" s="27"/>
      <c r="R68" s="27"/>
      <c r="S68" s="28">
        <f t="shared" si="0"/>
        <v>0</v>
      </c>
      <c r="T68" s="193">
        <v>1</v>
      </c>
      <c r="U68" s="33">
        <v>54.01</v>
      </c>
      <c r="V68" s="193">
        <v>1</v>
      </c>
      <c r="W68" s="33">
        <v>17.52</v>
      </c>
      <c r="X68" s="169"/>
      <c r="Y68" s="28">
        <f t="shared" si="1"/>
        <v>71.53</v>
      </c>
      <c r="Z68" s="30">
        <f t="shared" si="2"/>
        <v>71.53</v>
      </c>
      <c r="AA68" s="31">
        <f t="shared" si="3"/>
        <v>71.53</v>
      </c>
      <c r="AB68" s="22"/>
      <c r="AC68" s="22"/>
      <c r="AD68" s="22"/>
      <c r="AE68" s="22"/>
    </row>
    <row r="69" spans="1:31" ht="15" x14ac:dyDescent="0.2">
      <c r="A69" s="25">
        <v>110400</v>
      </c>
      <c r="B69" s="25">
        <v>110401</v>
      </c>
      <c r="C69" s="194" t="s">
        <v>303</v>
      </c>
      <c r="D69" s="9">
        <v>1174215</v>
      </c>
      <c r="E69" s="154" t="s">
        <v>25</v>
      </c>
      <c r="F69" s="157" t="s">
        <v>132</v>
      </c>
      <c r="G69" s="155"/>
      <c r="H69" s="60" t="s">
        <v>24</v>
      </c>
      <c r="I69" s="146" t="s">
        <v>26</v>
      </c>
      <c r="J69" s="147" t="s">
        <v>28</v>
      </c>
      <c r="K69" s="146" t="s">
        <v>26</v>
      </c>
      <c r="L69" s="5" t="s">
        <v>304</v>
      </c>
      <c r="M69" s="8">
        <v>45034</v>
      </c>
      <c r="N69" s="53">
        <v>45036</v>
      </c>
      <c r="O69" s="168"/>
      <c r="P69" s="27"/>
      <c r="Q69" s="27"/>
      <c r="R69" s="27"/>
      <c r="S69" s="28">
        <f t="shared" si="0"/>
        <v>0</v>
      </c>
      <c r="T69" s="193">
        <v>1</v>
      </c>
      <c r="U69" s="33">
        <v>54.01</v>
      </c>
      <c r="V69" s="193">
        <v>1</v>
      </c>
      <c r="W69" s="33">
        <v>17.52</v>
      </c>
      <c r="X69" s="169"/>
      <c r="Y69" s="28">
        <f t="shared" si="1"/>
        <v>71.53</v>
      </c>
      <c r="Z69" s="30">
        <f t="shared" si="2"/>
        <v>71.53</v>
      </c>
      <c r="AA69" s="31">
        <f t="shared" si="3"/>
        <v>71.53</v>
      </c>
      <c r="AB69" s="22"/>
      <c r="AC69" s="22"/>
      <c r="AD69" s="22"/>
      <c r="AE69" s="22"/>
    </row>
    <row r="70" spans="1:31" ht="15" x14ac:dyDescent="0.2">
      <c r="A70" s="25">
        <v>110400</v>
      </c>
      <c r="B70" s="25">
        <v>110401</v>
      </c>
      <c r="C70" s="194" t="s">
        <v>300</v>
      </c>
      <c r="D70" s="9">
        <v>1102346</v>
      </c>
      <c r="E70" s="154" t="s">
        <v>25</v>
      </c>
      <c r="F70" s="157" t="s">
        <v>132</v>
      </c>
      <c r="G70" s="155"/>
      <c r="H70" s="60" t="s">
        <v>24</v>
      </c>
      <c r="I70" s="146" t="s">
        <v>26</v>
      </c>
      <c r="J70" s="147" t="s">
        <v>28</v>
      </c>
      <c r="K70" s="146" t="s">
        <v>26</v>
      </c>
      <c r="L70" s="5" t="s">
        <v>304</v>
      </c>
      <c r="M70" s="8">
        <v>45034</v>
      </c>
      <c r="N70" s="53">
        <v>45036</v>
      </c>
      <c r="O70" s="168"/>
      <c r="P70" s="27"/>
      <c r="Q70" s="27"/>
      <c r="R70" s="27"/>
      <c r="S70" s="28">
        <f t="shared" si="0"/>
        <v>0</v>
      </c>
      <c r="T70" s="193">
        <v>1</v>
      </c>
      <c r="U70" s="33">
        <v>54.01</v>
      </c>
      <c r="V70" s="193">
        <v>1</v>
      </c>
      <c r="W70" s="33">
        <v>17.52</v>
      </c>
      <c r="X70" s="169"/>
      <c r="Y70" s="28">
        <f t="shared" si="1"/>
        <v>71.53</v>
      </c>
      <c r="Z70" s="30">
        <f t="shared" si="2"/>
        <v>71.53</v>
      </c>
      <c r="AA70" s="31">
        <f t="shared" si="3"/>
        <v>71.53</v>
      </c>
      <c r="AB70" s="22"/>
      <c r="AC70" s="22"/>
      <c r="AD70" s="22"/>
      <c r="AE70" s="22"/>
    </row>
    <row r="71" spans="1:31" ht="15" x14ac:dyDescent="0.2">
      <c r="A71" s="25">
        <v>110400</v>
      </c>
      <c r="B71" s="25">
        <v>110401</v>
      </c>
      <c r="C71" s="2" t="s">
        <v>305</v>
      </c>
      <c r="D71" s="96">
        <v>9302450</v>
      </c>
      <c r="E71" s="154" t="s">
        <v>25</v>
      </c>
      <c r="F71" s="157" t="s">
        <v>132</v>
      </c>
      <c r="G71" s="155"/>
      <c r="H71" s="60" t="s">
        <v>24</v>
      </c>
      <c r="I71" s="146" t="s">
        <v>26</v>
      </c>
      <c r="J71" s="147" t="s">
        <v>28</v>
      </c>
      <c r="K71" s="146" t="s">
        <v>26</v>
      </c>
      <c r="L71" s="5" t="s">
        <v>329</v>
      </c>
      <c r="M71" s="8">
        <v>45021</v>
      </c>
      <c r="N71" s="53">
        <v>45025</v>
      </c>
      <c r="O71" s="27"/>
      <c r="P71" s="27"/>
      <c r="Q71" s="27"/>
      <c r="R71" s="27"/>
      <c r="S71" s="28">
        <f t="shared" si="0"/>
        <v>0</v>
      </c>
      <c r="T71" s="17">
        <v>1</v>
      </c>
      <c r="U71" s="33">
        <v>54.01</v>
      </c>
      <c r="V71" s="52">
        <v>1</v>
      </c>
      <c r="W71" s="33">
        <v>17.52</v>
      </c>
      <c r="X71" s="169"/>
      <c r="Y71" s="28">
        <f t="shared" si="1"/>
        <v>71.53</v>
      </c>
      <c r="Z71" s="30">
        <f t="shared" si="2"/>
        <v>71.53</v>
      </c>
      <c r="AA71" s="31">
        <f t="shared" si="3"/>
        <v>71.53</v>
      </c>
      <c r="AB71" s="22"/>
      <c r="AC71" s="22"/>
      <c r="AD71" s="22"/>
      <c r="AE71" s="22"/>
    </row>
    <row r="72" spans="1:31" ht="15" x14ac:dyDescent="0.2">
      <c r="A72" s="25">
        <v>110400</v>
      </c>
      <c r="B72" s="25">
        <v>110401</v>
      </c>
      <c r="C72" s="2" t="s">
        <v>306</v>
      </c>
      <c r="D72" s="96">
        <v>9404430</v>
      </c>
      <c r="E72" s="154" t="s">
        <v>25</v>
      </c>
      <c r="F72" s="157" t="s">
        <v>132</v>
      </c>
      <c r="G72" s="155"/>
      <c r="H72" s="60" t="s">
        <v>24</v>
      </c>
      <c r="I72" s="146" t="s">
        <v>26</v>
      </c>
      <c r="J72" s="147" t="s">
        <v>28</v>
      </c>
      <c r="K72" s="146" t="s">
        <v>26</v>
      </c>
      <c r="L72" s="5" t="s">
        <v>329</v>
      </c>
      <c r="M72" s="8">
        <v>45021</v>
      </c>
      <c r="N72" s="53">
        <v>45025</v>
      </c>
      <c r="O72" s="27"/>
      <c r="P72" s="27"/>
      <c r="Q72" s="27"/>
      <c r="R72" s="27"/>
      <c r="S72" s="28">
        <f t="shared" si="0"/>
        <v>0</v>
      </c>
      <c r="T72" s="17">
        <v>1</v>
      </c>
      <c r="U72" s="33">
        <v>54.01</v>
      </c>
      <c r="V72" s="52">
        <v>1</v>
      </c>
      <c r="W72" s="33">
        <v>17.52</v>
      </c>
      <c r="X72" s="169"/>
      <c r="Y72" s="28">
        <f t="shared" si="1"/>
        <v>71.53</v>
      </c>
      <c r="Z72" s="30">
        <f t="shared" si="2"/>
        <v>71.53</v>
      </c>
      <c r="AA72" s="31">
        <f t="shared" si="3"/>
        <v>71.53</v>
      </c>
      <c r="AB72" s="22"/>
      <c r="AC72" s="22"/>
      <c r="AD72" s="22"/>
      <c r="AE72" s="22"/>
    </row>
    <row r="73" spans="1:31" ht="15" x14ac:dyDescent="0.2">
      <c r="A73" s="25">
        <v>110400</v>
      </c>
      <c r="B73" s="25">
        <v>110401</v>
      </c>
      <c r="C73" s="4" t="s">
        <v>307</v>
      </c>
      <c r="D73" s="96">
        <v>9901566</v>
      </c>
      <c r="E73" s="154" t="s">
        <v>25</v>
      </c>
      <c r="F73" s="157" t="s">
        <v>132</v>
      </c>
      <c r="G73" s="155"/>
      <c r="H73" s="60" t="s">
        <v>24</v>
      </c>
      <c r="I73" s="146" t="s">
        <v>26</v>
      </c>
      <c r="J73" s="147" t="s">
        <v>28</v>
      </c>
      <c r="K73" s="146" t="s">
        <v>26</v>
      </c>
      <c r="L73" s="5" t="s">
        <v>329</v>
      </c>
      <c r="M73" s="8">
        <v>45021</v>
      </c>
      <c r="N73" s="53">
        <v>45025</v>
      </c>
      <c r="O73" s="27"/>
      <c r="P73" s="27"/>
      <c r="Q73" s="27"/>
      <c r="R73" s="27"/>
      <c r="S73" s="28">
        <f t="shared" si="0"/>
        <v>0</v>
      </c>
      <c r="T73" s="17">
        <v>1</v>
      </c>
      <c r="U73" s="33">
        <v>54.01</v>
      </c>
      <c r="V73" s="52">
        <v>1</v>
      </c>
      <c r="W73" s="33">
        <v>17.52</v>
      </c>
      <c r="X73" s="169"/>
      <c r="Y73" s="28">
        <f t="shared" si="1"/>
        <v>71.53</v>
      </c>
      <c r="Z73" s="30">
        <f t="shared" si="2"/>
        <v>71.53</v>
      </c>
      <c r="AA73" s="31">
        <f t="shared" si="3"/>
        <v>71.53</v>
      </c>
      <c r="AB73" s="22"/>
      <c r="AC73" s="22"/>
      <c r="AD73" s="22"/>
      <c r="AE73" s="22"/>
    </row>
    <row r="74" spans="1:31" ht="15" x14ac:dyDescent="0.2">
      <c r="A74" s="25">
        <v>110400</v>
      </c>
      <c r="B74" s="25">
        <v>110401</v>
      </c>
      <c r="C74" s="2" t="s">
        <v>308</v>
      </c>
      <c r="D74" s="96">
        <v>1041193</v>
      </c>
      <c r="E74" s="154" t="s">
        <v>25</v>
      </c>
      <c r="F74" s="157" t="s">
        <v>132</v>
      </c>
      <c r="G74" s="155"/>
      <c r="H74" s="60" t="s">
        <v>24</v>
      </c>
      <c r="I74" s="146" t="s">
        <v>26</v>
      </c>
      <c r="J74" s="147" t="s">
        <v>28</v>
      </c>
      <c r="K74" s="146" t="s">
        <v>26</v>
      </c>
      <c r="L74" s="5" t="s">
        <v>329</v>
      </c>
      <c r="M74" s="8">
        <v>45021</v>
      </c>
      <c r="N74" s="53">
        <v>45025</v>
      </c>
      <c r="O74" s="27"/>
      <c r="P74" s="27"/>
      <c r="Q74" s="27"/>
      <c r="R74" s="27"/>
      <c r="S74" s="28">
        <f t="shared" si="0"/>
        <v>0</v>
      </c>
      <c r="T74" s="17">
        <v>1</v>
      </c>
      <c r="U74" s="33">
        <v>54.01</v>
      </c>
      <c r="V74" s="52">
        <v>1</v>
      </c>
      <c r="W74" s="33">
        <v>17.52</v>
      </c>
      <c r="X74" s="169"/>
      <c r="Y74" s="28">
        <f t="shared" si="1"/>
        <v>71.53</v>
      </c>
      <c r="Z74" s="30">
        <f t="shared" si="2"/>
        <v>71.53</v>
      </c>
      <c r="AA74" s="31">
        <f t="shared" si="3"/>
        <v>71.53</v>
      </c>
      <c r="AB74" s="22"/>
      <c r="AC74" s="22"/>
      <c r="AD74" s="22"/>
      <c r="AE74" s="22"/>
    </row>
    <row r="75" spans="1:31" ht="15" x14ac:dyDescent="0.2">
      <c r="A75" s="25">
        <v>110400</v>
      </c>
      <c r="B75" s="25">
        <v>110401</v>
      </c>
      <c r="C75" s="4" t="s">
        <v>309</v>
      </c>
      <c r="D75" s="96">
        <v>1042483</v>
      </c>
      <c r="E75" s="154" t="s">
        <v>25</v>
      </c>
      <c r="F75" s="175" t="s">
        <v>132</v>
      </c>
      <c r="G75" s="172"/>
      <c r="H75" s="60" t="s">
        <v>24</v>
      </c>
      <c r="I75" s="146" t="s">
        <v>26</v>
      </c>
      <c r="J75" s="147" t="s">
        <v>28</v>
      </c>
      <c r="K75" s="146" t="s">
        <v>26</v>
      </c>
      <c r="L75" s="5" t="s">
        <v>329</v>
      </c>
      <c r="M75" s="8">
        <v>45021</v>
      </c>
      <c r="N75" s="53">
        <v>45025</v>
      </c>
      <c r="O75" s="27"/>
      <c r="P75" s="27"/>
      <c r="Q75" s="27"/>
      <c r="R75" s="27"/>
      <c r="S75" s="28">
        <f t="shared" si="0"/>
        <v>0</v>
      </c>
      <c r="T75" s="17">
        <v>1</v>
      </c>
      <c r="U75" s="33">
        <v>54.01</v>
      </c>
      <c r="V75" s="52">
        <v>0</v>
      </c>
      <c r="W75" s="33">
        <v>17.52</v>
      </c>
      <c r="X75" s="169"/>
      <c r="Y75" s="28">
        <f t="shared" si="1"/>
        <v>54.01</v>
      </c>
      <c r="Z75" s="30">
        <f t="shared" si="2"/>
        <v>54.01</v>
      </c>
      <c r="AA75" s="31">
        <f t="shared" si="3"/>
        <v>54.01</v>
      </c>
      <c r="AB75" s="22"/>
      <c r="AC75" s="22"/>
      <c r="AD75" s="22"/>
      <c r="AE75" s="22"/>
    </row>
    <row r="76" spans="1:31" ht="15" x14ac:dyDescent="0.2">
      <c r="A76" s="25">
        <v>110400</v>
      </c>
      <c r="B76" s="25">
        <v>110401</v>
      </c>
      <c r="C76" s="2" t="s">
        <v>310</v>
      </c>
      <c r="D76" s="96">
        <v>7073887</v>
      </c>
      <c r="E76" s="154" t="s">
        <v>25</v>
      </c>
      <c r="F76" s="157" t="s">
        <v>132</v>
      </c>
      <c r="G76" s="103"/>
      <c r="H76" s="173" t="s">
        <v>24</v>
      </c>
      <c r="I76" s="174" t="s">
        <v>26</v>
      </c>
      <c r="J76" s="150" t="s">
        <v>28</v>
      </c>
      <c r="K76" s="174" t="s">
        <v>26</v>
      </c>
      <c r="L76" s="5" t="s">
        <v>329</v>
      </c>
      <c r="M76" s="8">
        <v>45021</v>
      </c>
      <c r="N76" s="53">
        <v>45025</v>
      </c>
      <c r="O76" s="27"/>
      <c r="P76" s="27"/>
      <c r="Q76" s="27"/>
      <c r="R76" s="27"/>
      <c r="S76" s="28">
        <f t="shared" si="0"/>
        <v>0</v>
      </c>
      <c r="T76" s="17">
        <v>1</v>
      </c>
      <c r="U76" s="33">
        <v>54.01</v>
      </c>
      <c r="V76" s="52">
        <v>0</v>
      </c>
      <c r="W76" s="33">
        <v>17.52</v>
      </c>
      <c r="X76" s="169"/>
      <c r="Y76" s="28">
        <f t="shared" si="1"/>
        <v>54.01</v>
      </c>
      <c r="Z76" s="30">
        <f t="shared" si="2"/>
        <v>54.01</v>
      </c>
      <c r="AA76" s="31">
        <f t="shared" si="3"/>
        <v>54.01</v>
      </c>
      <c r="AB76" s="22"/>
      <c r="AC76" s="22"/>
      <c r="AD76" s="22"/>
      <c r="AE76" s="22"/>
    </row>
    <row r="77" spans="1:31" ht="15" x14ac:dyDescent="0.2">
      <c r="A77" s="25">
        <v>110400</v>
      </c>
      <c r="B77" s="25">
        <v>110401</v>
      </c>
      <c r="C77" s="4" t="s">
        <v>311</v>
      </c>
      <c r="D77" s="96">
        <v>1043781</v>
      </c>
      <c r="E77" s="154" t="s">
        <v>25</v>
      </c>
      <c r="F77" s="157" t="s">
        <v>132</v>
      </c>
      <c r="G77" s="155"/>
      <c r="H77" s="60" t="s">
        <v>24</v>
      </c>
      <c r="I77" s="146" t="s">
        <v>26</v>
      </c>
      <c r="J77" s="147" t="s">
        <v>28</v>
      </c>
      <c r="K77" s="146" t="s">
        <v>26</v>
      </c>
      <c r="L77" s="5" t="s">
        <v>329</v>
      </c>
      <c r="M77" s="8">
        <v>45021</v>
      </c>
      <c r="N77" s="53">
        <v>45025</v>
      </c>
      <c r="O77" s="27"/>
      <c r="P77" s="27"/>
      <c r="Q77" s="27"/>
      <c r="R77" s="27"/>
      <c r="S77" s="28">
        <f t="shared" si="0"/>
        <v>0</v>
      </c>
      <c r="T77" s="17">
        <v>1</v>
      </c>
      <c r="U77" s="33">
        <v>54.01</v>
      </c>
      <c r="V77" s="52">
        <v>0</v>
      </c>
      <c r="W77" s="33">
        <v>17.52</v>
      </c>
      <c r="X77" s="169"/>
      <c r="Y77" s="28">
        <f t="shared" si="1"/>
        <v>54.01</v>
      </c>
      <c r="Z77" s="30">
        <f t="shared" ref="Z77:Z102" si="4">S77+Y77</f>
        <v>54.01</v>
      </c>
      <c r="AA77" s="31">
        <f t="shared" si="3"/>
        <v>54.01</v>
      </c>
      <c r="AB77" s="22"/>
      <c r="AC77" s="22"/>
      <c r="AD77" s="22"/>
      <c r="AE77" s="22"/>
    </row>
    <row r="78" spans="1:31" ht="15" x14ac:dyDescent="0.2">
      <c r="A78" s="25">
        <v>110400</v>
      </c>
      <c r="B78" s="25">
        <v>110401</v>
      </c>
      <c r="C78" s="2" t="s">
        <v>312</v>
      </c>
      <c r="D78" s="96">
        <v>9805923</v>
      </c>
      <c r="E78" s="154" t="s">
        <v>25</v>
      </c>
      <c r="F78" s="175" t="s">
        <v>132</v>
      </c>
      <c r="G78" s="172"/>
      <c r="H78" s="60" t="s">
        <v>24</v>
      </c>
      <c r="I78" s="146" t="s">
        <v>26</v>
      </c>
      <c r="J78" s="147" t="s">
        <v>28</v>
      </c>
      <c r="K78" s="146" t="s">
        <v>26</v>
      </c>
      <c r="L78" s="5" t="s">
        <v>329</v>
      </c>
      <c r="M78" s="8">
        <v>45021</v>
      </c>
      <c r="N78" s="53">
        <v>45025</v>
      </c>
      <c r="O78" s="27"/>
      <c r="P78" s="27"/>
      <c r="Q78" s="27"/>
      <c r="R78" s="27"/>
      <c r="S78" s="28">
        <f t="shared" ref="S78:S103" si="5">Q78+R78</f>
        <v>0</v>
      </c>
      <c r="T78" s="17">
        <v>1</v>
      </c>
      <c r="U78" s="33">
        <v>54.01</v>
      </c>
      <c r="V78" s="52">
        <v>0</v>
      </c>
      <c r="W78" s="33">
        <v>17.52</v>
      </c>
      <c r="X78" s="169"/>
      <c r="Y78" s="28">
        <f t="shared" si="1"/>
        <v>54.01</v>
      </c>
      <c r="Z78" s="30">
        <f t="shared" si="4"/>
        <v>54.01</v>
      </c>
      <c r="AA78" s="31">
        <f t="shared" si="3"/>
        <v>54.01</v>
      </c>
      <c r="AB78" s="22"/>
      <c r="AC78" s="22"/>
      <c r="AD78" s="22"/>
      <c r="AE78" s="22"/>
    </row>
    <row r="79" spans="1:31" ht="15" x14ac:dyDescent="0.2">
      <c r="A79" s="25">
        <v>110400</v>
      </c>
      <c r="B79" s="25">
        <v>110401</v>
      </c>
      <c r="C79" s="4" t="s">
        <v>313</v>
      </c>
      <c r="D79" s="96">
        <v>1068709</v>
      </c>
      <c r="E79" s="154" t="s">
        <v>25</v>
      </c>
      <c r="F79" s="157" t="s">
        <v>132</v>
      </c>
      <c r="G79" s="103"/>
      <c r="H79" s="173" t="s">
        <v>24</v>
      </c>
      <c r="I79" s="174" t="s">
        <v>26</v>
      </c>
      <c r="J79" s="150" t="s">
        <v>28</v>
      </c>
      <c r="K79" s="174" t="s">
        <v>26</v>
      </c>
      <c r="L79" s="5" t="s">
        <v>329</v>
      </c>
      <c r="M79" s="8">
        <v>45021</v>
      </c>
      <c r="N79" s="53">
        <v>45025</v>
      </c>
      <c r="O79" s="27"/>
      <c r="P79" s="27"/>
      <c r="Q79" s="27"/>
      <c r="R79" s="27"/>
      <c r="S79" s="28">
        <f t="shared" si="5"/>
        <v>0</v>
      </c>
      <c r="T79" s="17">
        <v>1</v>
      </c>
      <c r="U79" s="33">
        <v>54.01</v>
      </c>
      <c r="V79" s="52">
        <v>0</v>
      </c>
      <c r="W79" s="33">
        <v>17.52</v>
      </c>
      <c r="X79" s="169"/>
      <c r="Y79" s="28">
        <f t="shared" si="1"/>
        <v>54.01</v>
      </c>
      <c r="Z79" s="30">
        <f t="shared" si="4"/>
        <v>54.01</v>
      </c>
      <c r="AA79" s="31">
        <f t="shared" si="3"/>
        <v>54.01</v>
      </c>
      <c r="AB79" s="22"/>
      <c r="AC79" s="22"/>
      <c r="AD79" s="22"/>
      <c r="AE79" s="22"/>
    </row>
    <row r="80" spans="1:31" ht="15" x14ac:dyDescent="0.2">
      <c r="A80" s="25">
        <v>110400</v>
      </c>
      <c r="B80" s="25">
        <v>110401</v>
      </c>
      <c r="C80" s="4" t="s">
        <v>314</v>
      </c>
      <c r="D80" s="96" t="s">
        <v>328</v>
      </c>
      <c r="E80" s="154" t="s">
        <v>25</v>
      </c>
      <c r="F80" s="157" t="s">
        <v>132</v>
      </c>
      <c r="G80" s="155"/>
      <c r="H80" s="60" t="s">
        <v>24</v>
      </c>
      <c r="I80" s="146" t="s">
        <v>26</v>
      </c>
      <c r="J80" s="147" t="s">
        <v>28</v>
      </c>
      <c r="K80" s="146" t="s">
        <v>26</v>
      </c>
      <c r="L80" s="5" t="s">
        <v>329</v>
      </c>
      <c r="M80" s="8">
        <v>45021</v>
      </c>
      <c r="N80" s="53">
        <v>45025</v>
      </c>
      <c r="O80" s="27"/>
      <c r="P80" s="27"/>
      <c r="Q80" s="27"/>
      <c r="R80" s="27"/>
      <c r="S80" s="28">
        <f t="shared" si="5"/>
        <v>0</v>
      </c>
      <c r="T80" s="17">
        <v>1</v>
      </c>
      <c r="U80" s="33">
        <v>54.01</v>
      </c>
      <c r="V80" s="52">
        <v>0</v>
      </c>
      <c r="W80" s="33">
        <v>17.52</v>
      </c>
      <c r="X80" s="169"/>
      <c r="Y80" s="28">
        <f t="shared" si="1"/>
        <v>54.01</v>
      </c>
      <c r="Z80" s="30">
        <f t="shared" si="4"/>
        <v>54.01</v>
      </c>
      <c r="AA80" s="31">
        <f t="shared" si="3"/>
        <v>54.01</v>
      </c>
      <c r="AB80" s="22"/>
      <c r="AC80" s="22"/>
      <c r="AD80" s="22"/>
      <c r="AE80" s="22"/>
    </row>
    <row r="81" spans="1:31" ht="15" x14ac:dyDescent="0.2">
      <c r="A81" s="25">
        <v>110400</v>
      </c>
      <c r="B81" s="25">
        <v>110401</v>
      </c>
      <c r="C81" s="4" t="s">
        <v>315</v>
      </c>
      <c r="D81" s="96">
        <v>9404392</v>
      </c>
      <c r="E81" s="154" t="s">
        <v>25</v>
      </c>
      <c r="F81" s="175" t="s">
        <v>132</v>
      </c>
      <c r="G81" s="172"/>
      <c r="H81" s="60" t="s">
        <v>24</v>
      </c>
      <c r="I81" s="146" t="s">
        <v>26</v>
      </c>
      <c r="J81" s="147" t="s">
        <v>28</v>
      </c>
      <c r="K81" s="146" t="s">
        <v>26</v>
      </c>
      <c r="L81" s="5" t="s">
        <v>329</v>
      </c>
      <c r="M81" s="8">
        <v>45021</v>
      </c>
      <c r="N81" s="53">
        <v>45025</v>
      </c>
      <c r="O81" s="27"/>
      <c r="P81" s="27"/>
      <c r="Q81" s="27"/>
      <c r="R81" s="27"/>
      <c r="S81" s="28">
        <f t="shared" si="5"/>
        <v>0</v>
      </c>
      <c r="T81" s="17">
        <v>1</v>
      </c>
      <c r="U81" s="33">
        <v>54.01</v>
      </c>
      <c r="V81" s="52">
        <v>0</v>
      </c>
      <c r="W81" s="33">
        <v>17.52</v>
      </c>
      <c r="X81" s="169"/>
      <c r="Y81" s="28">
        <f t="shared" si="1"/>
        <v>54.01</v>
      </c>
      <c r="Z81" s="30">
        <f t="shared" si="4"/>
        <v>54.01</v>
      </c>
      <c r="AA81" s="31">
        <f t="shared" si="3"/>
        <v>54.01</v>
      </c>
      <c r="AB81" s="22"/>
      <c r="AC81" s="22"/>
      <c r="AD81" s="22"/>
      <c r="AE81" s="22"/>
    </row>
    <row r="82" spans="1:31" ht="15" x14ac:dyDescent="0.2">
      <c r="A82" s="25">
        <v>110400</v>
      </c>
      <c r="B82" s="25">
        <v>110401</v>
      </c>
      <c r="C82" s="4" t="s">
        <v>316</v>
      </c>
      <c r="D82" s="96">
        <v>7070527</v>
      </c>
      <c r="E82" s="154" t="s">
        <v>25</v>
      </c>
      <c r="F82" s="157" t="s">
        <v>132</v>
      </c>
      <c r="G82" s="103"/>
      <c r="H82" s="173" t="s">
        <v>24</v>
      </c>
      <c r="I82" s="174" t="s">
        <v>26</v>
      </c>
      <c r="J82" s="150" t="s">
        <v>28</v>
      </c>
      <c r="K82" s="174" t="s">
        <v>26</v>
      </c>
      <c r="L82" s="5" t="s">
        <v>329</v>
      </c>
      <c r="M82" s="8">
        <v>45021</v>
      </c>
      <c r="N82" s="53">
        <v>45025</v>
      </c>
      <c r="O82" s="27"/>
      <c r="P82" s="27"/>
      <c r="Q82" s="27"/>
      <c r="R82" s="27"/>
      <c r="S82" s="28">
        <f t="shared" si="5"/>
        <v>0</v>
      </c>
      <c r="T82" s="17">
        <v>1</v>
      </c>
      <c r="U82" s="33">
        <v>54.01</v>
      </c>
      <c r="V82" s="52">
        <v>0</v>
      </c>
      <c r="W82" s="33">
        <v>17.52</v>
      </c>
      <c r="X82" s="169"/>
      <c r="Y82" s="28">
        <f t="shared" si="1"/>
        <v>54.01</v>
      </c>
      <c r="Z82" s="30">
        <f t="shared" si="4"/>
        <v>54.01</v>
      </c>
      <c r="AA82" s="31">
        <f t="shared" si="3"/>
        <v>54.01</v>
      </c>
      <c r="AB82" s="22"/>
      <c r="AC82" s="22"/>
      <c r="AD82" s="22"/>
      <c r="AE82" s="22"/>
    </row>
    <row r="83" spans="1:31" ht="15" x14ac:dyDescent="0.2">
      <c r="A83" s="25">
        <v>110400</v>
      </c>
      <c r="B83" s="25">
        <v>110401</v>
      </c>
      <c r="C83" s="2" t="s">
        <v>317</v>
      </c>
      <c r="D83" s="96">
        <v>9407570</v>
      </c>
      <c r="E83" s="154" t="s">
        <v>25</v>
      </c>
      <c r="F83" s="157" t="s">
        <v>132</v>
      </c>
      <c r="G83" s="155"/>
      <c r="H83" s="60" t="s">
        <v>24</v>
      </c>
      <c r="I83" s="146" t="s">
        <v>26</v>
      </c>
      <c r="J83" s="147" t="s">
        <v>28</v>
      </c>
      <c r="K83" s="146" t="s">
        <v>26</v>
      </c>
      <c r="L83" s="5" t="s">
        <v>329</v>
      </c>
      <c r="M83" s="8">
        <v>45021</v>
      </c>
      <c r="N83" s="53">
        <v>45025</v>
      </c>
      <c r="O83" s="27"/>
      <c r="P83" s="27"/>
      <c r="Q83" s="27"/>
      <c r="R83" s="27"/>
      <c r="S83" s="28">
        <f t="shared" si="5"/>
        <v>0</v>
      </c>
      <c r="T83" s="17">
        <v>1</v>
      </c>
      <c r="U83" s="33">
        <v>54.01</v>
      </c>
      <c r="V83" s="52">
        <v>0</v>
      </c>
      <c r="W83" s="33">
        <v>17.52</v>
      </c>
      <c r="X83" s="169"/>
      <c r="Y83" s="28">
        <f t="shared" si="1"/>
        <v>54.01</v>
      </c>
      <c r="Z83" s="30">
        <f t="shared" si="4"/>
        <v>54.01</v>
      </c>
      <c r="AA83" s="31">
        <f t="shared" si="3"/>
        <v>54.01</v>
      </c>
      <c r="AB83" s="22"/>
      <c r="AC83" s="22"/>
      <c r="AD83" s="22"/>
      <c r="AE83" s="22"/>
    </row>
    <row r="84" spans="1:31" ht="15" x14ac:dyDescent="0.2">
      <c r="A84" s="25">
        <v>110400</v>
      </c>
      <c r="B84" s="25">
        <v>110401</v>
      </c>
      <c r="C84" s="4" t="s">
        <v>318</v>
      </c>
      <c r="D84" s="96">
        <v>9901000</v>
      </c>
      <c r="E84" s="154" t="s">
        <v>25</v>
      </c>
      <c r="F84" s="175" t="s">
        <v>132</v>
      </c>
      <c r="G84" s="172"/>
      <c r="H84" s="60" t="s">
        <v>24</v>
      </c>
      <c r="I84" s="146" t="s">
        <v>26</v>
      </c>
      <c r="J84" s="147" t="s">
        <v>28</v>
      </c>
      <c r="K84" s="146" t="s">
        <v>26</v>
      </c>
      <c r="L84" s="5" t="s">
        <v>329</v>
      </c>
      <c r="M84" s="8">
        <v>45021</v>
      </c>
      <c r="N84" s="53">
        <v>45025</v>
      </c>
      <c r="O84" s="27"/>
      <c r="P84" s="27"/>
      <c r="Q84" s="27"/>
      <c r="R84" s="27"/>
      <c r="S84" s="28">
        <f t="shared" si="5"/>
        <v>0</v>
      </c>
      <c r="T84" s="17">
        <v>1</v>
      </c>
      <c r="U84" s="33">
        <v>54.01</v>
      </c>
      <c r="V84" s="52">
        <v>0</v>
      </c>
      <c r="W84" s="33">
        <v>17.52</v>
      </c>
      <c r="X84" s="169"/>
      <c r="Y84" s="28">
        <f t="shared" si="1"/>
        <v>54.01</v>
      </c>
      <c r="Z84" s="30">
        <f t="shared" si="4"/>
        <v>54.01</v>
      </c>
      <c r="AA84" s="31">
        <f t="shared" si="3"/>
        <v>54.01</v>
      </c>
      <c r="AB84" s="22"/>
      <c r="AC84" s="22"/>
      <c r="AD84" s="22"/>
      <c r="AE84" s="22"/>
    </row>
    <row r="85" spans="1:31" ht="15" x14ac:dyDescent="0.2">
      <c r="A85" s="25">
        <v>110400</v>
      </c>
      <c r="B85" s="25">
        <v>110401</v>
      </c>
      <c r="C85" s="2" t="s">
        <v>319</v>
      </c>
      <c r="D85" s="96">
        <v>9902481</v>
      </c>
      <c r="E85" s="154" t="s">
        <v>25</v>
      </c>
      <c r="F85" s="157" t="s">
        <v>132</v>
      </c>
      <c r="G85" s="103"/>
      <c r="H85" s="173" t="s">
        <v>24</v>
      </c>
      <c r="I85" s="174" t="s">
        <v>26</v>
      </c>
      <c r="J85" s="150" t="s">
        <v>28</v>
      </c>
      <c r="K85" s="174" t="s">
        <v>26</v>
      </c>
      <c r="L85" s="5" t="s">
        <v>329</v>
      </c>
      <c r="M85" s="8">
        <v>45021</v>
      </c>
      <c r="N85" s="53">
        <v>45025</v>
      </c>
      <c r="O85" s="27"/>
      <c r="P85" s="27"/>
      <c r="Q85" s="27"/>
      <c r="R85" s="27"/>
      <c r="S85" s="28">
        <f t="shared" si="5"/>
        <v>0</v>
      </c>
      <c r="T85" s="17">
        <v>1</v>
      </c>
      <c r="U85" s="33">
        <v>54.01</v>
      </c>
      <c r="V85" s="52">
        <v>0</v>
      </c>
      <c r="W85" s="33">
        <v>17.52</v>
      </c>
      <c r="X85" s="169"/>
      <c r="Y85" s="28">
        <f t="shared" si="1"/>
        <v>54.01</v>
      </c>
      <c r="Z85" s="30">
        <f t="shared" si="4"/>
        <v>54.01</v>
      </c>
      <c r="AA85" s="31">
        <f t="shared" si="3"/>
        <v>54.01</v>
      </c>
      <c r="AB85" s="22"/>
      <c r="AC85" s="22"/>
      <c r="AD85" s="22"/>
      <c r="AE85" s="22"/>
    </row>
    <row r="86" spans="1:31" ht="15" x14ac:dyDescent="0.2">
      <c r="A86" s="25">
        <v>110400</v>
      </c>
      <c r="B86" s="25">
        <v>110401</v>
      </c>
      <c r="C86" s="4" t="s">
        <v>275</v>
      </c>
      <c r="D86" s="96">
        <v>7101387</v>
      </c>
      <c r="E86" s="154" t="s">
        <v>25</v>
      </c>
      <c r="F86" s="157" t="s">
        <v>132</v>
      </c>
      <c r="G86" s="155"/>
      <c r="H86" s="60" t="s">
        <v>24</v>
      </c>
      <c r="I86" s="146" t="s">
        <v>26</v>
      </c>
      <c r="J86" s="147" t="s">
        <v>28</v>
      </c>
      <c r="K86" s="146" t="s">
        <v>26</v>
      </c>
      <c r="L86" s="5" t="s">
        <v>329</v>
      </c>
      <c r="M86" s="8">
        <v>45021</v>
      </c>
      <c r="N86" s="53">
        <v>45025</v>
      </c>
      <c r="O86" s="27"/>
      <c r="P86" s="27"/>
      <c r="Q86" s="27"/>
      <c r="R86" s="27"/>
      <c r="S86" s="28">
        <f t="shared" si="5"/>
        <v>0</v>
      </c>
      <c r="T86" s="17">
        <v>1</v>
      </c>
      <c r="U86" s="33">
        <v>54.01</v>
      </c>
      <c r="V86" s="52">
        <v>0</v>
      </c>
      <c r="W86" s="33">
        <v>17.52</v>
      </c>
      <c r="X86" s="169"/>
      <c r="Y86" s="28">
        <f t="shared" si="1"/>
        <v>54.01</v>
      </c>
      <c r="Z86" s="30">
        <f t="shared" si="4"/>
        <v>54.01</v>
      </c>
      <c r="AA86" s="31">
        <f t="shared" si="3"/>
        <v>54.01</v>
      </c>
      <c r="AB86" s="22"/>
      <c r="AC86" s="22"/>
      <c r="AD86" s="22"/>
      <c r="AE86" s="22"/>
    </row>
    <row r="87" spans="1:31" ht="15" x14ac:dyDescent="0.2">
      <c r="A87" s="25">
        <v>110400</v>
      </c>
      <c r="B87" s="25">
        <v>110401</v>
      </c>
      <c r="C87" s="4" t="s">
        <v>320</v>
      </c>
      <c r="D87" s="96">
        <v>3189724</v>
      </c>
      <c r="E87" s="154" t="s">
        <v>25</v>
      </c>
      <c r="F87" s="175" t="s">
        <v>132</v>
      </c>
      <c r="G87" s="172"/>
      <c r="H87" s="60" t="s">
        <v>24</v>
      </c>
      <c r="I87" s="146" t="s">
        <v>26</v>
      </c>
      <c r="J87" s="147" t="s">
        <v>28</v>
      </c>
      <c r="K87" s="146" t="s">
        <v>26</v>
      </c>
      <c r="L87" s="5" t="s">
        <v>329</v>
      </c>
      <c r="M87" s="8">
        <v>45021</v>
      </c>
      <c r="N87" s="53">
        <v>45025</v>
      </c>
      <c r="O87" s="27"/>
      <c r="P87" s="27"/>
      <c r="Q87" s="27"/>
      <c r="R87" s="27"/>
      <c r="S87" s="28">
        <f t="shared" si="5"/>
        <v>0</v>
      </c>
      <c r="T87" s="17">
        <v>1</v>
      </c>
      <c r="U87" s="33">
        <v>54.01</v>
      </c>
      <c r="V87" s="52">
        <v>0</v>
      </c>
      <c r="W87" s="33">
        <v>17.52</v>
      </c>
      <c r="X87" s="169"/>
      <c r="Y87" s="28">
        <f t="shared" si="1"/>
        <v>54.01</v>
      </c>
      <c r="Z87" s="30">
        <f t="shared" si="4"/>
        <v>54.01</v>
      </c>
      <c r="AA87" s="31">
        <f t="shared" si="3"/>
        <v>54.01</v>
      </c>
      <c r="AB87" s="22"/>
      <c r="AC87" s="22"/>
      <c r="AD87" s="22"/>
      <c r="AE87" s="22"/>
    </row>
    <row r="88" spans="1:31" ht="15" x14ac:dyDescent="0.2">
      <c r="A88" s="25">
        <v>110400</v>
      </c>
      <c r="B88" s="25">
        <v>110401</v>
      </c>
      <c r="C88" s="2" t="s">
        <v>321</v>
      </c>
      <c r="D88" s="96">
        <v>9403884</v>
      </c>
      <c r="E88" s="154" t="s">
        <v>25</v>
      </c>
      <c r="F88" s="157" t="s">
        <v>132</v>
      </c>
      <c r="G88" s="103"/>
      <c r="H88" s="173" t="s">
        <v>24</v>
      </c>
      <c r="I88" s="174" t="s">
        <v>26</v>
      </c>
      <c r="J88" s="150" t="s">
        <v>28</v>
      </c>
      <c r="K88" s="174" t="s">
        <v>26</v>
      </c>
      <c r="L88" s="5" t="s">
        <v>329</v>
      </c>
      <c r="M88" s="8">
        <v>45021</v>
      </c>
      <c r="N88" s="53">
        <v>45025</v>
      </c>
      <c r="O88" s="27"/>
      <c r="P88" s="27"/>
      <c r="Q88" s="27"/>
      <c r="R88" s="27"/>
      <c r="S88" s="28">
        <f t="shared" si="5"/>
        <v>0</v>
      </c>
      <c r="T88" s="17">
        <v>1</v>
      </c>
      <c r="U88" s="33">
        <v>54.01</v>
      </c>
      <c r="V88" s="52">
        <v>0</v>
      </c>
      <c r="W88" s="33">
        <v>17.52</v>
      </c>
      <c r="X88" s="169"/>
      <c r="Y88" s="28">
        <f t="shared" si="1"/>
        <v>54.01</v>
      </c>
      <c r="Z88" s="30">
        <f t="shared" si="4"/>
        <v>54.01</v>
      </c>
      <c r="AA88" s="31">
        <f t="shared" si="3"/>
        <v>54.01</v>
      </c>
      <c r="AB88" s="22"/>
      <c r="AC88" s="22"/>
      <c r="AD88" s="22"/>
      <c r="AE88" s="22"/>
    </row>
    <row r="89" spans="1:31" ht="15" x14ac:dyDescent="0.2">
      <c r="A89" s="25">
        <v>110400</v>
      </c>
      <c r="B89" s="25">
        <v>110401</v>
      </c>
      <c r="C89" s="2" t="s">
        <v>322</v>
      </c>
      <c r="D89" s="96">
        <v>311600</v>
      </c>
      <c r="E89" s="154" t="s">
        <v>25</v>
      </c>
      <c r="F89" s="157" t="s">
        <v>132</v>
      </c>
      <c r="G89" s="155"/>
      <c r="H89" s="60" t="s">
        <v>24</v>
      </c>
      <c r="I89" s="146" t="s">
        <v>26</v>
      </c>
      <c r="J89" s="147" t="s">
        <v>28</v>
      </c>
      <c r="K89" s="146" t="s">
        <v>26</v>
      </c>
      <c r="L89" s="5" t="s">
        <v>329</v>
      </c>
      <c r="M89" s="8">
        <v>45021</v>
      </c>
      <c r="N89" s="53">
        <v>45025</v>
      </c>
      <c r="O89" s="27"/>
      <c r="P89" s="27"/>
      <c r="Q89" s="27"/>
      <c r="R89" s="27"/>
      <c r="S89" s="28">
        <f t="shared" si="5"/>
        <v>0</v>
      </c>
      <c r="T89" s="17">
        <v>1</v>
      </c>
      <c r="U89" s="33">
        <v>54.01</v>
      </c>
      <c r="V89" s="52">
        <v>0</v>
      </c>
      <c r="W89" s="33">
        <v>17.52</v>
      </c>
      <c r="X89" s="169"/>
      <c r="Y89" s="28">
        <f t="shared" si="1"/>
        <v>54.01</v>
      </c>
      <c r="Z89" s="30">
        <f t="shared" si="4"/>
        <v>54.01</v>
      </c>
      <c r="AA89" s="31">
        <f t="shared" si="3"/>
        <v>54.01</v>
      </c>
      <c r="AB89" s="22"/>
      <c r="AC89" s="22"/>
      <c r="AD89" s="22"/>
      <c r="AE89" s="22"/>
    </row>
    <row r="90" spans="1:31" ht="15" x14ac:dyDescent="0.2">
      <c r="A90" s="25">
        <v>110400</v>
      </c>
      <c r="B90" s="25">
        <v>110401</v>
      </c>
      <c r="C90" s="4" t="s">
        <v>323</v>
      </c>
      <c r="D90" s="96">
        <v>9805621</v>
      </c>
      <c r="E90" s="154" t="s">
        <v>25</v>
      </c>
      <c r="F90" s="175" t="s">
        <v>132</v>
      </c>
      <c r="G90" s="172"/>
      <c r="H90" s="60" t="s">
        <v>24</v>
      </c>
      <c r="I90" s="146" t="s">
        <v>26</v>
      </c>
      <c r="J90" s="147" t="s">
        <v>28</v>
      </c>
      <c r="K90" s="146" t="s">
        <v>26</v>
      </c>
      <c r="L90" s="5" t="s">
        <v>329</v>
      </c>
      <c r="M90" s="8">
        <v>45021</v>
      </c>
      <c r="N90" s="53">
        <v>45025</v>
      </c>
      <c r="O90" s="27"/>
      <c r="P90" s="27"/>
      <c r="Q90" s="27"/>
      <c r="R90" s="27"/>
      <c r="S90" s="28">
        <f t="shared" si="5"/>
        <v>0</v>
      </c>
      <c r="T90" s="17">
        <v>1</v>
      </c>
      <c r="U90" s="33">
        <v>54.01</v>
      </c>
      <c r="V90" s="52">
        <v>0</v>
      </c>
      <c r="W90" s="33">
        <v>17.52</v>
      </c>
      <c r="X90" s="169"/>
      <c r="Y90" s="28">
        <f t="shared" si="1"/>
        <v>54.01</v>
      </c>
      <c r="Z90" s="30">
        <f t="shared" si="4"/>
        <v>54.01</v>
      </c>
      <c r="AA90" s="31">
        <f t="shared" si="3"/>
        <v>54.01</v>
      </c>
      <c r="AB90" s="22"/>
      <c r="AC90" s="22"/>
      <c r="AD90" s="22"/>
      <c r="AE90" s="22"/>
    </row>
    <row r="91" spans="1:31" ht="15" x14ac:dyDescent="0.2">
      <c r="A91" s="25">
        <v>110400</v>
      </c>
      <c r="B91" s="25">
        <v>110401</v>
      </c>
      <c r="C91" s="4" t="s">
        <v>324</v>
      </c>
      <c r="D91" s="96">
        <v>1040804</v>
      </c>
      <c r="E91" s="154" t="s">
        <v>25</v>
      </c>
      <c r="F91" s="157" t="s">
        <v>132</v>
      </c>
      <c r="G91" s="103"/>
      <c r="H91" s="173" t="s">
        <v>24</v>
      </c>
      <c r="I91" s="174" t="s">
        <v>26</v>
      </c>
      <c r="J91" s="150" t="s">
        <v>28</v>
      </c>
      <c r="K91" s="174" t="s">
        <v>26</v>
      </c>
      <c r="L91" s="5" t="s">
        <v>329</v>
      </c>
      <c r="M91" s="8">
        <v>45021</v>
      </c>
      <c r="N91" s="53">
        <v>45025</v>
      </c>
      <c r="O91" s="27"/>
      <c r="P91" s="27"/>
      <c r="Q91" s="27"/>
      <c r="R91" s="27"/>
      <c r="S91" s="28">
        <f t="shared" si="5"/>
        <v>0</v>
      </c>
      <c r="T91" s="17">
        <v>1</v>
      </c>
      <c r="U91" s="33">
        <v>54.01</v>
      </c>
      <c r="V91" s="52">
        <v>0</v>
      </c>
      <c r="W91" s="33">
        <v>17.52</v>
      </c>
      <c r="X91" s="169"/>
      <c r="Y91" s="28">
        <f t="shared" si="1"/>
        <v>54.01</v>
      </c>
      <c r="Z91" s="30">
        <f t="shared" si="4"/>
        <v>54.01</v>
      </c>
      <c r="AA91" s="31">
        <f t="shared" si="3"/>
        <v>54.01</v>
      </c>
      <c r="AB91" s="22"/>
      <c r="AC91" s="22"/>
      <c r="AD91" s="22"/>
      <c r="AE91" s="22"/>
    </row>
    <row r="92" spans="1:31" ht="15" x14ac:dyDescent="0.2">
      <c r="A92" s="25">
        <v>110400</v>
      </c>
      <c r="B92" s="25">
        <v>110401</v>
      </c>
      <c r="C92" s="2" t="s">
        <v>325</v>
      </c>
      <c r="D92" s="96">
        <v>7102496</v>
      </c>
      <c r="E92" s="154" t="s">
        <v>25</v>
      </c>
      <c r="F92" s="157" t="s">
        <v>132</v>
      </c>
      <c r="G92" s="155"/>
      <c r="H92" s="60" t="s">
        <v>24</v>
      </c>
      <c r="I92" s="146" t="s">
        <v>26</v>
      </c>
      <c r="J92" s="147" t="s">
        <v>28</v>
      </c>
      <c r="K92" s="146" t="s">
        <v>26</v>
      </c>
      <c r="L92" s="5" t="s">
        <v>329</v>
      </c>
      <c r="M92" s="8">
        <v>45021</v>
      </c>
      <c r="N92" s="53">
        <v>45025</v>
      </c>
      <c r="O92" s="27"/>
      <c r="P92" s="27"/>
      <c r="Q92" s="27"/>
      <c r="R92" s="27"/>
      <c r="S92" s="28">
        <f t="shared" si="5"/>
        <v>0</v>
      </c>
      <c r="T92" s="17">
        <v>1</v>
      </c>
      <c r="U92" s="33">
        <v>54.01</v>
      </c>
      <c r="V92" s="52">
        <v>0</v>
      </c>
      <c r="W92" s="33">
        <v>17.52</v>
      </c>
      <c r="X92" s="169"/>
      <c r="Y92" s="28">
        <f t="shared" si="1"/>
        <v>54.01</v>
      </c>
      <c r="Z92" s="30">
        <f t="shared" si="4"/>
        <v>54.01</v>
      </c>
      <c r="AA92" s="31">
        <f t="shared" si="3"/>
        <v>54.01</v>
      </c>
      <c r="AB92" s="22"/>
      <c r="AC92" s="22"/>
      <c r="AD92" s="22"/>
      <c r="AE92" s="22"/>
    </row>
    <row r="93" spans="1:31" ht="15" x14ac:dyDescent="0.2">
      <c r="A93" s="25">
        <v>110400</v>
      </c>
      <c r="B93" s="25">
        <v>110401</v>
      </c>
      <c r="C93" s="2" t="s">
        <v>326</v>
      </c>
      <c r="D93" s="96">
        <v>9501827</v>
      </c>
      <c r="E93" s="154" t="s">
        <v>25</v>
      </c>
      <c r="F93" s="175" t="s">
        <v>132</v>
      </c>
      <c r="G93" s="172"/>
      <c r="H93" s="60" t="s">
        <v>24</v>
      </c>
      <c r="I93" s="146" t="s">
        <v>26</v>
      </c>
      <c r="J93" s="147" t="s">
        <v>28</v>
      </c>
      <c r="K93" s="146" t="s">
        <v>26</v>
      </c>
      <c r="L93" s="5" t="s">
        <v>329</v>
      </c>
      <c r="M93" s="8">
        <v>45021</v>
      </c>
      <c r="N93" s="53">
        <v>45025</v>
      </c>
      <c r="O93" s="27"/>
      <c r="P93" s="27"/>
      <c r="Q93" s="27"/>
      <c r="R93" s="27"/>
      <c r="S93" s="28">
        <f t="shared" si="5"/>
        <v>0</v>
      </c>
      <c r="T93" s="17">
        <v>1</v>
      </c>
      <c r="U93" s="33">
        <v>54.01</v>
      </c>
      <c r="V93" s="52">
        <v>0</v>
      </c>
      <c r="W93" s="33">
        <v>17.52</v>
      </c>
      <c r="X93" s="169"/>
      <c r="Y93" s="28">
        <f t="shared" si="1"/>
        <v>54.01</v>
      </c>
      <c r="Z93" s="30">
        <f t="shared" si="4"/>
        <v>54.01</v>
      </c>
      <c r="AA93" s="31">
        <f t="shared" si="3"/>
        <v>54.01</v>
      </c>
      <c r="AB93" s="22"/>
      <c r="AC93" s="22"/>
      <c r="AD93" s="22"/>
      <c r="AE93" s="22"/>
    </row>
    <row r="94" spans="1:31" ht="15" x14ac:dyDescent="0.2">
      <c r="A94" s="25">
        <v>110400</v>
      </c>
      <c r="B94" s="25">
        <v>110401</v>
      </c>
      <c r="C94" s="2" t="s">
        <v>327</v>
      </c>
      <c r="D94" s="96">
        <v>7072139</v>
      </c>
      <c r="E94" s="154" t="s">
        <v>25</v>
      </c>
      <c r="F94" s="157" t="s">
        <v>132</v>
      </c>
      <c r="G94" s="103"/>
      <c r="H94" s="173" t="s">
        <v>24</v>
      </c>
      <c r="I94" s="174" t="s">
        <v>26</v>
      </c>
      <c r="J94" s="150" t="s">
        <v>28</v>
      </c>
      <c r="K94" s="174" t="s">
        <v>26</v>
      </c>
      <c r="L94" s="5" t="s">
        <v>329</v>
      </c>
      <c r="M94" s="8">
        <v>45021</v>
      </c>
      <c r="N94" s="53">
        <v>45025</v>
      </c>
      <c r="O94" s="27"/>
      <c r="P94" s="27"/>
      <c r="Q94" s="27"/>
      <c r="R94" s="27"/>
      <c r="S94" s="28">
        <f t="shared" si="5"/>
        <v>0</v>
      </c>
      <c r="T94" s="17">
        <v>1</v>
      </c>
      <c r="U94" s="33">
        <v>54.01</v>
      </c>
      <c r="V94" s="52">
        <v>0</v>
      </c>
      <c r="W94" s="33">
        <v>17.52</v>
      </c>
      <c r="X94" s="169"/>
      <c r="Y94" s="28">
        <f t="shared" si="1"/>
        <v>54.01</v>
      </c>
      <c r="Z94" s="30">
        <f t="shared" si="4"/>
        <v>54.01</v>
      </c>
      <c r="AA94" s="31">
        <f t="shared" si="3"/>
        <v>54.01</v>
      </c>
      <c r="AB94" s="22"/>
      <c r="AC94" s="22"/>
      <c r="AD94" s="22"/>
      <c r="AE94" s="22"/>
    </row>
    <row r="95" spans="1:31" ht="15" x14ac:dyDescent="0.2">
      <c r="A95" s="25">
        <v>110400</v>
      </c>
      <c r="B95" s="25">
        <v>110401</v>
      </c>
      <c r="C95" s="181" t="s">
        <v>330</v>
      </c>
      <c r="D95" s="9">
        <v>7074310</v>
      </c>
      <c r="E95" s="154" t="s">
        <v>25</v>
      </c>
      <c r="F95" s="157" t="s">
        <v>132</v>
      </c>
      <c r="G95" s="103"/>
      <c r="H95" s="173" t="s">
        <v>24</v>
      </c>
      <c r="I95" s="174" t="s">
        <v>26</v>
      </c>
      <c r="J95" s="150" t="s">
        <v>28</v>
      </c>
      <c r="K95" s="174" t="s">
        <v>26</v>
      </c>
      <c r="L95" s="11" t="s">
        <v>86</v>
      </c>
      <c r="M95" s="12">
        <v>45035</v>
      </c>
      <c r="N95" s="12">
        <v>45036</v>
      </c>
      <c r="O95" s="27"/>
      <c r="P95" s="27"/>
      <c r="Q95" s="27"/>
      <c r="R95" s="27"/>
      <c r="S95" s="28">
        <f t="shared" si="5"/>
        <v>0</v>
      </c>
      <c r="T95" s="17">
        <v>1</v>
      </c>
      <c r="U95" s="33">
        <v>54.01</v>
      </c>
      <c r="V95" s="52">
        <v>1</v>
      </c>
      <c r="W95" s="33">
        <v>17.52</v>
      </c>
      <c r="X95" s="169"/>
      <c r="Y95" s="28">
        <f t="shared" si="1"/>
        <v>71.53</v>
      </c>
      <c r="Z95" s="30">
        <f t="shared" si="4"/>
        <v>71.53</v>
      </c>
      <c r="AA95" s="31">
        <f t="shared" si="3"/>
        <v>71.53</v>
      </c>
      <c r="AB95" s="22"/>
      <c r="AC95" s="22"/>
      <c r="AD95" s="22"/>
      <c r="AE95" s="22"/>
    </row>
    <row r="96" spans="1:31" ht="15" x14ac:dyDescent="0.2">
      <c r="A96" s="25">
        <v>110400</v>
      </c>
      <c r="B96" s="25">
        <v>110401</v>
      </c>
      <c r="C96" s="181" t="s">
        <v>331</v>
      </c>
      <c r="D96" s="9">
        <v>7041497</v>
      </c>
      <c r="E96" s="154" t="s">
        <v>25</v>
      </c>
      <c r="F96" s="157" t="s">
        <v>132</v>
      </c>
      <c r="G96" s="103"/>
      <c r="H96" s="173" t="s">
        <v>24</v>
      </c>
      <c r="I96" s="174" t="s">
        <v>26</v>
      </c>
      <c r="J96" s="150" t="s">
        <v>28</v>
      </c>
      <c r="K96" s="174" t="s">
        <v>26</v>
      </c>
      <c r="L96" s="11" t="s">
        <v>86</v>
      </c>
      <c r="M96" s="12">
        <v>45035</v>
      </c>
      <c r="N96" s="12">
        <v>45036</v>
      </c>
      <c r="O96" s="27"/>
      <c r="P96" s="27"/>
      <c r="Q96" s="27"/>
      <c r="R96" s="27"/>
      <c r="S96" s="28">
        <f t="shared" si="5"/>
        <v>0</v>
      </c>
      <c r="T96" s="17">
        <v>1</v>
      </c>
      <c r="U96" s="33">
        <v>54.01</v>
      </c>
      <c r="V96" s="52">
        <v>1</v>
      </c>
      <c r="W96" s="33">
        <v>17.52</v>
      </c>
      <c r="X96" s="169"/>
      <c r="Y96" s="28">
        <f t="shared" si="1"/>
        <v>71.53</v>
      </c>
      <c r="Z96" s="30">
        <f t="shared" si="4"/>
        <v>71.53</v>
      </c>
      <c r="AA96" s="31">
        <f t="shared" si="3"/>
        <v>71.53</v>
      </c>
      <c r="AB96" s="22"/>
      <c r="AC96" s="22"/>
      <c r="AD96" s="22"/>
      <c r="AE96" s="22"/>
    </row>
    <row r="97" spans="1:31" ht="15" x14ac:dyDescent="0.2">
      <c r="A97" s="25">
        <v>110400</v>
      </c>
      <c r="B97" s="25">
        <v>110401</v>
      </c>
      <c r="C97" s="181" t="s">
        <v>332</v>
      </c>
      <c r="D97" s="9">
        <v>1103628</v>
      </c>
      <c r="E97" s="154" t="s">
        <v>25</v>
      </c>
      <c r="F97" s="157" t="s">
        <v>132</v>
      </c>
      <c r="G97" s="103"/>
      <c r="H97" s="173" t="s">
        <v>24</v>
      </c>
      <c r="I97" s="174" t="s">
        <v>26</v>
      </c>
      <c r="J97" s="150" t="s">
        <v>28</v>
      </c>
      <c r="K97" s="174" t="s">
        <v>26</v>
      </c>
      <c r="L97" s="11" t="s">
        <v>86</v>
      </c>
      <c r="M97" s="12">
        <v>45035</v>
      </c>
      <c r="N97" s="12">
        <v>45036</v>
      </c>
      <c r="O97" s="27"/>
      <c r="P97" s="27"/>
      <c r="Q97" s="27"/>
      <c r="R97" s="27"/>
      <c r="S97" s="28">
        <f t="shared" si="5"/>
        <v>0</v>
      </c>
      <c r="T97" s="17">
        <v>1</v>
      </c>
      <c r="U97" s="33">
        <v>54.01</v>
      </c>
      <c r="V97" s="52">
        <v>1</v>
      </c>
      <c r="W97" s="33">
        <v>17.52</v>
      </c>
      <c r="X97" s="169"/>
      <c r="Y97" s="28">
        <f t="shared" si="1"/>
        <v>71.53</v>
      </c>
      <c r="Z97" s="30">
        <f t="shared" si="4"/>
        <v>71.53</v>
      </c>
      <c r="AA97" s="31">
        <f t="shared" si="3"/>
        <v>71.53</v>
      </c>
      <c r="AB97" s="22"/>
      <c r="AC97" s="22"/>
      <c r="AD97" s="22"/>
      <c r="AE97" s="22"/>
    </row>
    <row r="98" spans="1:31" ht="15" x14ac:dyDescent="0.2">
      <c r="A98" s="25">
        <v>110400</v>
      </c>
      <c r="B98" s="25">
        <v>110401</v>
      </c>
      <c r="C98" s="198" t="s">
        <v>333</v>
      </c>
      <c r="D98" s="9">
        <v>1099132</v>
      </c>
      <c r="E98" s="154" t="s">
        <v>25</v>
      </c>
      <c r="F98" s="157" t="s">
        <v>132</v>
      </c>
      <c r="G98" s="103"/>
      <c r="H98" s="173" t="s">
        <v>24</v>
      </c>
      <c r="I98" s="174" t="s">
        <v>26</v>
      </c>
      <c r="J98" s="150" t="s">
        <v>28</v>
      </c>
      <c r="K98" s="174" t="s">
        <v>26</v>
      </c>
      <c r="L98" s="11" t="s">
        <v>86</v>
      </c>
      <c r="M98" s="12">
        <v>45035</v>
      </c>
      <c r="N98" s="12">
        <v>45036</v>
      </c>
      <c r="O98" s="27"/>
      <c r="P98" s="27"/>
      <c r="Q98" s="27"/>
      <c r="R98" s="27"/>
      <c r="S98" s="28">
        <f t="shared" si="5"/>
        <v>0</v>
      </c>
      <c r="T98" s="17">
        <v>1</v>
      </c>
      <c r="U98" s="33">
        <v>54.01</v>
      </c>
      <c r="V98" s="52">
        <v>1</v>
      </c>
      <c r="W98" s="33">
        <v>17.52</v>
      </c>
      <c r="X98" s="169"/>
      <c r="Y98" s="28">
        <f t="shared" si="1"/>
        <v>71.53</v>
      </c>
      <c r="Z98" s="30">
        <f t="shared" si="4"/>
        <v>71.53</v>
      </c>
      <c r="AA98" s="31">
        <f t="shared" si="3"/>
        <v>71.53</v>
      </c>
      <c r="AB98" s="22"/>
      <c r="AC98" s="22"/>
      <c r="AD98" s="22"/>
      <c r="AE98" s="22"/>
    </row>
    <row r="99" spans="1:31" s="188" customFormat="1" ht="15" x14ac:dyDescent="0.25">
      <c r="A99" s="25">
        <v>110400</v>
      </c>
      <c r="B99" s="36">
        <v>110401</v>
      </c>
      <c r="C99" s="192" t="s">
        <v>334</v>
      </c>
      <c r="D99" s="199">
        <v>1189476</v>
      </c>
      <c r="E99" s="154" t="s">
        <v>25</v>
      </c>
      <c r="F99" s="157" t="s">
        <v>132</v>
      </c>
      <c r="G99" s="103"/>
      <c r="H99" s="173" t="s">
        <v>24</v>
      </c>
      <c r="I99" s="174" t="s">
        <v>26</v>
      </c>
      <c r="J99" s="150" t="s">
        <v>28</v>
      </c>
      <c r="K99" s="174" t="s">
        <v>29</v>
      </c>
      <c r="L99" s="11" t="s">
        <v>30</v>
      </c>
      <c r="M99" s="12">
        <v>45021</v>
      </c>
      <c r="N99" s="12">
        <v>45021</v>
      </c>
      <c r="O99" s="27"/>
      <c r="P99" s="27"/>
      <c r="Q99" s="27"/>
      <c r="R99" s="27"/>
      <c r="S99" s="28">
        <f t="shared" si="5"/>
        <v>0</v>
      </c>
      <c r="T99" s="97">
        <v>0</v>
      </c>
      <c r="U99" s="32">
        <v>175.44</v>
      </c>
      <c r="V99" s="98">
        <v>1</v>
      </c>
      <c r="W99" s="32">
        <v>52.64</v>
      </c>
      <c r="X99" s="189"/>
      <c r="Y99" s="28">
        <f t="shared" si="1"/>
        <v>52.64</v>
      </c>
      <c r="Z99" s="30">
        <f t="shared" si="4"/>
        <v>52.64</v>
      </c>
      <c r="AA99" s="31">
        <f t="shared" si="3"/>
        <v>52.64</v>
      </c>
      <c r="AB99" s="22"/>
      <c r="AC99" s="22"/>
      <c r="AD99" s="22"/>
      <c r="AE99" s="22"/>
    </row>
    <row r="100" spans="1:31" s="188" customFormat="1" ht="15" x14ac:dyDescent="0.2">
      <c r="A100" s="25">
        <v>110400</v>
      </c>
      <c r="B100" s="36">
        <v>110401</v>
      </c>
      <c r="C100" s="219" t="s">
        <v>335</v>
      </c>
      <c r="D100" s="207">
        <v>9800085</v>
      </c>
      <c r="E100" s="154" t="s">
        <v>25</v>
      </c>
      <c r="F100" s="157" t="s">
        <v>132</v>
      </c>
      <c r="G100" s="103"/>
      <c r="H100" s="173" t="s">
        <v>24</v>
      </c>
      <c r="I100" s="174" t="s">
        <v>26</v>
      </c>
      <c r="J100" s="150" t="s">
        <v>28</v>
      </c>
      <c r="K100" s="174" t="s">
        <v>29</v>
      </c>
      <c r="L100" s="11" t="s">
        <v>30</v>
      </c>
      <c r="M100" s="12">
        <v>45021</v>
      </c>
      <c r="N100" s="12">
        <v>45021</v>
      </c>
      <c r="O100" s="94" t="s">
        <v>452</v>
      </c>
      <c r="P100" s="27"/>
      <c r="Q100" s="178">
        <v>2217.48</v>
      </c>
      <c r="R100" s="178">
        <v>2217.48</v>
      </c>
      <c r="S100" s="28">
        <f t="shared" si="5"/>
        <v>4434.96</v>
      </c>
      <c r="T100" s="97">
        <v>0</v>
      </c>
      <c r="U100" s="32">
        <v>175.44</v>
      </c>
      <c r="V100" s="98">
        <v>1</v>
      </c>
      <c r="W100" s="32">
        <v>52.64</v>
      </c>
      <c r="X100" s="189"/>
      <c r="Y100" s="28">
        <f t="shared" si="1"/>
        <v>52.64</v>
      </c>
      <c r="Z100" s="30">
        <f t="shared" si="4"/>
        <v>4487.6000000000004</v>
      </c>
      <c r="AA100" s="31">
        <f t="shared" si="3"/>
        <v>4487.6000000000004</v>
      </c>
      <c r="AB100" s="22"/>
      <c r="AC100" s="22"/>
      <c r="AD100" s="22"/>
      <c r="AE100" s="22"/>
    </row>
    <row r="101" spans="1:31" s="160" customFormat="1" ht="15" x14ac:dyDescent="0.25">
      <c r="A101" s="202">
        <v>110400</v>
      </c>
      <c r="B101" s="203">
        <v>110401</v>
      </c>
      <c r="C101" s="204" t="s">
        <v>336</v>
      </c>
      <c r="D101" s="205">
        <v>9600056</v>
      </c>
      <c r="E101" s="154" t="s">
        <v>25</v>
      </c>
      <c r="F101" s="157" t="s">
        <v>132</v>
      </c>
      <c r="G101" s="103"/>
      <c r="H101" s="173" t="s">
        <v>24</v>
      </c>
      <c r="I101" s="174" t="s">
        <v>26</v>
      </c>
      <c r="J101" s="150" t="s">
        <v>28</v>
      </c>
      <c r="K101" s="206" t="s">
        <v>31</v>
      </c>
      <c r="L101" s="208" t="s">
        <v>32</v>
      </c>
      <c r="M101" s="209">
        <v>45018</v>
      </c>
      <c r="N101" s="209">
        <v>45019</v>
      </c>
      <c r="O101" s="210" t="s">
        <v>453</v>
      </c>
      <c r="P101" s="210"/>
      <c r="Q101" s="250">
        <v>2207.96</v>
      </c>
      <c r="R101" s="250">
        <v>2207.96</v>
      </c>
      <c r="S101" s="28">
        <f t="shared" si="5"/>
        <v>4415.92</v>
      </c>
      <c r="T101" s="217">
        <v>1</v>
      </c>
      <c r="U101" s="216">
        <v>166.04</v>
      </c>
      <c r="V101" s="217">
        <v>1</v>
      </c>
      <c r="W101" s="216">
        <v>49.82</v>
      </c>
      <c r="X101" s="212"/>
      <c r="Y101" s="211">
        <f t="shared" si="1"/>
        <v>215.85999999999999</v>
      </c>
      <c r="Z101" s="213">
        <f t="shared" si="4"/>
        <v>4631.78</v>
      </c>
      <c r="AA101" s="214">
        <f t="shared" si="3"/>
        <v>4631.78</v>
      </c>
      <c r="AB101" s="215"/>
      <c r="AC101" s="215"/>
      <c r="AD101" s="215"/>
      <c r="AE101" s="215"/>
    </row>
    <row r="102" spans="1:31" s="188" customFormat="1" ht="15" x14ac:dyDescent="0.2">
      <c r="A102" s="25"/>
      <c r="B102" s="36"/>
      <c r="C102" s="177"/>
      <c r="D102" s="3"/>
      <c r="E102" s="154"/>
      <c r="F102" s="157"/>
      <c r="G102" s="103"/>
      <c r="H102" s="173"/>
      <c r="I102" s="174"/>
      <c r="J102" s="150"/>
      <c r="K102" s="174"/>
      <c r="L102" s="11"/>
      <c r="M102" s="12"/>
      <c r="N102" s="12"/>
      <c r="O102" s="27"/>
      <c r="P102" s="27"/>
      <c r="Q102" s="27"/>
      <c r="R102" s="27"/>
      <c r="S102" s="28">
        <f t="shared" si="5"/>
        <v>0</v>
      </c>
      <c r="T102" s="14"/>
      <c r="U102" s="14"/>
      <c r="V102" s="14"/>
      <c r="W102" s="14"/>
      <c r="X102" s="189"/>
      <c r="Y102" s="28">
        <f t="shared" si="1"/>
        <v>0</v>
      </c>
      <c r="Z102" s="30">
        <f t="shared" si="4"/>
        <v>0</v>
      </c>
      <c r="AA102" s="31">
        <f t="shared" si="3"/>
        <v>0</v>
      </c>
      <c r="AB102" s="22"/>
      <c r="AC102" s="22"/>
      <c r="AD102" s="22"/>
      <c r="AE102" s="22"/>
    </row>
    <row r="103" spans="1:31" s="196" customFormat="1" ht="15" x14ac:dyDescent="0.2">
      <c r="A103" s="202"/>
      <c r="B103" s="36"/>
      <c r="C103" s="177"/>
      <c r="D103" s="3"/>
      <c r="E103" s="154"/>
      <c r="F103" s="157"/>
      <c r="G103" s="103"/>
      <c r="H103" s="173"/>
      <c r="I103" s="174"/>
      <c r="J103" s="150"/>
      <c r="K103" s="174"/>
      <c r="L103" s="11"/>
      <c r="M103" s="12"/>
      <c r="N103" s="12"/>
      <c r="O103" s="27"/>
      <c r="P103" s="27"/>
      <c r="Q103" s="27"/>
      <c r="R103" s="27"/>
      <c r="S103" s="28">
        <f t="shared" si="5"/>
        <v>0</v>
      </c>
      <c r="T103" s="14"/>
      <c r="U103" s="14"/>
      <c r="V103" s="14"/>
      <c r="W103" s="14"/>
      <c r="X103" s="195"/>
      <c r="Y103" s="28">
        <f t="shared" ref="Y103" si="6">(T103*U103)+(V103*W103)</f>
        <v>0</v>
      </c>
      <c r="Z103" s="30">
        <f t="shared" ref="Z103" si="7">S103+Y103</f>
        <v>0</v>
      </c>
      <c r="AA103" s="31">
        <f t="shared" si="3"/>
        <v>0</v>
      </c>
      <c r="AB103" s="22"/>
      <c r="AC103" s="22"/>
      <c r="AD103" s="22"/>
      <c r="AE103" s="22"/>
    </row>
    <row r="104" spans="1:31" ht="15.75" customHeight="1" x14ac:dyDescent="0.2">
      <c r="A104" s="25"/>
      <c r="B104" s="25"/>
      <c r="C104" s="40"/>
      <c r="D104" s="25"/>
      <c r="E104" s="25"/>
      <c r="F104" s="25"/>
      <c r="G104" s="41"/>
      <c r="H104" s="25"/>
      <c r="I104" s="25"/>
      <c r="J104" s="42"/>
      <c r="K104" s="25"/>
      <c r="L104" s="43"/>
      <c r="M104" s="44"/>
      <c r="N104" s="44"/>
      <c r="O104" s="45"/>
      <c r="P104" s="29"/>
      <c r="Q104" s="29">
        <v>0</v>
      </c>
      <c r="R104" s="29">
        <v>0</v>
      </c>
      <c r="S104" s="28">
        <f t="shared" ref="S104" si="8">Q104+R104</f>
        <v>0</v>
      </c>
      <c r="T104" s="25"/>
      <c r="U104" s="29"/>
      <c r="V104" s="25"/>
      <c r="W104" s="33"/>
      <c r="X104" s="25">
        <v>0</v>
      </c>
      <c r="Y104" s="28">
        <f t="shared" ref="Y104" si="9">(T104*U104)+(V104*W104)</f>
        <v>0</v>
      </c>
      <c r="Z104" s="28">
        <f t="shared" ref="Z104" si="10">S104+Y104</f>
        <v>0</v>
      </c>
      <c r="AA104" s="46"/>
      <c r="AB104" s="22"/>
      <c r="AC104" s="22"/>
      <c r="AD104" s="22"/>
      <c r="AE104" s="22"/>
    </row>
    <row r="105" spans="1:31" ht="38.25" customHeight="1" x14ac:dyDescent="0.2">
      <c r="A105" s="47"/>
      <c r="B105" s="22"/>
      <c r="C105" s="48"/>
      <c r="D105" s="49"/>
      <c r="E105" s="49"/>
      <c r="F105" s="49"/>
      <c r="G105" s="50"/>
      <c r="H105" s="50"/>
      <c r="I105" s="50"/>
      <c r="J105" s="50"/>
      <c r="K105" s="22"/>
      <c r="L105" s="22"/>
      <c r="M105" s="22"/>
      <c r="N105" s="22"/>
      <c r="O105" s="22"/>
      <c r="P105" s="22"/>
      <c r="Q105" s="22"/>
      <c r="R105" s="22"/>
      <c r="S105" s="22"/>
      <c r="T105" s="22">
        <f>SUM(T8:T104)</f>
        <v>75</v>
      </c>
      <c r="U105" s="22"/>
      <c r="V105" s="687">
        <f>SUM(V8:V104)</f>
        <v>40</v>
      </c>
      <c r="W105" s="22"/>
      <c r="X105" s="22"/>
      <c r="Y105" s="22"/>
      <c r="Z105" s="51"/>
      <c r="AA105" s="22"/>
      <c r="AB105" s="22"/>
      <c r="AC105" s="22"/>
    </row>
    <row r="106" spans="1:31" ht="15.75" customHeight="1" x14ac:dyDescent="0.25">
      <c r="A106" s="937" t="s">
        <v>16</v>
      </c>
      <c r="B106" s="938"/>
      <c r="C106" s="938"/>
      <c r="D106" s="938"/>
      <c r="E106" s="938"/>
      <c r="F106" s="938"/>
      <c r="G106" s="938"/>
      <c r="H106" s="938"/>
      <c r="I106" s="938"/>
      <c r="J106" s="938"/>
      <c r="K106" s="938"/>
      <c r="L106" s="938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</row>
    <row r="107" spans="1:31" ht="15.75" customHeight="1" x14ac:dyDescent="0.2">
      <c r="A107" s="939" t="s">
        <v>17</v>
      </c>
      <c r="B107" s="933"/>
      <c r="C107" s="933"/>
      <c r="D107" s="933"/>
      <c r="E107" s="933"/>
      <c r="F107" s="933"/>
      <c r="G107" s="933"/>
      <c r="H107" s="933"/>
      <c r="I107" s="933"/>
      <c r="J107" s="933"/>
      <c r="K107" s="933"/>
      <c r="L107" s="934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</row>
    <row r="108" spans="1:31" ht="15.75" customHeight="1" x14ac:dyDescent="0.2">
      <c r="A108" s="932" t="s">
        <v>18</v>
      </c>
      <c r="B108" s="933"/>
      <c r="C108" s="933"/>
      <c r="D108" s="933"/>
      <c r="E108" s="933"/>
      <c r="F108" s="933"/>
      <c r="G108" s="933"/>
      <c r="H108" s="933"/>
      <c r="I108" s="933"/>
      <c r="J108" s="933"/>
      <c r="K108" s="933"/>
      <c r="L108" s="934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</row>
    <row r="109" spans="1:31" ht="15.75" customHeight="1" x14ac:dyDescent="0.2">
      <c r="A109" s="932" t="s">
        <v>19</v>
      </c>
      <c r="B109" s="933"/>
      <c r="C109" s="933"/>
      <c r="D109" s="933"/>
      <c r="E109" s="933"/>
      <c r="F109" s="933"/>
      <c r="G109" s="933"/>
      <c r="H109" s="933"/>
      <c r="I109" s="933"/>
      <c r="J109" s="933"/>
      <c r="K109" s="933"/>
      <c r="L109" s="934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</row>
    <row r="110" spans="1:31" ht="15.75" customHeight="1" x14ac:dyDescent="0.2">
      <c r="A110" s="932" t="s">
        <v>20</v>
      </c>
      <c r="B110" s="933"/>
      <c r="C110" s="933"/>
      <c r="D110" s="933"/>
      <c r="E110" s="933"/>
      <c r="F110" s="933"/>
      <c r="G110" s="933"/>
      <c r="H110" s="933"/>
      <c r="I110" s="933"/>
      <c r="J110" s="933"/>
      <c r="K110" s="933"/>
      <c r="L110" s="934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</row>
    <row r="111" spans="1:31" ht="15.75" customHeight="1" x14ac:dyDescent="0.2">
      <c r="A111" s="932" t="s">
        <v>21</v>
      </c>
      <c r="B111" s="933"/>
      <c r="C111" s="933"/>
      <c r="D111" s="933"/>
      <c r="E111" s="933"/>
      <c r="F111" s="933"/>
      <c r="G111" s="933"/>
      <c r="H111" s="933"/>
      <c r="I111" s="933"/>
      <c r="J111" s="933"/>
      <c r="K111" s="933"/>
      <c r="L111" s="934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</row>
    <row r="112" spans="1:31" ht="15.75" customHeight="1" x14ac:dyDescent="0.2">
      <c r="A112" s="932" t="s">
        <v>22</v>
      </c>
      <c r="B112" s="933"/>
      <c r="C112" s="933"/>
      <c r="D112" s="933"/>
      <c r="E112" s="933"/>
      <c r="F112" s="933"/>
      <c r="G112" s="933"/>
      <c r="H112" s="933"/>
      <c r="I112" s="933"/>
      <c r="J112" s="933"/>
      <c r="K112" s="933"/>
      <c r="L112" s="934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</row>
    <row r="113" spans="1:31" ht="15.75" customHeight="1" x14ac:dyDescent="0.2">
      <c r="A113" s="932" t="s">
        <v>23</v>
      </c>
      <c r="B113" s="933"/>
      <c r="C113" s="933"/>
      <c r="D113" s="933"/>
      <c r="E113" s="933"/>
      <c r="F113" s="933"/>
      <c r="G113" s="933"/>
      <c r="H113" s="933"/>
      <c r="I113" s="933"/>
      <c r="J113" s="933"/>
      <c r="K113" s="933"/>
      <c r="L113" s="934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</row>
    <row r="114" spans="1:31" ht="15.75" customHeight="1" x14ac:dyDescent="0.2">
      <c r="A114" s="932" t="s">
        <v>60</v>
      </c>
      <c r="B114" s="933"/>
      <c r="C114" s="933"/>
      <c r="D114" s="933"/>
      <c r="E114" s="933"/>
      <c r="F114" s="933"/>
      <c r="G114" s="933"/>
      <c r="H114" s="933"/>
      <c r="I114" s="933"/>
      <c r="J114" s="933"/>
      <c r="K114" s="933"/>
      <c r="L114" s="934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  <c r="AD114" s="49"/>
      <c r="AE114" s="49"/>
    </row>
    <row r="115" spans="1:31" ht="15.75" customHeight="1" x14ac:dyDescent="0.2">
      <c r="A115" s="932" t="s">
        <v>61</v>
      </c>
      <c r="B115" s="933"/>
      <c r="C115" s="933"/>
      <c r="D115" s="933"/>
      <c r="E115" s="933"/>
      <c r="F115" s="933"/>
      <c r="G115" s="933"/>
      <c r="H115" s="933"/>
      <c r="I115" s="933"/>
      <c r="J115" s="933"/>
      <c r="K115" s="933"/>
      <c r="L115" s="934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</row>
    <row r="116" spans="1:31" ht="15.75" customHeight="1" x14ac:dyDescent="0.2">
      <c r="A116" s="932" t="s">
        <v>62</v>
      </c>
      <c r="B116" s="933"/>
      <c r="C116" s="933"/>
      <c r="D116" s="933"/>
      <c r="E116" s="933"/>
      <c r="F116" s="933"/>
      <c r="G116" s="933"/>
      <c r="H116" s="933"/>
      <c r="I116" s="933"/>
      <c r="J116" s="933"/>
      <c r="K116" s="933"/>
      <c r="L116" s="934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</row>
    <row r="117" spans="1:31" ht="15.75" customHeight="1" x14ac:dyDescent="0.2">
      <c r="A117" s="932" t="s">
        <v>63</v>
      </c>
      <c r="B117" s="933"/>
      <c r="C117" s="933"/>
      <c r="D117" s="933"/>
      <c r="E117" s="933"/>
      <c r="F117" s="933"/>
      <c r="G117" s="933"/>
      <c r="H117" s="933"/>
      <c r="I117" s="933"/>
      <c r="J117" s="933"/>
      <c r="K117" s="933"/>
      <c r="L117" s="934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</row>
    <row r="118" spans="1:31" ht="15.75" customHeight="1" x14ac:dyDescent="0.2">
      <c r="A118" s="932" t="s">
        <v>64</v>
      </c>
      <c r="B118" s="933"/>
      <c r="C118" s="933"/>
      <c r="D118" s="933"/>
      <c r="E118" s="933"/>
      <c r="F118" s="933"/>
      <c r="G118" s="933"/>
      <c r="H118" s="933"/>
      <c r="I118" s="933"/>
      <c r="J118" s="933"/>
      <c r="K118" s="933"/>
      <c r="L118" s="934"/>
      <c r="M118" s="49"/>
      <c r="N118" s="49"/>
      <c r="O118" s="49"/>
      <c r="P118" s="49"/>
      <c r="Q118" s="49"/>
      <c r="R118" s="49"/>
      <c r="S118" s="49"/>
      <c r="T118" s="49"/>
      <c r="U118" s="49"/>
      <c r="V118" s="49"/>
      <c r="W118" s="49"/>
      <c r="X118" s="49"/>
      <c r="Y118" s="49"/>
      <c r="Z118" s="49"/>
      <c r="AA118" s="49"/>
      <c r="AB118" s="49"/>
      <c r="AC118" s="49"/>
    </row>
    <row r="119" spans="1:31" ht="15.75" customHeight="1" x14ac:dyDescent="0.2">
      <c r="A119" s="932" t="s">
        <v>65</v>
      </c>
      <c r="B119" s="933"/>
      <c r="C119" s="933"/>
      <c r="D119" s="933"/>
      <c r="E119" s="933"/>
      <c r="F119" s="933"/>
      <c r="G119" s="933"/>
      <c r="H119" s="933"/>
      <c r="I119" s="933"/>
      <c r="J119" s="933"/>
      <c r="K119" s="933"/>
      <c r="L119" s="934"/>
      <c r="M119" s="49"/>
      <c r="N119" s="49"/>
      <c r="O119" s="49"/>
      <c r="P119" s="49"/>
      <c r="Q119" s="49"/>
      <c r="R119" s="49"/>
      <c r="S119" s="49"/>
      <c r="T119" s="49"/>
      <c r="U119" s="49"/>
      <c r="V119" s="49"/>
      <c r="W119" s="49"/>
      <c r="X119" s="49"/>
      <c r="Y119" s="49"/>
      <c r="Z119" s="49"/>
      <c r="AA119" s="49"/>
      <c r="AB119" s="49"/>
      <c r="AC119" s="49"/>
    </row>
    <row r="120" spans="1:31" ht="15.75" customHeight="1" x14ac:dyDescent="0.2">
      <c r="A120" s="932" t="s">
        <v>66</v>
      </c>
      <c r="B120" s="933"/>
      <c r="C120" s="933"/>
      <c r="D120" s="933"/>
      <c r="E120" s="933"/>
      <c r="F120" s="933"/>
      <c r="G120" s="933"/>
      <c r="H120" s="933"/>
      <c r="I120" s="933"/>
      <c r="J120" s="933"/>
      <c r="K120" s="933"/>
      <c r="L120" s="934"/>
      <c r="M120" s="49"/>
      <c r="N120" s="49"/>
      <c r="O120" s="49"/>
      <c r="P120" s="49"/>
      <c r="Q120" s="49"/>
      <c r="R120" s="49"/>
      <c r="S120" s="49"/>
      <c r="T120" s="49"/>
      <c r="U120" s="49"/>
      <c r="V120" s="49"/>
      <c r="W120" s="49"/>
      <c r="X120" s="49"/>
      <c r="Y120" s="49"/>
      <c r="Z120" s="49"/>
      <c r="AA120" s="49"/>
      <c r="AB120" s="49"/>
      <c r="AC120" s="49"/>
    </row>
    <row r="121" spans="1:31" ht="15.75" customHeight="1" x14ac:dyDescent="0.2">
      <c r="A121" s="932" t="s">
        <v>67</v>
      </c>
      <c r="B121" s="933"/>
      <c r="C121" s="933"/>
      <c r="D121" s="933"/>
      <c r="E121" s="933"/>
      <c r="F121" s="933"/>
      <c r="G121" s="933"/>
      <c r="H121" s="933"/>
      <c r="I121" s="933"/>
      <c r="J121" s="933"/>
      <c r="K121" s="933"/>
      <c r="L121" s="934"/>
      <c r="M121" s="49"/>
      <c r="N121" s="49"/>
      <c r="O121" s="49"/>
      <c r="P121" s="49"/>
      <c r="Q121" s="49"/>
      <c r="R121" s="49"/>
      <c r="S121" s="49"/>
      <c r="T121" s="49"/>
      <c r="U121" s="49"/>
      <c r="V121" s="49"/>
      <c r="W121" s="49"/>
      <c r="X121" s="49"/>
      <c r="Y121" s="49"/>
      <c r="Z121" s="49"/>
      <c r="AA121" s="49"/>
      <c r="AB121" s="49"/>
      <c r="AC121" s="49"/>
    </row>
    <row r="122" spans="1:31" ht="15.75" customHeight="1" x14ac:dyDescent="0.2">
      <c r="A122" s="932" t="s">
        <v>68</v>
      </c>
      <c r="B122" s="933"/>
      <c r="C122" s="933"/>
      <c r="D122" s="933"/>
      <c r="E122" s="933"/>
      <c r="F122" s="933"/>
      <c r="G122" s="933"/>
      <c r="H122" s="933"/>
      <c r="I122" s="933"/>
      <c r="J122" s="933"/>
      <c r="K122" s="933"/>
      <c r="L122" s="934"/>
      <c r="M122" s="49"/>
      <c r="N122" s="49"/>
      <c r="O122" s="49"/>
      <c r="P122" s="49"/>
      <c r="Q122" s="49"/>
      <c r="R122" s="49"/>
      <c r="S122" s="49"/>
      <c r="T122" s="49"/>
      <c r="U122" s="49"/>
      <c r="V122" s="49"/>
      <c r="W122" s="49"/>
      <c r="X122" s="49"/>
      <c r="Y122" s="49"/>
      <c r="Z122" s="49"/>
      <c r="AA122" s="49"/>
      <c r="AB122" s="49"/>
      <c r="AC122" s="49"/>
    </row>
    <row r="123" spans="1:31" x14ac:dyDescent="0.2">
      <c r="A123" s="932" t="s">
        <v>69</v>
      </c>
      <c r="B123" s="933"/>
      <c r="C123" s="933"/>
      <c r="D123" s="933"/>
      <c r="E123" s="933"/>
      <c r="F123" s="933"/>
      <c r="G123" s="933"/>
      <c r="H123" s="933"/>
      <c r="I123" s="933"/>
      <c r="J123" s="933"/>
      <c r="K123" s="933"/>
      <c r="L123" s="934"/>
      <c r="M123" s="49"/>
      <c r="N123" s="49"/>
      <c r="O123" s="49"/>
      <c r="P123" s="49"/>
      <c r="Q123" s="49"/>
      <c r="R123" s="49"/>
      <c r="S123" s="49"/>
      <c r="T123" s="49"/>
      <c r="U123" s="49"/>
      <c r="V123" s="49"/>
      <c r="W123" s="49"/>
      <c r="X123" s="49"/>
      <c r="Y123" s="49"/>
      <c r="Z123" s="49"/>
      <c r="AA123" s="49"/>
      <c r="AB123" s="49"/>
      <c r="AC123" s="49"/>
    </row>
    <row r="124" spans="1:31" x14ac:dyDescent="0.2">
      <c r="A124" s="932" t="s">
        <v>70</v>
      </c>
      <c r="B124" s="933"/>
      <c r="C124" s="933"/>
      <c r="D124" s="933"/>
      <c r="E124" s="933"/>
      <c r="F124" s="933"/>
      <c r="G124" s="933"/>
      <c r="H124" s="933"/>
      <c r="I124" s="933"/>
      <c r="J124" s="933"/>
      <c r="K124" s="933"/>
      <c r="L124" s="934"/>
      <c r="M124" s="49"/>
      <c r="N124" s="49"/>
      <c r="O124" s="49"/>
      <c r="P124" s="49"/>
      <c r="Q124" s="49"/>
      <c r="R124" s="49"/>
      <c r="S124" s="49"/>
      <c r="T124" s="49"/>
      <c r="U124" s="49"/>
      <c r="V124" s="49"/>
      <c r="W124" s="49"/>
      <c r="X124" s="49"/>
      <c r="Y124" s="49"/>
      <c r="Z124" s="49"/>
      <c r="AA124" s="49"/>
      <c r="AB124" s="49"/>
      <c r="AC124" s="49"/>
    </row>
    <row r="125" spans="1:31" x14ac:dyDescent="0.2">
      <c r="A125" s="932" t="s">
        <v>71</v>
      </c>
      <c r="B125" s="933"/>
      <c r="C125" s="933"/>
      <c r="D125" s="933"/>
      <c r="E125" s="933"/>
      <c r="F125" s="933"/>
      <c r="G125" s="933"/>
      <c r="H125" s="933"/>
      <c r="I125" s="933"/>
      <c r="J125" s="933"/>
      <c r="K125" s="933"/>
      <c r="L125" s="934"/>
      <c r="M125" s="49"/>
      <c r="N125" s="49"/>
      <c r="O125" s="49"/>
      <c r="P125" s="49"/>
      <c r="Q125" s="49"/>
      <c r="R125" s="49"/>
      <c r="S125" s="49"/>
      <c r="T125" s="49"/>
      <c r="U125" s="49"/>
      <c r="V125" s="49"/>
      <c r="W125" s="49"/>
      <c r="X125" s="49"/>
      <c r="Y125" s="49"/>
      <c r="Z125" s="49"/>
      <c r="AA125" s="49"/>
      <c r="AB125" s="49"/>
      <c r="AC125" s="49"/>
    </row>
    <row r="126" spans="1:31" x14ac:dyDescent="0.2">
      <c r="A126" s="932" t="s">
        <v>72</v>
      </c>
      <c r="B126" s="933"/>
      <c r="C126" s="933"/>
      <c r="D126" s="933"/>
      <c r="E126" s="933"/>
      <c r="F126" s="933"/>
      <c r="G126" s="933"/>
      <c r="H126" s="933"/>
      <c r="I126" s="933"/>
      <c r="J126" s="933"/>
      <c r="K126" s="933"/>
      <c r="L126" s="934"/>
      <c r="M126" s="49"/>
      <c r="N126" s="49"/>
      <c r="O126" s="49"/>
      <c r="P126" s="49"/>
      <c r="Q126" s="49"/>
      <c r="R126" s="49"/>
      <c r="S126" s="49"/>
      <c r="T126" s="49"/>
      <c r="U126" s="49"/>
      <c r="V126" s="49"/>
      <c r="W126" s="49"/>
      <c r="X126" s="49"/>
      <c r="Y126" s="49"/>
      <c r="Z126" s="49"/>
      <c r="AA126" s="49"/>
      <c r="AB126" s="49"/>
      <c r="AC126" s="49"/>
    </row>
    <row r="127" spans="1:31" x14ac:dyDescent="0.2">
      <c r="A127" s="932" t="s">
        <v>73</v>
      </c>
      <c r="B127" s="933"/>
      <c r="C127" s="933"/>
      <c r="D127" s="933"/>
      <c r="E127" s="933"/>
      <c r="F127" s="933"/>
      <c r="G127" s="933"/>
      <c r="H127" s="933"/>
      <c r="I127" s="933"/>
      <c r="J127" s="933"/>
      <c r="K127" s="933"/>
      <c r="L127" s="934"/>
      <c r="M127" s="49"/>
      <c r="N127" s="49"/>
      <c r="O127" s="49"/>
      <c r="P127" s="49"/>
      <c r="Q127" s="49"/>
      <c r="R127" s="49"/>
      <c r="S127" s="49"/>
      <c r="T127" s="49"/>
      <c r="U127" s="49"/>
      <c r="V127" s="49"/>
      <c r="W127" s="49"/>
      <c r="X127" s="49"/>
      <c r="Y127" s="49"/>
      <c r="Z127" s="49"/>
      <c r="AA127" s="49"/>
      <c r="AB127" s="49"/>
      <c r="AC127" s="49"/>
    </row>
    <row r="128" spans="1:31" x14ac:dyDescent="0.2">
      <c r="A128" s="932" t="s">
        <v>74</v>
      </c>
      <c r="B128" s="933"/>
      <c r="C128" s="933"/>
      <c r="D128" s="933"/>
      <c r="E128" s="933"/>
      <c r="F128" s="933"/>
      <c r="G128" s="933"/>
      <c r="H128" s="933"/>
      <c r="I128" s="933"/>
      <c r="J128" s="933"/>
      <c r="K128" s="933"/>
      <c r="L128" s="934"/>
      <c r="M128" s="49"/>
      <c r="N128" s="49"/>
      <c r="O128" s="49"/>
      <c r="P128" s="49"/>
      <c r="Q128" s="49"/>
      <c r="R128" s="49"/>
      <c r="S128" s="49"/>
      <c r="T128" s="49"/>
      <c r="U128" s="49"/>
      <c r="V128" s="49"/>
      <c r="W128" s="49"/>
      <c r="X128" s="49"/>
      <c r="Y128" s="49"/>
      <c r="Z128" s="49"/>
      <c r="AA128" s="49"/>
      <c r="AB128" s="49"/>
      <c r="AC128" s="49"/>
    </row>
    <row r="129" spans="1:29" x14ac:dyDescent="0.2">
      <c r="A129" s="932" t="s">
        <v>75</v>
      </c>
      <c r="B129" s="933"/>
      <c r="C129" s="933"/>
      <c r="D129" s="933"/>
      <c r="E129" s="933"/>
      <c r="F129" s="933"/>
      <c r="G129" s="933"/>
      <c r="H129" s="933"/>
      <c r="I129" s="933"/>
      <c r="J129" s="933"/>
      <c r="K129" s="933"/>
      <c r="L129" s="934"/>
      <c r="M129" s="49"/>
      <c r="N129" s="49"/>
      <c r="O129" s="49"/>
      <c r="P129" s="49"/>
      <c r="Q129" s="49"/>
      <c r="R129" s="49"/>
      <c r="S129" s="49"/>
      <c r="T129" s="49"/>
      <c r="U129" s="49"/>
      <c r="V129" s="49"/>
      <c r="W129" s="49"/>
      <c r="X129" s="49"/>
      <c r="Y129" s="49"/>
      <c r="Z129" s="49"/>
      <c r="AA129" s="49"/>
      <c r="AB129" s="49"/>
      <c r="AC129" s="49"/>
    </row>
    <row r="130" spans="1:29" x14ac:dyDescent="0.2">
      <c r="A130" s="932" t="s">
        <v>76</v>
      </c>
      <c r="B130" s="933"/>
      <c r="C130" s="933"/>
      <c r="D130" s="933"/>
      <c r="E130" s="933"/>
      <c r="F130" s="933"/>
      <c r="G130" s="933"/>
      <c r="H130" s="933"/>
      <c r="I130" s="933"/>
      <c r="J130" s="933"/>
      <c r="K130" s="933"/>
      <c r="L130" s="934"/>
      <c r="M130" s="49"/>
      <c r="N130" s="49"/>
      <c r="O130" s="49"/>
      <c r="P130" s="49"/>
      <c r="Q130" s="49"/>
      <c r="R130" s="49"/>
      <c r="S130" s="49"/>
      <c r="T130" s="49"/>
      <c r="U130" s="49"/>
      <c r="V130" s="49"/>
      <c r="W130" s="49"/>
      <c r="X130" s="49"/>
      <c r="Y130" s="49"/>
      <c r="Z130" s="49"/>
      <c r="AA130" s="49"/>
      <c r="AB130" s="49"/>
      <c r="AC130" s="49"/>
    </row>
    <row r="131" spans="1:29" x14ac:dyDescent="0.2">
      <c r="A131" s="932" t="s">
        <v>77</v>
      </c>
      <c r="B131" s="933"/>
      <c r="C131" s="933"/>
      <c r="D131" s="933"/>
      <c r="E131" s="933"/>
      <c r="F131" s="933"/>
      <c r="G131" s="933"/>
      <c r="H131" s="933"/>
      <c r="I131" s="933"/>
      <c r="J131" s="933"/>
      <c r="K131" s="933"/>
      <c r="L131" s="934"/>
      <c r="M131" s="49"/>
      <c r="N131" s="49"/>
      <c r="O131" s="49"/>
      <c r="P131" s="49"/>
      <c r="Q131" s="49"/>
      <c r="R131" s="49"/>
      <c r="S131" s="49"/>
      <c r="T131" s="49"/>
      <c r="U131" s="49"/>
      <c r="V131" s="49"/>
      <c r="W131" s="49"/>
      <c r="X131" s="49"/>
      <c r="Y131" s="49"/>
      <c r="Z131" s="49"/>
      <c r="AA131" s="49"/>
      <c r="AB131" s="49"/>
      <c r="AC131" s="49"/>
    </row>
    <row r="132" spans="1:29" x14ac:dyDescent="0.2">
      <c r="A132" s="932" t="s">
        <v>78</v>
      </c>
      <c r="B132" s="933"/>
      <c r="C132" s="933"/>
      <c r="D132" s="933"/>
      <c r="E132" s="933"/>
      <c r="F132" s="933"/>
      <c r="G132" s="933"/>
      <c r="H132" s="933"/>
      <c r="I132" s="933"/>
      <c r="J132" s="933"/>
      <c r="K132" s="933"/>
      <c r="L132" s="934"/>
      <c r="M132" s="49"/>
      <c r="N132" s="49"/>
      <c r="O132" s="49"/>
      <c r="P132" s="49"/>
      <c r="Q132" s="49"/>
      <c r="R132" s="49"/>
      <c r="S132" s="49"/>
      <c r="T132" s="49"/>
      <c r="U132" s="49"/>
      <c r="V132" s="49"/>
      <c r="W132" s="49"/>
      <c r="X132" s="49"/>
      <c r="Y132" s="49"/>
      <c r="Z132" s="49"/>
      <c r="AA132" s="49"/>
      <c r="AB132" s="49"/>
      <c r="AC132" s="49"/>
    </row>
    <row r="133" spans="1:29" x14ac:dyDescent="0.2">
      <c r="A133" s="932" t="s">
        <v>79</v>
      </c>
      <c r="B133" s="933"/>
      <c r="C133" s="933"/>
      <c r="D133" s="933"/>
      <c r="E133" s="933"/>
      <c r="F133" s="933"/>
      <c r="G133" s="933"/>
      <c r="H133" s="933"/>
      <c r="I133" s="933"/>
      <c r="J133" s="933"/>
      <c r="K133" s="933"/>
      <c r="L133" s="934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49"/>
      <c r="Z133" s="49"/>
      <c r="AA133" s="49"/>
      <c r="AB133" s="49"/>
      <c r="AC133" s="49"/>
    </row>
    <row r="134" spans="1:29" x14ac:dyDescent="0.2">
      <c r="A134" s="932" t="s">
        <v>80</v>
      </c>
      <c r="B134" s="933"/>
      <c r="C134" s="933"/>
      <c r="D134" s="933"/>
      <c r="E134" s="933"/>
      <c r="F134" s="933"/>
      <c r="G134" s="933"/>
      <c r="H134" s="933"/>
      <c r="I134" s="933"/>
      <c r="J134" s="933"/>
      <c r="K134" s="933"/>
      <c r="L134" s="934"/>
      <c r="M134" s="49"/>
      <c r="N134" s="49"/>
      <c r="O134" s="49"/>
      <c r="P134" s="49"/>
      <c r="Q134" s="49"/>
      <c r="R134" s="49"/>
      <c r="S134" s="49"/>
      <c r="T134" s="49"/>
      <c r="U134" s="49"/>
      <c r="V134" s="49"/>
      <c r="W134" s="49"/>
      <c r="X134" s="49"/>
      <c r="Y134" s="49"/>
      <c r="Z134" s="49"/>
      <c r="AA134" s="49"/>
      <c r="AB134" s="49"/>
      <c r="AC134" s="49"/>
    </row>
    <row r="135" spans="1:29" x14ac:dyDescent="0.2">
      <c r="A135" s="932" t="s">
        <v>81</v>
      </c>
      <c r="B135" s="933"/>
      <c r="C135" s="933"/>
      <c r="D135" s="933"/>
      <c r="E135" s="933"/>
      <c r="F135" s="933"/>
      <c r="G135" s="933"/>
      <c r="H135" s="933"/>
      <c r="I135" s="933"/>
      <c r="J135" s="933"/>
      <c r="K135" s="933"/>
      <c r="L135" s="934"/>
      <c r="M135" s="49"/>
      <c r="N135" s="49"/>
      <c r="O135" s="49"/>
      <c r="P135" s="49"/>
      <c r="Q135" s="49"/>
      <c r="R135" s="49"/>
      <c r="S135" s="49"/>
      <c r="T135" s="49"/>
      <c r="U135" s="49"/>
      <c r="V135" s="49"/>
      <c r="W135" s="49"/>
      <c r="X135" s="49"/>
      <c r="Y135" s="49"/>
      <c r="Z135" s="49"/>
      <c r="AA135" s="49"/>
      <c r="AB135" s="49"/>
      <c r="AC135" s="49"/>
    </row>
  </sheetData>
  <mergeCells count="63">
    <mergeCell ref="A135:L135"/>
    <mergeCell ref="A129:L129"/>
    <mergeCell ref="A130:L130"/>
    <mergeCell ref="A131:L131"/>
    <mergeCell ref="A132:L132"/>
    <mergeCell ref="A133:L133"/>
    <mergeCell ref="A134:L134"/>
    <mergeCell ref="A113:L113"/>
    <mergeCell ref="A114:L114"/>
    <mergeCell ref="A115:L115"/>
    <mergeCell ref="A128:L128"/>
    <mergeCell ref="A117:L117"/>
    <mergeCell ref="A118:L118"/>
    <mergeCell ref="A119:L119"/>
    <mergeCell ref="A120:L120"/>
    <mergeCell ref="A121:L121"/>
    <mergeCell ref="A122:L122"/>
    <mergeCell ref="A123:L123"/>
    <mergeCell ref="A124:L124"/>
    <mergeCell ref="A125:L125"/>
    <mergeCell ref="A126:L126"/>
    <mergeCell ref="A127:L127"/>
    <mergeCell ref="A116:L116"/>
    <mergeCell ref="Y6:Y7"/>
    <mergeCell ref="A106:L106"/>
    <mergeCell ref="A107:L107"/>
    <mergeCell ref="A108:L108"/>
    <mergeCell ref="A109:L109"/>
    <mergeCell ref="V6:W6"/>
    <mergeCell ref="X6:X7"/>
    <mergeCell ref="R6:R7"/>
    <mergeCell ref="S6:S7"/>
    <mergeCell ref="T6:U6"/>
    <mergeCell ref="I6:J6"/>
    <mergeCell ref="M6:M7"/>
    <mergeCell ref="A111:L111"/>
    <mergeCell ref="A112:L112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110:L110"/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Q6:Q7"/>
  </mergeCells>
  <dataValidations count="2">
    <dataValidation type="list" allowBlank="1" sqref="H104">
      <formula1>"SERVIÇO,CURSO,EVENTO,REUNIÃO,OUTROS"</formula1>
    </dataValidation>
    <dataValidation type="list" allowBlank="1" sqref="P104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93"/>
  <sheetViews>
    <sheetView topLeftCell="I142" workbookViewId="0">
      <selection activeCell="T163" sqref="T163"/>
    </sheetView>
  </sheetViews>
  <sheetFormatPr defaultRowHeight="14.25" x14ac:dyDescent="0.2"/>
  <cols>
    <col min="1" max="1" width="9" style="196"/>
    <col min="2" max="2" width="13" style="196" customWidth="1"/>
    <col min="3" max="3" width="43.375" style="196" customWidth="1"/>
    <col min="4" max="4" width="9" style="196"/>
    <col min="5" max="5" width="32" style="196" customWidth="1"/>
    <col min="6" max="6" width="9" style="196"/>
    <col min="7" max="7" width="50" style="196" customWidth="1"/>
    <col min="8" max="8" width="19" style="196" customWidth="1"/>
    <col min="9" max="11" width="9" style="196"/>
    <col min="12" max="12" width="11" style="196" customWidth="1"/>
    <col min="13" max="13" width="11.25" style="196" customWidth="1"/>
    <col min="14" max="14" width="11" style="196" customWidth="1"/>
    <col min="15" max="18" width="9" style="196"/>
    <col min="19" max="19" width="13" style="196" customWidth="1"/>
    <col min="20" max="20" width="9" style="196"/>
    <col min="21" max="21" width="9.25" style="196" bestFit="1" customWidth="1"/>
    <col min="22" max="23" width="9" style="196"/>
    <col min="24" max="24" width="8.625" style="196" customWidth="1"/>
    <col min="25" max="25" width="14.75" style="196" customWidth="1"/>
    <col min="26" max="26" width="14.375" style="196" customWidth="1"/>
    <col min="27" max="27" width="16.875" style="196" customWidth="1"/>
    <col min="28" max="16384" width="9" style="196"/>
  </cols>
  <sheetData>
    <row r="1" spans="1:31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  <c r="AB1" s="18"/>
      <c r="AC1" s="18"/>
    </row>
    <row r="2" spans="1:31" ht="21" x14ac:dyDescent="0.35">
      <c r="A2" s="945"/>
      <c r="B2" s="946" t="s">
        <v>36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  <c r="AB2" s="18"/>
      <c r="AC2" s="18"/>
    </row>
    <row r="3" spans="1:31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  <c r="AB3" s="19"/>
      <c r="AC3" s="19"/>
    </row>
    <row r="4" spans="1:31" ht="15" customHeight="1" x14ac:dyDescent="0.25">
      <c r="A4" s="20" t="s">
        <v>100</v>
      </c>
      <c r="B4" s="21">
        <v>45102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19"/>
      <c r="AC4" s="19"/>
    </row>
    <row r="5" spans="1:31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  <c r="AB5" s="22"/>
      <c r="AC5" s="22"/>
      <c r="AD5" s="22"/>
    </row>
    <row r="6" spans="1:31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  <c r="AB6" s="22"/>
      <c r="AC6" s="22"/>
      <c r="AD6" s="22"/>
      <c r="AE6" s="22"/>
    </row>
    <row r="7" spans="1:31" ht="45" x14ac:dyDescent="0.2">
      <c r="A7" s="936"/>
      <c r="B7" s="936"/>
      <c r="C7" s="936"/>
      <c r="D7" s="943"/>
      <c r="E7" s="936"/>
      <c r="F7" s="936"/>
      <c r="G7" s="936"/>
      <c r="H7" s="936"/>
      <c r="I7" s="23" t="s">
        <v>52</v>
      </c>
      <c r="J7" s="23" t="s">
        <v>53</v>
      </c>
      <c r="K7" s="23" t="s">
        <v>54</v>
      </c>
      <c r="L7" s="24" t="s">
        <v>55</v>
      </c>
      <c r="M7" s="936"/>
      <c r="N7" s="936"/>
      <c r="O7" s="936"/>
      <c r="P7" s="936"/>
      <c r="Q7" s="936"/>
      <c r="R7" s="936"/>
      <c r="S7" s="936"/>
      <c r="T7" s="23" t="s">
        <v>56</v>
      </c>
      <c r="U7" s="24" t="s">
        <v>57</v>
      </c>
      <c r="V7" s="23" t="s">
        <v>58</v>
      </c>
      <c r="W7" s="24" t="s">
        <v>59</v>
      </c>
      <c r="X7" s="936"/>
      <c r="Y7" s="936"/>
      <c r="Z7" s="936"/>
      <c r="AA7" s="936"/>
      <c r="AB7" s="22"/>
      <c r="AC7" s="22"/>
      <c r="AD7" s="22"/>
      <c r="AE7" s="22"/>
    </row>
    <row r="8" spans="1:31" ht="15" x14ac:dyDescent="0.2">
      <c r="A8" s="25">
        <v>110400</v>
      </c>
      <c r="B8" s="25">
        <v>110401</v>
      </c>
      <c r="C8" s="1" t="s">
        <v>338</v>
      </c>
      <c r="D8" s="96">
        <v>9105832</v>
      </c>
      <c r="E8" s="26" t="s">
        <v>25</v>
      </c>
      <c r="F8" s="6" t="s">
        <v>132</v>
      </c>
      <c r="G8" s="195"/>
      <c r="H8" s="60" t="s">
        <v>24</v>
      </c>
      <c r="I8" s="7" t="s">
        <v>26</v>
      </c>
      <c r="J8" s="5" t="s">
        <v>28</v>
      </c>
      <c r="K8" s="7" t="s">
        <v>342</v>
      </c>
      <c r="L8" s="5" t="s">
        <v>343</v>
      </c>
      <c r="M8" s="8">
        <v>45048</v>
      </c>
      <c r="N8" s="8">
        <v>45050</v>
      </c>
      <c r="O8" s="221" t="s">
        <v>454</v>
      </c>
      <c r="P8" s="27"/>
      <c r="Q8" s="178">
        <v>2466.80125</v>
      </c>
      <c r="R8" s="178">
        <v>2466.80125</v>
      </c>
      <c r="S8" s="28">
        <f t="shared" ref="S8:S77" si="0">Q8+R8</f>
        <v>4933.6025</v>
      </c>
      <c r="T8" s="97">
        <v>2</v>
      </c>
      <c r="U8" s="32">
        <v>224.84</v>
      </c>
      <c r="V8" s="98">
        <v>0</v>
      </c>
      <c r="W8" s="32">
        <v>67.45</v>
      </c>
      <c r="X8" s="195"/>
      <c r="Y8" s="28">
        <f t="shared" ref="Y8:Y160" si="1">(T8*U8)+(V8*W8)</f>
        <v>449.68</v>
      </c>
      <c r="Z8" s="30">
        <f t="shared" ref="Z8:Z76" si="2">S8+Y8</f>
        <v>5383.2825000000003</v>
      </c>
      <c r="AA8" s="31">
        <f>SUM(Z8)</f>
        <v>5383.2825000000003</v>
      </c>
      <c r="AB8" s="22"/>
      <c r="AC8" s="22"/>
      <c r="AD8" s="22"/>
      <c r="AE8" s="22"/>
    </row>
    <row r="9" spans="1:31" ht="15" x14ac:dyDescent="0.2">
      <c r="A9" s="25">
        <v>110400</v>
      </c>
      <c r="B9" s="25">
        <v>110401</v>
      </c>
      <c r="C9" s="220" t="s">
        <v>339</v>
      </c>
      <c r="D9" s="9">
        <v>9800271</v>
      </c>
      <c r="E9" s="26" t="s">
        <v>25</v>
      </c>
      <c r="F9" s="6" t="s">
        <v>132</v>
      </c>
      <c r="G9" s="195"/>
      <c r="H9" s="60" t="s">
        <v>24</v>
      </c>
      <c r="I9" s="7" t="s">
        <v>26</v>
      </c>
      <c r="J9" s="5" t="s">
        <v>28</v>
      </c>
      <c r="K9" s="7" t="s">
        <v>342</v>
      </c>
      <c r="L9" s="5" t="s">
        <v>343</v>
      </c>
      <c r="M9" s="8">
        <v>45048</v>
      </c>
      <c r="N9" s="8">
        <v>45050</v>
      </c>
      <c r="O9" s="94" t="s">
        <v>454</v>
      </c>
      <c r="P9" s="27"/>
      <c r="Q9" s="178">
        <v>2466.80125</v>
      </c>
      <c r="R9" s="178">
        <v>2466.80125</v>
      </c>
      <c r="S9" s="28">
        <f t="shared" si="0"/>
        <v>4933.6025</v>
      </c>
      <c r="T9" s="97">
        <v>2</v>
      </c>
      <c r="U9" s="32">
        <v>166.04</v>
      </c>
      <c r="V9" s="98">
        <v>0</v>
      </c>
      <c r="W9" s="32">
        <v>49.82</v>
      </c>
      <c r="X9" s="32"/>
      <c r="Y9" s="28">
        <f t="shared" si="1"/>
        <v>332.08</v>
      </c>
      <c r="Z9" s="30">
        <f t="shared" si="2"/>
        <v>5265.6824999999999</v>
      </c>
      <c r="AA9" s="31">
        <f t="shared" ref="AA9:AA158" si="3">SUM(Z9)</f>
        <v>5265.6824999999999</v>
      </c>
      <c r="AB9" s="22"/>
      <c r="AC9" s="22"/>
      <c r="AD9" s="22"/>
      <c r="AE9" s="22"/>
    </row>
    <row r="10" spans="1:31" ht="15" x14ac:dyDescent="0.2">
      <c r="A10" s="25">
        <v>110400</v>
      </c>
      <c r="B10" s="25">
        <v>110401</v>
      </c>
      <c r="C10" s="181" t="s">
        <v>340</v>
      </c>
      <c r="D10" s="9">
        <v>1104470</v>
      </c>
      <c r="E10" s="26" t="s">
        <v>25</v>
      </c>
      <c r="F10" s="6" t="s">
        <v>132</v>
      </c>
      <c r="G10" s="195"/>
      <c r="H10" s="60" t="s">
        <v>24</v>
      </c>
      <c r="I10" s="7" t="s">
        <v>26</v>
      </c>
      <c r="J10" s="5" t="s">
        <v>28</v>
      </c>
      <c r="K10" s="7" t="s">
        <v>342</v>
      </c>
      <c r="L10" s="5" t="s">
        <v>343</v>
      </c>
      <c r="M10" s="8">
        <v>45048</v>
      </c>
      <c r="N10" s="8">
        <v>45050</v>
      </c>
      <c r="O10" s="94" t="s">
        <v>454</v>
      </c>
      <c r="P10" s="27"/>
      <c r="Q10" s="178">
        <v>2466.80125</v>
      </c>
      <c r="R10" s="178">
        <v>2466.80125</v>
      </c>
      <c r="S10" s="28">
        <f t="shared" si="0"/>
        <v>4933.6025</v>
      </c>
      <c r="T10" s="97">
        <v>2</v>
      </c>
      <c r="U10" s="32">
        <v>114.16</v>
      </c>
      <c r="V10" s="98">
        <v>0</v>
      </c>
      <c r="W10" s="32">
        <v>34.25</v>
      </c>
      <c r="X10" s="195"/>
      <c r="Y10" s="28">
        <f t="shared" si="1"/>
        <v>228.32</v>
      </c>
      <c r="Z10" s="30">
        <f t="shared" si="2"/>
        <v>5161.9224999999997</v>
      </c>
      <c r="AA10" s="31">
        <f>SUM(Z10)</f>
        <v>5161.9224999999997</v>
      </c>
      <c r="AB10" s="22"/>
      <c r="AC10" s="22"/>
      <c r="AD10" s="22"/>
      <c r="AE10" s="22"/>
    </row>
    <row r="11" spans="1:31" ht="15" x14ac:dyDescent="0.2">
      <c r="A11" s="25">
        <v>110400</v>
      </c>
      <c r="B11" s="25">
        <v>110401</v>
      </c>
      <c r="C11" s="182" t="s">
        <v>341</v>
      </c>
      <c r="D11" s="9">
        <v>1105817</v>
      </c>
      <c r="E11" s="26" t="s">
        <v>25</v>
      </c>
      <c r="F11" s="6" t="s">
        <v>132</v>
      </c>
      <c r="G11" s="195"/>
      <c r="H11" s="60" t="s">
        <v>24</v>
      </c>
      <c r="I11" s="7" t="s">
        <v>26</v>
      </c>
      <c r="J11" s="5" t="s">
        <v>28</v>
      </c>
      <c r="K11" s="7" t="s">
        <v>342</v>
      </c>
      <c r="L11" s="5" t="s">
        <v>343</v>
      </c>
      <c r="M11" s="8">
        <v>45048</v>
      </c>
      <c r="N11" s="8">
        <v>45050</v>
      </c>
      <c r="O11" s="94" t="s">
        <v>454</v>
      </c>
      <c r="P11" s="27"/>
      <c r="Q11" s="178">
        <v>2466.80125</v>
      </c>
      <c r="R11" s="178">
        <v>2466.80125</v>
      </c>
      <c r="S11" s="28">
        <f t="shared" si="0"/>
        <v>4933.6025</v>
      </c>
      <c r="T11" s="97">
        <v>2</v>
      </c>
      <c r="U11" s="32">
        <v>114.16</v>
      </c>
      <c r="V11" s="98">
        <v>0</v>
      </c>
      <c r="W11" s="32">
        <v>34.25</v>
      </c>
      <c r="X11" s="195"/>
      <c r="Y11" s="28">
        <f t="shared" si="1"/>
        <v>228.32</v>
      </c>
      <c r="Z11" s="30">
        <f t="shared" si="2"/>
        <v>5161.9224999999997</v>
      </c>
      <c r="AA11" s="59">
        <f t="shared" si="3"/>
        <v>5161.9224999999997</v>
      </c>
      <c r="AB11" s="22"/>
      <c r="AC11" s="22"/>
      <c r="AD11" s="22"/>
      <c r="AE11" s="22"/>
    </row>
    <row r="12" spans="1:31" ht="15" x14ac:dyDescent="0.2">
      <c r="A12" s="25">
        <v>110400</v>
      </c>
      <c r="B12" s="25">
        <v>110401</v>
      </c>
      <c r="C12" s="191" t="s">
        <v>344</v>
      </c>
      <c r="D12" s="9">
        <v>1027450</v>
      </c>
      <c r="E12" s="26" t="s">
        <v>25</v>
      </c>
      <c r="F12" s="6" t="s">
        <v>132</v>
      </c>
      <c r="G12" s="195"/>
      <c r="H12" s="60" t="s">
        <v>24</v>
      </c>
      <c r="I12" s="7" t="s">
        <v>26</v>
      </c>
      <c r="J12" s="5" t="s">
        <v>28</v>
      </c>
      <c r="K12" s="7" t="s">
        <v>26</v>
      </c>
      <c r="L12" s="5" t="s">
        <v>347</v>
      </c>
      <c r="M12" s="8">
        <v>45043</v>
      </c>
      <c r="N12" s="8">
        <v>45044</v>
      </c>
      <c r="O12" s="27"/>
      <c r="P12" s="27"/>
      <c r="Q12" s="27"/>
      <c r="R12" s="27"/>
      <c r="S12" s="28">
        <f t="shared" si="0"/>
        <v>0</v>
      </c>
      <c r="T12" s="193">
        <v>0</v>
      </c>
      <c r="U12" s="33">
        <v>54.01</v>
      </c>
      <c r="V12" s="193">
        <v>1</v>
      </c>
      <c r="W12" s="33">
        <v>17.52</v>
      </c>
      <c r="X12" s="195"/>
      <c r="Y12" s="28">
        <f t="shared" si="1"/>
        <v>17.52</v>
      </c>
      <c r="Z12" s="30">
        <f t="shared" si="2"/>
        <v>17.52</v>
      </c>
      <c r="AA12" s="59">
        <f t="shared" si="3"/>
        <v>17.52</v>
      </c>
      <c r="AB12" s="22"/>
      <c r="AC12" s="22"/>
      <c r="AD12" s="22"/>
      <c r="AE12" s="22"/>
    </row>
    <row r="13" spans="1:31" ht="15" x14ac:dyDescent="0.2">
      <c r="A13" s="25">
        <v>110400</v>
      </c>
      <c r="B13" s="25">
        <v>110401</v>
      </c>
      <c r="C13" s="191" t="s">
        <v>345</v>
      </c>
      <c r="D13" s="9">
        <v>9404023</v>
      </c>
      <c r="E13" s="26" t="s">
        <v>25</v>
      </c>
      <c r="F13" s="6" t="s">
        <v>132</v>
      </c>
      <c r="G13" s="195"/>
      <c r="H13" s="60" t="s">
        <v>24</v>
      </c>
      <c r="I13" s="7" t="s">
        <v>26</v>
      </c>
      <c r="J13" s="5" t="s">
        <v>28</v>
      </c>
      <c r="K13" s="7" t="s">
        <v>26</v>
      </c>
      <c r="L13" s="5" t="s">
        <v>347</v>
      </c>
      <c r="M13" s="8">
        <v>45043</v>
      </c>
      <c r="N13" s="8">
        <v>45044</v>
      </c>
      <c r="O13" s="27"/>
      <c r="P13" s="27"/>
      <c r="Q13" s="27"/>
      <c r="R13" s="27"/>
      <c r="S13" s="28">
        <f t="shared" si="0"/>
        <v>0</v>
      </c>
      <c r="T13" s="193">
        <v>0</v>
      </c>
      <c r="U13" s="33">
        <v>54.01</v>
      </c>
      <c r="V13" s="193">
        <v>1</v>
      </c>
      <c r="W13" s="33">
        <v>17.52</v>
      </c>
      <c r="X13" s="195"/>
      <c r="Y13" s="28">
        <f t="shared" si="1"/>
        <v>17.52</v>
      </c>
      <c r="Z13" s="30">
        <f t="shared" si="2"/>
        <v>17.52</v>
      </c>
      <c r="AA13" s="59">
        <f t="shared" si="3"/>
        <v>17.52</v>
      </c>
      <c r="AB13" s="22"/>
      <c r="AC13" s="22"/>
      <c r="AD13" s="22"/>
      <c r="AE13" s="22"/>
    </row>
    <row r="14" spans="1:31" ht="15" x14ac:dyDescent="0.2">
      <c r="A14" s="25">
        <v>110400</v>
      </c>
      <c r="B14" s="36">
        <v>110401</v>
      </c>
      <c r="C14" s="218" t="s">
        <v>346</v>
      </c>
      <c r="D14" s="223">
        <v>1067613</v>
      </c>
      <c r="E14" s="26" t="s">
        <v>25</v>
      </c>
      <c r="F14" s="6" t="s">
        <v>132</v>
      </c>
      <c r="G14" s="195"/>
      <c r="H14" s="60" t="s">
        <v>24</v>
      </c>
      <c r="I14" s="7" t="s">
        <v>26</v>
      </c>
      <c r="J14" s="5" t="s">
        <v>28</v>
      </c>
      <c r="K14" s="7" t="s">
        <v>26</v>
      </c>
      <c r="L14" s="5" t="s">
        <v>347</v>
      </c>
      <c r="M14" s="8">
        <v>45043</v>
      </c>
      <c r="N14" s="8">
        <v>45044</v>
      </c>
      <c r="O14" s="27"/>
      <c r="P14" s="27"/>
      <c r="Q14" s="27"/>
      <c r="R14" s="27"/>
      <c r="S14" s="28">
        <f t="shared" si="0"/>
        <v>0</v>
      </c>
      <c r="T14" s="193">
        <v>0</v>
      </c>
      <c r="U14" s="33">
        <v>54.01</v>
      </c>
      <c r="V14" s="193">
        <v>1</v>
      </c>
      <c r="W14" s="33">
        <v>17.52</v>
      </c>
      <c r="X14" s="195"/>
      <c r="Y14" s="28">
        <f t="shared" si="1"/>
        <v>17.52</v>
      </c>
      <c r="Z14" s="30">
        <f t="shared" si="2"/>
        <v>17.52</v>
      </c>
      <c r="AA14" s="59">
        <f t="shared" si="3"/>
        <v>17.52</v>
      </c>
      <c r="AB14" s="22"/>
      <c r="AC14" s="22"/>
      <c r="AD14" s="22"/>
      <c r="AE14" s="22"/>
    </row>
    <row r="15" spans="1:31" ht="15" x14ac:dyDescent="0.25">
      <c r="A15" s="25">
        <v>110400</v>
      </c>
      <c r="B15" s="36">
        <v>110401</v>
      </c>
      <c r="C15" s="222" t="s">
        <v>348</v>
      </c>
      <c r="D15" s="163" t="s">
        <v>349</v>
      </c>
      <c r="E15" s="26" t="s">
        <v>25</v>
      </c>
      <c r="F15" s="6" t="s">
        <v>132</v>
      </c>
      <c r="G15" s="195"/>
      <c r="H15" s="60" t="s">
        <v>24</v>
      </c>
      <c r="I15" s="7" t="s">
        <v>26</v>
      </c>
      <c r="J15" s="5" t="s">
        <v>28</v>
      </c>
      <c r="K15" s="7" t="s">
        <v>31</v>
      </c>
      <c r="L15" s="5" t="s">
        <v>32</v>
      </c>
      <c r="M15" s="8">
        <v>45053</v>
      </c>
      <c r="N15" s="8">
        <v>45073</v>
      </c>
      <c r="O15" s="94" t="s">
        <v>455</v>
      </c>
      <c r="P15" s="27"/>
      <c r="Q15" s="27">
        <v>1842.2349999999999</v>
      </c>
      <c r="R15" s="27">
        <v>1842.2349999999999</v>
      </c>
      <c r="S15" s="28">
        <f t="shared" si="0"/>
        <v>3684.47</v>
      </c>
      <c r="T15" s="221">
        <v>15</v>
      </c>
      <c r="U15" s="33">
        <v>166.04</v>
      </c>
      <c r="V15" s="52">
        <v>1</v>
      </c>
      <c r="W15" s="33">
        <v>49.82</v>
      </c>
      <c r="X15" s="195"/>
      <c r="Y15" s="28">
        <f t="shared" si="1"/>
        <v>2540.42</v>
      </c>
      <c r="Z15" s="30">
        <f t="shared" si="2"/>
        <v>6224.8899999999994</v>
      </c>
      <c r="AA15" s="59">
        <f t="shared" si="3"/>
        <v>6224.8899999999994</v>
      </c>
      <c r="AB15" s="22"/>
      <c r="AC15" s="22"/>
      <c r="AD15" s="22"/>
      <c r="AE15" s="22"/>
    </row>
    <row r="16" spans="1:31" ht="15" x14ac:dyDescent="0.25">
      <c r="A16" s="25">
        <v>110400</v>
      </c>
      <c r="B16" s="25">
        <v>110401</v>
      </c>
      <c r="C16" s="160" t="s">
        <v>348</v>
      </c>
      <c r="D16" s="224" t="s">
        <v>350</v>
      </c>
      <c r="E16" s="26" t="s">
        <v>25</v>
      </c>
      <c r="F16" s="6" t="s">
        <v>132</v>
      </c>
      <c r="G16" s="195"/>
      <c r="H16" s="60" t="s">
        <v>24</v>
      </c>
      <c r="I16" s="7" t="s">
        <v>26</v>
      </c>
      <c r="J16" s="5" t="s">
        <v>28</v>
      </c>
      <c r="K16" s="7" t="s">
        <v>31</v>
      </c>
      <c r="L16" s="5" t="s">
        <v>32</v>
      </c>
      <c r="M16" s="8">
        <v>45053</v>
      </c>
      <c r="N16" s="8">
        <v>45073</v>
      </c>
      <c r="O16" s="27"/>
      <c r="P16" s="27"/>
      <c r="Q16" s="27"/>
      <c r="R16" s="27"/>
      <c r="S16" s="28">
        <f t="shared" si="0"/>
        <v>0</v>
      </c>
      <c r="T16" s="187">
        <v>5</v>
      </c>
      <c r="U16" s="33">
        <v>83.02</v>
      </c>
      <c r="V16" s="186"/>
      <c r="W16" s="33">
        <v>17.52</v>
      </c>
      <c r="X16" s="195"/>
      <c r="Y16" s="28">
        <f t="shared" si="1"/>
        <v>415.09999999999997</v>
      </c>
      <c r="Z16" s="30">
        <f t="shared" si="2"/>
        <v>415.09999999999997</v>
      </c>
      <c r="AA16" s="59">
        <f t="shared" si="3"/>
        <v>415.09999999999997</v>
      </c>
      <c r="AB16" s="22"/>
      <c r="AC16" s="22"/>
      <c r="AD16" s="22"/>
      <c r="AE16" s="22"/>
    </row>
    <row r="17" spans="1:31" ht="15" x14ac:dyDescent="0.2">
      <c r="A17" s="25">
        <v>110400</v>
      </c>
      <c r="B17" s="25">
        <v>110401</v>
      </c>
      <c r="C17" s="2" t="s">
        <v>351</v>
      </c>
      <c r="D17" s="9">
        <v>1039105</v>
      </c>
      <c r="E17" s="26" t="s">
        <v>25</v>
      </c>
      <c r="F17" s="6" t="s">
        <v>132</v>
      </c>
      <c r="G17" s="195"/>
      <c r="H17" s="60" t="s">
        <v>24</v>
      </c>
      <c r="I17" s="7" t="s">
        <v>26</v>
      </c>
      <c r="J17" s="5" t="s">
        <v>28</v>
      </c>
      <c r="K17" s="7" t="s">
        <v>26</v>
      </c>
      <c r="L17" s="5" t="s">
        <v>141</v>
      </c>
      <c r="M17" s="8" t="s">
        <v>352</v>
      </c>
      <c r="N17" s="8">
        <v>45047</v>
      </c>
      <c r="O17" s="27"/>
      <c r="P17" s="27"/>
      <c r="Q17" s="27"/>
      <c r="R17" s="27"/>
      <c r="S17" s="28">
        <f t="shared" si="0"/>
        <v>0</v>
      </c>
      <c r="T17" s="225">
        <v>0</v>
      </c>
      <c r="U17" s="33">
        <v>54.01</v>
      </c>
      <c r="V17" s="193">
        <v>1</v>
      </c>
      <c r="W17" s="33">
        <v>17.52</v>
      </c>
      <c r="X17" s="195"/>
      <c r="Y17" s="28">
        <f t="shared" si="1"/>
        <v>17.52</v>
      </c>
      <c r="Z17" s="30">
        <f t="shared" si="2"/>
        <v>17.52</v>
      </c>
      <c r="AA17" s="59">
        <f t="shared" si="3"/>
        <v>17.52</v>
      </c>
      <c r="AB17" s="22"/>
      <c r="AC17" s="22"/>
      <c r="AD17" s="22"/>
      <c r="AE17" s="22"/>
    </row>
    <row r="18" spans="1:31" ht="15" x14ac:dyDescent="0.2">
      <c r="A18" s="25">
        <v>110400</v>
      </c>
      <c r="B18" s="36">
        <v>110401</v>
      </c>
      <c r="C18" s="2" t="s">
        <v>353</v>
      </c>
      <c r="D18" s="9">
        <v>1122037</v>
      </c>
      <c r="E18" s="26" t="s">
        <v>25</v>
      </c>
      <c r="F18" s="6" t="s">
        <v>132</v>
      </c>
      <c r="G18" s="195"/>
      <c r="H18" s="60" t="s">
        <v>24</v>
      </c>
      <c r="I18" s="7" t="s">
        <v>26</v>
      </c>
      <c r="J18" s="5" t="s">
        <v>28</v>
      </c>
      <c r="K18" s="7" t="s">
        <v>26</v>
      </c>
      <c r="L18" s="5" t="s">
        <v>33</v>
      </c>
      <c r="M18" s="8">
        <v>45045</v>
      </c>
      <c r="N18" s="8">
        <v>45047</v>
      </c>
      <c r="O18" s="27"/>
      <c r="P18" s="27"/>
      <c r="Q18" s="27"/>
      <c r="R18" s="27"/>
      <c r="S18" s="28">
        <f t="shared" si="0"/>
        <v>0</v>
      </c>
      <c r="T18" s="193">
        <v>0</v>
      </c>
      <c r="U18" s="33">
        <v>54.01</v>
      </c>
      <c r="V18" s="226">
        <v>1</v>
      </c>
      <c r="W18" s="33">
        <v>17.52</v>
      </c>
      <c r="X18" s="195"/>
      <c r="Y18" s="28">
        <f t="shared" si="1"/>
        <v>17.52</v>
      </c>
      <c r="Z18" s="30">
        <f t="shared" si="2"/>
        <v>17.52</v>
      </c>
      <c r="AA18" s="59">
        <f t="shared" si="3"/>
        <v>17.52</v>
      </c>
      <c r="AB18" s="22"/>
      <c r="AC18" s="22"/>
      <c r="AD18" s="22"/>
      <c r="AE18" s="22"/>
    </row>
    <row r="19" spans="1:31" ht="15" x14ac:dyDescent="0.2">
      <c r="A19" s="25">
        <v>110400</v>
      </c>
      <c r="B19" s="36">
        <v>110401</v>
      </c>
      <c r="C19" s="2" t="s">
        <v>354</v>
      </c>
      <c r="D19" s="9">
        <v>1122088</v>
      </c>
      <c r="E19" s="26" t="s">
        <v>25</v>
      </c>
      <c r="F19" s="6" t="s">
        <v>132</v>
      </c>
      <c r="G19" s="195"/>
      <c r="H19" s="60" t="s">
        <v>24</v>
      </c>
      <c r="I19" s="7" t="s">
        <v>26</v>
      </c>
      <c r="J19" s="5" t="s">
        <v>28</v>
      </c>
      <c r="K19" s="7" t="s">
        <v>26</v>
      </c>
      <c r="L19" s="5" t="s">
        <v>33</v>
      </c>
      <c r="M19" s="8">
        <v>45045</v>
      </c>
      <c r="N19" s="8">
        <v>45047</v>
      </c>
      <c r="O19" s="27"/>
      <c r="P19" s="27"/>
      <c r="Q19" s="27"/>
      <c r="R19" s="27"/>
      <c r="S19" s="28">
        <f t="shared" si="0"/>
        <v>0</v>
      </c>
      <c r="T19" s="193">
        <v>0</v>
      </c>
      <c r="U19" s="33">
        <v>54.01</v>
      </c>
      <c r="V19" s="226">
        <v>1</v>
      </c>
      <c r="W19" s="33">
        <v>17.52</v>
      </c>
      <c r="X19" s="195"/>
      <c r="Y19" s="28">
        <f t="shared" si="1"/>
        <v>17.52</v>
      </c>
      <c r="Z19" s="30">
        <f t="shared" si="2"/>
        <v>17.52</v>
      </c>
      <c r="AA19" s="59">
        <f t="shared" si="3"/>
        <v>17.52</v>
      </c>
      <c r="AB19" s="22"/>
      <c r="AC19" s="22"/>
      <c r="AD19" s="22"/>
      <c r="AE19" s="22"/>
    </row>
    <row r="20" spans="1:31" ht="15" x14ac:dyDescent="0.2">
      <c r="A20" s="25">
        <v>110400</v>
      </c>
      <c r="B20" s="36">
        <v>110401</v>
      </c>
      <c r="C20" s="2" t="s">
        <v>355</v>
      </c>
      <c r="D20" s="9">
        <v>1070304</v>
      </c>
      <c r="E20" s="26" t="s">
        <v>25</v>
      </c>
      <c r="F20" s="6" t="s">
        <v>132</v>
      </c>
      <c r="G20" s="195"/>
      <c r="H20" s="60" t="s">
        <v>24</v>
      </c>
      <c r="I20" s="7" t="s">
        <v>26</v>
      </c>
      <c r="J20" s="5" t="s">
        <v>28</v>
      </c>
      <c r="K20" s="7" t="s">
        <v>26</v>
      </c>
      <c r="L20" s="5" t="s">
        <v>33</v>
      </c>
      <c r="M20" s="8">
        <v>45045</v>
      </c>
      <c r="N20" s="8">
        <v>45047</v>
      </c>
      <c r="O20" s="27"/>
      <c r="P20" s="27"/>
      <c r="Q20" s="27"/>
      <c r="R20" s="27"/>
      <c r="S20" s="28">
        <f t="shared" si="0"/>
        <v>0</v>
      </c>
      <c r="T20" s="193">
        <v>1</v>
      </c>
      <c r="U20" s="33">
        <v>54.01</v>
      </c>
      <c r="V20" s="226">
        <v>1</v>
      </c>
      <c r="W20" s="33">
        <v>17.52</v>
      </c>
      <c r="X20" s="195"/>
      <c r="Y20" s="28">
        <f t="shared" si="1"/>
        <v>71.53</v>
      </c>
      <c r="Z20" s="30">
        <f t="shared" si="2"/>
        <v>71.53</v>
      </c>
      <c r="AA20" s="59">
        <f t="shared" si="3"/>
        <v>71.53</v>
      </c>
      <c r="AB20" s="22"/>
      <c r="AC20" s="22"/>
      <c r="AD20" s="22"/>
      <c r="AE20" s="22"/>
    </row>
    <row r="21" spans="1:31" ht="15" x14ac:dyDescent="0.2">
      <c r="A21" s="25">
        <v>110400</v>
      </c>
      <c r="B21" s="36">
        <v>110401</v>
      </c>
      <c r="C21" s="2" t="s">
        <v>356</v>
      </c>
      <c r="D21" s="9">
        <v>1065564</v>
      </c>
      <c r="E21" s="26" t="s">
        <v>25</v>
      </c>
      <c r="F21" s="6" t="s">
        <v>132</v>
      </c>
      <c r="G21" s="195"/>
      <c r="H21" s="60" t="s">
        <v>24</v>
      </c>
      <c r="I21" s="7" t="s">
        <v>26</v>
      </c>
      <c r="J21" s="5" t="s">
        <v>28</v>
      </c>
      <c r="K21" s="7" t="s">
        <v>26</v>
      </c>
      <c r="L21" s="5" t="s">
        <v>33</v>
      </c>
      <c r="M21" s="8">
        <v>45045</v>
      </c>
      <c r="N21" s="8">
        <v>45047</v>
      </c>
      <c r="O21" s="27"/>
      <c r="P21" s="27"/>
      <c r="Q21" s="27"/>
      <c r="R21" s="27"/>
      <c r="S21" s="28">
        <f t="shared" si="0"/>
        <v>0</v>
      </c>
      <c r="T21" s="193">
        <v>1</v>
      </c>
      <c r="U21" s="33">
        <v>54.01</v>
      </c>
      <c r="V21" s="226">
        <v>1</v>
      </c>
      <c r="W21" s="33">
        <v>17.52</v>
      </c>
      <c r="X21" s="195"/>
      <c r="Y21" s="28">
        <f t="shared" si="1"/>
        <v>71.53</v>
      </c>
      <c r="Z21" s="30">
        <f t="shared" si="2"/>
        <v>71.53</v>
      </c>
      <c r="AA21" s="59">
        <f t="shared" si="3"/>
        <v>71.53</v>
      </c>
      <c r="AB21" s="22"/>
      <c r="AC21" s="22"/>
      <c r="AD21" s="22"/>
      <c r="AE21" s="22"/>
    </row>
    <row r="22" spans="1:31" ht="15" x14ac:dyDescent="0.2">
      <c r="A22" s="25">
        <v>110400</v>
      </c>
      <c r="B22" s="36">
        <v>110401</v>
      </c>
      <c r="C22" s="2" t="s">
        <v>248</v>
      </c>
      <c r="D22" s="9">
        <v>7110391</v>
      </c>
      <c r="E22" s="26" t="s">
        <v>25</v>
      </c>
      <c r="F22" s="6" t="s">
        <v>132</v>
      </c>
      <c r="G22" s="195"/>
      <c r="H22" s="60" t="s">
        <v>24</v>
      </c>
      <c r="I22" s="7" t="s">
        <v>26</v>
      </c>
      <c r="J22" s="5" t="s">
        <v>28</v>
      </c>
      <c r="K22" s="7" t="s">
        <v>26</v>
      </c>
      <c r="L22" s="5" t="s">
        <v>33</v>
      </c>
      <c r="M22" s="8">
        <v>45045</v>
      </c>
      <c r="N22" s="8">
        <v>45047</v>
      </c>
      <c r="O22" s="27"/>
      <c r="P22" s="27"/>
      <c r="Q22" s="27"/>
      <c r="R22" s="27"/>
      <c r="S22" s="28">
        <f t="shared" si="0"/>
        <v>0</v>
      </c>
      <c r="T22" s="193">
        <v>0</v>
      </c>
      <c r="U22" s="33">
        <v>54.01</v>
      </c>
      <c r="V22" s="226">
        <v>1</v>
      </c>
      <c r="W22" s="33">
        <v>17.52</v>
      </c>
      <c r="X22" s="195"/>
      <c r="Y22" s="28">
        <f t="shared" si="1"/>
        <v>17.52</v>
      </c>
      <c r="Z22" s="30">
        <f t="shared" si="2"/>
        <v>17.52</v>
      </c>
      <c r="AA22" s="59">
        <f t="shared" si="3"/>
        <v>17.52</v>
      </c>
      <c r="AB22" s="22"/>
      <c r="AC22" s="22"/>
      <c r="AD22" s="22"/>
      <c r="AE22" s="22"/>
    </row>
    <row r="23" spans="1:31" ht="15" x14ac:dyDescent="0.2">
      <c r="A23" s="25">
        <v>110400</v>
      </c>
      <c r="B23" s="36">
        <v>110401</v>
      </c>
      <c r="C23" s="2" t="s">
        <v>357</v>
      </c>
      <c r="D23" s="9">
        <v>1062930</v>
      </c>
      <c r="E23" s="26" t="s">
        <v>25</v>
      </c>
      <c r="F23" s="6" t="s">
        <v>132</v>
      </c>
      <c r="G23" s="195"/>
      <c r="H23" s="60" t="s">
        <v>24</v>
      </c>
      <c r="I23" s="7" t="s">
        <v>26</v>
      </c>
      <c r="J23" s="5" t="s">
        <v>28</v>
      </c>
      <c r="K23" s="7" t="s">
        <v>26</v>
      </c>
      <c r="L23" s="5" t="s">
        <v>33</v>
      </c>
      <c r="M23" s="8">
        <v>45045</v>
      </c>
      <c r="N23" s="8">
        <v>45047</v>
      </c>
      <c r="O23" s="27"/>
      <c r="P23" s="27"/>
      <c r="Q23" s="27"/>
      <c r="R23" s="27"/>
      <c r="S23" s="28">
        <f t="shared" si="0"/>
        <v>0</v>
      </c>
      <c r="T23" s="193">
        <v>1</v>
      </c>
      <c r="U23" s="33">
        <v>54.01</v>
      </c>
      <c r="V23" s="226">
        <v>0</v>
      </c>
      <c r="W23" s="33">
        <v>17.52</v>
      </c>
      <c r="X23" s="195"/>
      <c r="Y23" s="28">
        <f t="shared" si="1"/>
        <v>54.01</v>
      </c>
      <c r="Z23" s="30">
        <f t="shared" si="2"/>
        <v>54.01</v>
      </c>
      <c r="AA23" s="59">
        <f t="shared" si="3"/>
        <v>54.01</v>
      </c>
      <c r="AB23" s="22"/>
      <c r="AC23" s="22"/>
      <c r="AD23" s="22"/>
      <c r="AE23" s="22"/>
    </row>
    <row r="24" spans="1:31" ht="15" x14ac:dyDescent="0.2">
      <c r="A24" s="25">
        <v>110400</v>
      </c>
      <c r="B24" s="36">
        <v>110401</v>
      </c>
      <c r="C24" s="2" t="s">
        <v>358</v>
      </c>
      <c r="D24" s="9">
        <v>1102478</v>
      </c>
      <c r="E24" s="26" t="s">
        <v>25</v>
      </c>
      <c r="F24" s="6" t="s">
        <v>132</v>
      </c>
      <c r="G24" s="195"/>
      <c r="H24" s="60" t="s">
        <v>24</v>
      </c>
      <c r="I24" s="7" t="s">
        <v>26</v>
      </c>
      <c r="J24" s="5" t="s">
        <v>28</v>
      </c>
      <c r="K24" s="7" t="s">
        <v>26</v>
      </c>
      <c r="L24" s="5" t="s">
        <v>33</v>
      </c>
      <c r="M24" s="8">
        <v>45045</v>
      </c>
      <c r="N24" s="8">
        <v>45047</v>
      </c>
      <c r="O24" s="27"/>
      <c r="P24" s="27"/>
      <c r="Q24" s="27"/>
      <c r="R24" s="27"/>
      <c r="S24" s="28">
        <f t="shared" si="0"/>
        <v>0</v>
      </c>
      <c r="T24" s="193">
        <v>1</v>
      </c>
      <c r="U24" s="33">
        <v>54.01</v>
      </c>
      <c r="V24" s="226">
        <v>0</v>
      </c>
      <c r="W24" s="33">
        <v>17.52</v>
      </c>
      <c r="X24" s="195"/>
      <c r="Y24" s="28">
        <f t="shared" si="1"/>
        <v>54.01</v>
      </c>
      <c r="Z24" s="30">
        <f t="shared" si="2"/>
        <v>54.01</v>
      </c>
      <c r="AA24" s="59">
        <f t="shared" si="3"/>
        <v>54.01</v>
      </c>
      <c r="AB24" s="22"/>
      <c r="AC24" s="22"/>
      <c r="AD24" s="22"/>
      <c r="AE24" s="22"/>
    </row>
    <row r="25" spans="1:31" ht="15" x14ac:dyDescent="0.2">
      <c r="A25" s="25">
        <v>110400</v>
      </c>
      <c r="B25" s="36">
        <v>110401</v>
      </c>
      <c r="C25" s="2" t="s">
        <v>359</v>
      </c>
      <c r="D25" s="9">
        <v>1152033</v>
      </c>
      <c r="E25" s="26" t="s">
        <v>25</v>
      </c>
      <c r="F25" s="6" t="s">
        <v>132</v>
      </c>
      <c r="G25" s="195"/>
      <c r="H25" s="60" t="s">
        <v>24</v>
      </c>
      <c r="I25" s="7" t="s">
        <v>26</v>
      </c>
      <c r="J25" s="5" t="s">
        <v>28</v>
      </c>
      <c r="K25" s="7" t="s">
        <v>26</v>
      </c>
      <c r="L25" s="5" t="s">
        <v>33</v>
      </c>
      <c r="M25" s="8">
        <v>45045</v>
      </c>
      <c r="N25" s="8">
        <v>45047</v>
      </c>
      <c r="O25" s="27"/>
      <c r="P25" s="27"/>
      <c r="Q25" s="27"/>
      <c r="R25" s="27"/>
      <c r="S25" s="28">
        <f t="shared" si="0"/>
        <v>0</v>
      </c>
      <c r="T25" s="193">
        <v>1</v>
      </c>
      <c r="U25" s="33">
        <v>54.01</v>
      </c>
      <c r="V25" s="226">
        <v>0</v>
      </c>
      <c r="W25" s="33">
        <v>17.52</v>
      </c>
      <c r="X25" s="195"/>
      <c r="Y25" s="28">
        <f t="shared" si="1"/>
        <v>54.01</v>
      </c>
      <c r="Z25" s="30">
        <f t="shared" si="2"/>
        <v>54.01</v>
      </c>
      <c r="AA25" s="59">
        <f t="shared" si="3"/>
        <v>54.01</v>
      </c>
      <c r="AB25" s="22"/>
      <c r="AC25" s="22"/>
      <c r="AD25" s="22"/>
      <c r="AE25" s="22"/>
    </row>
    <row r="26" spans="1:31" ht="15" x14ac:dyDescent="0.2">
      <c r="A26" s="25">
        <v>110400</v>
      </c>
      <c r="B26" s="36">
        <v>110401</v>
      </c>
      <c r="C26" s="2" t="s">
        <v>242</v>
      </c>
      <c r="D26" s="9">
        <v>9505091</v>
      </c>
      <c r="E26" s="26" t="s">
        <v>25</v>
      </c>
      <c r="F26" s="6" t="s">
        <v>132</v>
      </c>
      <c r="G26" s="195"/>
      <c r="H26" s="60" t="s">
        <v>24</v>
      </c>
      <c r="I26" s="7" t="s">
        <v>26</v>
      </c>
      <c r="J26" s="5" t="s">
        <v>28</v>
      </c>
      <c r="K26" s="7" t="s">
        <v>26</v>
      </c>
      <c r="L26" s="5" t="s">
        <v>33</v>
      </c>
      <c r="M26" s="8">
        <v>45045</v>
      </c>
      <c r="N26" s="8">
        <v>45047</v>
      </c>
      <c r="O26" s="27"/>
      <c r="P26" s="27"/>
      <c r="Q26" s="27"/>
      <c r="R26" s="27"/>
      <c r="S26" s="28">
        <f t="shared" si="0"/>
        <v>0</v>
      </c>
      <c r="T26" s="193">
        <v>1</v>
      </c>
      <c r="U26" s="33">
        <v>54.01</v>
      </c>
      <c r="V26" s="226">
        <v>0</v>
      </c>
      <c r="W26" s="33">
        <v>17.52</v>
      </c>
      <c r="X26" s="195"/>
      <c r="Y26" s="28">
        <f t="shared" si="1"/>
        <v>54.01</v>
      </c>
      <c r="Z26" s="30">
        <f t="shared" si="2"/>
        <v>54.01</v>
      </c>
      <c r="AA26" s="59">
        <f t="shared" si="3"/>
        <v>54.01</v>
      </c>
      <c r="AB26" s="22"/>
      <c r="AC26" s="22"/>
      <c r="AD26" s="22"/>
      <c r="AE26" s="22"/>
    </row>
    <row r="27" spans="1:31" ht="15" x14ac:dyDescent="0.2">
      <c r="A27" s="25">
        <v>110400</v>
      </c>
      <c r="B27" s="36">
        <v>110401</v>
      </c>
      <c r="C27" s="2" t="s">
        <v>244</v>
      </c>
      <c r="D27" s="9">
        <v>1030653</v>
      </c>
      <c r="E27" s="26" t="s">
        <v>25</v>
      </c>
      <c r="F27" s="6" t="s">
        <v>132</v>
      </c>
      <c r="G27" s="195"/>
      <c r="H27" s="60" t="s">
        <v>24</v>
      </c>
      <c r="I27" s="7" t="s">
        <v>26</v>
      </c>
      <c r="J27" s="5" t="s">
        <v>28</v>
      </c>
      <c r="K27" s="7" t="s">
        <v>26</v>
      </c>
      <c r="L27" s="5" t="s">
        <v>33</v>
      </c>
      <c r="M27" s="8">
        <v>45045</v>
      </c>
      <c r="N27" s="8">
        <v>45047</v>
      </c>
      <c r="O27" s="27"/>
      <c r="P27" s="102"/>
      <c r="Q27" s="102"/>
      <c r="R27" s="27"/>
      <c r="S27" s="28">
        <f t="shared" si="0"/>
        <v>0</v>
      </c>
      <c r="T27" s="193">
        <v>1</v>
      </c>
      <c r="U27" s="33">
        <v>54.01</v>
      </c>
      <c r="V27" s="226">
        <v>0</v>
      </c>
      <c r="W27" s="33">
        <v>17.52</v>
      </c>
      <c r="X27" s="195"/>
      <c r="Y27" s="28">
        <f t="shared" si="1"/>
        <v>54.01</v>
      </c>
      <c r="Z27" s="30">
        <f t="shared" si="2"/>
        <v>54.01</v>
      </c>
      <c r="AA27" s="59">
        <f t="shared" si="3"/>
        <v>54.01</v>
      </c>
      <c r="AB27" s="22"/>
      <c r="AC27" s="22"/>
      <c r="AD27" s="22"/>
      <c r="AE27" s="22"/>
    </row>
    <row r="28" spans="1:31" ht="15" x14ac:dyDescent="0.2">
      <c r="A28" s="25">
        <v>110400</v>
      </c>
      <c r="B28" s="36">
        <v>110401</v>
      </c>
      <c r="C28" s="2" t="s">
        <v>360</v>
      </c>
      <c r="D28" s="9">
        <v>1088831</v>
      </c>
      <c r="E28" s="26" t="s">
        <v>25</v>
      </c>
      <c r="F28" s="6" t="s">
        <v>132</v>
      </c>
      <c r="G28" s="195"/>
      <c r="H28" s="60" t="s">
        <v>24</v>
      </c>
      <c r="I28" s="7" t="s">
        <v>26</v>
      </c>
      <c r="J28" s="5" t="s">
        <v>28</v>
      </c>
      <c r="K28" s="7" t="s">
        <v>26</v>
      </c>
      <c r="L28" s="5" t="s">
        <v>33</v>
      </c>
      <c r="M28" s="8">
        <v>45045</v>
      </c>
      <c r="N28" s="8">
        <v>45047</v>
      </c>
      <c r="O28" s="94"/>
      <c r="P28" s="103"/>
      <c r="Q28" s="179"/>
      <c r="R28" s="180"/>
      <c r="S28" s="28">
        <f t="shared" si="0"/>
        <v>0</v>
      </c>
      <c r="T28" s="193">
        <v>1</v>
      </c>
      <c r="U28" s="33">
        <v>54.01</v>
      </c>
      <c r="V28" s="226">
        <v>0</v>
      </c>
      <c r="W28" s="33">
        <v>17.52</v>
      </c>
      <c r="X28" s="195"/>
      <c r="Y28" s="28">
        <f t="shared" si="1"/>
        <v>54.01</v>
      </c>
      <c r="Z28" s="30">
        <f t="shared" si="2"/>
        <v>54.01</v>
      </c>
      <c r="AA28" s="59">
        <f t="shared" si="3"/>
        <v>54.01</v>
      </c>
      <c r="AB28" s="22"/>
      <c r="AC28" s="22"/>
      <c r="AD28" s="22"/>
      <c r="AE28" s="22"/>
    </row>
    <row r="29" spans="1:31" ht="15" x14ac:dyDescent="0.2">
      <c r="A29" s="25">
        <v>110400</v>
      </c>
      <c r="B29" s="36">
        <v>110401</v>
      </c>
      <c r="C29" s="2" t="s">
        <v>361</v>
      </c>
      <c r="D29" s="9">
        <v>1058266</v>
      </c>
      <c r="E29" s="26" t="s">
        <v>25</v>
      </c>
      <c r="F29" s="6" t="s">
        <v>132</v>
      </c>
      <c r="G29" s="195"/>
      <c r="H29" s="60" t="s">
        <v>24</v>
      </c>
      <c r="I29" s="7" t="s">
        <v>26</v>
      </c>
      <c r="J29" s="5" t="s">
        <v>28</v>
      </c>
      <c r="K29" s="7" t="s">
        <v>26</v>
      </c>
      <c r="L29" s="5" t="s">
        <v>33</v>
      </c>
      <c r="M29" s="8">
        <v>45045</v>
      </c>
      <c r="N29" s="8">
        <v>45047</v>
      </c>
      <c r="O29" s="27"/>
      <c r="P29" s="27"/>
      <c r="Q29" s="27"/>
      <c r="R29" s="27"/>
      <c r="S29" s="28">
        <f t="shared" si="0"/>
        <v>0</v>
      </c>
      <c r="T29" s="193">
        <v>0</v>
      </c>
      <c r="U29" s="33">
        <v>54.01</v>
      </c>
      <c r="V29" s="226">
        <v>1</v>
      </c>
      <c r="W29" s="33">
        <v>17.52</v>
      </c>
      <c r="X29" s="195"/>
      <c r="Y29" s="28">
        <f t="shared" si="1"/>
        <v>17.52</v>
      </c>
      <c r="Z29" s="30">
        <f t="shared" si="2"/>
        <v>17.52</v>
      </c>
      <c r="AA29" s="59">
        <f t="shared" si="3"/>
        <v>17.52</v>
      </c>
      <c r="AB29" s="22"/>
      <c r="AC29" s="22"/>
      <c r="AD29" s="22"/>
      <c r="AE29" s="22"/>
    </row>
    <row r="30" spans="1:31" ht="15" x14ac:dyDescent="0.2">
      <c r="A30" s="25">
        <v>110400</v>
      </c>
      <c r="B30" s="36">
        <v>110401</v>
      </c>
      <c r="C30" s="2" t="s">
        <v>362</v>
      </c>
      <c r="D30" s="9">
        <v>1101560</v>
      </c>
      <c r="E30" s="26" t="s">
        <v>25</v>
      </c>
      <c r="F30" s="6" t="s">
        <v>132</v>
      </c>
      <c r="G30" s="195"/>
      <c r="H30" s="60" t="s">
        <v>24</v>
      </c>
      <c r="I30" s="7" t="s">
        <v>26</v>
      </c>
      <c r="J30" s="5" t="s">
        <v>28</v>
      </c>
      <c r="K30" s="7" t="s">
        <v>26</v>
      </c>
      <c r="L30" s="5" t="s">
        <v>33</v>
      </c>
      <c r="M30" s="8">
        <v>45045</v>
      </c>
      <c r="N30" s="8">
        <v>45047</v>
      </c>
      <c r="O30" s="27"/>
      <c r="P30" s="27"/>
      <c r="Q30" s="27"/>
      <c r="R30" s="27"/>
      <c r="S30" s="28">
        <f t="shared" si="0"/>
        <v>0</v>
      </c>
      <c r="T30" s="193">
        <v>0</v>
      </c>
      <c r="U30" s="33">
        <v>54.01</v>
      </c>
      <c r="V30" s="226">
        <v>1</v>
      </c>
      <c r="W30" s="33">
        <v>17.52</v>
      </c>
      <c r="X30" s="195"/>
      <c r="Y30" s="28">
        <f t="shared" si="1"/>
        <v>17.52</v>
      </c>
      <c r="Z30" s="30">
        <f t="shared" si="2"/>
        <v>17.52</v>
      </c>
      <c r="AA30" s="59">
        <f t="shared" si="3"/>
        <v>17.52</v>
      </c>
      <c r="AB30" s="22"/>
      <c r="AC30" s="22"/>
      <c r="AD30" s="22"/>
      <c r="AE30" s="22"/>
    </row>
    <row r="31" spans="1:31" ht="15" x14ac:dyDescent="0.2">
      <c r="A31" s="25">
        <v>110400</v>
      </c>
      <c r="B31" s="36">
        <v>110401</v>
      </c>
      <c r="C31" s="2" t="s">
        <v>363</v>
      </c>
      <c r="D31" s="9">
        <v>9804650</v>
      </c>
      <c r="E31" s="26" t="s">
        <v>25</v>
      </c>
      <c r="F31" s="6" t="s">
        <v>132</v>
      </c>
      <c r="G31" s="195"/>
      <c r="H31" s="60" t="s">
        <v>24</v>
      </c>
      <c r="I31" s="7" t="s">
        <v>26</v>
      </c>
      <c r="J31" s="5" t="s">
        <v>28</v>
      </c>
      <c r="K31" s="7" t="s">
        <v>26</v>
      </c>
      <c r="L31" s="5" t="s">
        <v>33</v>
      </c>
      <c r="M31" s="8">
        <v>45045</v>
      </c>
      <c r="N31" s="8">
        <v>45047</v>
      </c>
      <c r="O31" s="27"/>
      <c r="P31" s="27"/>
      <c r="Q31" s="27"/>
      <c r="R31" s="27"/>
      <c r="S31" s="28">
        <f t="shared" si="0"/>
        <v>0</v>
      </c>
      <c r="T31" s="193">
        <v>0</v>
      </c>
      <c r="U31" s="33">
        <v>54.01</v>
      </c>
      <c r="V31" s="226">
        <v>1</v>
      </c>
      <c r="W31" s="33">
        <v>17.52</v>
      </c>
      <c r="X31" s="195"/>
      <c r="Y31" s="28">
        <f t="shared" si="1"/>
        <v>17.52</v>
      </c>
      <c r="Z31" s="30">
        <f t="shared" si="2"/>
        <v>17.52</v>
      </c>
      <c r="AA31" s="59">
        <f t="shared" si="3"/>
        <v>17.52</v>
      </c>
      <c r="AB31" s="22"/>
      <c r="AC31" s="22"/>
      <c r="AD31" s="22"/>
      <c r="AE31" s="22"/>
    </row>
    <row r="32" spans="1:31" ht="15" x14ac:dyDescent="0.2">
      <c r="A32" s="25">
        <v>110400</v>
      </c>
      <c r="B32" s="25">
        <v>110401</v>
      </c>
      <c r="C32" s="2" t="s">
        <v>364</v>
      </c>
      <c r="D32" s="9">
        <v>9504010</v>
      </c>
      <c r="E32" s="6" t="s">
        <v>25</v>
      </c>
      <c r="F32" s="6" t="s">
        <v>132</v>
      </c>
      <c r="G32" s="195"/>
      <c r="H32" s="60" t="s">
        <v>24</v>
      </c>
      <c r="I32" s="7" t="s">
        <v>26</v>
      </c>
      <c r="J32" s="5" t="s">
        <v>28</v>
      </c>
      <c r="K32" s="7" t="s">
        <v>26</v>
      </c>
      <c r="L32" s="5" t="s">
        <v>33</v>
      </c>
      <c r="M32" s="8">
        <v>45045</v>
      </c>
      <c r="N32" s="8">
        <v>45047</v>
      </c>
      <c r="O32" s="27"/>
      <c r="P32" s="27"/>
      <c r="Q32" s="27"/>
      <c r="R32" s="27"/>
      <c r="S32" s="28">
        <f t="shared" si="0"/>
        <v>0</v>
      </c>
      <c r="T32" s="193">
        <v>0</v>
      </c>
      <c r="U32" s="33">
        <v>54.01</v>
      </c>
      <c r="V32" s="226">
        <v>1</v>
      </c>
      <c r="W32" s="33">
        <v>17.52</v>
      </c>
      <c r="X32" s="33"/>
      <c r="Y32" s="28">
        <f t="shared" si="1"/>
        <v>17.52</v>
      </c>
      <c r="Z32" s="30">
        <f t="shared" si="2"/>
        <v>17.52</v>
      </c>
      <c r="AA32" s="59">
        <f t="shared" si="3"/>
        <v>17.52</v>
      </c>
      <c r="AB32" s="22"/>
      <c r="AC32" s="22"/>
      <c r="AD32" s="22"/>
      <c r="AE32" s="22"/>
    </row>
    <row r="33" spans="1:31" ht="15" x14ac:dyDescent="0.2">
      <c r="A33" s="25">
        <v>110400</v>
      </c>
      <c r="B33" s="25">
        <v>110401</v>
      </c>
      <c r="C33" s="2" t="s">
        <v>365</v>
      </c>
      <c r="D33" s="9">
        <v>315583</v>
      </c>
      <c r="E33" s="6" t="s">
        <v>25</v>
      </c>
      <c r="F33" s="6" t="s">
        <v>132</v>
      </c>
      <c r="G33" s="195"/>
      <c r="H33" s="60" t="s">
        <v>24</v>
      </c>
      <c r="I33" s="7" t="s">
        <v>26</v>
      </c>
      <c r="J33" s="5" t="s">
        <v>28</v>
      </c>
      <c r="K33" s="7" t="s">
        <v>26</v>
      </c>
      <c r="L33" s="5" t="s">
        <v>33</v>
      </c>
      <c r="M33" s="8">
        <v>45045</v>
      </c>
      <c r="N33" s="8">
        <v>45047</v>
      </c>
      <c r="O33" s="27"/>
      <c r="P33" s="27"/>
      <c r="Q33" s="27"/>
      <c r="R33" s="27"/>
      <c r="S33" s="28">
        <f t="shared" si="0"/>
        <v>0</v>
      </c>
      <c r="T33" s="193">
        <v>0</v>
      </c>
      <c r="U33" s="33">
        <v>54.01</v>
      </c>
      <c r="V33" s="226">
        <v>1</v>
      </c>
      <c r="W33" s="33">
        <v>17.52</v>
      </c>
      <c r="X33" s="33"/>
      <c r="Y33" s="28">
        <f t="shared" si="1"/>
        <v>17.52</v>
      </c>
      <c r="Z33" s="30">
        <f t="shared" si="2"/>
        <v>17.52</v>
      </c>
      <c r="AA33" s="59">
        <f t="shared" si="3"/>
        <v>17.52</v>
      </c>
      <c r="AB33" s="22"/>
      <c r="AC33" s="22"/>
      <c r="AD33" s="22"/>
      <c r="AE33" s="22"/>
    </row>
    <row r="34" spans="1:31" ht="15" x14ac:dyDescent="0.2">
      <c r="A34" s="25">
        <v>110400</v>
      </c>
      <c r="B34" s="25">
        <v>110401</v>
      </c>
      <c r="C34" s="2" t="s">
        <v>366</v>
      </c>
      <c r="D34" s="9">
        <v>1137000</v>
      </c>
      <c r="E34" s="6" t="s">
        <v>25</v>
      </c>
      <c r="F34" s="6" t="s">
        <v>132</v>
      </c>
      <c r="G34" s="195"/>
      <c r="H34" s="60" t="s">
        <v>24</v>
      </c>
      <c r="I34" s="7" t="s">
        <v>26</v>
      </c>
      <c r="J34" s="5" t="s">
        <v>28</v>
      </c>
      <c r="K34" s="7" t="s">
        <v>26</v>
      </c>
      <c r="L34" s="5" t="s">
        <v>33</v>
      </c>
      <c r="M34" s="8">
        <v>45045</v>
      </c>
      <c r="N34" s="8">
        <v>45047</v>
      </c>
      <c r="O34" s="27"/>
      <c r="P34" s="27"/>
      <c r="Q34" s="27"/>
      <c r="R34" s="27"/>
      <c r="S34" s="28">
        <f t="shared" si="0"/>
        <v>0</v>
      </c>
      <c r="T34" s="193">
        <v>0</v>
      </c>
      <c r="U34" s="33">
        <v>54.01</v>
      </c>
      <c r="V34" s="226">
        <v>1</v>
      </c>
      <c r="W34" s="33">
        <v>17.52</v>
      </c>
      <c r="X34" s="33"/>
      <c r="Y34" s="28">
        <f t="shared" si="1"/>
        <v>17.52</v>
      </c>
      <c r="Z34" s="30">
        <f t="shared" si="2"/>
        <v>17.52</v>
      </c>
      <c r="AA34" s="59">
        <f t="shared" si="3"/>
        <v>17.52</v>
      </c>
      <c r="AB34" s="22"/>
      <c r="AC34" s="22"/>
      <c r="AD34" s="22"/>
      <c r="AE34" s="22"/>
    </row>
    <row r="35" spans="1:31" ht="15" x14ac:dyDescent="0.2">
      <c r="A35" s="25">
        <v>110400</v>
      </c>
      <c r="B35" s="25">
        <v>110401</v>
      </c>
      <c r="C35" s="2" t="s">
        <v>367</v>
      </c>
      <c r="D35" s="9">
        <v>7112378</v>
      </c>
      <c r="E35" s="6" t="s">
        <v>25</v>
      </c>
      <c r="F35" s="6" t="s">
        <v>132</v>
      </c>
      <c r="G35" s="195"/>
      <c r="H35" s="60" t="s">
        <v>24</v>
      </c>
      <c r="I35" s="7" t="s">
        <v>26</v>
      </c>
      <c r="J35" s="5" t="s">
        <v>28</v>
      </c>
      <c r="K35" s="7" t="s">
        <v>26</v>
      </c>
      <c r="L35" s="5" t="s">
        <v>33</v>
      </c>
      <c r="M35" s="8">
        <v>45045</v>
      </c>
      <c r="N35" s="8">
        <v>45047</v>
      </c>
      <c r="O35" s="27"/>
      <c r="P35" s="27"/>
      <c r="Q35" s="27"/>
      <c r="R35" s="27"/>
      <c r="S35" s="28">
        <f t="shared" si="0"/>
        <v>0</v>
      </c>
      <c r="T35" s="193">
        <v>0</v>
      </c>
      <c r="U35" s="33">
        <v>54.01</v>
      </c>
      <c r="V35" s="226">
        <v>1</v>
      </c>
      <c r="W35" s="33">
        <v>17.52</v>
      </c>
      <c r="X35" s="33"/>
      <c r="Y35" s="28">
        <f t="shared" si="1"/>
        <v>17.52</v>
      </c>
      <c r="Z35" s="30">
        <f t="shared" si="2"/>
        <v>17.52</v>
      </c>
      <c r="AA35" s="59">
        <f t="shared" si="3"/>
        <v>17.52</v>
      </c>
      <c r="AB35" s="22"/>
      <c r="AC35" s="22"/>
      <c r="AD35" s="22"/>
      <c r="AE35" s="22"/>
    </row>
    <row r="36" spans="1:31" ht="15" x14ac:dyDescent="0.2">
      <c r="A36" s="25">
        <v>110400</v>
      </c>
      <c r="B36" s="25">
        <v>110401</v>
      </c>
      <c r="C36" s="182" t="s">
        <v>368</v>
      </c>
      <c r="D36" s="9">
        <v>1025023</v>
      </c>
      <c r="E36" s="6" t="s">
        <v>25</v>
      </c>
      <c r="F36" s="6" t="s">
        <v>132</v>
      </c>
      <c r="G36" s="195"/>
      <c r="H36" s="60" t="s">
        <v>24</v>
      </c>
      <c r="I36" s="7" t="s">
        <v>26</v>
      </c>
      <c r="J36" s="5" t="s">
        <v>28</v>
      </c>
      <c r="K36" s="7" t="s">
        <v>26</v>
      </c>
      <c r="L36" s="5" t="s">
        <v>389</v>
      </c>
      <c r="M36" s="8">
        <v>45034</v>
      </c>
      <c r="N36" s="53">
        <v>45036</v>
      </c>
      <c r="O36" s="27"/>
      <c r="P36" s="27"/>
      <c r="Q36" s="27"/>
      <c r="R36" s="27"/>
      <c r="S36" s="28">
        <f t="shared" si="0"/>
        <v>0</v>
      </c>
      <c r="T36" s="193">
        <v>1</v>
      </c>
      <c r="U36" s="33">
        <v>54.01</v>
      </c>
      <c r="V36" s="226">
        <v>2</v>
      </c>
      <c r="W36" s="33">
        <v>17.52</v>
      </c>
      <c r="X36" s="33"/>
      <c r="Y36" s="28">
        <f t="shared" si="1"/>
        <v>89.05</v>
      </c>
      <c r="Z36" s="30">
        <f t="shared" si="2"/>
        <v>89.05</v>
      </c>
      <c r="AA36" s="59">
        <f t="shared" si="3"/>
        <v>89.05</v>
      </c>
      <c r="AB36" s="22"/>
      <c r="AC36" s="22"/>
      <c r="AD36" s="22"/>
      <c r="AE36" s="22"/>
    </row>
    <row r="37" spans="1:31" ht="15" x14ac:dyDescent="0.2">
      <c r="A37" s="25">
        <v>110400</v>
      </c>
      <c r="B37" s="25">
        <v>110401</v>
      </c>
      <c r="C37" s="181" t="s">
        <v>263</v>
      </c>
      <c r="D37" s="9">
        <v>1025198</v>
      </c>
      <c r="E37" s="6" t="s">
        <v>25</v>
      </c>
      <c r="F37" s="6" t="s">
        <v>132</v>
      </c>
      <c r="G37" s="195"/>
      <c r="H37" s="60" t="s">
        <v>24</v>
      </c>
      <c r="I37" s="7" t="s">
        <v>26</v>
      </c>
      <c r="J37" s="5" t="s">
        <v>28</v>
      </c>
      <c r="K37" s="7" t="s">
        <v>26</v>
      </c>
      <c r="L37" s="5" t="s">
        <v>389</v>
      </c>
      <c r="M37" s="8">
        <v>45034</v>
      </c>
      <c r="N37" s="53">
        <v>45036</v>
      </c>
      <c r="O37" s="27"/>
      <c r="P37" s="27"/>
      <c r="Q37" s="27"/>
      <c r="R37" s="27"/>
      <c r="S37" s="28">
        <f t="shared" si="0"/>
        <v>0</v>
      </c>
      <c r="T37" s="193">
        <v>0</v>
      </c>
      <c r="U37" s="33">
        <v>54.01</v>
      </c>
      <c r="V37" s="226">
        <v>2</v>
      </c>
      <c r="W37" s="33">
        <v>17.52</v>
      </c>
      <c r="X37" s="33"/>
      <c r="Y37" s="28">
        <f t="shared" si="1"/>
        <v>35.04</v>
      </c>
      <c r="Z37" s="30">
        <f t="shared" si="2"/>
        <v>35.04</v>
      </c>
      <c r="AA37" s="59">
        <f t="shared" si="3"/>
        <v>35.04</v>
      </c>
      <c r="AB37" s="22"/>
      <c r="AC37" s="22"/>
      <c r="AD37" s="22"/>
      <c r="AE37" s="22"/>
    </row>
    <row r="38" spans="1:31" ht="15" x14ac:dyDescent="0.2">
      <c r="A38" s="25">
        <v>110400</v>
      </c>
      <c r="B38" s="25">
        <v>110401</v>
      </c>
      <c r="C38" s="181" t="s">
        <v>369</v>
      </c>
      <c r="D38" s="9">
        <v>9304819</v>
      </c>
      <c r="E38" s="6" t="s">
        <v>25</v>
      </c>
      <c r="F38" s="6" t="s">
        <v>132</v>
      </c>
      <c r="G38" s="195"/>
      <c r="H38" s="60" t="s">
        <v>24</v>
      </c>
      <c r="I38" s="7" t="s">
        <v>26</v>
      </c>
      <c r="J38" s="5" t="s">
        <v>28</v>
      </c>
      <c r="K38" s="7" t="s">
        <v>26</v>
      </c>
      <c r="L38" s="5" t="s">
        <v>389</v>
      </c>
      <c r="M38" s="8">
        <v>45034</v>
      </c>
      <c r="N38" s="53">
        <v>45036</v>
      </c>
      <c r="O38" s="27"/>
      <c r="P38" s="27"/>
      <c r="Q38" s="27"/>
      <c r="R38" s="27"/>
      <c r="S38" s="28">
        <f t="shared" si="0"/>
        <v>0</v>
      </c>
      <c r="T38" s="193">
        <v>1</v>
      </c>
      <c r="U38" s="33">
        <v>54.01</v>
      </c>
      <c r="V38" s="226">
        <v>2</v>
      </c>
      <c r="W38" s="33">
        <v>17.52</v>
      </c>
      <c r="X38" s="195"/>
      <c r="Y38" s="28">
        <f t="shared" si="1"/>
        <v>89.05</v>
      </c>
      <c r="Z38" s="30">
        <f t="shared" si="2"/>
        <v>89.05</v>
      </c>
      <c r="AA38" s="31">
        <f t="shared" si="3"/>
        <v>89.05</v>
      </c>
      <c r="AB38" s="22"/>
      <c r="AC38" s="22"/>
      <c r="AD38" s="22"/>
      <c r="AE38" s="22"/>
    </row>
    <row r="39" spans="1:31" ht="15" x14ac:dyDescent="0.2">
      <c r="A39" s="25">
        <v>110400</v>
      </c>
      <c r="B39" s="25">
        <v>110401</v>
      </c>
      <c r="C39" s="182" t="s">
        <v>370</v>
      </c>
      <c r="D39" s="9">
        <v>7040598</v>
      </c>
      <c r="E39" s="6" t="s">
        <v>25</v>
      </c>
      <c r="F39" s="6" t="s">
        <v>132</v>
      </c>
      <c r="G39" s="195"/>
      <c r="H39" s="60" t="s">
        <v>24</v>
      </c>
      <c r="I39" s="7" t="s">
        <v>26</v>
      </c>
      <c r="J39" s="5" t="s">
        <v>28</v>
      </c>
      <c r="K39" s="7" t="s">
        <v>26</v>
      </c>
      <c r="L39" s="5" t="s">
        <v>389</v>
      </c>
      <c r="M39" s="8">
        <v>45034</v>
      </c>
      <c r="N39" s="53">
        <v>45036</v>
      </c>
      <c r="O39" s="34"/>
      <c r="P39" s="27"/>
      <c r="Q39" s="27"/>
      <c r="R39" s="27"/>
      <c r="S39" s="28">
        <f t="shared" si="0"/>
        <v>0</v>
      </c>
      <c r="T39" s="193">
        <v>0</v>
      </c>
      <c r="U39" s="33">
        <v>54.01</v>
      </c>
      <c r="V39" s="226">
        <v>2</v>
      </c>
      <c r="W39" s="33">
        <v>17.52</v>
      </c>
      <c r="X39" s="195"/>
      <c r="Y39" s="28">
        <f t="shared" si="1"/>
        <v>35.04</v>
      </c>
      <c r="Z39" s="30">
        <f t="shared" si="2"/>
        <v>35.04</v>
      </c>
      <c r="AA39" s="31">
        <f t="shared" si="3"/>
        <v>35.04</v>
      </c>
      <c r="AB39" s="22"/>
      <c r="AC39" s="22"/>
      <c r="AD39" s="22"/>
      <c r="AE39" s="22"/>
    </row>
    <row r="40" spans="1:31" ht="15" x14ac:dyDescent="0.2">
      <c r="A40" s="25">
        <v>110400</v>
      </c>
      <c r="B40" s="25">
        <v>110401</v>
      </c>
      <c r="C40" s="182" t="s">
        <v>371</v>
      </c>
      <c r="D40" s="9">
        <v>1189468</v>
      </c>
      <c r="E40" s="6" t="s">
        <v>25</v>
      </c>
      <c r="F40" s="6" t="s">
        <v>132</v>
      </c>
      <c r="G40" s="195"/>
      <c r="H40" s="60" t="s">
        <v>24</v>
      </c>
      <c r="I40" s="7" t="s">
        <v>26</v>
      </c>
      <c r="J40" s="5" t="s">
        <v>28</v>
      </c>
      <c r="K40" s="7" t="s">
        <v>26</v>
      </c>
      <c r="L40" s="5" t="s">
        <v>389</v>
      </c>
      <c r="M40" s="8">
        <v>45034</v>
      </c>
      <c r="N40" s="53">
        <v>45036</v>
      </c>
      <c r="O40" s="35"/>
      <c r="P40" s="27"/>
      <c r="Q40" s="27"/>
      <c r="R40" s="27"/>
      <c r="S40" s="28">
        <f t="shared" si="0"/>
        <v>0</v>
      </c>
      <c r="T40" s="193">
        <v>1</v>
      </c>
      <c r="U40" s="33">
        <v>54.01</v>
      </c>
      <c r="V40" s="226">
        <v>2</v>
      </c>
      <c r="W40" s="33">
        <v>17.52</v>
      </c>
      <c r="X40" s="195"/>
      <c r="Y40" s="28">
        <f t="shared" si="1"/>
        <v>89.05</v>
      </c>
      <c r="Z40" s="30">
        <f t="shared" si="2"/>
        <v>89.05</v>
      </c>
      <c r="AA40" s="31">
        <f t="shared" si="3"/>
        <v>89.05</v>
      </c>
      <c r="AB40" s="22"/>
      <c r="AC40" s="22"/>
      <c r="AD40" s="22"/>
      <c r="AE40" s="22"/>
    </row>
    <row r="41" spans="1:31" ht="15" x14ac:dyDescent="0.2">
      <c r="A41" s="25">
        <v>110400</v>
      </c>
      <c r="B41" s="25">
        <v>110401</v>
      </c>
      <c r="C41" s="182" t="s">
        <v>372</v>
      </c>
      <c r="D41" s="9">
        <v>9309950</v>
      </c>
      <c r="E41" s="6" t="s">
        <v>25</v>
      </c>
      <c r="F41" s="6" t="s">
        <v>132</v>
      </c>
      <c r="G41" s="195"/>
      <c r="H41" s="60" t="s">
        <v>24</v>
      </c>
      <c r="I41" s="7" t="s">
        <v>26</v>
      </c>
      <c r="J41" s="5" t="s">
        <v>28</v>
      </c>
      <c r="K41" s="7" t="s">
        <v>26</v>
      </c>
      <c r="L41" s="5" t="s">
        <v>389</v>
      </c>
      <c r="M41" s="8">
        <v>45034</v>
      </c>
      <c r="N41" s="53">
        <v>45036</v>
      </c>
      <c r="O41" s="35"/>
      <c r="P41" s="27"/>
      <c r="Q41" s="27"/>
      <c r="R41" s="27"/>
      <c r="S41" s="28">
        <f t="shared" si="0"/>
        <v>0</v>
      </c>
      <c r="T41" s="193">
        <v>1</v>
      </c>
      <c r="U41" s="33">
        <v>54.01</v>
      </c>
      <c r="V41" s="226">
        <v>2</v>
      </c>
      <c r="W41" s="33">
        <v>17.52</v>
      </c>
      <c r="X41" s="195"/>
      <c r="Y41" s="28">
        <f t="shared" si="1"/>
        <v>89.05</v>
      </c>
      <c r="Z41" s="30">
        <f t="shared" si="2"/>
        <v>89.05</v>
      </c>
      <c r="AA41" s="31">
        <f t="shared" si="3"/>
        <v>89.05</v>
      </c>
      <c r="AB41" s="22"/>
      <c r="AC41" s="22"/>
      <c r="AD41" s="22"/>
      <c r="AE41" s="22"/>
    </row>
    <row r="42" spans="1:31" ht="15" x14ac:dyDescent="0.2">
      <c r="A42" s="25">
        <v>110400</v>
      </c>
      <c r="B42" s="25">
        <v>110401</v>
      </c>
      <c r="C42" s="181" t="s">
        <v>373</v>
      </c>
      <c r="D42" s="9">
        <v>1105060</v>
      </c>
      <c r="E42" s="6" t="s">
        <v>25</v>
      </c>
      <c r="F42" s="6" t="s">
        <v>132</v>
      </c>
      <c r="G42" s="195"/>
      <c r="H42" s="60" t="s">
        <v>24</v>
      </c>
      <c r="I42" s="7" t="s">
        <v>26</v>
      </c>
      <c r="J42" s="5" t="s">
        <v>28</v>
      </c>
      <c r="K42" s="7" t="s">
        <v>26</v>
      </c>
      <c r="L42" s="5" t="s">
        <v>389</v>
      </c>
      <c r="M42" s="8">
        <v>45034</v>
      </c>
      <c r="N42" s="53">
        <v>45036</v>
      </c>
      <c r="O42" s="35"/>
      <c r="P42" s="27"/>
      <c r="Q42" s="27"/>
      <c r="R42" s="27"/>
      <c r="S42" s="28">
        <f t="shared" si="0"/>
        <v>0</v>
      </c>
      <c r="T42" s="193">
        <v>0</v>
      </c>
      <c r="U42" s="33">
        <v>54.01</v>
      </c>
      <c r="V42" s="226">
        <v>2</v>
      </c>
      <c r="W42" s="33">
        <v>17.52</v>
      </c>
      <c r="X42" s="195"/>
      <c r="Y42" s="28">
        <f t="shared" si="1"/>
        <v>35.04</v>
      </c>
      <c r="Z42" s="30">
        <f t="shared" si="2"/>
        <v>35.04</v>
      </c>
      <c r="AA42" s="31">
        <f t="shared" si="3"/>
        <v>35.04</v>
      </c>
      <c r="AB42" s="22"/>
      <c r="AC42" s="22"/>
      <c r="AD42" s="22"/>
      <c r="AE42" s="22"/>
    </row>
    <row r="43" spans="1:31" ht="15" x14ac:dyDescent="0.2">
      <c r="A43" s="25">
        <v>110400</v>
      </c>
      <c r="B43" s="25">
        <v>110401</v>
      </c>
      <c r="C43" s="181" t="s">
        <v>374</v>
      </c>
      <c r="D43" s="9">
        <v>9500405</v>
      </c>
      <c r="E43" s="6" t="s">
        <v>25</v>
      </c>
      <c r="F43" s="6" t="s">
        <v>132</v>
      </c>
      <c r="G43" s="195"/>
      <c r="H43" s="60" t="s">
        <v>24</v>
      </c>
      <c r="I43" s="7" t="s">
        <v>26</v>
      </c>
      <c r="J43" s="5" t="s">
        <v>28</v>
      </c>
      <c r="K43" s="7" t="s">
        <v>26</v>
      </c>
      <c r="L43" s="5" t="s">
        <v>389</v>
      </c>
      <c r="M43" s="8">
        <v>45034</v>
      </c>
      <c r="N43" s="53">
        <v>45036</v>
      </c>
      <c r="O43" s="35"/>
      <c r="P43" s="27"/>
      <c r="Q43" s="27"/>
      <c r="R43" s="27"/>
      <c r="S43" s="28">
        <f t="shared" si="0"/>
        <v>0</v>
      </c>
      <c r="T43" s="193">
        <v>0</v>
      </c>
      <c r="U43" s="33">
        <v>54.01</v>
      </c>
      <c r="V43" s="226">
        <v>1</v>
      </c>
      <c r="W43" s="33">
        <v>17.52</v>
      </c>
      <c r="X43" s="195"/>
      <c r="Y43" s="28">
        <f t="shared" si="1"/>
        <v>17.52</v>
      </c>
      <c r="Z43" s="30">
        <f t="shared" si="2"/>
        <v>17.52</v>
      </c>
      <c r="AA43" s="31">
        <f t="shared" si="3"/>
        <v>17.52</v>
      </c>
      <c r="AB43" s="22"/>
      <c r="AC43" s="22"/>
      <c r="AD43" s="22"/>
      <c r="AE43" s="22"/>
    </row>
    <row r="44" spans="1:31" ht="15" x14ac:dyDescent="0.2">
      <c r="A44" s="25">
        <v>110400</v>
      </c>
      <c r="B44" s="25">
        <v>110401</v>
      </c>
      <c r="C44" s="181" t="s">
        <v>375</v>
      </c>
      <c r="D44" s="9">
        <v>9902708</v>
      </c>
      <c r="E44" s="6" t="s">
        <v>25</v>
      </c>
      <c r="F44" s="6" t="s">
        <v>132</v>
      </c>
      <c r="G44" s="195"/>
      <c r="H44" s="60" t="s">
        <v>24</v>
      </c>
      <c r="I44" s="7" t="s">
        <v>26</v>
      </c>
      <c r="J44" s="5" t="s">
        <v>28</v>
      </c>
      <c r="K44" s="7" t="s">
        <v>26</v>
      </c>
      <c r="L44" s="5" t="s">
        <v>389</v>
      </c>
      <c r="M44" s="8">
        <v>45034</v>
      </c>
      <c r="N44" s="53">
        <v>45036</v>
      </c>
      <c r="O44" s="35"/>
      <c r="P44" s="27"/>
      <c r="Q44" s="27"/>
      <c r="R44" s="27"/>
      <c r="S44" s="28">
        <f t="shared" si="0"/>
        <v>0</v>
      </c>
      <c r="T44" s="193">
        <v>0</v>
      </c>
      <c r="U44" s="33">
        <v>54.01</v>
      </c>
      <c r="V44" s="226">
        <v>1</v>
      </c>
      <c r="W44" s="33">
        <v>17.52</v>
      </c>
      <c r="X44" s="195"/>
      <c r="Y44" s="28">
        <f t="shared" si="1"/>
        <v>17.52</v>
      </c>
      <c r="Z44" s="30">
        <f t="shared" si="2"/>
        <v>17.52</v>
      </c>
      <c r="AA44" s="31">
        <f t="shared" si="3"/>
        <v>17.52</v>
      </c>
      <c r="AB44" s="22"/>
      <c r="AC44" s="22"/>
      <c r="AD44" s="22"/>
      <c r="AE44" s="22"/>
    </row>
    <row r="45" spans="1:31" ht="15" x14ac:dyDescent="0.2">
      <c r="A45" s="25">
        <v>110400</v>
      </c>
      <c r="B45" s="25">
        <v>110401</v>
      </c>
      <c r="C45" s="182" t="s">
        <v>376</v>
      </c>
      <c r="D45" s="9">
        <v>1105060</v>
      </c>
      <c r="E45" s="6" t="s">
        <v>25</v>
      </c>
      <c r="F45" s="6" t="s">
        <v>132</v>
      </c>
      <c r="G45" s="195"/>
      <c r="H45" s="60" t="s">
        <v>24</v>
      </c>
      <c r="I45" s="7" t="s">
        <v>26</v>
      </c>
      <c r="J45" s="5" t="s">
        <v>28</v>
      </c>
      <c r="K45" s="7" t="s">
        <v>26</v>
      </c>
      <c r="L45" s="5" t="s">
        <v>389</v>
      </c>
      <c r="M45" s="8">
        <v>45034</v>
      </c>
      <c r="N45" s="53">
        <v>45036</v>
      </c>
      <c r="O45" s="35"/>
      <c r="P45" s="27"/>
      <c r="Q45" s="27"/>
      <c r="R45" s="27"/>
      <c r="S45" s="28">
        <f t="shared" si="0"/>
        <v>0</v>
      </c>
      <c r="T45" s="193">
        <v>0</v>
      </c>
      <c r="U45" s="33">
        <v>54.01</v>
      </c>
      <c r="V45" s="226">
        <v>2</v>
      </c>
      <c r="W45" s="33">
        <v>17.52</v>
      </c>
      <c r="X45" s="195"/>
      <c r="Y45" s="28">
        <f t="shared" si="1"/>
        <v>35.04</v>
      </c>
      <c r="Z45" s="30">
        <f t="shared" si="2"/>
        <v>35.04</v>
      </c>
      <c r="AA45" s="31">
        <f t="shared" si="3"/>
        <v>35.04</v>
      </c>
      <c r="AB45" s="22"/>
      <c r="AC45" s="22"/>
      <c r="AD45" s="22"/>
      <c r="AE45" s="22"/>
    </row>
    <row r="46" spans="1:31" ht="15" x14ac:dyDescent="0.2">
      <c r="A46" s="25">
        <v>110400</v>
      </c>
      <c r="B46" s="25">
        <v>110401</v>
      </c>
      <c r="C46" s="181" t="s">
        <v>377</v>
      </c>
      <c r="D46" s="9">
        <v>9509712</v>
      </c>
      <c r="E46" s="6" t="s">
        <v>25</v>
      </c>
      <c r="F46" s="6" t="s">
        <v>132</v>
      </c>
      <c r="G46" s="195"/>
      <c r="H46" s="60" t="s">
        <v>24</v>
      </c>
      <c r="I46" s="7" t="s">
        <v>26</v>
      </c>
      <c r="J46" s="5" t="s">
        <v>28</v>
      </c>
      <c r="K46" s="7" t="s">
        <v>26</v>
      </c>
      <c r="L46" s="5" t="s">
        <v>389</v>
      </c>
      <c r="M46" s="8">
        <v>45034</v>
      </c>
      <c r="N46" s="53">
        <v>45036</v>
      </c>
      <c r="O46" s="35"/>
      <c r="P46" s="27"/>
      <c r="Q46" s="27"/>
      <c r="R46" s="27"/>
      <c r="S46" s="28">
        <f t="shared" si="0"/>
        <v>0</v>
      </c>
      <c r="T46" s="193">
        <v>1</v>
      </c>
      <c r="U46" s="33">
        <v>54.01</v>
      </c>
      <c r="V46" s="226">
        <v>1</v>
      </c>
      <c r="W46" s="33">
        <v>17.52</v>
      </c>
      <c r="X46" s="195"/>
      <c r="Y46" s="28">
        <f t="shared" si="1"/>
        <v>71.53</v>
      </c>
      <c r="Z46" s="30">
        <f t="shared" si="2"/>
        <v>71.53</v>
      </c>
      <c r="AA46" s="31">
        <f t="shared" si="3"/>
        <v>71.53</v>
      </c>
      <c r="AB46" s="22"/>
      <c r="AC46" s="22"/>
      <c r="AD46" s="22"/>
      <c r="AE46" s="22"/>
    </row>
    <row r="47" spans="1:31" ht="15" x14ac:dyDescent="0.2">
      <c r="A47" s="25">
        <v>110400</v>
      </c>
      <c r="B47" s="25">
        <v>110401</v>
      </c>
      <c r="C47" s="181" t="s">
        <v>378</v>
      </c>
      <c r="D47" s="9">
        <v>1064150</v>
      </c>
      <c r="E47" s="6" t="s">
        <v>25</v>
      </c>
      <c r="F47" s="6" t="s">
        <v>132</v>
      </c>
      <c r="G47" s="195"/>
      <c r="H47" s="60" t="s">
        <v>24</v>
      </c>
      <c r="I47" s="7" t="s">
        <v>26</v>
      </c>
      <c r="J47" s="5" t="s">
        <v>28</v>
      </c>
      <c r="K47" s="7" t="s">
        <v>26</v>
      </c>
      <c r="L47" s="5" t="s">
        <v>389</v>
      </c>
      <c r="M47" s="8">
        <v>45034</v>
      </c>
      <c r="N47" s="53">
        <v>45036</v>
      </c>
      <c r="O47" s="35"/>
      <c r="P47" s="27"/>
      <c r="Q47" s="27"/>
      <c r="R47" s="27"/>
      <c r="S47" s="28">
        <f t="shared" si="0"/>
        <v>0</v>
      </c>
      <c r="T47" s="193">
        <v>1</v>
      </c>
      <c r="U47" s="33">
        <v>54.01</v>
      </c>
      <c r="V47" s="226">
        <v>1</v>
      </c>
      <c r="W47" s="33">
        <v>17.52</v>
      </c>
      <c r="X47" s="195"/>
      <c r="Y47" s="28">
        <f t="shared" si="1"/>
        <v>71.53</v>
      </c>
      <c r="Z47" s="30">
        <f t="shared" si="2"/>
        <v>71.53</v>
      </c>
      <c r="AA47" s="31">
        <f t="shared" si="3"/>
        <v>71.53</v>
      </c>
      <c r="AB47" s="22"/>
      <c r="AC47" s="22"/>
      <c r="AD47" s="22"/>
      <c r="AE47" s="22"/>
    </row>
    <row r="48" spans="1:31" ht="15" x14ac:dyDescent="0.2">
      <c r="A48" s="25">
        <v>110400</v>
      </c>
      <c r="B48" s="25">
        <v>110401</v>
      </c>
      <c r="C48" s="182" t="s">
        <v>379</v>
      </c>
      <c r="D48" s="9">
        <v>9800085</v>
      </c>
      <c r="E48" s="6" t="s">
        <v>25</v>
      </c>
      <c r="F48" s="6" t="s">
        <v>132</v>
      </c>
      <c r="G48" s="195"/>
      <c r="H48" s="60" t="s">
        <v>24</v>
      </c>
      <c r="I48" s="7" t="s">
        <v>26</v>
      </c>
      <c r="J48" s="5" t="s">
        <v>28</v>
      </c>
      <c r="K48" s="7" t="s">
        <v>26</v>
      </c>
      <c r="L48" s="5" t="s">
        <v>389</v>
      </c>
      <c r="M48" s="8">
        <v>45034</v>
      </c>
      <c r="N48" s="53">
        <v>45036</v>
      </c>
      <c r="O48" s="35"/>
      <c r="P48" s="27"/>
      <c r="Q48" s="27"/>
      <c r="R48" s="27"/>
      <c r="S48" s="28">
        <f t="shared" si="0"/>
        <v>0</v>
      </c>
      <c r="T48" s="193">
        <v>1</v>
      </c>
      <c r="U48" s="33">
        <v>54.01</v>
      </c>
      <c r="V48" s="226">
        <v>1</v>
      </c>
      <c r="W48" s="33">
        <v>17.52</v>
      </c>
      <c r="X48" s="195"/>
      <c r="Y48" s="28">
        <f t="shared" si="1"/>
        <v>71.53</v>
      </c>
      <c r="Z48" s="30">
        <f t="shared" si="2"/>
        <v>71.53</v>
      </c>
      <c r="AA48" s="31">
        <f t="shared" si="3"/>
        <v>71.53</v>
      </c>
      <c r="AB48" s="22"/>
      <c r="AC48" s="22"/>
      <c r="AD48" s="22"/>
      <c r="AE48" s="22"/>
    </row>
    <row r="49" spans="1:31" ht="15" x14ac:dyDescent="0.2">
      <c r="A49" s="25">
        <v>110400</v>
      </c>
      <c r="B49" s="25">
        <v>110401</v>
      </c>
      <c r="C49" s="182" t="s">
        <v>380</v>
      </c>
      <c r="D49" s="9">
        <v>9700323</v>
      </c>
      <c r="E49" s="6" t="s">
        <v>25</v>
      </c>
      <c r="F49" s="6" t="s">
        <v>132</v>
      </c>
      <c r="G49" s="195"/>
      <c r="H49" s="60" t="s">
        <v>24</v>
      </c>
      <c r="I49" s="7" t="s">
        <v>26</v>
      </c>
      <c r="J49" s="5" t="s">
        <v>28</v>
      </c>
      <c r="K49" s="7" t="s">
        <v>26</v>
      </c>
      <c r="L49" s="5" t="s">
        <v>389</v>
      </c>
      <c r="M49" s="8">
        <v>45034</v>
      </c>
      <c r="N49" s="53">
        <v>45036</v>
      </c>
      <c r="O49" s="35"/>
      <c r="P49" s="27"/>
      <c r="Q49" s="27"/>
      <c r="R49" s="27"/>
      <c r="S49" s="28">
        <f t="shared" si="0"/>
        <v>0</v>
      </c>
      <c r="T49" s="193">
        <v>1</v>
      </c>
      <c r="U49" s="33">
        <v>54.01</v>
      </c>
      <c r="V49" s="226">
        <v>1</v>
      </c>
      <c r="W49" s="33">
        <v>17.52</v>
      </c>
      <c r="X49" s="195"/>
      <c r="Y49" s="28">
        <f t="shared" si="1"/>
        <v>71.53</v>
      </c>
      <c r="Z49" s="30">
        <f t="shared" si="2"/>
        <v>71.53</v>
      </c>
      <c r="AA49" s="31">
        <f t="shared" si="3"/>
        <v>71.53</v>
      </c>
      <c r="AB49" s="22"/>
      <c r="AC49" s="22"/>
      <c r="AD49" s="22"/>
      <c r="AE49" s="22"/>
    </row>
    <row r="50" spans="1:31" ht="15" x14ac:dyDescent="0.2">
      <c r="A50" s="25">
        <v>110400</v>
      </c>
      <c r="B50" s="25">
        <v>110401</v>
      </c>
      <c r="C50" s="182" t="s">
        <v>381</v>
      </c>
      <c r="D50" s="9">
        <v>9407626</v>
      </c>
      <c r="E50" s="6" t="s">
        <v>25</v>
      </c>
      <c r="F50" s="6" t="s">
        <v>132</v>
      </c>
      <c r="G50" s="195"/>
      <c r="H50" s="60" t="s">
        <v>24</v>
      </c>
      <c r="I50" s="7" t="s">
        <v>26</v>
      </c>
      <c r="J50" s="5" t="s">
        <v>28</v>
      </c>
      <c r="K50" s="7" t="s">
        <v>26</v>
      </c>
      <c r="L50" s="5" t="s">
        <v>389</v>
      </c>
      <c r="M50" s="8">
        <v>45034</v>
      </c>
      <c r="N50" s="53">
        <v>45036</v>
      </c>
      <c r="O50" s="35"/>
      <c r="P50" s="27"/>
      <c r="Q50" s="27"/>
      <c r="R50" s="27"/>
      <c r="S50" s="28">
        <f t="shared" si="0"/>
        <v>0</v>
      </c>
      <c r="T50" s="193">
        <v>1</v>
      </c>
      <c r="U50" s="33">
        <v>54.01</v>
      </c>
      <c r="V50" s="226">
        <v>1</v>
      </c>
      <c r="W50" s="33">
        <v>17.52</v>
      </c>
      <c r="X50" s="195"/>
      <c r="Y50" s="28">
        <f t="shared" si="1"/>
        <v>71.53</v>
      </c>
      <c r="Z50" s="30">
        <f t="shared" si="2"/>
        <v>71.53</v>
      </c>
      <c r="AA50" s="31">
        <f t="shared" si="3"/>
        <v>71.53</v>
      </c>
      <c r="AB50" s="22"/>
      <c r="AC50" s="22"/>
      <c r="AD50" s="22"/>
      <c r="AE50" s="22"/>
    </row>
    <row r="51" spans="1:31" ht="15" x14ac:dyDescent="0.2">
      <c r="A51" s="25">
        <v>110400</v>
      </c>
      <c r="B51" s="25">
        <v>110401</v>
      </c>
      <c r="C51" s="182" t="s">
        <v>382</v>
      </c>
      <c r="D51" s="9">
        <v>9902732</v>
      </c>
      <c r="E51" s="6" t="s">
        <v>25</v>
      </c>
      <c r="F51" s="6" t="s">
        <v>132</v>
      </c>
      <c r="G51" s="195"/>
      <c r="H51" s="60" t="s">
        <v>24</v>
      </c>
      <c r="I51" s="7" t="s">
        <v>26</v>
      </c>
      <c r="J51" s="5" t="s">
        <v>28</v>
      </c>
      <c r="K51" s="7" t="s">
        <v>26</v>
      </c>
      <c r="L51" s="5" t="s">
        <v>389</v>
      </c>
      <c r="M51" s="8">
        <v>45034</v>
      </c>
      <c r="N51" s="53">
        <v>45036</v>
      </c>
      <c r="O51" s="34"/>
      <c r="P51" s="27"/>
      <c r="Q51" s="27"/>
      <c r="R51" s="27"/>
      <c r="S51" s="28">
        <f t="shared" si="0"/>
        <v>0</v>
      </c>
      <c r="T51" s="193">
        <v>1</v>
      </c>
      <c r="U51" s="33">
        <v>54.01</v>
      </c>
      <c r="V51" s="226">
        <v>1</v>
      </c>
      <c r="W51" s="33">
        <v>17.52</v>
      </c>
      <c r="X51" s="195"/>
      <c r="Y51" s="28">
        <f t="shared" si="1"/>
        <v>71.53</v>
      </c>
      <c r="Z51" s="30">
        <f t="shared" si="2"/>
        <v>71.53</v>
      </c>
      <c r="AA51" s="31">
        <f t="shared" si="3"/>
        <v>71.53</v>
      </c>
      <c r="AB51" s="22"/>
      <c r="AC51" s="22"/>
      <c r="AD51" s="22"/>
      <c r="AE51" s="22"/>
    </row>
    <row r="52" spans="1:31" ht="15" x14ac:dyDescent="0.2">
      <c r="A52" s="25">
        <v>110400</v>
      </c>
      <c r="B52" s="25">
        <v>110401</v>
      </c>
      <c r="C52" s="4" t="s">
        <v>383</v>
      </c>
      <c r="D52" s="96">
        <v>9600035</v>
      </c>
      <c r="E52" s="6" t="s">
        <v>25</v>
      </c>
      <c r="F52" s="6" t="s">
        <v>132</v>
      </c>
      <c r="G52" s="195"/>
      <c r="H52" s="60" t="s">
        <v>24</v>
      </c>
      <c r="I52" s="7" t="s">
        <v>26</v>
      </c>
      <c r="J52" s="5" t="s">
        <v>28</v>
      </c>
      <c r="K52" s="7" t="s">
        <v>26</v>
      </c>
      <c r="L52" s="5" t="s">
        <v>389</v>
      </c>
      <c r="M52" s="8">
        <v>45034</v>
      </c>
      <c r="N52" s="53">
        <v>45036</v>
      </c>
      <c r="O52" s="27"/>
      <c r="P52" s="27"/>
      <c r="Q52" s="27"/>
      <c r="R52" s="27"/>
      <c r="S52" s="28">
        <f t="shared" si="0"/>
        <v>0</v>
      </c>
      <c r="T52" s="193">
        <v>1</v>
      </c>
      <c r="U52" s="33">
        <v>54.01</v>
      </c>
      <c r="V52" s="226">
        <v>1</v>
      </c>
      <c r="W52" s="33">
        <v>17.52</v>
      </c>
      <c r="X52" s="195"/>
      <c r="Y52" s="28">
        <f t="shared" si="1"/>
        <v>71.53</v>
      </c>
      <c r="Z52" s="30">
        <f t="shared" si="2"/>
        <v>71.53</v>
      </c>
      <c r="AA52" s="31">
        <f t="shared" si="3"/>
        <v>71.53</v>
      </c>
      <c r="AB52" s="22"/>
      <c r="AC52" s="22"/>
      <c r="AD52" s="22"/>
      <c r="AE52" s="22"/>
    </row>
    <row r="53" spans="1:31" ht="15" x14ac:dyDescent="0.2">
      <c r="A53" s="25">
        <v>110400</v>
      </c>
      <c r="B53" s="25">
        <v>110401</v>
      </c>
      <c r="C53" s="2" t="s">
        <v>305</v>
      </c>
      <c r="D53" s="96">
        <v>9302450</v>
      </c>
      <c r="E53" s="6" t="s">
        <v>25</v>
      </c>
      <c r="F53" s="6" t="s">
        <v>132</v>
      </c>
      <c r="G53" s="195"/>
      <c r="H53" s="60" t="s">
        <v>24</v>
      </c>
      <c r="I53" s="7" t="s">
        <v>26</v>
      </c>
      <c r="J53" s="5" t="s">
        <v>28</v>
      </c>
      <c r="K53" s="7" t="s">
        <v>26</v>
      </c>
      <c r="L53" s="5" t="s">
        <v>389</v>
      </c>
      <c r="M53" s="8">
        <v>45034</v>
      </c>
      <c r="N53" s="53">
        <v>45036</v>
      </c>
      <c r="O53" s="27"/>
      <c r="P53" s="27"/>
      <c r="Q53" s="27"/>
      <c r="R53" s="27"/>
      <c r="S53" s="28">
        <f t="shared" si="0"/>
        <v>0</v>
      </c>
      <c r="T53" s="193">
        <v>1</v>
      </c>
      <c r="U53" s="33">
        <v>54.01</v>
      </c>
      <c r="V53" s="226">
        <v>1</v>
      </c>
      <c r="W53" s="33">
        <v>17.52</v>
      </c>
      <c r="X53" s="195"/>
      <c r="Y53" s="28">
        <f t="shared" si="1"/>
        <v>71.53</v>
      </c>
      <c r="Z53" s="30">
        <f t="shared" si="2"/>
        <v>71.53</v>
      </c>
      <c r="AA53" s="31">
        <f t="shared" si="3"/>
        <v>71.53</v>
      </c>
      <c r="AB53" s="22"/>
      <c r="AC53" s="22"/>
      <c r="AD53" s="22"/>
      <c r="AE53" s="22"/>
    </row>
    <row r="54" spans="1:31" ht="15" x14ac:dyDescent="0.2">
      <c r="A54" s="25">
        <v>110400</v>
      </c>
      <c r="B54" s="25">
        <v>110401</v>
      </c>
      <c r="C54" s="2" t="s">
        <v>384</v>
      </c>
      <c r="D54" s="96">
        <v>9306080</v>
      </c>
      <c r="E54" s="6" t="s">
        <v>25</v>
      </c>
      <c r="F54" s="6" t="s">
        <v>132</v>
      </c>
      <c r="G54" s="195"/>
      <c r="H54" s="60" t="s">
        <v>24</v>
      </c>
      <c r="I54" s="7" t="s">
        <v>26</v>
      </c>
      <c r="J54" s="5" t="s">
        <v>28</v>
      </c>
      <c r="K54" s="7" t="s">
        <v>29</v>
      </c>
      <c r="L54" s="5" t="s">
        <v>389</v>
      </c>
      <c r="M54" s="8">
        <v>45034</v>
      </c>
      <c r="N54" s="53">
        <v>45036</v>
      </c>
      <c r="O54" s="27"/>
      <c r="P54" s="27"/>
      <c r="Q54" s="27"/>
      <c r="R54" s="27"/>
      <c r="S54" s="28">
        <f t="shared" si="0"/>
        <v>0</v>
      </c>
      <c r="T54" s="193">
        <v>1</v>
      </c>
      <c r="U54" s="33">
        <v>54.01</v>
      </c>
      <c r="V54" s="226">
        <v>1</v>
      </c>
      <c r="W54" s="33">
        <v>17.52</v>
      </c>
      <c r="X54" s="195"/>
      <c r="Y54" s="28">
        <f t="shared" si="1"/>
        <v>71.53</v>
      </c>
      <c r="Z54" s="30">
        <f t="shared" si="2"/>
        <v>71.53</v>
      </c>
      <c r="AA54" s="31">
        <f t="shared" si="3"/>
        <v>71.53</v>
      </c>
      <c r="AB54" s="22"/>
      <c r="AC54" s="22"/>
      <c r="AD54" s="22"/>
      <c r="AE54" s="22"/>
    </row>
    <row r="55" spans="1:31" ht="15" x14ac:dyDescent="0.2">
      <c r="A55" s="25">
        <v>110400</v>
      </c>
      <c r="B55" s="25">
        <v>110401</v>
      </c>
      <c r="C55" s="2" t="s">
        <v>385</v>
      </c>
      <c r="D55" s="96">
        <v>9404430</v>
      </c>
      <c r="E55" s="6" t="s">
        <v>25</v>
      </c>
      <c r="F55" s="6" t="s">
        <v>132</v>
      </c>
      <c r="G55" s="195"/>
      <c r="H55" s="60" t="s">
        <v>24</v>
      </c>
      <c r="I55" s="7" t="s">
        <v>26</v>
      </c>
      <c r="J55" s="5" t="s">
        <v>28</v>
      </c>
      <c r="K55" s="7" t="s">
        <v>26</v>
      </c>
      <c r="L55" s="5" t="s">
        <v>389</v>
      </c>
      <c r="M55" s="8">
        <v>45034</v>
      </c>
      <c r="N55" s="53">
        <v>45036</v>
      </c>
      <c r="O55" s="27"/>
      <c r="P55" s="27"/>
      <c r="Q55" s="27"/>
      <c r="R55" s="27"/>
      <c r="S55" s="28">
        <f t="shared" si="0"/>
        <v>0</v>
      </c>
      <c r="T55" s="193">
        <v>1</v>
      </c>
      <c r="U55" s="33">
        <v>54.01</v>
      </c>
      <c r="V55" s="226">
        <v>1</v>
      </c>
      <c r="W55" s="33">
        <v>17.52</v>
      </c>
      <c r="X55" s="195"/>
      <c r="Y55" s="28">
        <f t="shared" si="1"/>
        <v>71.53</v>
      </c>
      <c r="Z55" s="30">
        <f t="shared" si="2"/>
        <v>71.53</v>
      </c>
      <c r="AA55" s="31">
        <f t="shared" si="3"/>
        <v>71.53</v>
      </c>
      <c r="AB55" s="22"/>
      <c r="AC55" s="22"/>
      <c r="AD55" s="22"/>
      <c r="AE55" s="22"/>
    </row>
    <row r="56" spans="1:31" ht="15" x14ac:dyDescent="0.2">
      <c r="A56" s="25">
        <v>110400</v>
      </c>
      <c r="B56" s="25">
        <v>110401</v>
      </c>
      <c r="C56" s="4" t="s">
        <v>307</v>
      </c>
      <c r="D56" s="96">
        <v>9901566</v>
      </c>
      <c r="E56" s="6" t="s">
        <v>25</v>
      </c>
      <c r="F56" s="6" t="s">
        <v>132</v>
      </c>
      <c r="G56" s="195"/>
      <c r="H56" s="60" t="s">
        <v>24</v>
      </c>
      <c r="I56" s="7" t="s">
        <v>26</v>
      </c>
      <c r="J56" s="5" t="s">
        <v>28</v>
      </c>
      <c r="K56" s="7" t="s">
        <v>26</v>
      </c>
      <c r="L56" s="5" t="s">
        <v>389</v>
      </c>
      <c r="M56" s="8">
        <v>45034</v>
      </c>
      <c r="N56" s="53">
        <v>45036</v>
      </c>
      <c r="O56" s="27"/>
      <c r="P56" s="27"/>
      <c r="Q56" s="27"/>
      <c r="R56" s="27"/>
      <c r="S56" s="28">
        <f t="shared" si="0"/>
        <v>0</v>
      </c>
      <c r="T56" s="193">
        <v>1</v>
      </c>
      <c r="U56" s="33">
        <v>54.01</v>
      </c>
      <c r="V56" s="226">
        <v>1</v>
      </c>
      <c r="W56" s="33">
        <v>17.52</v>
      </c>
      <c r="X56" s="195"/>
      <c r="Y56" s="28">
        <f t="shared" si="1"/>
        <v>71.53</v>
      </c>
      <c r="Z56" s="30">
        <f t="shared" si="2"/>
        <v>71.53</v>
      </c>
      <c r="AA56" s="31">
        <f t="shared" si="3"/>
        <v>71.53</v>
      </c>
      <c r="AB56" s="22"/>
      <c r="AC56" s="22"/>
      <c r="AD56" s="22"/>
      <c r="AE56" s="22"/>
    </row>
    <row r="57" spans="1:31" ht="15" x14ac:dyDescent="0.2">
      <c r="A57" s="25">
        <v>110400</v>
      </c>
      <c r="B57" s="25">
        <v>110401</v>
      </c>
      <c r="C57" s="4" t="s">
        <v>266</v>
      </c>
      <c r="D57" s="96">
        <v>9901906</v>
      </c>
      <c r="E57" s="6" t="s">
        <v>25</v>
      </c>
      <c r="F57" s="6" t="s">
        <v>132</v>
      </c>
      <c r="G57" s="195"/>
      <c r="H57" s="60" t="s">
        <v>24</v>
      </c>
      <c r="I57" s="7" t="s">
        <v>26</v>
      </c>
      <c r="J57" s="5" t="s">
        <v>28</v>
      </c>
      <c r="K57" s="7" t="s">
        <v>26</v>
      </c>
      <c r="L57" s="5" t="s">
        <v>389</v>
      </c>
      <c r="M57" s="8">
        <v>45034</v>
      </c>
      <c r="N57" s="53">
        <v>45036</v>
      </c>
      <c r="O57" s="27"/>
      <c r="P57" s="27"/>
      <c r="Q57" s="27"/>
      <c r="R57" s="27"/>
      <c r="S57" s="28">
        <f t="shared" si="0"/>
        <v>0</v>
      </c>
      <c r="T57" s="193">
        <v>1</v>
      </c>
      <c r="U57" s="33">
        <v>54.01</v>
      </c>
      <c r="V57" s="226">
        <v>1</v>
      </c>
      <c r="W57" s="33">
        <v>17.52</v>
      </c>
      <c r="X57" s="195"/>
      <c r="Y57" s="28">
        <f t="shared" si="1"/>
        <v>71.53</v>
      </c>
      <c r="Z57" s="30">
        <f t="shared" si="2"/>
        <v>71.53</v>
      </c>
      <c r="AA57" s="31">
        <f t="shared" si="3"/>
        <v>71.53</v>
      </c>
      <c r="AB57" s="22"/>
      <c r="AC57" s="22"/>
      <c r="AD57" s="22"/>
      <c r="AE57" s="22"/>
    </row>
    <row r="58" spans="1:31" ht="15" x14ac:dyDescent="0.2">
      <c r="A58" s="25">
        <v>110400</v>
      </c>
      <c r="B58" s="25">
        <v>110401</v>
      </c>
      <c r="C58" s="2" t="s">
        <v>308</v>
      </c>
      <c r="D58" s="96">
        <v>1041193</v>
      </c>
      <c r="E58" s="6" t="s">
        <v>25</v>
      </c>
      <c r="F58" s="6" t="s">
        <v>132</v>
      </c>
      <c r="G58" s="195"/>
      <c r="H58" s="60" t="s">
        <v>24</v>
      </c>
      <c r="I58" s="7" t="s">
        <v>26</v>
      </c>
      <c r="J58" s="5" t="s">
        <v>28</v>
      </c>
      <c r="K58" s="7" t="s">
        <v>26</v>
      </c>
      <c r="L58" s="5" t="s">
        <v>389</v>
      </c>
      <c r="M58" s="8">
        <v>45034</v>
      </c>
      <c r="N58" s="53">
        <v>45036</v>
      </c>
      <c r="O58" s="27"/>
      <c r="P58" s="27"/>
      <c r="Q58" s="27"/>
      <c r="R58" s="27"/>
      <c r="S58" s="28">
        <f t="shared" si="0"/>
        <v>0</v>
      </c>
      <c r="T58" s="193">
        <v>1</v>
      </c>
      <c r="U58" s="33">
        <v>54.01</v>
      </c>
      <c r="V58" s="226">
        <v>1</v>
      </c>
      <c r="W58" s="33">
        <v>17.52</v>
      </c>
      <c r="X58" s="195"/>
      <c r="Y58" s="28">
        <f t="shared" si="1"/>
        <v>71.53</v>
      </c>
      <c r="Z58" s="30">
        <f t="shared" si="2"/>
        <v>71.53</v>
      </c>
      <c r="AA58" s="31">
        <f t="shared" si="3"/>
        <v>71.53</v>
      </c>
      <c r="AB58" s="22"/>
      <c r="AC58" s="22"/>
      <c r="AD58" s="22"/>
      <c r="AE58" s="22"/>
    </row>
    <row r="59" spans="1:31" ht="15" x14ac:dyDescent="0.2">
      <c r="A59" s="25">
        <v>110400</v>
      </c>
      <c r="B59" s="25">
        <v>110401</v>
      </c>
      <c r="C59" s="2" t="s">
        <v>386</v>
      </c>
      <c r="D59" s="96">
        <v>1087460</v>
      </c>
      <c r="E59" s="6" t="s">
        <v>25</v>
      </c>
      <c r="F59" s="6" t="s">
        <v>132</v>
      </c>
      <c r="G59" s="195"/>
      <c r="H59" s="60" t="s">
        <v>24</v>
      </c>
      <c r="I59" s="7" t="s">
        <v>26</v>
      </c>
      <c r="J59" s="5" t="s">
        <v>28</v>
      </c>
      <c r="K59" s="7" t="s">
        <v>26</v>
      </c>
      <c r="L59" s="5" t="s">
        <v>389</v>
      </c>
      <c r="M59" s="8">
        <v>45034</v>
      </c>
      <c r="N59" s="53">
        <v>45036</v>
      </c>
      <c r="O59" s="27"/>
      <c r="P59" s="27"/>
      <c r="Q59" s="27"/>
      <c r="R59" s="27"/>
      <c r="S59" s="28">
        <f t="shared" si="0"/>
        <v>0</v>
      </c>
      <c r="T59" s="193">
        <v>1</v>
      </c>
      <c r="U59" s="33">
        <v>54.01</v>
      </c>
      <c r="V59" s="226">
        <v>1</v>
      </c>
      <c r="W59" s="33">
        <v>17.52</v>
      </c>
      <c r="X59" s="195"/>
      <c r="Y59" s="28">
        <f t="shared" si="1"/>
        <v>71.53</v>
      </c>
      <c r="Z59" s="30">
        <f t="shared" si="2"/>
        <v>71.53</v>
      </c>
      <c r="AA59" s="31">
        <f t="shared" si="3"/>
        <v>71.53</v>
      </c>
      <c r="AB59" s="22"/>
      <c r="AC59" s="22"/>
      <c r="AD59" s="22"/>
      <c r="AE59" s="22"/>
    </row>
    <row r="60" spans="1:31" ht="15" x14ac:dyDescent="0.2">
      <c r="A60" s="25">
        <v>110400</v>
      </c>
      <c r="B60" s="25">
        <v>110401</v>
      </c>
      <c r="C60" s="4" t="s">
        <v>387</v>
      </c>
      <c r="D60" s="96">
        <v>1090895</v>
      </c>
      <c r="E60" s="6" t="s">
        <v>25</v>
      </c>
      <c r="F60" s="6" t="s">
        <v>132</v>
      </c>
      <c r="G60" s="195"/>
      <c r="H60" s="60" t="s">
        <v>24</v>
      </c>
      <c r="I60" s="7" t="s">
        <v>26</v>
      </c>
      <c r="J60" s="5" t="s">
        <v>28</v>
      </c>
      <c r="K60" s="7" t="s">
        <v>26</v>
      </c>
      <c r="L60" s="5" t="s">
        <v>389</v>
      </c>
      <c r="M60" s="8">
        <v>45034</v>
      </c>
      <c r="N60" s="53">
        <v>45036</v>
      </c>
      <c r="O60" s="27"/>
      <c r="P60" s="27"/>
      <c r="Q60" s="27"/>
      <c r="R60" s="27"/>
      <c r="S60" s="28">
        <f t="shared" si="0"/>
        <v>0</v>
      </c>
      <c r="T60" s="193">
        <v>1</v>
      </c>
      <c r="U60" s="33">
        <v>54.01</v>
      </c>
      <c r="V60" s="226">
        <v>1</v>
      </c>
      <c r="W60" s="33">
        <v>17.52</v>
      </c>
      <c r="X60" s="195"/>
      <c r="Y60" s="28">
        <f t="shared" si="1"/>
        <v>71.53</v>
      </c>
      <c r="Z60" s="30">
        <f t="shared" si="2"/>
        <v>71.53</v>
      </c>
      <c r="AA60" s="31">
        <f t="shared" si="3"/>
        <v>71.53</v>
      </c>
      <c r="AB60" s="22"/>
      <c r="AC60" s="22"/>
      <c r="AD60" s="22"/>
      <c r="AE60" s="22"/>
    </row>
    <row r="61" spans="1:31" ht="15" x14ac:dyDescent="0.2">
      <c r="A61" s="25">
        <v>110400</v>
      </c>
      <c r="B61" s="25">
        <v>110401</v>
      </c>
      <c r="C61" s="2" t="s">
        <v>388</v>
      </c>
      <c r="D61" s="96">
        <v>1131982</v>
      </c>
      <c r="E61" s="6" t="s">
        <v>25</v>
      </c>
      <c r="F61" s="6" t="s">
        <v>132</v>
      </c>
      <c r="G61" s="195"/>
      <c r="H61" s="60" t="s">
        <v>24</v>
      </c>
      <c r="I61" s="7" t="s">
        <v>26</v>
      </c>
      <c r="J61" s="5" t="s">
        <v>28</v>
      </c>
      <c r="K61" s="7" t="s">
        <v>26</v>
      </c>
      <c r="L61" s="5" t="s">
        <v>389</v>
      </c>
      <c r="M61" s="8">
        <v>45034</v>
      </c>
      <c r="N61" s="53">
        <v>45036</v>
      </c>
      <c r="O61" s="27"/>
      <c r="P61" s="27"/>
      <c r="Q61" s="27"/>
      <c r="R61" s="27"/>
      <c r="S61" s="28">
        <f t="shared" si="0"/>
        <v>0</v>
      </c>
      <c r="T61" s="193">
        <v>1</v>
      </c>
      <c r="U61" s="33">
        <v>54.01</v>
      </c>
      <c r="V61" s="226">
        <v>1</v>
      </c>
      <c r="W61" s="33">
        <v>17.52</v>
      </c>
      <c r="X61" s="195"/>
      <c r="Y61" s="28">
        <f t="shared" si="1"/>
        <v>71.53</v>
      </c>
      <c r="Z61" s="30">
        <f t="shared" si="2"/>
        <v>71.53</v>
      </c>
      <c r="AA61" s="31">
        <f t="shared" si="3"/>
        <v>71.53</v>
      </c>
      <c r="AB61" s="22"/>
      <c r="AC61" s="22"/>
      <c r="AD61" s="22"/>
      <c r="AE61" s="22"/>
    </row>
    <row r="62" spans="1:31" ht="15" x14ac:dyDescent="0.2">
      <c r="A62" s="25">
        <v>110400</v>
      </c>
      <c r="B62" s="25">
        <v>110401</v>
      </c>
      <c r="C62" s="2" t="s">
        <v>262</v>
      </c>
      <c r="D62" s="9">
        <v>1025023</v>
      </c>
      <c r="E62" s="6" t="s">
        <v>25</v>
      </c>
      <c r="F62" s="6" t="s">
        <v>132</v>
      </c>
      <c r="G62" s="195"/>
      <c r="H62" s="60" t="s">
        <v>24</v>
      </c>
      <c r="I62" s="7" t="s">
        <v>26</v>
      </c>
      <c r="J62" s="5" t="s">
        <v>28</v>
      </c>
      <c r="K62" s="7" t="s">
        <v>26</v>
      </c>
      <c r="L62" s="5" t="s">
        <v>389</v>
      </c>
      <c r="M62" s="8">
        <v>45046</v>
      </c>
      <c r="N62" s="53">
        <v>45017</v>
      </c>
      <c r="O62" s="27"/>
      <c r="P62" s="27"/>
      <c r="Q62" s="27"/>
      <c r="R62" s="27"/>
      <c r="S62" s="28">
        <f t="shared" si="0"/>
        <v>0</v>
      </c>
      <c r="T62" s="193">
        <v>0</v>
      </c>
      <c r="U62" s="33">
        <v>54.01</v>
      </c>
      <c r="V62" s="193">
        <v>1</v>
      </c>
      <c r="W62" s="33">
        <v>17.52</v>
      </c>
      <c r="X62" s="195"/>
      <c r="Y62" s="28">
        <f t="shared" si="1"/>
        <v>17.52</v>
      </c>
      <c r="Z62" s="30">
        <f t="shared" si="2"/>
        <v>17.52</v>
      </c>
      <c r="AA62" s="31">
        <f t="shared" si="3"/>
        <v>17.52</v>
      </c>
      <c r="AB62" s="22"/>
      <c r="AC62" s="22"/>
      <c r="AD62" s="22"/>
      <c r="AE62" s="22"/>
    </row>
    <row r="63" spans="1:31" ht="15" x14ac:dyDescent="0.2">
      <c r="A63" s="25">
        <v>110400</v>
      </c>
      <c r="B63" s="25">
        <v>110401</v>
      </c>
      <c r="C63" s="4" t="s">
        <v>390</v>
      </c>
      <c r="D63" s="96">
        <v>9800085</v>
      </c>
      <c r="E63" s="6" t="s">
        <v>25</v>
      </c>
      <c r="F63" s="6" t="s">
        <v>132</v>
      </c>
      <c r="G63" s="195"/>
      <c r="H63" s="60" t="s">
        <v>24</v>
      </c>
      <c r="I63" s="7" t="s">
        <v>26</v>
      </c>
      <c r="J63" s="5" t="s">
        <v>28</v>
      </c>
      <c r="K63" s="7" t="s">
        <v>31</v>
      </c>
      <c r="L63" s="5" t="s">
        <v>32</v>
      </c>
      <c r="M63" s="8">
        <v>45047</v>
      </c>
      <c r="N63" s="8">
        <v>45049</v>
      </c>
      <c r="O63" s="94" t="s">
        <v>455</v>
      </c>
      <c r="P63" s="27"/>
      <c r="Q63" s="27">
        <v>1944.585</v>
      </c>
      <c r="R63" s="27">
        <v>1944.585</v>
      </c>
      <c r="S63" s="28">
        <f t="shared" si="0"/>
        <v>3889.17</v>
      </c>
      <c r="T63" s="97">
        <v>2</v>
      </c>
      <c r="U63" s="32">
        <v>166.04</v>
      </c>
      <c r="V63" s="98">
        <v>1</v>
      </c>
      <c r="W63" s="32">
        <v>49.82</v>
      </c>
      <c r="X63" s="195"/>
      <c r="Y63" s="28">
        <f t="shared" si="1"/>
        <v>381.9</v>
      </c>
      <c r="Z63" s="30">
        <f t="shared" si="2"/>
        <v>4271.07</v>
      </c>
      <c r="AA63" s="31">
        <f t="shared" si="3"/>
        <v>4271.07</v>
      </c>
      <c r="AB63" s="22"/>
      <c r="AC63" s="22"/>
      <c r="AD63" s="22"/>
      <c r="AE63" s="22"/>
    </row>
    <row r="64" spans="1:31" ht="15" x14ac:dyDescent="0.25">
      <c r="A64" s="25">
        <v>110400</v>
      </c>
      <c r="B64" s="25">
        <v>110401</v>
      </c>
      <c r="C64" s="190" t="s">
        <v>391</v>
      </c>
      <c r="D64" s="207">
        <v>1040240</v>
      </c>
      <c r="E64" s="6" t="s">
        <v>25</v>
      </c>
      <c r="F64" s="156" t="s">
        <v>132</v>
      </c>
      <c r="G64" s="195"/>
      <c r="H64" s="60" t="s">
        <v>24</v>
      </c>
      <c r="I64" s="7" t="s">
        <v>26</v>
      </c>
      <c r="J64" s="5" t="s">
        <v>28</v>
      </c>
      <c r="K64" s="7" t="s">
        <v>31</v>
      </c>
      <c r="L64" s="5" t="s">
        <v>32</v>
      </c>
      <c r="M64" s="8">
        <v>45047</v>
      </c>
      <c r="N64" s="8">
        <v>45049</v>
      </c>
      <c r="O64" s="94" t="s">
        <v>455</v>
      </c>
      <c r="P64" s="27"/>
      <c r="Q64" s="27">
        <v>1944.585</v>
      </c>
      <c r="R64" s="27">
        <v>1944.585</v>
      </c>
      <c r="S64" s="28">
        <f t="shared" si="0"/>
        <v>3889.17</v>
      </c>
      <c r="T64" s="97">
        <v>2</v>
      </c>
      <c r="U64" s="32">
        <v>114.16</v>
      </c>
      <c r="V64" s="98">
        <v>1</v>
      </c>
      <c r="W64" s="32">
        <v>34.25</v>
      </c>
      <c r="X64" s="32"/>
      <c r="Y64" s="28">
        <f t="shared" si="1"/>
        <v>262.57</v>
      </c>
      <c r="Z64" s="30">
        <f t="shared" si="2"/>
        <v>4151.74</v>
      </c>
      <c r="AA64" s="31">
        <f t="shared" si="3"/>
        <v>4151.74</v>
      </c>
      <c r="AB64" s="22"/>
      <c r="AC64" s="22"/>
      <c r="AD64" s="22"/>
      <c r="AE64" s="22"/>
    </row>
    <row r="65" spans="1:31" ht="15" x14ac:dyDescent="0.2">
      <c r="A65" s="25">
        <v>110400</v>
      </c>
      <c r="B65" s="25">
        <v>110401</v>
      </c>
      <c r="C65" s="219" t="s">
        <v>392</v>
      </c>
      <c r="D65" s="207">
        <v>9205055</v>
      </c>
      <c r="E65" s="158" t="s">
        <v>25</v>
      </c>
      <c r="F65" s="157" t="s">
        <v>132</v>
      </c>
      <c r="G65" s="155"/>
      <c r="H65" s="60" t="s">
        <v>24</v>
      </c>
      <c r="I65" s="146" t="s">
        <v>26</v>
      </c>
      <c r="J65" s="147" t="s">
        <v>28</v>
      </c>
      <c r="K65" s="146" t="s">
        <v>82</v>
      </c>
      <c r="L65" s="5" t="s">
        <v>83</v>
      </c>
      <c r="M65" s="8">
        <v>45043</v>
      </c>
      <c r="N65" s="53">
        <v>45044</v>
      </c>
      <c r="O65" s="27"/>
      <c r="P65" s="27"/>
      <c r="Q65" s="27"/>
      <c r="R65" s="27"/>
      <c r="S65" s="28">
        <f t="shared" si="0"/>
        <v>0</v>
      </c>
      <c r="T65" s="193">
        <v>0</v>
      </c>
      <c r="U65" s="32">
        <v>156.63999999999999</v>
      </c>
      <c r="V65" s="226">
        <v>1</v>
      </c>
      <c r="W65" s="32">
        <v>47</v>
      </c>
      <c r="X65" s="195"/>
      <c r="Y65" s="28">
        <f t="shared" si="1"/>
        <v>47</v>
      </c>
      <c r="Z65" s="30">
        <f t="shared" si="2"/>
        <v>47</v>
      </c>
      <c r="AA65" s="31">
        <f t="shared" si="3"/>
        <v>47</v>
      </c>
      <c r="AB65" s="22"/>
      <c r="AC65" s="22"/>
      <c r="AD65" s="22"/>
      <c r="AE65" s="22"/>
    </row>
    <row r="66" spans="1:31" ht="15" x14ac:dyDescent="0.2">
      <c r="A66" s="25">
        <v>110400</v>
      </c>
      <c r="B66" s="25">
        <v>110401</v>
      </c>
      <c r="C66" s="219" t="s">
        <v>393</v>
      </c>
      <c r="D66" s="207">
        <v>9600035</v>
      </c>
      <c r="E66" s="154" t="s">
        <v>25</v>
      </c>
      <c r="F66" s="157" t="s">
        <v>132</v>
      </c>
      <c r="G66" s="155"/>
      <c r="H66" s="60" t="s">
        <v>24</v>
      </c>
      <c r="I66" s="146" t="s">
        <v>26</v>
      </c>
      <c r="J66" s="147" t="s">
        <v>28</v>
      </c>
      <c r="K66" s="146" t="s">
        <v>26</v>
      </c>
      <c r="L66" s="5" t="s">
        <v>83</v>
      </c>
      <c r="M66" s="8">
        <v>45043</v>
      </c>
      <c r="N66" s="53">
        <v>45044</v>
      </c>
      <c r="O66" s="197"/>
      <c r="P66" s="27"/>
      <c r="Q66" s="27"/>
      <c r="R66" s="27"/>
      <c r="S66" s="28">
        <f t="shared" si="0"/>
        <v>0</v>
      </c>
      <c r="T66" s="193">
        <v>0</v>
      </c>
      <c r="U66" s="32">
        <v>156.63999999999999</v>
      </c>
      <c r="V66" s="226">
        <v>1</v>
      </c>
      <c r="W66" s="32">
        <v>47</v>
      </c>
      <c r="X66" s="195"/>
      <c r="Y66" s="28">
        <f t="shared" si="1"/>
        <v>47</v>
      </c>
      <c r="Z66" s="30">
        <f t="shared" si="2"/>
        <v>47</v>
      </c>
      <c r="AA66" s="31">
        <f t="shared" si="3"/>
        <v>47</v>
      </c>
      <c r="AB66" s="22"/>
      <c r="AC66" s="22"/>
      <c r="AD66" s="22"/>
      <c r="AE66" s="22"/>
    </row>
    <row r="67" spans="1:31" ht="15" x14ac:dyDescent="0.2">
      <c r="A67" s="25">
        <v>110400</v>
      </c>
      <c r="B67" s="25">
        <v>110401</v>
      </c>
      <c r="C67" s="219" t="s">
        <v>87</v>
      </c>
      <c r="D67" s="207">
        <v>1025198</v>
      </c>
      <c r="E67" s="154" t="s">
        <v>25</v>
      </c>
      <c r="F67" s="157" t="s">
        <v>132</v>
      </c>
      <c r="G67" s="155"/>
      <c r="H67" s="60" t="s">
        <v>24</v>
      </c>
      <c r="I67" s="146" t="s">
        <v>26</v>
      </c>
      <c r="J67" s="147" t="s">
        <v>28</v>
      </c>
      <c r="K67" s="146" t="s">
        <v>26</v>
      </c>
      <c r="L67" s="5" t="s">
        <v>83</v>
      </c>
      <c r="M67" s="8">
        <v>45043</v>
      </c>
      <c r="N67" s="53">
        <v>45044</v>
      </c>
      <c r="O67" s="197"/>
      <c r="P67" s="27"/>
      <c r="Q67" s="27"/>
      <c r="R67" s="27"/>
      <c r="S67" s="28">
        <f t="shared" si="0"/>
        <v>0</v>
      </c>
      <c r="T67" s="193">
        <v>0</v>
      </c>
      <c r="U67" s="32">
        <v>156.63999999999999</v>
      </c>
      <c r="V67" s="226">
        <v>2</v>
      </c>
      <c r="W67" s="32">
        <v>47</v>
      </c>
      <c r="X67" s="195"/>
      <c r="Y67" s="28">
        <f t="shared" si="1"/>
        <v>94</v>
      </c>
      <c r="Z67" s="30">
        <f t="shared" si="2"/>
        <v>94</v>
      </c>
      <c r="AA67" s="31">
        <f t="shared" si="3"/>
        <v>94</v>
      </c>
      <c r="AB67" s="22"/>
      <c r="AC67" s="22"/>
      <c r="AD67" s="22"/>
      <c r="AE67" s="22"/>
    </row>
    <row r="68" spans="1:31" ht="15" x14ac:dyDescent="0.2">
      <c r="A68" s="25">
        <v>110400</v>
      </c>
      <c r="B68" s="25">
        <v>110401</v>
      </c>
      <c r="C68" s="219" t="s">
        <v>394</v>
      </c>
      <c r="D68" s="207">
        <v>1021214</v>
      </c>
      <c r="E68" s="154" t="s">
        <v>25</v>
      </c>
      <c r="F68" s="157" t="s">
        <v>132</v>
      </c>
      <c r="G68" s="155"/>
      <c r="H68" s="60" t="s">
        <v>24</v>
      </c>
      <c r="I68" s="146" t="s">
        <v>26</v>
      </c>
      <c r="J68" s="147" t="s">
        <v>28</v>
      </c>
      <c r="K68" s="146" t="s">
        <v>26</v>
      </c>
      <c r="L68" s="5" t="s">
        <v>83</v>
      </c>
      <c r="M68" s="8">
        <v>45043</v>
      </c>
      <c r="N68" s="53">
        <v>45044</v>
      </c>
      <c r="O68" s="197"/>
      <c r="P68" s="27"/>
      <c r="Q68" s="27"/>
      <c r="R68" s="27"/>
      <c r="S68" s="28">
        <f t="shared" si="0"/>
        <v>0</v>
      </c>
      <c r="T68" s="193">
        <v>0</v>
      </c>
      <c r="U68" s="32">
        <v>156.63999999999999</v>
      </c>
      <c r="V68" s="226">
        <v>2</v>
      </c>
      <c r="W68" s="32">
        <v>47</v>
      </c>
      <c r="X68" s="195"/>
      <c r="Y68" s="28">
        <f t="shared" si="1"/>
        <v>94</v>
      </c>
      <c r="Z68" s="30">
        <f t="shared" si="2"/>
        <v>94</v>
      </c>
      <c r="AA68" s="31">
        <f t="shared" si="3"/>
        <v>94</v>
      </c>
      <c r="AB68" s="22"/>
      <c r="AC68" s="22"/>
      <c r="AD68" s="22"/>
      <c r="AE68" s="22"/>
    </row>
    <row r="69" spans="1:31" ht="15" x14ac:dyDescent="0.2">
      <c r="A69" s="25">
        <v>110400</v>
      </c>
      <c r="B69" s="25">
        <v>110401</v>
      </c>
      <c r="C69" s="219" t="s">
        <v>165</v>
      </c>
      <c r="D69" s="207">
        <v>9302450</v>
      </c>
      <c r="E69" s="154" t="s">
        <v>25</v>
      </c>
      <c r="F69" s="157" t="s">
        <v>132</v>
      </c>
      <c r="G69" s="155"/>
      <c r="H69" s="60" t="s">
        <v>24</v>
      </c>
      <c r="I69" s="146" t="s">
        <v>26</v>
      </c>
      <c r="J69" s="147" t="s">
        <v>28</v>
      </c>
      <c r="K69" s="146" t="s">
        <v>26</v>
      </c>
      <c r="L69" s="5" t="s">
        <v>83</v>
      </c>
      <c r="M69" s="8">
        <v>45043</v>
      </c>
      <c r="N69" s="53">
        <v>45044</v>
      </c>
      <c r="O69" s="197"/>
      <c r="P69" s="27"/>
      <c r="Q69" s="27"/>
      <c r="R69" s="27"/>
      <c r="S69" s="28">
        <f t="shared" si="0"/>
        <v>0</v>
      </c>
      <c r="T69" s="193">
        <v>0</v>
      </c>
      <c r="U69" s="32">
        <v>107.7</v>
      </c>
      <c r="V69" s="226">
        <v>1</v>
      </c>
      <c r="W69" s="32">
        <v>32.31</v>
      </c>
      <c r="X69" s="195"/>
      <c r="Y69" s="28">
        <f t="shared" si="1"/>
        <v>32.31</v>
      </c>
      <c r="Z69" s="30">
        <f t="shared" si="2"/>
        <v>32.31</v>
      </c>
      <c r="AA69" s="31">
        <f t="shared" si="3"/>
        <v>32.31</v>
      </c>
      <c r="AB69" s="22"/>
      <c r="AC69" s="22"/>
      <c r="AD69" s="22"/>
      <c r="AE69" s="22"/>
    </row>
    <row r="70" spans="1:31" ht="15" x14ac:dyDescent="0.2">
      <c r="A70" s="25">
        <v>110400</v>
      </c>
      <c r="B70" s="25">
        <v>110401</v>
      </c>
      <c r="C70" s="219" t="s">
        <v>395</v>
      </c>
      <c r="D70" s="207">
        <v>9404430</v>
      </c>
      <c r="E70" s="154" t="s">
        <v>25</v>
      </c>
      <c r="F70" s="157" t="s">
        <v>132</v>
      </c>
      <c r="G70" s="155"/>
      <c r="H70" s="60" t="s">
        <v>24</v>
      </c>
      <c r="I70" s="146" t="s">
        <v>26</v>
      </c>
      <c r="J70" s="147" t="s">
        <v>28</v>
      </c>
      <c r="K70" s="146" t="s">
        <v>26</v>
      </c>
      <c r="L70" s="5" t="s">
        <v>83</v>
      </c>
      <c r="M70" s="8">
        <v>45043</v>
      </c>
      <c r="N70" s="53">
        <v>45044</v>
      </c>
      <c r="O70" s="197"/>
      <c r="P70" s="27"/>
      <c r="Q70" s="27"/>
      <c r="R70" s="27"/>
      <c r="S70" s="28">
        <f t="shared" si="0"/>
        <v>0</v>
      </c>
      <c r="T70" s="193">
        <v>0</v>
      </c>
      <c r="U70" s="32">
        <v>107.7</v>
      </c>
      <c r="V70" s="226">
        <v>1</v>
      </c>
      <c r="W70" s="32">
        <v>32.31</v>
      </c>
      <c r="X70" s="195"/>
      <c r="Y70" s="28">
        <f t="shared" si="1"/>
        <v>32.31</v>
      </c>
      <c r="Z70" s="30">
        <f t="shared" si="2"/>
        <v>32.31</v>
      </c>
      <c r="AA70" s="31">
        <f t="shared" si="3"/>
        <v>32.31</v>
      </c>
      <c r="AB70" s="22"/>
      <c r="AC70" s="22"/>
      <c r="AD70" s="22"/>
      <c r="AE70" s="22"/>
    </row>
    <row r="71" spans="1:31" ht="15" x14ac:dyDescent="0.2">
      <c r="A71" s="25">
        <v>110400</v>
      </c>
      <c r="B71" s="25">
        <v>110401</v>
      </c>
      <c r="C71" s="219" t="s">
        <v>92</v>
      </c>
      <c r="D71" s="207">
        <v>9901566</v>
      </c>
      <c r="E71" s="154" t="s">
        <v>25</v>
      </c>
      <c r="F71" s="157" t="s">
        <v>132</v>
      </c>
      <c r="G71" s="155"/>
      <c r="H71" s="60" t="s">
        <v>24</v>
      </c>
      <c r="I71" s="146" t="s">
        <v>26</v>
      </c>
      <c r="J71" s="147" t="s">
        <v>28</v>
      </c>
      <c r="K71" s="146" t="s">
        <v>26</v>
      </c>
      <c r="L71" s="5" t="s">
        <v>83</v>
      </c>
      <c r="M71" s="8">
        <v>45043</v>
      </c>
      <c r="N71" s="53">
        <v>45044</v>
      </c>
      <c r="O71" s="27"/>
      <c r="P71" s="27"/>
      <c r="Q71" s="27"/>
      <c r="R71" s="27"/>
      <c r="S71" s="28">
        <f t="shared" si="0"/>
        <v>0</v>
      </c>
      <c r="T71" s="193">
        <v>0</v>
      </c>
      <c r="U71" s="32">
        <v>107.7</v>
      </c>
      <c r="V71" s="226">
        <v>1</v>
      </c>
      <c r="W71" s="32">
        <v>32.31</v>
      </c>
      <c r="X71" s="195"/>
      <c r="Y71" s="28">
        <f t="shared" si="1"/>
        <v>32.31</v>
      </c>
      <c r="Z71" s="30">
        <f t="shared" si="2"/>
        <v>32.31</v>
      </c>
      <c r="AA71" s="31">
        <f t="shared" si="3"/>
        <v>32.31</v>
      </c>
      <c r="AB71" s="22"/>
      <c r="AC71" s="22"/>
      <c r="AD71" s="22"/>
      <c r="AE71" s="22"/>
    </row>
    <row r="72" spans="1:31" ht="15" x14ac:dyDescent="0.2">
      <c r="A72" s="25">
        <v>110400</v>
      </c>
      <c r="B72" s="25">
        <v>110401</v>
      </c>
      <c r="C72" s="219" t="s">
        <v>172</v>
      </c>
      <c r="D72" s="207">
        <v>1105060</v>
      </c>
      <c r="E72" s="154" t="s">
        <v>25</v>
      </c>
      <c r="F72" s="157" t="s">
        <v>132</v>
      </c>
      <c r="G72" s="155"/>
      <c r="H72" s="60" t="s">
        <v>24</v>
      </c>
      <c r="I72" s="146" t="s">
        <v>26</v>
      </c>
      <c r="J72" s="147" t="s">
        <v>28</v>
      </c>
      <c r="K72" s="146" t="s">
        <v>26</v>
      </c>
      <c r="L72" s="5" t="s">
        <v>83</v>
      </c>
      <c r="M72" s="8">
        <v>45043</v>
      </c>
      <c r="N72" s="53">
        <v>45044</v>
      </c>
      <c r="O72" s="27"/>
      <c r="P72" s="27"/>
      <c r="Q72" s="27"/>
      <c r="R72" s="27"/>
      <c r="S72" s="28">
        <f t="shared" si="0"/>
        <v>0</v>
      </c>
      <c r="T72" s="193">
        <v>0</v>
      </c>
      <c r="U72" s="32">
        <v>107.7</v>
      </c>
      <c r="V72" s="226">
        <v>2</v>
      </c>
      <c r="W72" s="32">
        <v>32.31</v>
      </c>
      <c r="X72" s="195"/>
      <c r="Y72" s="28">
        <f t="shared" si="1"/>
        <v>64.62</v>
      </c>
      <c r="Z72" s="30">
        <f t="shared" si="2"/>
        <v>64.62</v>
      </c>
      <c r="AA72" s="31">
        <f t="shared" si="3"/>
        <v>64.62</v>
      </c>
      <c r="AB72" s="22"/>
      <c r="AC72" s="22"/>
      <c r="AD72" s="22"/>
      <c r="AE72" s="22"/>
    </row>
    <row r="73" spans="1:31" ht="15" x14ac:dyDescent="0.2">
      <c r="A73" s="25">
        <v>110400</v>
      </c>
      <c r="B73" s="25">
        <v>110401</v>
      </c>
      <c r="C73" s="219" t="s">
        <v>396</v>
      </c>
      <c r="D73" s="207">
        <v>1041193</v>
      </c>
      <c r="E73" s="154" t="s">
        <v>25</v>
      </c>
      <c r="F73" s="157" t="s">
        <v>132</v>
      </c>
      <c r="G73" s="155"/>
      <c r="H73" s="60" t="s">
        <v>24</v>
      </c>
      <c r="I73" s="146" t="s">
        <v>26</v>
      </c>
      <c r="J73" s="147" t="s">
        <v>28</v>
      </c>
      <c r="K73" s="146" t="s">
        <v>26</v>
      </c>
      <c r="L73" s="5" t="s">
        <v>83</v>
      </c>
      <c r="M73" s="8">
        <v>45043</v>
      </c>
      <c r="N73" s="53">
        <v>45044</v>
      </c>
      <c r="O73" s="27"/>
      <c r="P73" s="27"/>
      <c r="Q73" s="27"/>
      <c r="R73" s="27"/>
      <c r="S73" s="28">
        <f t="shared" si="0"/>
        <v>0</v>
      </c>
      <c r="T73" s="193">
        <v>0</v>
      </c>
      <c r="U73" s="32">
        <v>107.7</v>
      </c>
      <c r="V73" s="226">
        <v>1</v>
      </c>
      <c r="W73" s="32">
        <v>32.31</v>
      </c>
      <c r="X73" s="195"/>
      <c r="Y73" s="28">
        <f t="shared" si="1"/>
        <v>32.31</v>
      </c>
      <c r="Z73" s="30">
        <f t="shared" si="2"/>
        <v>32.31</v>
      </c>
      <c r="AA73" s="31">
        <f t="shared" si="3"/>
        <v>32.31</v>
      </c>
      <c r="AB73" s="22"/>
      <c r="AC73" s="22"/>
      <c r="AD73" s="22"/>
      <c r="AE73" s="22"/>
    </row>
    <row r="74" spans="1:31" ht="15" x14ac:dyDescent="0.2">
      <c r="A74" s="25">
        <v>110400</v>
      </c>
      <c r="B74" s="25">
        <v>110401</v>
      </c>
      <c r="C74" s="219" t="s">
        <v>397</v>
      </c>
      <c r="D74" s="207">
        <v>1044133</v>
      </c>
      <c r="E74" s="154" t="s">
        <v>25</v>
      </c>
      <c r="F74" s="157" t="s">
        <v>132</v>
      </c>
      <c r="G74" s="155"/>
      <c r="H74" s="60" t="s">
        <v>24</v>
      </c>
      <c r="I74" s="146" t="s">
        <v>26</v>
      </c>
      <c r="J74" s="147" t="s">
        <v>28</v>
      </c>
      <c r="K74" s="146" t="s">
        <v>26</v>
      </c>
      <c r="L74" s="5" t="s">
        <v>83</v>
      </c>
      <c r="M74" s="8">
        <v>45043</v>
      </c>
      <c r="N74" s="53">
        <v>45044</v>
      </c>
      <c r="O74" s="27"/>
      <c r="P74" s="27"/>
      <c r="Q74" s="27"/>
      <c r="R74" s="27"/>
      <c r="S74" s="28">
        <f t="shared" si="0"/>
        <v>0</v>
      </c>
      <c r="T74" s="193">
        <v>0</v>
      </c>
      <c r="U74" s="32">
        <v>107.7</v>
      </c>
      <c r="V74" s="226">
        <v>1</v>
      </c>
      <c r="W74" s="32">
        <v>32.31</v>
      </c>
      <c r="X74" s="195"/>
      <c r="Y74" s="28">
        <f t="shared" si="1"/>
        <v>32.31</v>
      </c>
      <c r="Z74" s="30">
        <f t="shared" si="2"/>
        <v>32.31</v>
      </c>
      <c r="AA74" s="31">
        <f t="shared" si="3"/>
        <v>32.31</v>
      </c>
      <c r="AB74" s="22"/>
      <c r="AC74" s="22"/>
      <c r="AD74" s="22"/>
      <c r="AE74" s="22"/>
    </row>
    <row r="75" spans="1:31" ht="15" x14ac:dyDescent="0.2">
      <c r="A75" s="25">
        <v>110400</v>
      </c>
      <c r="B75" s="25">
        <v>110401</v>
      </c>
      <c r="C75" s="219" t="s">
        <v>98</v>
      </c>
      <c r="D75" s="207">
        <v>1087460</v>
      </c>
      <c r="E75" s="154" t="s">
        <v>25</v>
      </c>
      <c r="F75" s="175" t="s">
        <v>132</v>
      </c>
      <c r="G75" s="172"/>
      <c r="H75" s="60" t="s">
        <v>24</v>
      </c>
      <c r="I75" s="146" t="s">
        <v>26</v>
      </c>
      <c r="J75" s="147" t="s">
        <v>28</v>
      </c>
      <c r="K75" s="146" t="s">
        <v>26</v>
      </c>
      <c r="L75" s="5" t="s">
        <v>83</v>
      </c>
      <c r="M75" s="8">
        <v>45043</v>
      </c>
      <c r="N75" s="53">
        <v>45044</v>
      </c>
      <c r="O75" s="27"/>
      <c r="P75" s="27"/>
      <c r="Q75" s="27"/>
      <c r="R75" s="27"/>
      <c r="S75" s="28">
        <f t="shared" si="0"/>
        <v>0</v>
      </c>
      <c r="T75" s="193">
        <v>0</v>
      </c>
      <c r="U75" s="32">
        <v>107.7</v>
      </c>
      <c r="V75" s="226">
        <v>1</v>
      </c>
      <c r="W75" s="32">
        <v>32.31</v>
      </c>
      <c r="X75" s="195"/>
      <c r="Y75" s="28">
        <f t="shared" si="1"/>
        <v>32.31</v>
      </c>
      <c r="Z75" s="30">
        <f t="shared" si="2"/>
        <v>32.31</v>
      </c>
      <c r="AA75" s="31">
        <f t="shared" si="3"/>
        <v>32.31</v>
      </c>
      <c r="AB75" s="22"/>
      <c r="AC75" s="22"/>
      <c r="AD75" s="22"/>
      <c r="AE75" s="22"/>
    </row>
    <row r="76" spans="1:31" ht="15" x14ac:dyDescent="0.25">
      <c r="A76" s="25">
        <v>110400</v>
      </c>
      <c r="B76" s="25">
        <v>110401</v>
      </c>
      <c r="C76" s="228" t="s">
        <v>398</v>
      </c>
      <c r="D76" s="230">
        <v>1030973</v>
      </c>
      <c r="E76" s="154" t="s">
        <v>25</v>
      </c>
      <c r="F76" s="157" t="s">
        <v>132</v>
      </c>
      <c r="G76" s="103"/>
      <c r="H76" s="173" t="s">
        <v>24</v>
      </c>
      <c r="I76" s="174" t="s">
        <v>26</v>
      </c>
      <c r="J76" s="150" t="s">
        <v>28</v>
      </c>
      <c r="K76" s="174" t="s">
        <v>26</v>
      </c>
      <c r="L76" s="5" t="s">
        <v>329</v>
      </c>
      <c r="M76" s="8">
        <v>45022</v>
      </c>
      <c r="N76" s="53">
        <v>45022</v>
      </c>
      <c r="O76" s="27"/>
      <c r="P76" s="27"/>
      <c r="Q76" s="27"/>
      <c r="R76" s="27"/>
      <c r="S76" s="28">
        <f t="shared" si="0"/>
        <v>0</v>
      </c>
      <c r="T76" s="227">
        <v>0</v>
      </c>
      <c r="U76" s="231">
        <v>54.01</v>
      </c>
      <c r="V76" s="227">
        <v>1</v>
      </c>
      <c r="W76" s="231">
        <v>17.52</v>
      </c>
      <c r="X76" s="195"/>
      <c r="Y76" s="28">
        <f t="shared" si="1"/>
        <v>17.52</v>
      </c>
      <c r="Z76" s="30">
        <f t="shared" si="2"/>
        <v>17.52</v>
      </c>
      <c r="AA76" s="31">
        <f t="shared" si="3"/>
        <v>17.52</v>
      </c>
      <c r="AB76" s="22"/>
      <c r="AC76" s="22"/>
      <c r="AD76" s="22"/>
      <c r="AE76" s="22"/>
    </row>
    <row r="77" spans="1:31" ht="15.75" x14ac:dyDescent="0.25">
      <c r="A77" s="25">
        <v>110400</v>
      </c>
      <c r="B77" s="25">
        <v>110401</v>
      </c>
      <c r="C77" s="229" t="s">
        <v>145</v>
      </c>
      <c r="D77" s="230">
        <v>1103865</v>
      </c>
      <c r="E77" s="154" t="s">
        <v>25</v>
      </c>
      <c r="F77" s="157" t="s">
        <v>132</v>
      </c>
      <c r="G77" s="155"/>
      <c r="H77" s="60" t="s">
        <v>24</v>
      </c>
      <c r="I77" s="146" t="s">
        <v>26</v>
      </c>
      <c r="J77" s="147" t="s">
        <v>28</v>
      </c>
      <c r="K77" s="146" t="s">
        <v>26</v>
      </c>
      <c r="L77" s="5" t="s">
        <v>329</v>
      </c>
      <c r="M77" s="8">
        <v>45022</v>
      </c>
      <c r="N77" s="53">
        <v>45022</v>
      </c>
      <c r="O77" s="27"/>
      <c r="P77" s="27"/>
      <c r="Q77" s="27"/>
      <c r="R77" s="27"/>
      <c r="S77" s="28">
        <f t="shared" si="0"/>
        <v>0</v>
      </c>
      <c r="T77" s="227">
        <v>0</v>
      </c>
      <c r="U77" s="231">
        <v>54.01</v>
      </c>
      <c r="V77" s="227">
        <v>1</v>
      </c>
      <c r="W77" s="231">
        <v>17.52</v>
      </c>
      <c r="X77" s="195"/>
      <c r="Y77" s="28">
        <f t="shared" si="1"/>
        <v>17.52</v>
      </c>
      <c r="Z77" s="30">
        <f t="shared" ref="Z77:Z162" si="4">S77+Y77</f>
        <v>17.52</v>
      </c>
      <c r="AA77" s="31">
        <f t="shared" si="3"/>
        <v>17.52</v>
      </c>
      <c r="AB77" s="22"/>
      <c r="AC77" s="22"/>
      <c r="AD77" s="22"/>
      <c r="AE77" s="22"/>
    </row>
    <row r="78" spans="1:31" ht="15" x14ac:dyDescent="0.25">
      <c r="A78" s="25">
        <v>110400</v>
      </c>
      <c r="B78" s="25">
        <v>110401</v>
      </c>
      <c r="C78" s="233" t="s">
        <v>398</v>
      </c>
      <c r="D78" s="232">
        <v>1176757</v>
      </c>
      <c r="E78" s="154" t="s">
        <v>25</v>
      </c>
      <c r="F78" s="175" t="s">
        <v>132</v>
      </c>
      <c r="G78" s="172"/>
      <c r="H78" s="60" t="s">
        <v>24</v>
      </c>
      <c r="I78" s="146" t="s">
        <v>26</v>
      </c>
      <c r="J78" s="147" t="s">
        <v>28</v>
      </c>
      <c r="K78" s="146" t="s">
        <v>26</v>
      </c>
      <c r="L78" s="5" t="s">
        <v>86</v>
      </c>
      <c r="M78" s="8">
        <v>45030</v>
      </c>
      <c r="N78" s="53">
        <v>45032</v>
      </c>
      <c r="O78" s="27"/>
      <c r="P78" s="27"/>
      <c r="Q78" s="27"/>
      <c r="R78" s="27"/>
      <c r="S78" s="28">
        <f t="shared" ref="S78:S162" si="5">Q78+R78</f>
        <v>0</v>
      </c>
      <c r="T78" s="227">
        <v>2</v>
      </c>
      <c r="U78" s="235">
        <v>54.01</v>
      </c>
      <c r="V78" s="227">
        <v>1</v>
      </c>
      <c r="W78" s="235">
        <v>17.52</v>
      </c>
      <c r="X78" s="195"/>
      <c r="Y78" s="28">
        <f t="shared" si="1"/>
        <v>125.53999999999999</v>
      </c>
      <c r="Z78" s="30">
        <f t="shared" si="4"/>
        <v>125.53999999999999</v>
      </c>
      <c r="AA78" s="31">
        <f t="shared" si="3"/>
        <v>125.53999999999999</v>
      </c>
      <c r="AB78" s="22"/>
      <c r="AC78" s="22"/>
      <c r="AD78" s="22"/>
      <c r="AE78" s="22"/>
    </row>
    <row r="79" spans="1:31" ht="15.75" x14ac:dyDescent="0.25">
      <c r="A79" s="25">
        <v>110400</v>
      </c>
      <c r="B79" s="25">
        <v>110401</v>
      </c>
      <c r="C79" s="234" t="s">
        <v>145</v>
      </c>
      <c r="D79" s="232">
        <v>1249649</v>
      </c>
      <c r="E79" s="154" t="s">
        <v>25</v>
      </c>
      <c r="F79" s="157" t="s">
        <v>132</v>
      </c>
      <c r="G79" s="103"/>
      <c r="H79" s="173" t="s">
        <v>24</v>
      </c>
      <c r="I79" s="174" t="s">
        <v>26</v>
      </c>
      <c r="J79" s="150" t="s">
        <v>28</v>
      </c>
      <c r="K79" s="174" t="s">
        <v>26</v>
      </c>
      <c r="L79" s="5" t="s">
        <v>86</v>
      </c>
      <c r="M79" s="8">
        <v>45030</v>
      </c>
      <c r="N79" s="53">
        <v>45032</v>
      </c>
      <c r="O79" s="27"/>
      <c r="P79" s="27"/>
      <c r="Q79" s="27"/>
      <c r="R79" s="27"/>
      <c r="S79" s="28">
        <f t="shared" si="5"/>
        <v>0</v>
      </c>
      <c r="T79" s="227">
        <v>2</v>
      </c>
      <c r="U79" s="235">
        <v>54.01</v>
      </c>
      <c r="V79" s="227">
        <v>1</v>
      </c>
      <c r="W79" s="235">
        <v>17.52</v>
      </c>
      <c r="X79" s="195"/>
      <c r="Y79" s="28">
        <f t="shared" si="1"/>
        <v>125.53999999999999</v>
      </c>
      <c r="Z79" s="30">
        <f t="shared" si="4"/>
        <v>125.53999999999999</v>
      </c>
      <c r="AA79" s="31">
        <f t="shared" si="3"/>
        <v>125.53999999999999</v>
      </c>
      <c r="AB79" s="22"/>
      <c r="AC79" s="22"/>
      <c r="AD79" s="22"/>
      <c r="AE79" s="22"/>
    </row>
    <row r="80" spans="1:31" ht="15.75" x14ac:dyDescent="0.2">
      <c r="A80" s="25">
        <v>110400</v>
      </c>
      <c r="B80" s="25">
        <v>110401</v>
      </c>
      <c r="C80" s="218" t="s">
        <v>399</v>
      </c>
      <c r="D80" s="96">
        <v>1056310</v>
      </c>
      <c r="E80" s="154" t="s">
        <v>25</v>
      </c>
      <c r="F80" s="157" t="s">
        <v>132</v>
      </c>
      <c r="G80" s="155"/>
      <c r="H80" s="60" t="s">
        <v>24</v>
      </c>
      <c r="I80" s="146" t="s">
        <v>26</v>
      </c>
      <c r="J80" s="147" t="s">
        <v>28</v>
      </c>
      <c r="K80" s="146" t="s">
        <v>26</v>
      </c>
      <c r="L80" s="5" t="s">
        <v>86</v>
      </c>
      <c r="M80" s="8">
        <v>45035</v>
      </c>
      <c r="N80" s="53">
        <v>45036</v>
      </c>
      <c r="O80" s="27"/>
      <c r="P80" s="27"/>
      <c r="Q80" s="27"/>
      <c r="R80" s="27"/>
      <c r="S80" s="28">
        <f t="shared" si="5"/>
        <v>0</v>
      </c>
      <c r="T80" s="193">
        <v>1</v>
      </c>
      <c r="U80" s="33">
        <v>54.01</v>
      </c>
      <c r="V80" s="193">
        <v>1</v>
      </c>
      <c r="W80" s="33">
        <v>17.52</v>
      </c>
      <c r="X80" s="195"/>
      <c r="Y80" s="28">
        <f t="shared" si="1"/>
        <v>71.53</v>
      </c>
      <c r="Z80" s="30">
        <f t="shared" si="4"/>
        <v>71.53</v>
      </c>
      <c r="AA80" s="31">
        <f t="shared" si="3"/>
        <v>71.53</v>
      </c>
      <c r="AB80" s="22"/>
      <c r="AC80" s="22"/>
      <c r="AD80" s="22"/>
      <c r="AE80" s="22"/>
    </row>
    <row r="81" spans="1:31" ht="15.75" x14ac:dyDescent="0.25">
      <c r="A81" s="25">
        <v>110400</v>
      </c>
      <c r="B81" s="25">
        <v>110401</v>
      </c>
      <c r="C81" s="236" t="s">
        <v>400</v>
      </c>
      <c r="D81" s="96">
        <v>1081543</v>
      </c>
      <c r="E81" s="154" t="s">
        <v>25</v>
      </c>
      <c r="F81" s="175" t="s">
        <v>132</v>
      </c>
      <c r="G81" s="172"/>
      <c r="H81" s="60" t="s">
        <v>24</v>
      </c>
      <c r="I81" s="146" t="s">
        <v>26</v>
      </c>
      <c r="J81" s="147" t="s">
        <v>28</v>
      </c>
      <c r="K81" s="146" t="s">
        <v>26</v>
      </c>
      <c r="L81" s="5" t="s">
        <v>86</v>
      </c>
      <c r="M81" s="8">
        <v>45035</v>
      </c>
      <c r="N81" s="53">
        <v>45036</v>
      </c>
      <c r="O81" s="27"/>
      <c r="P81" s="27"/>
      <c r="Q81" s="27"/>
      <c r="R81" s="27"/>
      <c r="S81" s="28">
        <f t="shared" si="5"/>
        <v>0</v>
      </c>
      <c r="T81" s="193">
        <v>1</v>
      </c>
      <c r="U81" s="33">
        <v>54.01</v>
      </c>
      <c r="V81" s="193">
        <v>1</v>
      </c>
      <c r="W81" s="33">
        <v>17.52</v>
      </c>
      <c r="X81" s="195"/>
      <c r="Y81" s="28">
        <f t="shared" si="1"/>
        <v>71.53</v>
      </c>
      <c r="Z81" s="30">
        <f t="shared" si="4"/>
        <v>71.53</v>
      </c>
      <c r="AA81" s="31">
        <f t="shared" si="3"/>
        <v>71.53</v>
      </c>
      <c r="AB81" s="22"/>
      <c r="AC81" s="22"/>
      <c r="AD81" s="22"/>
      <c r="AE81" s="22"/>
    </row>
    <row r="82" spans="1:31" ht="15" x14ac:dyDescent="0.2">
      <c r="A82" s="25">
        <v>110400</v>
      </c>
      <c r="B82" s="25">
        <v>110401</v>
      </c>
      <c r="C82" s="2" t="s">
        <v>330</v>
      </c>
      <c r="D82" s="9">
        <v>7074310</v>
      </c>
      <c r="E82" s="154" t="s">
        <v>25</v>
      </c>
      <c r="F82" s="157" t="s">
        <v>132</v>
      </c>
      <c r="G82" s="103"/>
      <c r="H82" s="173" t="s">
        <v>24</v>
      </c>
      <c r="I82" s="174" t="s">
        <v>26</v>
      </c>
      <c r="J82" s="150" t="s">
        <v>28</v>
      </c>
      <c r="K82" s="174" t="s">
        <v>26</v>
      </c>
      <c r="L82" s="5" t="s">
        <v>347</v>
      </c>
      <c r="M82" s="8">
        <v>45043</v>
      </c>
      <c r="N82" s="53">
        <v>45043</v>
      </c>
      <c r="O82" s="27"/>
      <c r="P82" s="27"/>
      <c r="Q82" s="27"/>
      <c r="R82" s="27"/>
      <c r="S82" s="28">
        <f t="shared" si="5"/>
        <v>0</v>
      </c>
      <c r="T82" s="17">
        <v>0</v>
      </c>
      <c r="U82" s="33">
        <v>54.01</v>
      </c>
      <c r="V82" s="52">
        <v>1</v>
      </c>
      <c r="W82" s="33">
        <v>17.52</v>
      </c>
      <c r="X82" s="195"/>
      <c r="Y82" s="28">
        <f t="shared" si="1"/>
        <v>17.52</v>
      </c>
      <c r="Z82" s="30">
        <f t="shared" si="4"/>
        <v>17.52</v>
      </c>
      <c r="AA82" s="31">
        <f t="shared" si="3"/>
        <v>17.52</v>
      </c>
      <c r="AB82" s="22"/>
      <c r="AC82" s="22"/>
      <c r="AD82" s="22"/>
      <c r="AE82" s="22"/>
    </row>
    <row r="83" spans="1:31" ht="15" x14ac:dyDescent="0.2">
      <c r="A83" s="25">
        <v>110400</v>
      </c>
      <c r="B83" s="25">
        <v>110401</v>
      </c>
      <c r="C83" s="181" t="s">
        <v>401</v>
      </c>
      <c r="D83" s="9">
        <v>9504010</v>
      </c>
      <c r="E83" s="154" t="s">
        <v>25</v>
      </c>
      <c r="F83" s="157" t="s">
        <v>132</v>
      </c>
      <c r="G83" s="155"/>
      <c r="H83" s="60" t="s">
        <v>24</v>
      </c>
      <c r="I83" s="146" t="s">
        <v>26</v>
      </c>
      <c r="J83" s="147" t="s">
        <v>28</v>
      </c>
      <c r="K83" s="146" t="s">
        <v>258</v>
      </c>
      <c r="L83" s="5" t="s">
        <v>259</v>
      </c>
      <c r="M83" s="8">
        <v>45037</v>
      </c>
      <c r="N83" s="53">
        <v>45039</v>
      </c>
      <c r="O83" s="27"/>
      <c r="P83" s="27"/>
      <c r="Q83" s="27"/>
      <c r="R83" s="27"/>
      <c r="S83" s="28">
        <f t="shared" si="5"/>
        <v>0</v>
      </c>
      <c r="T83" s="193">
        <v>0</v>
      </c>
      <c r="U83" s="32">
        <v>54.01</v>
      </c>
      <c r="V83" s="226">
        <v>1</v>
      </c>
      <c r="W83" s="32">
        <v>17.52</v>
      </c>
      <c r="X83" s="195"/>
      <c r="Y83" s="28">
        <f t="shared" si="1"/>
        <v>17.52</v>
      </c>
      <c r="Z83" s="30">
        <f t="shared" si="4"/>
        <v>17.52</v>
      </c>
      <c r="AA83" s="31">
        <f t="shared" si="3"/>
        <v>17.52</v>
      </c>
      <c r="AB83" s="22"/>
      <c r="AC83" s="22"/>
      <c r="AD83" s="22"/>
      <c r="AE83" s="22"/>
    </row>
    <row r="84" spans="1:31" ht="15" x14ac:dyDescent="0.2">
      <c r="A84" s="25">
        <v>110400</v>
      </c>
      <c r="B84" s="25">
        <v>110401</v>
      </c>
      <c r="C84" s="182" t="s">
        <v>363</v>
      </c>
      <c r="D84" s="9">
        <v>9804650</v>
      </c>
      <c r="E84" s="154" t="s">
        <v>25</v>
      </c>
      <c r="F84" s="175" t="s">
        <v>132</v>
      </c>
      <c r="G84" s="172"/>
      <c r="H84" s="60" t="s">
        <v>24</v>
      </c>
      <c r="I84" s="146" t="s">
        <v>26</v>
      </c>
      <c r="J84" s="147" t="s">
        <v>28</v>
      </c>
      <c r="K84" s="146" t="s">
        <v>26</v>
      </c>
      <c r="L84" s="5" t="s">
        <v>259</v>
      </c>
      <c r="M84" s="8">
        <v>45037</v>
      </c>
      <c r="N84" s="53">
        <v>45039</v>
      </c>
      <c r="O84" s="27"/>
      <c r="P84" s="27"/>
      <c r="Q84" s="27"/>
      <c r="R84" s="27"/>
      <c r="S84" s="28">
        <f t="shared" si="5"/>
        <v>0</v>
      </c>
      <c r="T84" s="193">
        <v>0</v>
      </c>
      <c r="U84" s="32">
        <v>54.01</v>
      </c>
      <c r="V84" s="226">
        <v>1</v>
      </c>
      <c r="W84" s="32">
        <v>17.52</v>
      </c>
      <c r="X84" s="195"/>
      <c r="Y84" s="28">
        <f t="shared" si="1"/>
        <v>17.52</v>
      </c>
      <c r="Z84" s="30">
        <f t="shared" si="4"/>
        <v>17.52</v>
      </c>
      <c r="AA84" s="31">
        <f t="shared" si="3"/>
        <v>17.52</v>
      </c>
      <c r="AB84" s="22"/>
      <c r="AC84" s="22"/>
      <c r="AD84" s="22"/>
      <c r="AE84" s="22"/>
    </row>
    <row r="85" spans="1:31" ht="15" x14ac:dyDescent="0.2">
      <c r="A85" s="25">
        <v>110400</v>
      </c>
      <c r="B85" s="25">
        <v>110401</v>
      </c>
      <c r="C85" s="182" t="s">
        <v>402</v>
      </c>
      <c r="D85" s="9">
        <v>315583</v>
      </c>
      <c r="E85" s="154" t="s">
        <v>25</v>
      </c>
      <c r="F85" s="157" t="s">
        <v>132</v>
      </c>
      <c r="G85" s="103"/>
      <c r="H85" s="173" t="s">
        <v>24</v>
      </c>
      <c r="I85" s="174" t="s">
        <v>26</v>
      </c>
      <c r="J85" s="150" t="s">
        <v>28</v>
      </c>
      <c r="K85" s="174" t="s">
        <v>26</v>
      </c>
      <c r="L85" s="5" t="s">
        <v>259</v>
      </c>
      <c r="M85" s="8">
        <v>45037</v>
      </c>
      <c r="N85" s="53">
        <v>45039</v>
      </c>
      <c r="O85" s="27"/>
      <c r="P85" s="27"/>
      <c r="Q85" s="27"/>
      <c r="R85" s="27"/>
      <c r="S85" s="28">
        <f t="shared" si="5"/>
        <v>0</v>
      </c>
      <c r="T85" s="193">
        <v>1</v>
      </c>
      <c r="U85" s="32">
        <v>54.01</v>
      </c>
      <c r="V85" s="226">
        <v>1</v>
      </c>
      <c r="W85" s="32">
        <v>17.52</v>
      </c>
      <c r="X85" s="195"/>
      <c r="Y85" s="28">
        <f t="shared" si="1"/>
        <v>71.53</v>
      </c>
      <c r="Z85" s="30">
        <f t="shared" si="4"/>
        <v>71.53</v>
      </c>
      <c r="AA85" s="31">
        <f t="shared" si="3"/>
        <v>71.53</v>
      </c>
      <c r="AB85" s="22"/>
      <c r="AC85" s="22"/>
      <c r="AD85" s="22"/>
      <c r="AE85" s="22"/>
    </row>
    <row r="86" spans="1:31" ht="15" x14ac:dyDescent="0.2">
      <c r="A86" s="25">
        <v>110400</v>
      </c>
      <c r="B86" s="25">
        <v>110401</v>
      </c>
      <c r="C86" s="182" t="s">
        <v>403</v>
      </c>
      <c r="D86" s="9">
        <v>1102478</v>
      </c>
      <c r="E86" s="154" t="s">
        <v>25</v>
      </c>
      <c r="F86" s="157" t="s">
        <v>132</v>
      </c>
      <c r="G86" s="155"/>
      <c r="H86" s="60" t="s">
        <v>24</v>
      </c>
      <c r="I86" s="146" t="s">
        <v>26</v>
      </c>
      <c r="J86" s="147" t="s">
        <v>28</v>
      </c>
      <c r="K86" s="146" t="s">
        <v>26</v>
      </c>
      <c r="L86" s="5" t="s">
        <v>259</v>
      </c>
      <c r="M86" s="8">
        <v>45037</v>
      </c>
      <c r="N86" s="53">
        <v>45039</v>
      </c>
      <c r="O86" s="27"/>
      <c r="P86" s="27"/>
      <c r="Q86" s="27"/>
      <c r="R86" s="27"/>
      <c r="S86" s="28">
        <f t="shared" si="5"/>
        <v>0</v>
      </c>
      <c r="T86" s="193">
        <v>1</v>
      </c>
      <c r="U86" s="32">
        <v>54.01</v>
      </c>
      <c r="V86" s="226">
        <v>0</v>
      </c>
      <c r="W86" s="32">
        <v>17.52</v>
      </c>
      <c r="X86" s="195"/>
      <c r="Y86" s="28">
        <f t="shared" si="1"/>
        <v>54.01</v>
      </c>
      <c r="Z86" s="30">
        <f t="shared" si="4"/>
        <v>54.01</v>
      </c>
      <c r="AA86" s="31">
        <f t="shared" si="3"/>
        <v>54.01</v>
      </c>
      <c r="AB86" s="22"/>
      <c r="AC86" s="22"/>
      <c r="AD86" s="22"/>
      <c r="AE86" s="22"/>
    </row>
    <row r="87" spans="1:31" ht="15" x14ac:dyDescent="0.2">
      <c r="A87" s="25">
        <v>110400</v>
      </c>
      <c r="B87" s="25">
        <v>110401</v>
      </c>
      <c r="C87" s="181" t="s">
        <v>404</v>
      </c>
      <c r="D87" s="9">
        <v>1152033</v>
      </c>
      <c r="E87" s="154" t="s">
        <v>25</v>
      </c>
      <c r="F87" s="175" t="s">
        <v>132</v>
      </c>
      <c r="G87" s="172"/>
      <c r="H87" s="60" t="s">
        <v>24</v>
      </c>
      <c r="I87" s="146" t="s">
        <v>26</v>
      </c>
      <c r="J87" s="147" t="s">
        <v>28</v>
      </c>
      <c r="K87" s="146" t="s">
        <v>26</v>
      </c>
      <c r="L87" s="5" t="s">
        <v>259</v>
      </c>
      <c r="M87" s="8">
        <v>45037</v>
      </c>
      <c r="N87" s="53">
        <v>45039</v>
      </c>
      <c r="O87" s="27"/>
      <c r="P87" s="27"/>
      <c r="Q87" s="27"/>
      <c r="R87" s="27"/>
      <c r="S87" s="28">
        <f t="shared" si="5"/>
        <v>0</v>
      </c>
      <c r="T87" s="193">
        <v>1</v>
      </c>
      <c r="U87" s="32">
        <v>54.01</v>
      </c>
      <c r="V87" s="226">
        <v>0</v>
      </c>
      <c r="W87" s="32">
        <v>17.52</v>
      </c>
      <c r="X87" s="195"/>
      <c r="Y87" s="28">
        <f t="shared" si="1"/>
        <v>54.01</v>
      </c>
      <c r="Z87" s="30">
        <f t="shared" si="4"/>
        <v>54.01</v>
      </c>
      <c r="AA87" s="31">
        <f t="shared" si="3"/>
        <v>54.01</v>
      </c>
      <c r="AB87" s="22"/>
      <c r="AC87" s="22"/>
      <c r="AD87" s="22"/>
      <c r="AE87" s="22"/>
    </row>
    <row r="88" spans="1:31" ht="15" x14ac:dyDescent="0.2">
      <c r="A88" s="25">
        <v>110400</v>
      </c>
      <c r="B88" s="25">
        <v>110401</v>
      </c>
      <c r="C88" s="181" t="s">
        <v>242</v>
      </c>
      <c r="D88" s="9">
        <v>9505091</v>
      </c>
      <c r="E88" s="154" t="s">
        <v>25</v>
      </c>
      <c r="F88" s="157" t="s">
        <v>132</v>
      </c>
      <c r="G88" s="103"/>
      <c r="H88" s="173" t="s">
        <v>24</v>
      </c>
      <c r="I88" s="174" t="s">
        <v>26</v>
      </c>
      <c r="J88" s="150" t="s">
        <v>28</v>
      </c>
      <c r="K88" s="174" t="s">
        <v>26</v>
      </c>
      <c r="L88" s="5" t="s">
        <v>259</v>
      </c>
      <c r="M88" s="8">
        <v>45037</v>
      </c>
      <c r="N88" s="53">
        <v>45039</v>
      </c>
      <c r="O88" s="27"/>
      <c r="P88" s="27"/>
      <c r="Q88" s="27"/>
      <c r="R88" s="27"/>
      <c r="S88" s="28">
        <f t="shared" si="5"/>
        <v>0</v>
      </c>
      <c r="T88" s="193">
        <v>0</v>
      </c>
      <c r="U88" s="32">
        <v>54.01</v>
      </c>
      <c r="V88" s="226">
        <v>1</v>
      </c>
      <c r="W88" s="32">
        <v>17.52</v>
      </c>
      <c r="X88" s="195"/>
      <c r="Y88" s="28">
        <f t="shared" si="1"/>
        <v>17.52</v>
      </c>
      <c r="Z88" s="30">
        <f t="shared" si="4"/>
        <v>17.52</v>
      </c>
      <c r="AA88" s="31">
        <f t="shared" si="3"/>
        <v>17.52</v>
      </c>
      <c r="AB88" s="22"/>
      <c r="AC88" s="22"/>
      <c r="AD88" s="22"/>
      <c r="AE88" s="22"/>
    </row>
    <row r="89" spans="1:31" ht="15" x14ac:dyDescent="0.2">
      <c r="A89" s="25">
        <v>110400</v>
      </c>
      <c r="B89" s="25">
        <v>110401</v>
      </c>
      <c r="C89" s="182" t="s">
        <v>405</v>
      </c>
      <c r="D89" s="9">
        <v>9307583</v>
      </c>
      <c r="E89" s="154" t="s">
        <v>25</v>
      </c>
      <c r="F89" s="157" t="s">
        <v>132</v>
      </c>
      <c r="G89" s="155"/>
      <c r="H89" s="60" t="s">
        <v>24</v>
      </c>
      <c r="I89" s="146" t="s">
        <v>26</v>
      </c>
      <c r="J89" s="147" t="s">
        <v>28</v>
      </c>
      <c r="K89" s="146" t="s">
        <v>26</v>
      </c>
      <c r="L89" s="5" t="s">
        <v>259</v>
      </c>
      <c r="M89" s="8">
        <v>45037</v>
      </c>
      <c r="N89" s="53">
        <v>45039</v>
      </c>
      <c r="O89" s="27"/>
      <c r="P89" s="27"/>
      <c r="Q89" s="27"/>
      <c r="R89" s="27"/>
      <c r="S89" s="28">
        <f t="shared" si="5"/>
        <v>0</v>
      </c>
      <c r="T89" s="193">
        <v>0</v>
      </c>
      <c r="U89" s="32">
        <v>54.01</v>
      </c>
      <c r="V89" s="226">
        <v>1</v>
      </c>
      <c r="W89" s="32">
        <v>17.52</v>
      </c>
      <c r="X89" s="195"/>
      <c r="Y89" s="28">
        <f t="shared" si="1"/>
        <v>17.52</v>
      </c>
      <c r="Z89" s="30">
        <f t="shared" si="4"/>
        <v>17.52</v>
      </c>
      <c r="AA89" s="31">
        <f t="shared" si="3"/>
        <v>17.52</v>
      </c>
      <c r="AB89" s="22"/>
      <c r="AC89" s="22"/>
      <c r="AD89" s="22"/>
      <c r="AE89" s="22"/>
    </row>
    <row r="90" spans="1:31" ht="15" x14ac:dyDescent="0.2">
      <c r="A90" s="25">
        <v>110400</v>
      </c>
      <c r="B90" s="25">
        <v>110401</v>
      </c>
      <c r="C90" s="181" t="s">
        <v>244</v>
      </c>
      <c r="D90" s="9">
        <v>1030655</v>
      </c>
      <c r="E90" s="154" t="s">
        <v>25</v>
      </c>
      <c r="F90" s="175" t="s">
        <v>132</v>
      </c>
      <c r="G90" s="172"/>
      <c r="H90" s="60" t="s">
        <v>24</v>
      </c>
      <c r="I90" s="146" t="s">
        <v>26</v>
      </c>
      <c r="J90" s="147" t="s">
        <v>28</v>
      </c>
      <c r="K90" s="146" t="s">
        <v>26</v>
      </c>
      <c r="L90" s="5" t="s">
        <v>259</v>
      </c>
      <c r="M90" s="8">
        <v>45037</v>
      </c>
      <c r="N90" s="53">
        <v>45039</v>
      </c>
      <c r="O90" s="27"/>
      <c r="P90" s="27"/>
      <c r="Q90" s="27"/>
      <c r="R90" s="27"/>
      <c r="S90" s="28">
        <f t="shared" si="5"/>
        <v>0</v>
      </c>
      <c r="T90" s="193">
        <v>1</v>
      </c>
      <c r="U90" s="32">
        <v>54.01</v>
      </c>
      <c r="V90" s="226">
        <v>0</v>
      </c>
      <c r="W90" s="32">
        <v>17.52</v>
      </c>
      <c r="X90" s="195"/>
      <c r="Y90" s="28">
        <f t="shared" si="1"/>
        <v>54.01</v>
      </c>
      <c r="Z90" s="30">
        <f t="shared" si="4"/>
        <v>54.01</v>
      </c>
      <c r="AA90" s="31">
        <f t="shared" si="3"/>
        <v>54.01</v>
      </c>
      <c r="AB90" s="22"/>
      <c r="AC90" s="22"/>
      <c r="AD90" s="22"/>
      <c r="AE90" s="22"/>
    </row>
    <row r="91" spans="1:31" ht="15" x14ac:dyDescent="0.2">
      <c r="A91" s="25">
        <v>110400</v>
      </c>
      <c r="B91" s="25">
        <v>110401</v>
      </c>
      <c r="C91" s="182" t="s">
        <v>406</v>
      </c>
      <c r="D91" s="9">
        <v>1088831</v>
      </c>
      <c r="E91" s="154" t="s">
        <v>25</v>
      </c>
      <c r="F91" s="157" t="s">
        <v>132</v>
      </c>
      <c r="G91" s="103"/>
      <c r="H91" s="173" t="s">
        <v>24</v>
      </c>
      <c r="I91" s="174" t="s">
        <v>26</v>
      </c>
      <c r="J91" s="150" t="s">
        <v>28</v>
      </c>
      <c r="K91" s="174" t="s">
        <v>26</v>
      </c>
      <c r="L91" s="5" t="s">
        <v>259</v>
      </c>
      <c r="M91" s="8">
        <v>45037</v>
      </c>
      <c r="N91" s="53">
        <v>45039</v>
      </c>
      <c r="O91" s="27"/>
      <c r="P91" s="27"/>
      <c r="Q91" s="27"/>
      <c r="R91" s="27"/>
      <c r="S91" s="28">
        <f t="shared" si="5"/>
        <v>0</v>
      </c>
      <c r="T91" s="193">
        <v>1</v>
      </c>
      <c r="U91" s="32">
        <v>54.01</v>
      </c>
      <c r="V91" s="226">
        <v>0</v>
      </c>
      <c r="W91" s="32">
        <v>17.52</v>
      </c>
      <c r="X91" s="195"/>
      <c r="Y91" s="28">
        <f t="shared" si="1"/>
        <v>54.01</v>
      </c>
      <c r="Z91" s="30">
        <f t="shared" si="4"/>
        <v>54.01</v>
      </c>
      <c r="AA91" s="31">
        <f t="shared" si="3"/>
        <v>54.01</v>
      </c>
      <c r="AB91" s="22"/>
      <c r="AC91" s="22"/>
      <c r="AD91" s="22"/>
      <c r="AE91" s="22"/>
    </row>
    <row r="92" spans="1:31" ht="15" x14ac:dyDescent="0.2">
      <c r="A92" s="25">
        <v>110400</v>
      </c>
      <c r="B92" s="25">
        <v>110401</v>
      </c>
      <c r="C92" s="181" t="s">
        <v>407</v>
      </c>
      <c r="D92" s="9">
        <v>7112378</v>
      </c>
      <c r="E92" s="154" t="s">
        <v>25</v>
      </c>
      <c r="F92" s="157" t="s">
        <v>132</v>
      </c>
      <c r="G92" s="155"/>
      <c r="H92" s="60" t="s">
        <v>24</v>
      </c>
      <c r="I92" s="146" t="s">
        <v>26</v>
      </c>
      <c r="J92" s="147" t="s">
        <v>28</v>
      </c>
      <c r="K92" s="146" t="s">
        <v>26</v>
      </c>
      <c r="L92" s="5" t="s">
        <v>259</v>
      </c>
      <c r="M92" s="8">
        <v>45037</v>
      </c>
      <c r="N92" s="53">
        <v>45039</v>
      </c>
      <c r="O92" s="27"/>
      <c r="P92" s="27"/>
      <c r="Q92" s="27"/>
      <c r="R92" s="27"/>
      <c r="S92" s="28">
        <f t="shared" si="5"/>
        <v>0</v>
      </c>
      <c r="T92" s="193">
        <v>0</v>
      </c>
      <c r="U92" s="32">
        <v>54.01</v>
      </c>
      <c r="V92" s="226">
        <v>1</v>
      </c>
      <c r="W92" s="32">
        <v>17.52</v>
      </c>
      <c r="X92" s="195"/>
      <c r="Y92" s="28">
        <f t="shared" si="1"/>
        <v>17.52</v>
      </c>
      <c r="Z92" s="30">
        <f t="shared" si="4"/>
        <v>17.52</v>
      </c>
      <c r="AA92" s="31">
        <f t="shared" si="3"/>
        <v>17.52</v>
      </c>
      <c r="AB92" s="22"/>
      <c r="AC92" s="22"/>
      <c r="AD92" s="22"/>
      <c r="AE92" s="22"/>
    </row>
    <row r="93" spans="1:31" ht="15" x14ac:dyDescent="0.2">
      <c r="A93" s="25">
        <v>110400</v>
      </c>
      <c r="B93" s="25">
        <v>110401</v>
      </c>
      <c r="C93" s="181" t="s">
        <v>408</v>
      </c>
      <c r="D93" s="9">
        <v>1137000</v>
      </c>
      <c r="E93" s="154" t="s">
        <v>25</v>
      </c>
      <c r="F93" s="175" t="s">
        <v>132</v>
      </c>
      <c r="G93" s="172"/>
      <c r="H93" s="60" t="s">
        <v>24</v>
      </c>
      <c r="I93" s="146" t="s">
        <v>26</v>
      </c>
      <c r="J93" s="147" t="s">
        <v>28</v>
      </c>
      <c r="K93" s="146" t="s">
        <v>26</v>
      </c>
      <c r="L93" s="5" t="s">
        <v>259</v>
      </c>
      <c r="M93" s="8">
        <v>45037</v>
      </c>
      <c r="N93" s="53">
        <v>45039</v>
      </c>
      <c r="O93" s="27"/>
      <c r="P93" s="27"/>
      <c r="Q93" s="27"/>
      <c r="R93" s="27"/>
      <c r="S93" s="28">
        <f t="shared" si="5"/>
        <v>0</v>
      </c>
      <c r="T93" s="193">
        <v>0</v>
      </c>
      <c r="U93" s="32">
        <v>54.01</v>
      </c>
      <c r="V93" s="226">
        <v>1</v>
      </c>
      <c r="W93" s="32">
        <v>17.52</v>
      </c>
      <c r="X93" s="195"/>
      <c r="Y93" s="28">
        <f t="shared" si="1"/>
        <v>17.52</v>
      </c>
      <c r="Z93" s="30">
        <f t="shared" si="4"/>
        <v>17.52</v>
      </c>
      <c r="AA93" s="31">
        <f t="shared" si="3"/>
        <v>17.52</v>
      </c>
      <c r="AB93" s="22"/>
      <c r="AC93" s="22"/>
      <c r="AD93" s="22"/>
      <c r="AE93" s="22"/>
    </row>
    <row r="94" spans="1:31" ht="15" x14ac:dyDescent="0.2">
      <c r="A94" s="25">
        <v>110400</v>
      </c>
      <c r="B94" s="25">
        <v>110401</v>
      </c>
      <c r="C94" s="191" t="s">
        <v>409</v>
      </c>
      <c r="D94" s="96">
        <v>9502602</v>
      </c>
      <c r="E94" s="154" t="s">
        <v>25</v>
      </c>
      <c r="F94" s="175" t="s">
        <v>132</v>
      </c>
      <c r="G94" s="172"/>
      <c r="H94" s="60" t="s">
        <v>24</v>
      </c>
      <c r="I94" s="146" t="s">
        <v>26</v>
      </c>
      <c r="J94" s="147" t="s">
        <v>28</v>
      </c>
      <c r="K94" s="146" t="s">
        <v>26</v>
      </c>
      <c r="L94" s="5" t="s">
        <v>86</v>
      </c>
      <c r="M94" s="8">
        <v>45049</v>
      </c>
      <c r="N94" s="53">
        <v>45051</v>
      </c>
      <c r="O94" s="27"/>
      <c r="P94" s="27"/>
      <c r="Q94" s="27"/>
      <c r="R94" s="27"/>
      <c r="S94" s="28">
        <f t="shared" si="5"/>
        <v>0</v>
      </c>
      <c r="T94" s="193">
        <v>2</v>
      </c>
      <c r="U94" s="33">
        <v>54.01</v>
      </c>
      <c r="V94" s="193">
        <v>1</v>
      </c>
      <c r="W94" s="33">
        <v>17.52</v>
      </c>
      <c r="X94" s="195"/>
      <c r="Y94" s="28">
        <f t="shared" ref="Y94:Y159" si="6">(T94*U94)+(V94*W94)</f>
        <v>125.53999999999999</v>
      </c>
      <c r="Z94" s="30">
        <f t="shared" ref="Z94:Z159" si="7">S94+Y94</f>
        <v>125.53999999999999</v>
      </c>
      <c r="AA94" s="31">
        <f t="shared" si="3"/>
        <v>125.53999999999999</v>
      </c>
      <c r="AB94" s="22"/>
      <c r="AC94" s="22"/>
      <c r="AD94" s="22"/>
      <c r="AE94" s="22"/>
    </row>
    <row r="95" spans="1:31" ht="15" x14ac:dyDescent="0.2">
      <c r="A95" s="25">
        <v>110400</v>
      </c>
      <c r="B95" s="25">
        <v>110401</v>
      </c>
      <c r="C95" s="191" t="s">
        <v>398</v>
      </c>
      <c r="D95" s="96">
        <v>1030973</v>
      </c>
      <c r="E95" s="154" t="s">
        <v>25</v>
      </c>
      <c r="F95" s="175" t="s">
        <v>132</v>
      </c>
      <c r="G95" s="172"/>
      <c r="H95" s="60" t="s">
        <v>24</v>
      </c>
      <c r="I95" s="146" t="s">
        <v>26</v>
      </c>
      <c r="J95" s="147" t="s">
        <v>28</v>
      </c>
      <c r="K95" s="146" t="s">
        <v>26</v>
      </c>
      <c r="L95" s="5" t="s">
        <v>86</v>
      </c>
      <c r="M95" s="8">
        <v>45049</v>
      </c>
      <c r="N95" s="53">
        <v>45051</v>
      </c>
      <c r="O95" s="27"/>
      <c r="P95" s="27"/>
      <c r="Q95" s="27"/>
      <c r="R95" s="27"/>
      <c r="S95" s="28">
        <f t="shared" si="5"/>
        <v>0</v>
      </c>
      <c r="T95" s="193">
        <v>2</v>
      </c>
      <c r="U95" s="33">
        <v>54.01</v>
      </c>
      <c r="V95" s="193">
        <v>1</v>
      </c>
      <c r="W95" s="33">
        <v>17.52</v>
      </c>
      <c r="X95" s="195"/>
      <c r="Y95" s="28">
        <f t="shared" si="6"/>
        <v>125.53999999999999</v>
      </c>
      <c r="Z95" s="30">
        <f t="shared" si="7"/>
        <v>125.53999999999999</v>
      </c>
      <c r="AA95" s="31">
        <f t="shared" si="3"/>
        <v>125.53999999999999</v>
      </c>
      <c r="AB95" s="22"/>
      <c r="AC95" s="22"/>
      <c r="AD95" s="22"/>
      <c r="AE95" s="22"/>
    </row>
    <row r="96" spans="1:31" ht="15" x14ac:dyDescent="0.2">
      <c r="A96" s="25">
        <v>110400</v>
      </c>
      <c r="B96" s="25">
        <v>110401</v>
      </c>
      <c r="C96" s="2" t="s">
        <v>410</v>
      </c>
      <c r="D96" s="96">
        <v>9800085</v>
      </c>
      <c r="E96" s="154" t="s">
        <v>25</v>
      </c>
      <c r="F96" s="175" t="s">
        <v>132</v>
      </c>
      <c r="G96" s="172"/>
      <c r="H96" s="60" t="s">
        <v>24</v>
      </c>
      <c r="I96" s="146" t="s">
        <v>26</v>
      </c>
      <c r="J96" s="147" t="s">
        <v>28</v>
      </c>
      <c r="K96" s="146" t="s">
        <v>26</v>
      </c>
      <c r="L96" s="5" t="s">
        <v>347</v>
      </c>
      <c r="M96" s="8">
        <v>45043</v>
      </c>
      <c r="N96" s="53">
        <v>45044</v>
      </c>
      <c r="O96" s="27"/>
      <c r="P96" s="27"/>
      <c r="Q96" s="27"/>
      <c r="R96" s="27"/>
      <c r="S96" s="28">
        <f t="shared" si="5"/>
        <v>0</v>
      </c>
      <c r="T96" s="193">
        <v>0</v>
      </c>
      <c r="U96" s="33">
        <v>54.01</v>
      </c>
      <c r="V96" s="193">
        <v>1</v>
      </c>
      <c r="W96" s="33">
        <v>17.52</v>
      </c>
      <c r="X96" s="195"/>
      <c r="Y96" s="28">
        <f t="shared" si="6"/>
        <v>17.52</v>
      </c>
      <c r="Z96" s="30">
        <f t="shared" si="7"/>
        <v>17.52</v>
      </c>
      <c r="AA96" s="31">
        <f t="shared" si="3"/>
        <v>17.52</v>
      </c>
      <c r="AB96" s="22"/>
      <c r="AC96" s="22"/>
      <c r="AD96" s="22"/>
      <c r="AE96" s="22"/>
    </row>
    <row r="97" spans="1:31" ht="15" x14ac:dyDescent="0.2">
      <c r="A97" s="25">
        <v>110400</v>
      </c>
      <c r="B97" s="25">
        <v>110401</v>
      </c>
      <c r="C97" s="2" t="s">
        <v>411</v>
      </c>
      <c r="D97" s="96">
        <v>1024990</v>
      </c>
      <c r="E97" s="154" t="s">
        <v>25</v>
      </c>
      <c r="F97" s="175" t="s">
        <v>132</v>
      </c>
      <c r="G97" s="172"/>
      <c r="H97" s="60" t="s">
        <v>24</v>
      </c>
      <c r="I97" s="146" t="s">
        <v>26</v>
      </c>
      <c r="J97" s="147" t="s">
        <v>28</v>
      </c>
      <c r="K97" s="146" t="s">
        <v>26</v>
      </c>
      <c r="L97" s="5" t="s">
        <v>347</v>
      </c>
      <c r="M97" s="8">
        <v>45043</v>
      </c>
      <c r="N97" s="53">
        <v>45044</v>
      </c>
      <c r="O97" s="27"/>
      <c r="P97" s="27"/>
      <c r="Q97" s="27"/>
      <c r="R97" s="27"/>
      <c r="S97" s="28">
        <f t="shared" si="5"/>
        <v>0</v>
      </c>
      <c r="T97" s="193">
        <v>0</v>
      </c>
      <c r="U97" s="33">
        <v>54.01</v>
      </c>
      <c r="V97" s="193">
        <v>1</v>
      </c>
      <c r="W97" s="33">
        <v>17.52</v>
      </c>
      <c r="X97" s="195"/>
      <c r="Y97" s="28">
        <f t="shared" si="6"/>
        <v>17.52</v>
      </c>
      <c r="Z97" s="30">
        <f t="shared" si="7"/>
        <v>17.52</v>
      </c>
      <c r="AA97" s="31">
        <f t="shared" si="3"/>
        <v>17.52</v>
      </c>
      <c r="AB97" s="22"/>
      <c r="AC97" s="22"/>
      <c r="AD97" s="22"/>
      <c r="AE97" s="22"/>
    </row>
    <row r="98" spans="1:31" ht="15" x14ac:dyDescent="0.2">
      <c r="A98" s="25">
        <v>110400</v>
      </c>
      <c r="B98" s="25">
        <v>110401</v>
      </c>
      <c r="C98" s="4" t="s">
        <v>412</v>
      </c>
      <c r="D98" s="96">
        <v>7071892</v>
      </c>
      <c r="E98" s="154" t="s">
        <v>25</v>
      </c>
      <c r="F98" s="175" t="s">
        <v>132</v>
      </c>
      <c r="G98" s="172"/>
      <c r="H98" s="60" t="s">
        <v>24</v>
      </c>
      <c r="I98" s="146" t="s">
        <v>26</v>
      </c>
      <c r="J98" s="147" t="s">
        <v>28</v>
      </c>
      <c r="K98" s="146" t="s">
        <v>26</v>
      </c>
      <c r="L98" s="5" t="s">
        <v>347</v>
      </c>
      <c r="M98" s="8">
        <v>45043</v>
      </c>
      <c r="N98" s="53">
        <v>45044</v>
      </c>
      <c r="O98" s="27"/>
      <c r="P98" s="27"/>
      <c r="Q98" s="27"/>
      <c r="R98" s="27"/>
      <c r="S98" s="28">
        <f t="shared" si="5"/>
        <v>0</v>
      </c>
      <c r="T98" s="193">
        <v>0</v>
      </c>
      <c r="U98" s="33">
        <v>54.01</v>
      </c>
      <c r="V98" s="193">
        <v>1</v>
      </c>
      <c r="W98" s="33">
        <v>17.52</v>
      </c>
      <c r="X98" s="195"/>
      <c r="Y98" s="28">
        <f t="shared" si="6"/>
        <v>17.52</v>
      </c>
      <c r="Z98" s="30">
        <f t="shared" si="7"/>
        <v>17.52</v>
      </c>
      <c r="AA98" s="31">
        <f t="shared" si="3"/>
        <v>17.52</v>
      </c>
      <c r="AB98" s="22"/>
      <c r="AC98" s="22"/>
      <c r="AD98" s="22"/>
      <c r="AE98" s="22"/>
    </row>
    <row r="99" spans="1:31" ht="15" x14ac:dyDescent="0.2">
      <c r="A99" s="25">
        <v>110400</v>
      </c>
      <c r="B99" s="25">
        <v>110401</v>
      </c>
      <c r="C99" s="2" t="s">
        <v>413</v>
      </c>
      <c r="D99" s="96">
        <v>311600</v>
      </c>
      <c r="E99" s="154" t="s">
        <v>25</v>
      </c>
      <c r="F99" s="175" t="s">
        <v>132</v>
      </c>
      <c r="G99" s="172"/>
      <c r="H99" s="60" t="s">
        <v>24</v>
      </c>
      <c r="I99" s="146" t="s">
        <v>26</v>
      </c>
      <c r="J99" s="147" t="s">
        <v>28</v>
      </c>
      <c r="K99" s="146" t="s">
        <v>26</v>
      </c>
      <c r="L99" s="5" t="s">
        <v>347</v>
      </c>
      <c r="M99" s="8">
        <v>45043</v>
      </c>
      <c r="N99" s="53">
        <v>45044</v>
      </c>
      <c r="O99" s="27"/>
      <c r="P99" s="27"/>
      <c r="Q99" s="27"/>
      <c r="R99" s="27"/>
      <c r="S99" s="28">
        <f t="shared" si="5"/>
        <v>0</v>
      </c>
      <c r="T99" s="193">
        <v>0</v>
      </c>
      <c r="U99" s="33">
        <v>54.01</v>
      </c>
      <c r="V99" s="193">
        <v>1</v>
      </c>
      <c r="W99" s="33">
        <v>17.52</v>
      </c>
      <c r="X99" s="195"/>
      <c r="Y99" s="28">
        <f t="shared" si="6"/>
        <v>17.52</v>
      </c>
      <c r="Z99" s="30">
        <f t="shared" si="7"/>
        <v>17.52</v>
      </c>
      <c r="AA99" s="31">
        <f t="shared" si="3"/>
        <v>17.52</v>
      </c>
      <c r="AB99" s="22"/>
      <c r="AC99" s="22"/>
      <c r="AD99" s="22"/>
      <c r="AE99" s="22"/>
    </row>
    <row r="100" spans="1:31" ht="15" x14ac:dyDescent="0.2">
      <c r="A100" s="25">
        <v>110400</v>
      </c>
      <c r="B100" s="25">
        <v>110401</v>
      </c>
      <c r="C100" s="4" t="s">
        <v>414</v>
      </c>
      <c r="D100" s="96">
        <v>9309608</v>
      </c>
      <c r="E100" s="154" t="s">
        <v>25</v>
      </c>
      <c r="F100" s="175" t="s">
        <v>132</v>
      </c>
      <c r="G100" s="172"/>
      <c r="H100" s="60" t="s">
        <v>24</v>
      </c>
      <c r="I100" s="146" t="s">
        <v>26</v>
      </c>
      <c r="J100" s="147" t="s">
        <v>28</v>
      </c>
      <c r="K100" s="146" t="s">
        <v>26</v>
      </c>
      <c r="L100" s="5" t="s">
        <v>347</v>
      </c>
      <c r="M100" s="8">
        <v>45043</v>
      </c>
      <c r="N100" s="53">
        <v>45044</v>
      </c>
      <c r="O100" s="27"/>
      <c r="P100" s="27"/>
      <c r="Q100" s="27"/>
      <c r="R100" s="27"/>
      <c r="S100" s="28">
        <f t="shared" si="5"/>
        <v>0</v>
      </c>
      <c r="T100" s="193">
        <v>0</v>
      </c>
      <c r="U100" s="33">
        <v>54.01</v>
      </c>
      <c r="V100" s="193">
        <v>1</v>
      </c>
      <c r="W100" s="33">
        <v>17.52</v>
      </c>
      <c r="X100" s="195"/>
      <c r="Y100" s="28">
        <f t="shared" si="6"/>
        <v>17.52</v>
      </c>
      <c r="Z100" s="30">
        <f t="shared" si="7"/>
        <v>17.52</v>
      </c>
      <c r="AA100" s="31">
        <f t="shared" si="3"/>
        <v>17.52</v>
      </c>
      <c r="AB100" s="22"/>
      <c r="AC100" s="22"/>
      <c r="AD100" s="22"/>
      <c r="AE100" s="22"/>
    </row>
    <row r="101" spans="1:31" ht="15" x14ac:dyDescent="0.2">
      <c r="A101" s="25">
        <v>110400</v>
      </c>
      <c r="B101" s="25">
        <v>110401</v>
      </c>
      <c r="C101" s="4" t="s">
        <v>323</v>
      </c>
      <c r="D101" s="96">
        <v>9805621</v>
      </c>
      <c r="E101" s="154" t="s">
        <v>25</v>
      </c>
      <c r="F101" s="175" t="s">
        <v>132</v>
      </c>
      <c r="G101" s="172"/>
      <c r="H101" s="60" t="s">
        <v>24</v>
      </c>
      <c r="I101" s="146" t="s">
        <v>26</v>
      </c>
      <c r="J101" s="147" t="s">
        <v>28</v>
      </c>
      <c r="K101" s="146" t="s">
        <v>26</v>
      </c>
      <c r="L101" s="5" t="s">
        <v>347</v>
      </c>
      <c r="M101" s="8">
        <v>45043</v>
      </c>
      <c r="N101" s="53">
        <v>45044</v>
      </c>
      <c r="O101" s="27"/>
      <c r="P101" s="27"/>
      <c r="Q101" s="27"/>
      <c r="R101" s="27"/>
      <c r="S101" s="28">
        <f t="shared" si="5"/>
        <v>0</v>
      </c>
      <c r="T101" s="193">
        <v>0</v>
      </c>
      <c r="U101" s="33">
        <v>54.01</v>
      </c>
      <c r="V101" s="193">
        <v>1</v>
      </c>
      <c r="W101" s="33">
        <v>17.52</v>
      </c>
      <c r="X101" s="195"/>
      <c r="Y101" s="28">
        <f t="shared" si="6"/>
        <v>17.52</v>
      </c>
      <c r="Z101" s="30">
        <f t="shared" si="7"/>
        <v>17.52</v>
      </c>
      <c r="AA101" s="31">
        <f t="shared" si="3"/>
        <v>17.52</v>
      </c>
      <c r="AB101" s="22"/>
      <c r="AC101" s="22"/>
      <c r="AD101" s="22"/>
      <c r="AE101" s="22"/>
    </row>
    <row r="102" spans="1:31" ht="15" x14ac:dyDescent="0.2">
      <c r="A102" s="25">
        <v>110400</v>
      </c>
      <c r="B102" s="25">
        <v>110401</v>
      </c>
      <c r="C102" s="4" t="s">
        <v>324</v>
      </c>
      <c r="D102" s="96">
        <v>1040804</v>
      </c>
      <c r="E102" s="154" t="s">
        <v>25</v>
      </c>
      <c r="F102" s="175" t="s">
        <v>132</v>
      </c>
      <c r="G102" s="172"/>
      <c r="H102" s="60" t="s">
        <v>24</v>
      </c>
      <c r="I102" s="146" t="s">
        <v>26</v>
      </c>
      <c r="J102" s="147" t="s">
        <v>28</v>
      </c>
      <c r="K102" s="146" t="s">
        <v>26</v>
      </c>
      <c r="L102" s="5" t="s">
        <v>347</v>
      </c>
      <c r="M102" s="8">
        <v>45043</v>
      </c>
      <c r="N102" s="53">
        <v>45044</v>
      </c>
      <c r="O102" s="27"/>
      <c r="P102" s="27"/>
      <c r="Q102" s="27"/>
      <c r="R102" s="27"/>
      <c r="S102" s="28">
        <f t="shared" si="5"/>
        <v>0</v>
      </c>
      <c r="T102" s="193">
        <v>0</v>
      </c>
      <c r="U102" s="33">
        <v>54.01</v>
      </c>
      <c r="V102" s="193">
        <v>1</v>
      </c>
      <c r="W102" s="33">
        <v>17.52</v>
      </c>
      <c r="X102" s="195"/>
      <c r="Y102" s="28">
        <f t="shared" si="6"/>
        <v>17.52</v>
      </c>
      <c r="Z102" s="30">
        <f t="shared" si="7"/>
        <v>17.52</v>
      </c>
      <c r="AA102" s="31">
        <f t="shared" si="3"/>
        <v>17.52</v>
      </c>
      <c r="AB102" s="22"/>
      <c r="AC102" s="22"/>
      <c r="AD102" s="22"/>
      <c r="AE102" s="22"/>
    </row>
    <row r="103" spans="1:31" ht="15" x14ac:dyDescent="0.2">
      <c r="A103" s="25">
        <v>110400</v>
      </c>
      <c r="B103" s="25">
        <v>110401</v>
      </c>
      <c r="C103" s="2" t="s">
        <v>415</v>
      </c>
      <c r="D103" s="96">
        <v>1103628</v>
      </c>
      <c r="E103" s="154" t="s">
        <v>25</v>
      </c>
      <c r="F103" s="175" t="s">
        <v>132</v>
      </c>
      <c r="G103" s="172"/>
      <c r="H103" s="60" t="s">
        <v>24</v>
      </c>
      <c r="I103" s="146" t="s">
        <v>26</v>
      </c>
      <c r="J103" s="147" t="s">
        <v>28</v>
      </c>
      <c r="K103" s="146" t="s">
        <v>26</v>
      </c>
      <c r="L103" s="5" t="s">
        <v>347</v>
      </c>
      <c r="M103" s="8">
        <v>45043</v>
      </c>
      <c r="N103" s="53">
        <v>45044</v>
      </c>
      <c r="O103" s="27"/>
      <c r="P103" s="27"/>
      <c r="Q103" s="27"/>
      <c r="R103" s="27"/>
      <c r="S103" s="28">
        <f t="shared" si="5"/>
        <v>0</v>
      </c>
      <c r="T103" s="193">
        <v>0</v>
      </c>
      <c r="U103" s="33">
        <v>54.01</v>
      </c>
      <c r="V103" s="193">
        <v>1</v>
      </c>
      <c r="W103" s="33">
        <v>17.52</v>
      </c>
      <c r="X103" s="195"/>
      <c r="Y103" s="28">
        <f t="shared" si="6"/>
        <v>17.52</v>
      </c>
      <c r="Z103" s="30">
        <f t="shared" si="7"/>
        <v>17.52</v>
      </c>
      <c r="AA103" s="31">
        <f t="shared" si="3"/>
        <v>17.52</v>
      </c>
      <c r="AB103" s="22"/>
      <c r="AC103" s="22"/>
      <c r="AD103" s="22"/>
      <c r="AE103" s="22"/>
    </row>
    <row r="104" spans="1:31" ht="15" x14ac:dyDescent="0.2">
      <c r="A104" s="25">
        <v>110400</v>
      </c>
      <c r="B104" s="25">
        <v>110401</v>
      </c>
      <c r="C104" s="2" t="s">
        <v>416</v>
      </c>
      <c r="D104" s="96">
        <v>7102496</v>
      </c>
      <c r="E104" s="154" t="s">
        <v>25</v>
      </c>
      <c r="F104" s="175" t="s">
        <v>132</v>
      </c>
      <c r="G104" s="172"/>
      <c r="H104" s="60" t="s">
        <v>24</v>
      </c>
      <c r="I104" s="146" t="s">
        <v>26</v>
      </c>
      <c r="J104" s="147" t="s">
        <v>28</v>
      </c>
      <c r="K104" s="146" t="s">
        <v>26</v>
      </c>
      <c r="L104" s="5" t="s">
        <v>347</v>
      </c>
      <c r="M104" s="8">
        <v>45043</v>
      </c>
      <c r="N104" s="53">
        <v>45044</v>
      </c>
      <c r="O104" s="27"/>
      <c r="P104" s="27"/>
      <c r="Q104" s="27"/>
      <c r="R104" s="27"/>
      <c r="S104" s="28">
        <f t="shared" si="5"/>
        <v>0</v>
      </c>
      <c r="T104" s="193">
        <v>0</v>
      </c>
      <c r="U104" s="33">
        <v>54.01</v>
      </c>
      <c r="V104" s="193">
        <v>1</v>
      </c>
      <c r="W104" s="33">
        <v>17.52</v>
      </c>
      <c r="X104" s="195"/>
      <c r="Y104" s="28">
        <f t="shared" si="6"/>
        <v>17.52</v>
      </c>
      <c r="Z104" s="30">
        <f t="shared" si="7"/>
        <v>17.52</v>
      </c>
      <c r="AA104" s="31">
        <f t="shared" si="3"/>
        <v>17.52</v>
      </c>
      <c r="AB104" s="22"/>
      <c r="AC104" s="22"/>
      <c r="AD104" s="22"/>
      <c r="AE104" s="22"/>
    </row>
    <row r="105" spans="1:31" ht="15" x14ac:dyDescent="0.2">
      <c r="A105" s="25">
        <v>110400</v>
      </c>
      <c r="B105" s="25">
        <v>110401</v>
      </c>
      <c r="C105" s="2" t="s">
        <v>417</v>
      </c>
      <c r="D105" s="96">
        <v>1098799</v>
      </c>
      <c r="E105" s="154" t="s">
        <v>25</v>
      </c>
      <c r="F105" s="175" t="s">
        <v>132</v>
      </c>
      <c r="G105" s="172"/>
      <c r="H105" s="60" t="s">
        <v>24</v>
      </c>
      <c r="I105" s="146" t="s">
        <v>26</v>
      </c>
      <c r="J105" s="147" t="s">
        <v>28</v>
      </c>
      <c r="K105" s="146" t="s">
        <v>26</v>
      </c>
      <c r="L105" s="5" t="s">
        <v>347</v>
      </c>
      <c r="M105" s="8">
        <v>45043</v>
      </c>
      <c r="N105" s="53">
        <v>45044</v>
      </c>
      <c r="O105" s="27"/>
      <c r="P105" s="27"/>
      <c r="Q105" s="27"/>
      <c r="R105" s="27"/>
      <c r="S105" s="28">
        <f t="shared" si="5"/>
        <v>0</v>
      </c>
      <c r="T105" s="193">
        <v>0</v>
      </c>
      <c r="U105" s="33">
        <v>54.01</v>
      </c>
      <c r="V105" s="193">
        <v>1</v>
      </c>
      <c r="W105" s="33">
        <v>17.52</v>
      </c>
      <c r="X105" s="195"/>
      <c r="Y105" s="28">
        <f t="shared" si="6"/>
        <v>17.52</v>
      </c>
      <c r="Z105" s="30">
        <f t="shared" si="7"/>
        <v>17.52</v>
      </c>
      <c r="AA105" s="31">
        <f t="shared" si="3"/>
        <v>17.52</v>
      </c>
      <c r="AB105" s="22"/>
      <c r="AC105" s="22"/>
      <c r="AD105" s="22"/>
      <c r="AE105" s="22"/>
    </row>
    <row r="106" spans="1:31" ht="15" x14ac:dyDescent="0.2">
      <c r="A106" s="25">
        <v>110400</v>
      </c>
      <c r="B106" s="25">
        <v>110401</v>
      </c>
      <c r="C106" s="219" t="s">
        <v>87</v>
      </c>
      <c r="D106" s="207">
        <v>1025198</v>
      </c>
      <c r="E106" s="154" t="s">
        <v>25</v>
      </c>
      <c r="F106" s="175" t="s">
        <v>132</v>
      </c>
      <c r="G106" s="172"/>
      <c r="H106" s="60" t="s">
        <v>24</v>
      </c>
      <c r="I106" s="146" t="s">
        <v>26</v>
      </c>
      <c r="J106" s="147" t="s">
        <v>28</v>
      </c>
      <c r="K106" s="146" t="s">
        <v>418</v>
      </c>
      <c r="L106" s="240" t="s">
        <v>419</v>
      </c>
      <c r="M106" s="8">
        <v>45050</v>
      </c>
      <c r="N106" s="53">
        <v>45051</v>
      </c>
      <c r="O106" s="94" t="s">
        <v>454</v>
      </c>
      <c r="P106" s="27"/>
      <c r="Q106" s="27">
        <v>2059.5050000000001</v>
      </c>
      <c r="R106" s="27">
        <v>2059.5050000000001</v>
      </c>
      <c r="S106" s="28">
        <f t="shared" si="5"/>
        <v>4119.01</v>
      </c>
      <c r="T106" s="193">
        <v>1</v>
      </c>
      <c r="U106" s="32">
        <v>166.04</v>
      </c>
      <c r="V106" s="226">
        <v>1</v>
      </c>
      <c r="W106" s="32">
        <v>49.82</v>
      </c>
      <c r="X106" s="195"/>
      <c r="Y106" s="28">
        <f t="shared" si="6"/>
        <v>215.85999999999999</v>
      </c>
      <c r="Z106" s="30">
        <f t="shared" si="7"/>
        <v>4334.87</v>
      </c>
      <c r="AA106" s="31">
        <f t="shared" si="3"/>
        <v>4334.87</v>
      </c>
      <c r="AB106" s="22"/>
      <c r="AC106" s="22"/>
      <c r="AD106" s="22"/>
      <c r="AE106" s="22"/>
    </row>
    <row r="107" spans="1:31" ht="15" x14ac:dyDescent="0.2">
      <c r="A107" s="25">
        <v>110400</v>
      </c>
      <c r="B107" s="25">
        <v>110401</v>
      </c>
      <c r="C107" s="4" t="s">
        <v>420</v>
      </c>
      <c r="D107" s="96">
        <v>9205055</v>
      </c>
      <c r="E107" s="154" t="s">
        <v>25</v>
      </c>
      <c r="F107" s="175" t="s">
        <v>132</v>
      </c>
      <c r="G107" s="172"/>
      <c r="H107" s="60" t="s">
        <v>24</v>
      </c>
      <c r="I107" s="146" t="s">
        <v>26</v>
      </c>
      <c r="J107" s="147" t="s">
        <v>28</v>
      </c>
      <c r="K107" s="146" t="s">
        <v>26</v>
      </c>
      <c r="L107" s="240" t="s">
        <v>170</v>
      </c>
      <c r="M107" s="8">
        <v>45061</v>
      </c>
      <c r="N107" s="53">
        <v>45061</v>
      </c>
      <c r="O107" s="27"/>
      <c r="P107" s="27"/>
      <c r="Q107" s="27"/>
      <c r="R107" s="27"/>
      <c r="S107" s="28">
        <f t="shared" si="5"/>
        <v>0</v>
      </c>
      <c r="T107" s="193">
        <v>0</v>
      </c>
      <c r="U107" s="33">
        <v>54.01</v>
      </c>
      <c r="V107" s="193">
        <v>1</v>
      </c>
      <c r="W107" s="33">
        <v>17.52</v>
      </c>
      <c r="X107" s="195"/>
      <c r="Y107" s="28">
        <f t="shared" si="6"/>
        <v>17.52</v>
      </c>
      <c r="Z107" s="30">
        <f t="shared" si="7"/>
        <v>17.52</v>
      </c>
      <c r="AA107" s="31">
        <f t="shared" si="3"/>
        <v>17.52</v>
      </c>
      <c r="AB107" s="22"/>
      <c r="AC107" s="22"/>
      <c r="AD107" s="22"/>
      <c r="AE107" s="22"/>
    </row>
    <row r="108" spans="1:31" ht="15" x14ac:dyDescent="0.2">
      <c r="A108" s="25">
        <v>110400</v>
      </c>
      <c r="B108" s="25">
        <v>110401</v>
      </c>
      <c r="C108" s="4" t="s">
        <v>421</v>
      </c>
      <c r="D108" s="96">
        <v>9407774</v>
      </c>
      <c r="E108" s="154" t="s">
        <v>25</v>
      </c>
      <c r="F108" s="175" t="s">
        <v>132</v>
      </c>
      <c r="G108" s="172"/>
      <c r="H108" s="60" t="s">
        <v>24</v>
      </c>
      <c r="I108" s="146" t="s">
        <v>26</v>
      </c>
      <c r="J108" s="147" t="s">
        <v>28</v>
      </c>
      <c r="K108" s="146" t="s">
        <v>26</v>
      </c>
      <c r="L108" s="240" t="s">
        <v>170</v>
      </c>
      <c r="M108" s="8">
        <v>45061</v>
      </c>
      <c r="N108" s="53">
        <v>45061</v>
      </c>
      <c r="O108" s="27"/>
      <c r="P108" s="27"/>
      <c r="Q108" s="27"/>
      <c r="R108" s="27"/>
      <c r="S108" s="28">
        <f t="shared" si="5"/>
        <v>0</v>
      </c>
      <c r="T108" s="193">
        <v>0</v>
      </c>
      <c r="U108" s="33">
        <v>54.01</v>
      </c>
      <c r="V108" s="193">
        <v>1</v>
      </c>
      <c r="W108" s="33">
        <v>17.52</v>
      </c>
      <c r="X108" s="195"/>
      <c r="Y108" s="28">
        <f t="shared" ref="Y108:Y158" si="8">(T108*U108)+(V108*W108)</f>
        <v>17.52</v>
      </c>
      <c r="Z108" s="30">
        <f t="shared" ref="Z108:Z158" si="9">S108+Y108</f>
        <v>17.52</v>
      </c>
      <c r="AA108" s="31">
        <f t="shared" si="3"/>
        <v>17.52</v>
      </c>
      <c r="AB108" s="22"/>
      <c r="AC108" s="22"/>
      <c r="AD108" s="22"/>
      <c r="AE108" s="22"/>
    </row>
    <row r="109" spans="1:31" ht="15" x14ac:dyDescent="0.2">
      <c r="A109" s="25">
        <v>110400</v>
      </c>
      <c r="B109" s="25">
        <v>110401</v>
      </c>
      <c r="C109" s="4" t="s">
        <v>263</v>
      </c>
      <c r="D109" s="96">
        <v>1025198</v>
      </c>
      <c r="E109" s="154" t="s">
        <v>25</v>
      </c>
      <c r="F109" s="175" t="s">
        <v>132</v>
      </c>
      <c r="G109" s="172"/>
      <c r="H109" s="60" t="s">
        <v>24</v>
      </c>
      <c r="I109" s="146" t="s">
        <v>26</v>
      </c>
      <c r="J109" s="147" t="s">
        <v>28</v>
      </c>
      <c r="K109" s="146" t="s">
        <v>26</v>
      </c>
      <c r="L109" s="240" t="s">
        <v>170</v>
      </c>
      <c r="M109" s="8">
        <v>45061</v>
      </c>
      <c r="N109" s="53">
        <v>45061</v>
      </c>
      <c r="O109" s="27"/>
      <c r="P109" s="27"/>
      <c r="Q109" s="27"/>
      <c r="R109" s="27"/>
      <c r="S109" s="28">
        <f t="shared" si="5"/>
        <v>0</v>
      </c>
      <c r="T109" s="193">
        <v>0</v>
      </c>
      <c r="U109" s="33">
        <v>54.01</v>
      </c>
      <c r="V109" s="193">
        <v>1</v>
      </c>
      <c r="W109" s="33">
        <v>17.52</v>
      </c>
      <c r="X109" s="195"/>
      <c r="Y109" s="28">
        <f t="shared" si="8"/>
        <v>17.52</v>
      </c>
      <c r="Z109" s="30">
        <f t="shared" si="9"/>
        <v>17.52</v>
      </c>
      <c r="AA109" s="31">
        <f t="shared" si="3"/>
        <v>17.52</v>
      </c>
      <c r="AB109" s="22"/>
      <c r="AC109" s="22"/>
      <c r="AD109" s="22"/>
      <c r="AE109" s="22"/>
    </row>
    <row r="110" spans="1:31" ht="15" x14ac:dyDescent="0.2">
      <c r="A110" s="25">
        <v>110400</v>
      </c>
      <c r="B110" s="25">
        <v>110401</v>
      </c>
      <c r="C110" s="4" t="s">
        <v>422</v>
      </c>
      <c r="D110" s="96">
        <v>9309608</v>
      </c>
      <c r="E110" s="154" t="s">
        <v>25</v>
      </c>
      <c r="F110" s="175" t="s">
        <v>132</v>
      </c>
      <c r="G110" s="172"/>
      <c r="H110" s="60" t="s">
        <v>24</v>
      </c>
      <c r="I110" s="146" t="s">
        <v>26</v>
      </c>
      <c r="J110" s="147" t="s">
        <v>28</v>
      </c>
      <c r="K110" s="146" t="s">
        <v>26</v>
      </c>
      <c r="L110" s="240" t="s">
        <v>170</v>
      </c>
      <c r="M110" s="8">
        <v>45061</v>
      </c>
      <c r="N110" s="53">
        <v>45061</v>
      </c>
      <c r="O110" s="27"/>
      <c r="P110" s="27"/>
      <c r="Q110" s="27"/>
      <c r="R110" s="27"/>
      <c r="S110" s="28">
        <f t="shared" si="5"/>
        <v>0</v>
      </c>
      <c r="T110" s="193">
        <v>0</v>
      </c>
      <c r="U110" s="33">
        <v>54.01</v>
      </c>
      <c r="V110" s="193">
        <v>1</v>
      </c>
      <c r="W110" s="33">
        <v>17.52</v>
      </c>
      <c r="X110" s="195"/>
      <c r="Y110" s="28">
        <f t="shared" si="8"/>
        <v>17.52</v>
      </c>
      <c r="Z110" s="30">
        <f t="shared" si="9"/>
        <v>17.52</v>
      </c>
      <c r="AA110" s="31">
        <f t="shared" si="3"/>
        <v>17.52</v>
      </c>
      <c r="AB110" s="22"/>
      <c r="AC110" s="22"/>
      <c r="AD110" s="22"/>
      <c r="AE110" s="22"/>
    </row>
    <row r="111" spans="1:31" ht="15" x14ac:dyDescent="0.2">
      <c r="A111" s="25">
        <v>110400</v>
      </c>
      <c r="B111" s="25">
        <v>110401</v>
      </c>
      <c r="C111" s="4" t="s">
        <v>323</v>
      </c>
      <c r="D111" s="96">
        <v>9805621</v>
      </c>
      <c r="E111" s="154" t="s">
        <v>25</v>
      </c>
      <c r="F111" s="175" t="s">
        <v>132</v>
      </c>
      <c r="G111" s="172"/>
      <c r="H111" s="60" t="s">
        <v>24</v>
      </c>
      <c r="I111" s="146" t="s">
        <v>26</v>
      </c>
      <c r="J111" s="147" t="s">
        <v>28</v>
      </c>
      <c r="K111" s="146" t="s">
        <v>26</v>
      </c>
      <c r="L111" s="240" t="s">
        <v>170</v>
      </c>
      <c r="M111" s="8">
        <v>45061</v>
      </c>
      <c r="N111" s="53">
        <v>45061</v>
      </c>
      <c r="O111" s="27"/>
      <c r="P111" s="27"/>
      <c r="Q111" s="27"/>
      <c r="R111" s="27"/>
      <c r="S111" s="28">
        <f t="shared" si="5"/>
        <v>0</v>
      </c>
      <c r="T111" s="193">
        <v>0</v>
      </c>
      <c r="U111" s="33">
        <v>54.01</v>
      </c>
      <c r="V111" s="193">
        <v>1</v>
      </c>
      <c r="W111" s="33">
        <v>17.52</v>
      </c>
      <c r="X111" s="195"/>
      <c r="Y111" s="28">
        <f t="shared" si="8"/>
        <v>17.52</v>
      </c>
      <c r="Z111" s="30">
        <f t="shared" si="9"/>
        <v>17.52</v>
      </c>
      <c r="AA111" s="31">
        <f t="shared" si="3"/>
        <v>17.52</v>
      </c>
      <c r="AB111" s="22"/>
      <c r="AC111" s="22"/>
      <c r="AD111" s="22"/>
      <c r="AE111" s="22"/>
    </row>
    <row r="112" spans="1:31" ht="15" x14ac:dyDescent="0.2">
      <c r="A112" s="25">
        <v>110400</v>
      </c>
      <c r="B112" s="25">
        <v>110401</v>
      </c>
      <c r="C112" s="2" t="s">
        <v>312</v>
      </c>
      <c r="D112" s="96">
        <v>9805923</v>
      </c>
      <c r="E112" s="154" t="s">
        <v>25</v>
      </c>
      <c r="F112" s="175" t="s">
        <v>132</v>
      </c>
      <c r="G112" s="172"/>
      <c r="H112" s="60" t="s">
        <v>24</v>
      </c>
      <c r="I112" s="146" t="s">
        <v>26</v>
      </c>
      <c r="J112" s="147" t="s">
        <v>28</v>
      </c>
      <c r="K112" s="146" t="s">
        <v>26</v>
      </c>
      <c r="L112" s="240" t="s">
        <v>170</v>
      </c>
      <c r="M112" s="8">
        <v>45061</v>
      </c>
      <c r="N112" s="53">
        <v>45061</v>
      </c>
      <c r="O112" s="27"/>
      <c r="P112" s="27"/>
      <c r="Q112" s="27"/>
      <c r="R112" s="27"/>
      <c r="S112" s="28">
        <f t="shared" si="5"/>
        <v>0</v>
      </c>
      <c r="T112" s="193">
        <v>0</v>
      </c>
      <c r="U112" s="33">
        <v>54.01</v>
      </c>
      <c r="V112" s="193">
        <v>1</v>
      </c>
      <c r="W112" s="33">
        <v>17.52</v>
      </c>
      <c r="X112" s="195"/>
      <c r="Y112" s="28">
        <f t="shared" ref="Y112:Y146" si="10">(T112*U112)+(V112*W112)</f>
        <v>17.52</v>
      </c>
      <c r="Z112" s="30">
        <f t="shared" ref="Z112:Z146" si="11">S112+Y112</f>
        <v>17.52</v>
      </c>
      <c r="AA112" s="31">
        <f t="shared" ref="AA112:AA146" si="12">SUM(Z112)</f>
        <v>17.52</v>
      </c>
      <c r="AB112" s="22"/>
      <c r="AC112" s="22"/>
      <c r="AD112" s="22"/>
      <c r="AE112" s="22"/>
    </row>
    <row r="113" spans="1:31" ht="15" x14ac:dyDescent="0.2">
      <c r="A113" s="25">
        <v>110400</v>
      </c>
      <c r="B113" s="25">
        <v>110401</v>
      </c>
      <c r="C113" s="4" t="s">
        <v>423</v>
      </c>
      <c r="D113" s="96">
        <v>1064126</v>
      </c>
      <c r="E113" s="154" t="s">
        <v>25</v>
      </c>
      <c r="F113" s="175" t="s">
        <v>132</v>
      </c>
      <c r="G113" s="172"/>
      <c r="H113" s="60" t="s">
        <v>24</v>
      </c>
      <c r="I113" s="146" t="s">
        <v>26</v>
      </c>
      <c r="J113" s="147" t="s">
        <v>28</v>
      </c>
      <c r="K113" s="146" t="s">
        <v>26</v>
      </c>
      <c r="L113" s="240" t="s">
        <v>170</v>
      </c>
      <c r="M113" s="8">
        <v>45061</v>
      </c>
      <c r="N113" s="53">
        <v>45061</v>
      </c>
      <c r="O113" s="27"/>
      <c r="P113" s="27"/>
      <c r="Q113" s="27"/>
      <c r="R113" s="27"/>
      <c r="S113" s="28">
        <f t="shared" si="5"/>
        <v>0</v>
      </c>
      <c r="T113" s="193">
        <v>0</v>
      </c>
      <c r="U113" s="33">
        <v>54.01</v>
      </c>
      <c r="V113" s="193">
        <v>1</v>
      </c>
      <c r="W113" s="33">
        <v>17.52</v>
      </c>
      <c r="X113" s="195"/>
      <c r="Y113" s="28">
        <f t="shared" si="10"/>
        <v>17.52</v>
      </c>
      <c r="Z113" s="30">
        <f t="shared" si="11"/>
        <v>17.52</v>
      </c>
      <c r="AA113" s="31">
        <f t="shared" si="12"/>
        <v>17.52</v>
      </c>
      <c r="AB113" s="22"/>
      <c r="AC113" s="22"/>
      <c r="AD113" s="22"/>
      <c r="AE113" s="22"/>
    </row>
    <row r="114" spans="1:31" ht="15" x14ac:dyDescent="0.2">
      <c r="A114" s="25">
        <v>110400</v>
      </c>
      <c r="B114" s="25">
        <v>110401</v>
      </c>
      <c r="C114" s="2" t="s">
        <v>424</v>
      </c>
      <c r="D114" s="96">
        <v>1211374</v>
      </c>
      <c r="E114" s="154" t="s">
        <v>25</v>
      </c>
      <c r="F114" s="175" t="s">
        <v>132</v>
      </c>
      <c r="G114" s="172"/>
      <c r="H114" s="60" t="s">
        <v>24</v>
      </c>
      <c r="I114" s="146" t="s">
        <v>26</v>
      </c>
      <c r="J114" s="147" t="s">
        <v>28</v>
      </c>
      <c r="K114" s="146" t="s">
        <v>26</v>
      </c>
      <c r="L114" s="240" t="s">
        <v>170</v>
      </c>
      <c r="M114" s="8">
        <v>45061</v>
      </c>
      <c r="N114" s="53">
        <v>45061</v>
      </c>
      <c r="O114" s="27"/>
      <c r="P114" s="27"/>
      <c r="Q114" s="27"/>
      <c r="R114" s="27"/>
      <c r="S114" s="28">
        <f t="shared" si="5"/>
        <v>0</v>
      </c>
      <c r="T114" s="193">
        <v>0</v>
      </c>
      <c r="U114" s="33">
        <v>54.01</v>
      </c>
      <c r="V114" s="193">
        <v>1</v>
      </c>
      <c r="W114" s="33">
        <v>17.52</v>
      </c>
      <c r="X114" s="195"/>
      <c r="Y114" s="28">
        <f t="shared" si="10"/>
        <v>17.52</v>
      </c>
      <c r="Z114" s="30">
        <f t="shared" si="11"/>
        <v>17.52</v>
      </c>
      <c r="AA114" s="31">
        <f t="shared" si="12"/>
        <v>17.52</v>
      </c>
      <c r="AB114" s="22"/>
      <c r="AC114" s="22"/>
      <c r="AD114" s="22"/>
      <c r="AE114" s="22"/>
    </row>
    <row r="115" spans="1:31" ht="15" x14ac:dyDescent="0.2">
      <c r="A115" s="25">
        <v>110400</v>
      </c>
      <c r="B115" s="25">
        <v>110401</v>
      </c>
      <c r="C115" s="2" t="s">
        <v>425</v>
      </c>
      <c r="D115" s="96">
        <v>1045245</v>
      </c>
      <c r="E115" s="154" t="s">
        <v>25</v>
      </c>
      <c r="F115" s="175" t="s">
        <v>132</v>
      </c>
      <c r="G115" s="172"/>
      <c r="H115" s="60" t="s">
        <v>24</v>
      </c>
      <c r="I115" s="146" t="s">
        <v>26</v>
      </c>
      <c r="J115" s="147" t="s">
        <v>28</v>
      </c>
      <c r="K115" s="146" t="s">
        <v>26</v>
      </c>
      <c r="L115" s="240" t="s">
        <v>170</v>
      </c>
      <c r="M115" s="8">
        <v>45061</v>
      </c>
      <c r="N115" s="53">
        <v>45061</v>
      </c>
      <c r="O115" s="27"/>
      <c r="P115" s="27"/>
      <c r="Q115" s="27"/>
      <c r="R115" s="27"/>
      <c r="S115" s="28">
        <f t="shared" si="5"/>
        <v>0</v>
      </c>
      <c r="T115" s="193">
        <v>0</v>
      </c>
      <c r="U115" s="33">
        <v>54.01</v>
      </c>
      <c r="V115" s="193">
        <v>1</v>
      </c>
      <c r="W115" s="33">
        <v>17.52</v>
      </c>
      <c r="X115" s="195"/>
      <c r="Y115" s="28">
        <f t="shared" si="10"/>
        <v>17.52</v>
      </c>
      <c r="Z115" s="30">
        <f t="shared" si="11"/>
        <v>17.52</v>
      </c>
      <c r="AA115" s="31">
        <f t="shared" si="12"/>
        <v>17.52</v>
      </c>
      <c r="AB115" s="22"/>
      <c r="AC115" s="22"/>
      <c r="AD115" s="22"/>
      <c r="AE115" s="22"/>
    </row>
    <row r="116" spans="1:31" ht="15" x14ac:dyDescent="0.2">
      <c r="A116" s="25">
        <v>110400</v>
      </c>
      <c r="B116" s="25">
        <v>110401</v>
      </c>
      <c r="C116" s="2" t="s">
        <v>426</v>
      </c>
      <c r="D116" s="96">
        <v>1086138</v>
      </c>
      <c r="E116" s="154" t="s">
        <v>25</v>
      </c>
      <c r="F116" s="175" t="s">
        <v>132</v>
      </c>
      <c r="G116" s="172"/>
      <c r="H116" s="60" t="s">
        <v>24</v>
      </c>
      <c r="I116" s="146" t="s">
        <v>26</v>
      </c>
      <c r="J116" s="147" t="s">
        <v>28</v>
      </c>
      <c r="K116" s="146" t="s">
        <v>26</v>
      </c>
      <c r="L116" s="240" t="s">
        <v>170</v>
      </c>
      <c r="M116" s="8">
        <v>45061</v>
      </c>
      <c r="N116" s="53">
        <v>45061</v>
      </c>
      <c r="O116" s="27"/>
      <c r="P116" s="27"/>
      <c r="Q116" s="27"/>
      <c r="R116" s="27"/>
      <c r="S116" s="28">
        <f t="shared" si="5"/>
        <v>0</v>
      </c>
      <c r="T116" s="193">
        <v>0</v>
      </c>
      <c r="U116" s="33">
        <v>54.01</v>
      </c>
      <c r="V116" s="193">
        <v>1</v>
      </c>
      <c r="W116" s="33">
        <v>17.52</v>
      </c>
      <c r="X116" s="195"/>
      <c r="Y116" s="28">
        <f t="shared" si="10"/>
        <v>17.52</v>
      </c>
      <c r="Z116" s="30">
        <f t="shared" si="11"/>
        <v>17.52</v>
      </c>
      <c r="AA116" s="31">
        <f t="shared" si="12"/>
        <v>17.52</v>
      </c>
      <c r="AB116" s="22"/>
      <c r="AC116" s="22"/>
      <c r="AD116" s="22"/>
      <c r="AE116" s="22"/>
    </row>
    <row r="117" spans="1:31" ht="15" x14ac:dyDescent="0.2">
      <c r="A117" s="25">
        <v>110400</v>
      </c>
      <c r="B117" s="25">
        <v>110401</v>
      </c>
      <c r="C117" s="4" t="s">
        <v>268</v>
      </c>
      <c r="D117" s="96">
        <v>1068709</v>
      </c>
      <c r="E117" s="154" t="s">
        <v>25</v>
      </c>
      <c r="F117" s="175" t="s">
        <v>132</v>
      </c>
      <c r="G117" s="172"/>
      <c r="H117" s="60" t="s">
        <v>24</v>
      </c>
      <c r="I117" s="146" t="s">
        <v>26</v>
      </c>
      <c r="J117" s="147" t="s">
        <v>28</v>
      </c>
      <c r="K117" s="146" t="s">
        <v>26</v>
      </c>
      <c r="L117" s="240" t="s">
        <v>170</v>
      </c>
      <c r="M117" s="8">
        <v>45061</v>
      </c>
      <c r="N117" s="53">
        <v>45061</v>
      </c>
      <c r="O117" s="27"/>
      <c r="P117" s="27"/>
      <c r="Q117" s="27"/>
      <c r="R117" s="27"/>
      <c r="S117" s="28">
        <f t="shared" si="5"/>
        <v>0</v>
      </c>
      <c r="T117" s="193">
        <v>0</v>
      </c>
      <c r="U117" s="33">
        <v>54.01</v>
      </c>
      <c r="V117" s="193">
        <v>1</v>
      </c>
      <c r="W117" s="33">
        <v>17.52</v>
      </c>
      <c r="X117" s="195"/>
      <c r="Y117" s="28">
        <f t="shared" si="10"/>
        <v>17.52</v>
      </c>
      <c r="Z117" s="30">
        <f t="shared" si="11"/>
        <v>17.52</v>
      </c>
      <c r="AA117" s="31">
        <f t="shared" si="12"/>
        <v>17.52</v>
      </c>
      <c r="AB117" s="22"/>
      <c r="AC117" s="22"/>
      <c r="AD117" s="22"/>
      <c r="AE117" s="22"/>
    </row>
    <row r="118" spans="1:31" ht="15" x14ac:dyDescent="0.2">
      <c r="A118" s="25">
        <v>110400</v>
      </c>
      <c r="B118" s="25">
        <v>110401</v>
      </c>
      <c r="C118" s="4" t="s">
        <v>314</v>
      </c>
      <c r="D118" s="96">
        <v>7101040</v>
      </c>
      <c r="E118" s="154" t="s">
        <v>25</v>
      </c>
      <c r="F118" s="175" t="s">
        <v>132</v>
      </c>
      <c r="G118" s="172"/>
      <c r="H118" s="60" t="s">
        <v>24</v>
      </c>
      <c r="I118" s="146" t="s">
        <v>26</v>
      </c>
      <c r="J118" s="147" t="s">
        <v>28</v>
      </c>
      <c r="K118" s="146" t="s">
        <v>26</v>
      </c>
      <c r="L118" s="240" t="s">
        <v>170</v>
      </c>
      <c r="M118" s="8">
        <v>45061</v>
      </c>
      <c r="N118" s="53">
        <v>45061</v>
      </c>
      <c r="O118" s="27"/>
      <c r="P118" s="27"/>
      <c r="Q118" s="27"/>
      <c r="R118" s="27"/>
      <c r="S118" s="28">
        <f t="shared" si="5"/>
        <v>0</v>
      </c>
      <c r="T118" s="193">
        <v>0</v>
      </c>
      <c r="U118" s="33">
        <v>54.01</v>
      </c>
      <c r="V118" s="193">
        <v>1</v>
      </c>
      <c r="W118" s="33">
        <v>17.52</v>
      </c>
      <c r="X118" s="195"/>
      <c r="Y118" s="28">
        <f t="shared" si="10"/>
        <v>17.52</v>
      </c>
      <c r="Z118" s="30">
        <f t="shared" si="11"/>
        <v>17.52</v>
      </c>
      <c r="AA118" s="31">
        <f t="shared" si="12"/>
        <v>17.52</v>
      </c>
      <c r="AB118" s="22"/>
      <c r="AC118" s="22"/>
      <c r="AD118" s="22"/>
      <c r="AE118" s="22"/>
    </row>
    <row r="119" spans="1:31" ht="15" x14ac:dyDescent="0.2">
      <c r="A119" s="25">
        <v>110400</v>
      </c>
      <c r="B119" s="25">
        <v>110401</v>
      </c>
      <c r="C119" s="2" t="s">
        <v>386</v>
      </c>
      <c r="D119" s="96">
        <v>1087460</v>
      </c>
      <c r="E119" s="154" t="s">
        <v>25</v>
      </c>
      <c r="F119" s="175" t="s">
        <v>132</v>
      </c>
      <c r="G119" s="172"/>
      <c r="H119" s="60" t="s">
        <v>24</v>
      </c>
      <c r="I119" s="146" t="s">
        <v>26</v>
      </c>
      <c r="J119" s="147" t="s">
        <v>28</v>
      </c>
      <c r="K119" s="146" t="s">
        <v>26</v>
      </c>
      <c r="L119" s="240" t="s">
        <v>170</v>
      </c>
      <c r="M119" s="8">
        <v>45061</v>
      </c>
      <c r="N119" s="53">
        <v>45061</v>
      </c>
      <c r="O119" s="27"/>
      <c r="P119" s="27"/>
      <c r="Q119" s="27"/>
      <c r="R119" s="27"/>
      <c r="S119" s="28">
        <f t="shared" si="5"/>
        <v>0</v>
      </c>
      <c r="T119" s="193">
        <v>0</v>
      </c>
      <c r="U119" s="33">
        <v>54.01</v>
      </c>
      <c r="V119" s="193">
        <v>1</v>
      </c>
      <c r="W119" s="33">
        <v>17.52</v>
      </c>
      <c r="X119" s="195"/>
      <c r="Y119" s="28">
        <f t="shared" si="10"/>
        <v>17.52</v>
      </c>
      <c r="Z119" s="30">
        <f t="shared" si="11"/>
        <v>17.52</v>
      </c>
      <c r="AA119" s="31">
        <f t="shared" si="12"/>
        <v>17.52</v>
      </c>
      <c r="AB119" s="22"/>
      <c r="AC119" s="22"/>
      <c r="AD119" s="22"/>
      <c r="AE119" s="22"/>
    </row>
    <row r="120" spans="1:31" ht="15" x14ac:dyDescent="0.2">
      <c r="A120" s="25">
        <v>110400</v>
      </c>
      <c r="B120" s="25">
        <v>110401</v>
      </c>
      <c r="C120" s="4" t="s">
        <v>427</v>
      </c>
      <c r="D120" s="96">
        <v>1158716</v>
      </c>
      <c r="E120" s="154" t="s">
        <v>25</v>
      </c>
      <c r="F120" s="175" t="s">
        <v>132</v>
      </c>
      <c r="G120" s="172"/>
      <c r="H120" s="60" t="s">
        <v>24</v>
      </c>
      <c r="I120" s="146" t="s">
        <v>26</v>
      </c>
      <c r="J120" s="147" t="s">
        <v>28</v>
      </c>
      <c r="K120" s="146" t="s">
        <v>26</v>
      </c>
      <c r="L120" s="240" t="s">
        <v>170</v>
      </c>
      <c r="M120" s="8">
        <v>45061</v>
      </c>
      <c r="N120" s="53">
        <v>45061</v>
      </c>
      <c r="O120" s="27"/>
      <c r="P120" s="27"/>
      <c r="Q120" s="27"/>
      <c r="R120" s="27"/>
      <c r="S120" s="28">
        <f t="shared" si="5"/>
        <v>0</v>
      </c>
      <c r="T120" s="193">
        <v>0</v>
      </c>
      <c r="U120" s="33">
        <v>54.01</v>
      </c>
      <c r="V120" s="193">
        <v>1</v>
      </c>
      <c r="W120" s="33">
        <v>17.52</v>
      </c>
      <c r="X120" s="195"/>
      <c r="Y120" s="28">
        <f t="shared" si="10"/>
        <v>17.52</v>
      </c>
      <c r="Z120" s="30">
        <f t="shared" si="11"/>
        <v>17.52</v>
      </c>
      <c r="AA120" s="31">
        <f t="shared" si="12"/>
        <v>17.52</v>
      </c>
      <c r="AB120" s="22"/>
      <c r="AC120" s="22"/>
      <c r="AD120" s="22"/>
      <c r="AE120" s="22"/>
    </row>
    <row r="121" spans="1:31" ht="15" x14ac:dyDescent="0.25">
      <c r="A121" s="25">
        <v>110400</v>
      </c>
      <c r="B121" s="25">
        <v>110401</v>
      </c>
      <c r="C121" s="241" t="s">
        <v>335</v>
      </c>
      <c r="D121" s="243">
        <v>9800085</v>
      </c>
      <c r="E121" s="154" t="s">
        <v>25</v>
      </c>
      <c r="F121" s="175" t="s">
        <v>132</v>
      </c>
      <c r="G121" s="172"/>
      <c r="H121" s="60" t="s">
        <v>24</v>
      </c>
      <c r="I121" s="146" t="s">
        <v>26</v>
      </c>
      <c r="J121" s="147" t="s">
        <v>28</v>
      </c>
      <c r="K121" s="146" t="s">
        <v>29</v>
      </c>
      <c r="L121" s="240" t="s">
        <v>30</v>
      </c>
      <c r="M121" s="8">
        <v>45055</v>
      </c>
      <c r="N121" s="53">
        <v>45057</v>
      </c>
      <c r="O121" s="94" t="s">
        <v>455</v>
      </c>
      <c r="P121" s="27"/>
      <c r="Q121" s="27">
        <v>2138.4549999999999</v>
      </c>
      <c r="R121" s="27">
        <v>2138.4549999999999</v>
      </c>
      <c r="S121" s="28">
        <f t="shared" si="5"/>
        <v>4276.91</v>
      </c>
      <c r="T121" s="246">
        <v>1</v>
      </c>
      <c r="U121" s="244">
        <v>175.44</v>
      </c>
      <c r="V121" s="245">
        <v>1</v>
      </c>
      <c r="W121" s="244">
        <v>52.64</v>
      </c>
      <c r="X121" s="195"/>
      <c r="Y121" s="28">
        <f t="shared" si="10"/>
        <v>228.07999999999998</v>
      </c>
      <c r="Z121" s="30">
        <f t="shared" si="11"/>
        <v>4504.99</v>
      </c>
      <c r="AA121" s="31">
        <f t="shared" si="12"/>
        <v>4504.99</v>
      </c>
      <c r="AB121" s="22"/>
      <c r="AC121" s="22"/>
      <c r="AD121" s="22"/>
      <c r="AE121" s="22"/>
    </row>
    <row r="122" spans="1:31" ht="15" x14ac:dyDescent="0.25">
      <c r="A122" s="25">
        <v>110400</v>
      </c>
      <c r="B122" s="25">
        <v>110401</v>
      </c>
      <c r="C122" s="247" t="s">
        <v>428</v>
      </c>
      <c r="D122" s="248">
        <v>9600361</v>
      </c>
      <c r="E122" s="154" t="s">
        <v>25</v>
      </c>
      <c r="F122" s="175" t="s">
        <v>132</v>
      </c>
      <c r="G122" s="172"/>
      <c r="H122" s="60" t="s">
        <v>24</v>
      </c>
      <c r="I122" s="146" t="s">
        <v>26</v>
      </c>
      <c r="J122" s="147" t="s">
        <v>28</v>
      </c>
      <c r="K122" s="146" t="s">
        <v>26</v>
      </c>
      <c r="L122" s="240" t="s">
        <v>170</v>
      </c>
      <c r="M122" s="8">
        <v>45061</v>
      </c>
      <c r="N122" s="53">
        <v>45061</v>
      </c>
      <c r="O122" s="27"/>
      <c r="P122" s="27"/>
      <c r="Q122" s="27"/>
      <c r="R122" s="27"/>
      <c r="S122" s="28">
        <f t="shared" si="5"/>
        <v>0</v>
      </c>
      <c r="T122" s="242">
        <v>0</v>
      </c>
      <c r="U122" s="249">
        <v>54.01</v>
      </c>
      <c r="V122" s="242">
        <v>1</v>
      </c>
      <c r="W122" s="249">
        <v>17.52</v>
      </c>
      <c r="X122" s="195"/>
      <c r="Y122" s="28">
        <f t="shared" si="10"/>
        <v>17.52</v>
      </c>
      <c r="Z122" s="30">
        <f t="shared" si="11"/>
        <v>17.52</v>
      </c>
      <c r="AA122" s="31">
        <f t="shared" si="12"/>
        <v>17.52</v>
      </c>
      <c r="AB122" s="22"/>
      <c r="AC122" s="22"/>
      <c r="AD122" s="22"/>
      <c r="AE122" s="22"/>
    </row>
    <row r="123" spans="1:31" ht="15" x14ac:dyDescent="0.25">
      <c r="A123" s="25">
        <v>110400</v>
      </c>
      <c r="B123" s="25">
        <v>110401</v>
      </c>
      <c r="C123" s="247" t="s">
        <v>429</v>
      </c>
      <c r="D123" s="248">
        <v>1174215</v>
      </c>
      <c r="E123" s="154" t="s">
        <v>25</v>
      </c>
      <c r="F123" s="175" t="s">
        <v>132</v>
      </c>
      <c r="G123" s="172"/>
      <c r="H123" s="60" t="s">
        <v>24</v>
      </c>
      <c r="I123" s="146" t="s">
        <v>26</v>
      </c>
      <c r="J123" s="147" t="s">
        <v>28</v>
      </c>
      <c r="K123" s="146" t="s">
        <v>26</v>
      </c>
      <c r="L123" s="240" t="s">
        <v>170</v>
      </c>
      <c r="M123" s="8">
        <v>45061</v>
      </c>
      <c r="N123" s="53">
        <v>45061</v>
      </c>
      <c r="O123" s="27"/>
      <c r="P123" s="27"/>
      <c r="Q123" s="27"/>
      <c r="R123" s="27"/>
      <c r="S123" s="28">
        <f t="shared" si="5"/>
        <v>0</v>
      </c>
      <c r="T123" s="242">
        <v>0</v>
      </c>
      <c r="U123" s="249">
        <v>54.01</v>
      </c>
      <c r="V123" s="242">
        <v>1</v>
      </c>
      <c r="W123" s="249">
        <v>17.52</v>
      </c>
      <c r="X123" s="195"/>
      <c r="Y123" s="28">
        <f t="shared" si="10"/>
        <v>17.52</v>
      </c>
      <c r="Z123" s="30">
        <f t="shared" si="11"/>
        <v>17.52</v>
      </c>
      <c r="AA123" s="31">
        <f t="shared" si="12"/>
        <v>17.52</v>
      </c>
      <c r="AB123" s="22"/>
      <c r="AC123" s="22"/>
      <c r="AD123" s="22"/>
      <c r="AE123" s="22"/>
    </row>
    <row r="124" spans="1:31" ht="15" x14ac:dyDescent="0.25">
      <c r="A124" s="25">
        <v>110400</v>
      </c>
      <c r="B124" s="25">
        <v>110401</v>
      </c>
      <c r="C124" s="251" t="s">
        <v>351</v>
      </c>
      <c r="D124" s="252">
        <v>1039105</v>
      </c>
      <c r="E124" s="154" t="s">
        <v>25</v>
      </c>
      <c r="F124" s="175" t="s">
        <v>132</v>
      </c>
      <c r="G124" s="172"/>
      <c r="H124" s="60" t="s">
        <v>24</v>
      </c>
      <c r="I124" s="146" t="s">
        <v>26</v>
      </c>
      <c r="J124" s="147" t="s">
        <v>28</v>
      </c>
      <c r="K124" s="146" t="s">
        <v>26</v>
      </c>
      <c r="L124" s="5" t="s">
        <v>430</v>
      </c>
      <c r="M124" s="8">
        <v>45064</v>
      </c>
      <c r="N124" s="53">
        <v>45064</v>
      </c>
      <c r="O124" s="27"/>
      <c r="P124" s="27"/>
      <c r="Q124" s="27"/>
      <c r="R124" s="27"/>
      <c r="S124" s="28">
        <f t="shared" si="5"/>
        <v>0</v>
      </c>
      <c r="T124" s="242">
        <v>0</v>
      </c>
      <c r="U124" s="253">
        <v>54.01</v>
      </c>
      <c r="V124" s="242">
        <v>1</v>
      </c>
      <c r="W124" s="253">
        <v>17.52</v>
      </c>
      <c r="X124" s="201"/>
      <c r="Y124" s="28">
        <f t="shared" si="10"/>
        <v>17.52</v>
      </c>
      <c r="Z124" s="30">
        <f t="shared" si="11"/>
        <v>17.52</v>
      </c>
      <c r="AA124" s="31">
        <f t="shared" si="12"/>
        <v>17.52</v>
      </c>
      <c r="AB124" s="22"/>
      <c r="AC124" s="22"/>
      <c r="AD124" s="22"/>
      <c r="AE124" s="22"/>
    </row>
    <row r="125" spans="1:31" ht="15" x14ac:dyDescent="0.2">
      <c r="A125" s="25">
        <v>110400</v>
      </c>
      <c r="B125" s="25">
        <v>110401</v>
      </c>
      <c r="C125" s="2" t="s">
        <v>330</v>
      </c>
      <c r="D125" s="9">
        <v>7074310</v>
      </c>
      <c r="E125" s="154" t="s">
        <v>25</v>
      </c>
      <c r="F125" s="175" t="s">
        <v>132</v>
      </c>
      <c r="G125" s="172"/>
      <c r="H125" s="60" t="s">
        <v>24</v>
      </c>
      <c r="I125" s="146" t="s">
        <v>26</v>
      </c>
      <c r="J125" s="147" t="s">
        <v>28</v>
      </c>
      <c r="K125" s="146" t="s">
        <v>26</v>
      </c>
      <c r="L125" s="5" t="s">
        <v>431</v>
      </c>
      <c r="M125" s="8">
        <v>45064</v>
      </c>
      <c r="N125" s="53" t="s">
        <v>432</v>
      </c>
      <c r="O125" s="27"/>
      <c r="P125" s="27"/>
      <c r="Q125" s="27"/>
      <c r="R125" s="27"/>
      <c r="S125" s="28">
        <f t="shared" si="5"/>
        <v>0</v>
      </c>
      <c r="T125" s="17">
        <v>0</v>
      </c>
      <c r="U125" s="33">
        <v>54.01</v>
      </c>
      <c r="V125" s="52">
        <v>1</v>
      </c>
      <c r="W125" s="33">
        <v>17.52</v>
      </c>
      <c r="X125" s="195"/>
      <c r="Y125" s="28">
        <f t="shared" si="10"/>
        <v>17.52</v>
      </c>
      <c r="Z125" s="30">
        <f t="shared" si="11"/>
        <v>17.52</v>
      </c>
      <c r="AA125" s="31">
        <f t="shared" si="12"/>
        <v>17.52</v>
      </c>
      <c r="AB125" s="22"/>
      <c r="AC125" s="22"/>
      <c r="AD125" s="22"/>
      <c r="AE125" s="22"/>
    </row>
    <row r="126" spans="1:31" ht="15" x14ac:dyDescent="0.2">
      <c r="A126" s="25">
        <v>110400</v>
      </c>
      <c r="B126" s="25">
        <v>110401</v>
      </c>
      <c r="C126" s="2" t="s">
        <v>330</v>
      </c>
      <c r="D126" s="9">
        <v>7074311</v>
      </c>
      <c r="E126" s="154" t="s">
        <v>25</v>
      </c>
      <c r="F126" s="175" t="s">
        <v>132</v>
      </c>
      <c r="G126" s="172"/>
      <c r="H126" s="60" t="s">
        <v>24</v>
      </c>
      <c r="I126" s="146" t="s">
        <v>26</v>
      </c>
      <c r="J126" s="147" t="s">
        <v>28</v>
      </c>
      <c r="K126" s="146" t="s">
        <v>26</v>
      </c>
      <c r="L126" s="5" t="s">
        <v>170</v>
      </c>
      <c r="M126" s="8">
        <v>45061</v>
      </c>
      <c r="N126" s="53">
        <v>45061</v>
      </c>
      <c r="O126" s="27"/>
      <c r="P126" s="27"/>
      <c r="Q126" s="27"/>
      <c r="R126" s="27"/>
      <c r="S126" s="28">
        <f t="shared" si="5"/>
        <v>0</v>
      </c>
      <c r="T126" s="17">
        <v>0</v>
      </c>
      <c r="U126" s="33">
        <v>54.01</v>
      </c>
      <c r="V126" s="52">
        <v>1</v>
      </c>
      <c r="W126" s="33">
        <v>17.52</v>
      </c>
      <c r="X126" s="195"/>
      <c r="Y126" s="28">
        <f t="shared" si="10"/>
        <v>17.52</v>
      </c>
      <c r="Z126" s="30">
        <f t="shared" si="11"/>
        <v>17.52</v>
      </c>
      <c r="AA126" s="31">
        <f t="shared" si="12"/>
        <v>17.52</v>
      </c>
      <c r="AB126" s="22"/>
      <c r="AC126" s="22"/>
      <c r="AD126" s="22"/>
      <c r="AE126" s="22"/>
    </row>
    <row r="127" spans="1:31" ht="15" x14ac:dyDescent="0.25">
      <c r="A127" s="25">
        <v>110400</v>
      </c>
      <c r="B127" s="25">
        <v>110401</v>
      </c>
      <c r="C127" s="254" t="s">
        <v>301</v>
      </c>
      <c r="D127" s="255">
        <v>9402780</v>
      </c>
      <c r="E127" s="154" t="s">
        <v>25</v>
      </c>
      <c r="F127" s="175" t="s">
        <v>132</v>
      </c>
      <c r="G127" s="172"/>
      <c r="H127" s="60" t="s">
        <v>24</v>
      </c>
      <c r="I127" s="146" t="s">
        <v>26</v>
      </c>
      <c r="J127" s="147" t="s">
        <v>28</v>
      </c>
      <c r="K127" s="146" t="s">
        <v>26</v>
      </c>
      <c r="L127" s="5" t="s">
        <v>430</v>
      </c>
      <c r="M127" s="8">
        <v>45064</v>
      </c>
      <c r="N127" s="53">
        <v>45064</v>
      </c>
      <c r="O127" s="27"/>
      <c r="P127" s="27"/>
      <c r="Q127" s="27"/>
      <c r="R127" s="27"/>
      <c r="S127" s="28">
        <f t="shared" si="5"/>
        <v>0</v>
      </c>
      <c r="T127" s="242">
        <v>0</v>
      </c>
      <c r="U127" s="256">
        <v>54.01</v>
      </c>
      <c r="V127" s="242">
        <v>1</v>
      </c>
      <c r="W127" s="256">
        <v>17.52</v>
      </c>
      <c r="X127" s="195"/>
      <c r="Y127" s="28">
        <f t="shared" si="10"/>
        <v>17.52</v>
      </c>
      <c r="Z127" s="30">
        <f t="shared" si="11"/>
        <v>17.52</v>
      </c>
      <c r="AA127" s="31">
        <f t="shared" si="12"/>
        <v>17.52</v>
      </c>
      <c r="AB127" s="22"/>
      <c r="AC127" s="22"/>
      <c r="AD127" s="22"/>
      <c r="AE127" s="22"/>
    </row>
    <row r="128" spans="1:31" ht="15" x14ac:dyDescent="0.25">
      <c r="A128" s="25">
        <v>110400</v>
      </c>
      <c r="B128" s="25">
        <v>110401</v>
      </c>
      <c r="C128" s="254" t="s">
        <v>344</v>
      </c>
      <c r="D128" s="255">
        <v>1027450</v>
      </c>
      <c r="E128" s="154" t="s">
        <v>25</v>
      </c>
      <c r="F128" s="175" t="s">
        <v>132</v>
      </c>
      <c r="G128" s="172"/>
      <c r="H128" s="60" t="s">
        <v>24</v>
      </c>
      <c r="I128" s="146" t="s">
        <v>26</v>
      </c>
      <c r="J128" s="147" t="s">
        <v>28</v>
      </c>
      <c r="K128" s="146" t="s">
        <v>26</v>
      </c>
      <c r="L128" s="5" t="s">
        <v>430</v>
      </c>
      <c r="M128" s="8">
        <v>45064</v>
      </c>
      <c r="N128" s="53">
        <v>45064</v>
      </c>
      <c r="O128" s="27"/>
      <c r="P128" s="27"/>
      <c r="Q128" s="27"/>
      <c r="R128" s="27"/>
      <c r="S128" s="28">
        <f t="shared" si="5"/>
        <v>0</v>
      </c>
      <c r="T128" s="242">
        <v>0</v>
      </c>
      <c r="U128" s="256">
        <v>54.01</v>
      </c>
      <c r="V128" s="242">
        <v>1</v>
      </c>
      <c r="W128" s="256">
        <v>17.52</v>
      </c>
      <c r="X128" s="195"/>
      <c r="Y128" s="28">
        <f t="shared" si="10"/>
        <v>17.52</v>
      </c>
      <c r="Z128" s="30">
        <f t="shared" si="11"/>
        <v>17.52</v>
      </c>
      <c r="AA128" s="31">
        <f t="shared" si="12"/>
        <v>17.52</v>
      </c>
      <c r="AB128" s="22"/>
      <c r="AC128" s="22"/>
      <c r="AD128" s="22"/>
      <c r="AE128" s="22"/>
    </row>
    <row r="129" spans="1:31" ht="15" x14ac:dyDescent="0.25">
      <c r="A129" s="25">
        <v>110400</v>
      </c>
      <c r="B129" s="25">
        <v>110401</v>
      </c>
      <c r="C129" s="254" t="s">
        <v>433</v>
      </c>
      <c r="D129" s="255">
        <v>1102346</v>
      </c>
      <c r="E129" s="154" t="s">
        <v>25</v>
      </c>
      <c r="F129" s="175" t="s">
        <v>132</v>
      </c>
      <c r="G129" s="172"/>
      <c r="H129" s="60" t="s">
        <v>24</v>
      </c>
      <c r="I129" s="146" t="s">
        <v>26</v>
      </c>
      <c r="J129" s="147" t="s">
        <v>28</v>
      </c>
      <c r="K129" s="146" t="s">
        <v>26</v>
      </c>
      <c r="L129" s="5" t="s">
        <v>430</v>
      </c>
      <c r="M129" s="8">
        <v>45064</v>
      </c>
      <c r="N129" s="53">
        <v>45064</v>
      </c>
      <c r="O129" s="27"/>
      <c r="P129" s="27"/>
      <c r="Q129" s="27"/>
      <c r="R129" s="27"/>
      <c r="S129" s="28">
        <f t="shared" si="5"/>
        <v>0</v>
      </c>
      <c r="T129" s="242">
        <v>0</v>
      </c>
      <c r="U129" s="256">
        <v>54.01</v>
      </c>
      <c r="V129" s="242">
        <v>1</v>
      </c>
      <c r="W129" s="256">
        <v>17.52</v>
      </c>
      <c r="X129" s="195"/>
      <c r="Y129" s="28">
        <f t="shared" si="10"/>
        <v>17.52</v>
      </c>
      <c r="Z129" s="30">
        <f t="shared" si="11"/>
        <v>17.52</v>
      </c>
      <c r="AA129" s="31">
        <f t="shared" si="12"/>
        <v>17.52</v>
      </c>
      <c r="AB129" s="22"/>
      <c r="AC129" s="22"/>
      <c r="AD129" s="22"/>
      <c r="AE129" s="22"/>
    </row>
    <row r="130" spans="1:31" s="200" customFormat="1" ht="15" x14ac:dyDescent="0.25">
      <c r="A130" s="25">
        <v>110400</v>
      </c>
      <c r="B130" s="25">
        <v>110401</v>
      </c>
      <c r="C130" s="254" t="s">
        <v>434</v>
      </c>
      <c r="D130" s="255">
        <v>1157876</v>
      </c>
      <c r="E130" s="154" t="s">
        <v>25</v>
      </c>
      <c r="F130" s="175" t="s">
        <v>132</v>
      </c>
      <c r="G130" s="172"/>
      <c r="H130" s="60" t="s">
        <v>24</v>
      </c>
      <c r="I130" s="146" t="s">
        <v>26</v>
      </c>
      <c r="J130" s="147" t="s">
        <v>28</v>
      </c>
      <c r="K130" s="146" t="s">
        <v>26</v>
      </c>
      <c r="L130" s="5" t="s">
        <v>430</v>
      </c>
      <c r="M130" s="8">
        <v>45064</v>
      </c>
      <c r="N130" s="53">
        <v>45064</v>
      </c>
      <c r="O130" s="27"/>
      <c r="P130" s="27"/>
      <c r="Q130" s="27"/>
      <c r="R130" s="27"/>
      <c r="S130" s="28">
        <f t="shared" si="5"/>
        <v>0</v>
      </c>
      <c r="T130" s="242">
        <v>0</v>
      </c>
      <c r="U130" s="256">
        <v>54.01</v>
      </c>
      <c r="V130" s="242">
        <v>1</v>
      </c>
      <c r="W130" s="256">
        <v>17.52</v>
      </c>
      <c r="X130" s="201"/>
      <c r="Y130" s="28">
        <f t="shared" si="10"/>
        <v>17.52</v>
      </c>
      <c r="Z130" s="30">
        <f t="shared" si="11"/>
        <v>17.52</v>
      </c>
      <c r="AA130" s="31">
        <f t="shared" si="12"/>
        <v>17.52</v>
      </c>
      <c r="AB130" s="22"/>
      <c r="AC130" s="22"/>
      <c r="AD130" s="22"/>
      <c r="AE130" s="22"/>
    </row>
    <row r="131" spans="1:31" s="200" customFormat="1" ht="15" x14ac:dyDescent="0.25">
      <c r="A131" s="25">
        <v>110400</v>
      </c>
      <c r="B131" s="25">
        <v>110401</v>
      </c>
      <c r="C131" s="254" t="s">
        <v>435</v>
      </c>
      <c r="D131" s="255">
        <v>1260120</v>
      </c>
      <c r="E131" s="154" t="s">
        <v>25</v>
      </c>
      <c r="F131" s="175" t="s">
        <v>132</v>
      </c>
      <c r="G131" s="172"/>
      <c r="H131" s="60" t="s">
        <v>24</v>
      </c>
      <c r="I131" s="146" t="s">
        <v>26</v>
      </c>
      <c r="J131" s="147" t="s">
        <v>28</v>
      </c>
      <c r="K131" s="146" t="s">
        <v>26</v>
      </c>
      <c r="L131" s="5" t="s">
        <v>430</v>
      </c>
      <c r="M131" s="8">
        <v>45064</v>
      </c>
      <c r="N131" s="53">
        <v>45064</v>
      </c>
      <c r="O131" s="27"/>
      <c r="P131" s="27"/>
      <c r="Q131" s="27"/>
      <c r="R131" s="27"/>
      <c r="S131" s="28">
        <f t="shared" si="5"/>
        <v>0</v>
      </c>
      <c r="T131" s="242">
        <v>0</v>
      </c>
      <c r="U131" s="256">
        <v>54.01</v>
      </c>
      <c r="V131" s="242">
        <v>1</v>
      </c>
      <c r="W131" s="256">
        <v>17.52</v>
      </c>
      <c r="X131" s="201"/>
      <c r="Y131" s="28">
        <f t="shared" si="10"/>
        <v>17.52</v>
      </c>
      <c r="Z131" s="30">
        <f t="shared" si="11"/>
        <v>17.52</v>
      </c>
      <c r="AA131" s="31">
        <f t="shared" si="12"/>
        <v>17.52</v>
      </c>
      <c r="AB131" s="22"/>
      <c r="AC131" s="22"/>
      <c r="AD131" s="22"/>
      <c r="AE131" s="22"/>
    </row>
    <row r="132" spans="1:31" s="200" customFormat="1" ht="15" x14ac:dyDescent="0.2">
      <c r="A132" s="25">
        <v>110400</v>
      </c>
      <c r="B132" s="25">
        <v>110401</v>
      </c>
      <c r="C132" s="4" t="s">
        <v>436</v>
      </c>
      <c r="D132" s="96">
        <v>9205055</v>
      </c>
      <c r="E132" s="154" t="s">
        <v>25</v>
      </c>
      <c r="F132" s="175" t="s">
        <v>132</v>
      </c>
      <c r="G132" s="172"/>
      <c r="H132" s="60" t="s">
        <v>24</v>
      </c>
      <c r="I132" s="146" t="s">
        <v>26</v>
      </c>
      <c r="J132" s="147" t="s">
        <v>28</v>
      </c>
      <c r="K132" s="146" t="s">
        <v>26</v>
      </c>
      <c r="L132" s="5" t="s">
        <v>430</v>
      </c>
      <c r="M132" s="8">
        <v>45063</v>
      </c>
      <c r="N132" s="53">
        <v>45064</v>
      </c>
      <c r="O132" s="27"/>
      <c r="P132" s="27"/>
      <c r="Q132" s="27"/>
      <c r="R132" s="27"/>
      <c r="S132" s="28">
        <f t="shared" si="5"/>
        <v>0</v>
      </c>
      <c r="T132" s="193">
        <v>0</v>
      </c>
      <c r="U132" s="33">
        <v>54.01</v>
      </c>
      <c r="V132" s="193">
        <v>1</v>
      </c>
      <c r="W132" s="33">
        <v>17.52</v>
      </c>
      <c r="X132" s="201"/>
      <c r="Y132" s="28">
        <f t="shared" si="10"/>
        <v>17.52</v>
      </c>
      <c r="Z132" s="30">
        <f t="shared" si="11"/>
        <v>17.52</v>
      </c>
      <c r="AA132" s="31">
        <f t="shared" si="12"/>
        <v>17.52</v>
      </c>
      <c r="AB132" s="22"/>
      <c r="AC132" s="22"/>
      <c r="AD132" s="22"/>
      <c r="AE132" s="22"/>
    </row>
    <row r="133" spans="1:31" s="200" customFormat="1" ht="15" x14ac:dyDescent="0.2">
      <c r="A133" s="25">
        <v>110400</v>
      </c>
      <c r="B133" s="25">
        <v>110401</v>
      </c>
      <c r="C133" s="2" t="s">
        <v>379</v>
      </c>
      <c r="D133" s="96">
        <v>9800085</v>
      </c>
      <c r="E133" s="154" t="s">
        <v>25</v>
      </c>
      <c r="F133" s="175" t="s">
        <v>132</v>
      </c>
      <c r="G133" s="172"/>
      <c r="H133" s="60" t="s">
        <v>24</v>
      </c>
      <c r="I133" s="146" t="s">
        <v>26</v>
      </c>
      <c r="J133" s="147" t="s">
        <v>28</v>
      </c>
      <c r="K133" s="146" t="s">
        <v>26</v>
      </c>
      <c r="L133" s="5" t="s">
        <v>430</v>
      </c>
      <c r="M133" s="8">
        <v>45063</v>
      </c>
      <c r="N133" s="53">
        <v>45064</v>
      </c>
      <c r="O133" s="27"/>
      <c r="P133" s="27"/>
      <c r="Q133" s="27"/>
      <c r="R133" s="27"/>
      <c r="S133" s="28">
        <f t="shared" si="5"/>
        <v>0</v>
      </c>
      <c r="T133" s="193">
        <v>0</v>
      </c>
      <c r="U133" s="33">
        <v>54.01</v>
      </c>
      <c r="V133" s="193">
        <v>2</v>
      </c>
      <c r="W133" s="33">
        <v>17.52</v>
      </c>
      <c r="X133" s="201"/>
      <c r="Y133" s="28">
        <f t="shared" si="10"/>
        <v>35.04</v>
      </c>
      <c r="Z133" s="30">
        <f t="shared" si="11"/>
        <v>35.04</v>
      </c>
      <c r="AA133" s="31">
        <f t="shared" si="12"/>
        <v>35.04</v>
      </c>
      <c r="AB133" s="22"/>
      <c r="AC133" s="22"/>
      <c r="AD133" s="22"/>
      <c r="AE133" s="22"/>
    </row>
    <row r="134" spans="1:31" s="200" customFormat="1" ht="15" x14ac:dyDescent="0.2">
      <c r="A134" s="25">
        <v>110400</v>
      </c>
      <c r="B134" s="25">
        <v>110401</v>
      </c>
      <c r="C134" s="2" t="s">
        <v>437</v>
      </c>
      <c r="D134" s="96">
        <v>1010867</v>
      </c>
      <c r="E134" s="154" t="s">
        <v>25</v>
      </c>
      <c r="F134" s="175" t="s">
        <v>132</v>
      </c>
      <c r="G134" s="172"/>
      <c r="H134" s="60" t="s">
        <v>24</v>
      </c>
      <c r="I134" s="146" t="s">
        <v>26</v>
      </c>
      <c r="J134" s="147" t="s">
        <v>28</v>
      </c>
      <c r="K134" s="146" t="s">
        <v>26</v>
      </c>
      <c r="L134" s="5" t="s">
        <v>430</v>
      </c>
      <c r="M134" s="8">
        <v>45063</v>
      </c>
      <c r="N134" s="53">
        <v>45064</v>
      </c>
      <c r="O134" s="27"/>
      <c r="P134" s="27"/>
      <c r="Q134" s="27"/>
      <c r="R134" s="27"/>
      <c r="S134" s="28">
        <f t="shared" si="5"/>
        <v>0</v>
      </c>
      <c r="T134" s="193">
        <v>0</v>
      </c>
      <c r="U134" s="33">
        <v>54.01</v>
      </c>
      <c r="V134" s="193">
        <v>2</v>
      </c>
      <c r="W134" s="33">
        <v>17.52</v>
      </c>
      <c r="X134" s="201"/>
      <c r="Y134" s="28">
        <f t="shared" si="10"/>
        <v>35.04</v>
      </c>
      <c r="Z134" s="30">
        <f t="shared" si="11"/>
        <v>35.04</v>
      </c>
      <c r="AA134" s="31">
        <f t="shared" si="12"/>
        <v>35.04</v>
      </c>
      <c r="AB134" s="22"/>
      <c r="AC134" s="22"/>
      <c r="AD134" s="22"/>
      <c r="AE134" s="22"/>
    </row>
    <row r="135" spans="1:31" s="200" customFormat="1" ht="15" x14ac:dyDescent="0.2">
      <c r="A135" s="25">
        <v>110400</v>
      </c>
      <c r="B135" s="25">
        <v>110401</v>
      </c>
      <c r="C135" s="2" t="s">
        <v>438</v>
      </c>
      <c r="D135" s="96">
        <v>7074573</v>
      </c>
      <c r="E135" s="154" t="s">
        <v>25</v>
      </c>
      <c r="F135" s="175" t="s">
        <v>132</v>
      </c>
      <c r="G135" s="172"/>
      <c r="H135" s="60" t="s">
        <v>24</v>
      </c>
      <c r="I135" s="146" t="s">
        <v>26</v>
      </c>
      <c r="J135" s="147" t="s">
        <v>28</v>
      </c>
      <c r="K135" s="146" t="s">
        <v>26</v>
      </c>
      <c r="L135" s="5" t="s">
        <v>430</v>
      </c>
      <c r="M135" s="8">
        <v>45063</v>
      </c>
      <c r="N135" s="53">
        <v>45064</v>
      </c>
      <c r="O135" s="27"/>
      <c r="P135" s="27"/>
      <c r="Q135" s="27"/>
      <c r="R135" s="27"/>
      <c r="S135" s="28">
        <f t="shared" si="5"/>
        <v>0</v>
      </c>
      <c r="T135" s="193">
        <v>0</v>
      </c>
      <c r="U135" s="33">
        <v>54.01</v>
      </c>
      <c r="V135" s="193">
        <v>2</v>
      </c>
      <c r="W135" s="33">
        <v>17.52</v>
      </c>
      <c r="X135" s="201"/>
      <c r="Y135" s="28">
        <f t="shared" si="10"/>
        <v>35.04</v>
      </c>
      <c r="Z135" s="30">
        <f t="shared" si="11"/>
        <v>35.04</v>
      </c>
      <c r="AA135" s="31">
        <f t="shared" si="12"/>
        <v>35.04</v>
      </c>
      <c r="AB135" s="22"/>
      <c r="AC135" s="22"/>
      <c r="AD135" s="22"/>
      <c r="AE135" s="22"/>
    </row>
    <row r="136" spans="1:31" s="200" customFormat="1" ht="15" x14ac:dyDescent="0.2">
      <c r="A136" s="25">
        <v>110400</v>
      </c>
      <c r="B136" s="25">
        <v>110401</v>
      </c>
      <c r="C136" s="2" t="s">
        <v>264</v>
      </c>
      <c r="D136" s="96">
        <v>9407294</v>
      </c>
      <c r="E136" s="154" t="s">
        <v>25</v>
      </c>
      <c r="F136" s="175" t="s">
        <v>132</v>
      </c>
      <c r="G136" s="172"/>
      <c r="H136" s="60" t="s">
        <v>24</v>
      </c>
      <c r="I136" s="146" t="s">
        <v>26</v>
      </c>
      <c r="J136" s="147" t="s">
        <v>28</v>
      </c>
      <c r="K136" s="146" t="s">
        <v>26</v>
      </c>
      <c r="L136" s="5" t="s">
        <v>430</v>
      </c>
      <c r="M136" s="8">
        <v>45063</v>
      </c>
      <c r="N136" s="53">
        <v>45064</v>
      </c>
      <c r="O136" s="27"/>
      <c r="P136" s="27"/>
      <c r="Q136" s="27"/>
      <c r="R136" s="27"/>
      <c r="S136" s="28">
        <f t="shared" si="5"/>
        <v>0</v>
      </c>
      <c r="T136" s="193">
        <v>0</v>
      </c>
      <c r="U136" s="33">
        <v>54.01</v>
      </c>
      <c r="V136" s="193">
        <v>1</v>
      </c>
      <c r="W136" s="33">
        <v>17.52</v>
      </c>
      <c r="X136" s="201"/>
      <c r="Y136" s="28">
        <f t="shared" si="10"/>
        <v>17.52</v>
      </c>
      <c r="Z136" s="30">
        <f t="shared" si="11"/>
        <v>17.52</v>
      </c>
      <c r="AA136" s="31">
        <f t="shared" si="12"/>
        <v>17.52</v>
      </c>
      <c r="AB136" s="22"/>
      <c r="AC136" s="22"/>
      <c r="AD136" s="22"/>
      <c r="AE136" s="22"/>
    </row>
    <row r="137" spans="1:31" s="200" customFormat="1" ht="15" x14ac:dyDescent="0.2">
      <c r="A137" s="25">
        <v>110400</v>
      </c>
      <c r="B137" s="25">
        <v>110401</v>
      </c>
      <c r="C137" s="2" t="s">
        <v>305</v>
      </c>
      <c r="D137" s="96">
        <v>9302450</v>
      </c>
      <c r="E137" s="154" t="s">
        <v>25</v>
      </c>
      <c r="F137" s="175" t="s">
        <v>132</v>
      </c>
      <c r="G137" s="172"/>
      <c r="H137" s="60" t="s">
        <v>24</v>
      </c>
      <c r="I137" s="146" t="s">
        <v>26</v>
      </c>
      <c r="J137" s="147" t="s">
        <v>28</v>
      </c>
      <c r="K137" s="146" t="s">
        <v>26</v>
      </c>
      <c r="L137" s="5" t="s">
        <v>430</v>
      </c>
      <c r="M137" s="8">
        <v>45063</v>
      </c>
      <c r="N137" s="53">
        <v>45064</v>
      </c>
      <c r="O137" s="27"/>
      <c r="P137" s="27"/>
      <c r="Q137" s="27"/>
      <c r="R137" s="27"/>
      <c r="S137" s="28">
        <f t="shared" si="5"/>
        <v>0</v>
      </c>
      <c r="T137" s="193">
        <v>0</v>
      </c>
      <c r="U137" s="33">
        <v>54.01</v>
      </c>
      <c r="V137" s="193">
        <v>1</v>
      </c>
      <c r="W137" s="33">
        <v>17.52</v>
      </c>
      <c r="X137" s="201"/>
      <c r="Y137" s="28">
        <f t="shared" si="10"/>
        <v>17.52</v>
      </c>
      <c r="Z137" s="30">
        <f t="shared" si="11"/>
        <v>17.52</v>
      </c>
      <c r="AA137" s="31">
        <f t="shared" si="12"/>
        <v>17.52</v>
      </c>
      <c r="AB137" s="22"/>
      <c r="AC137" s="22"/>
      <c r="AD137" s="22"/>
      <c r="AE137" s="22"/>
    </row>
    <row r="138" spans="1:31" s="200" customFormat="1" ht="15" x14ac:dyDescent="0.2">
      <c r="A138" s="25">
        <v>110400</v>
      </c>
      <c r="B138" s="25">
        <v>110401</v>
      </c>
      <c r="C138" s="2" t="s">
        <v>439</v>
      </c>
      <c r="D138" s="96">
        <v>9404139</v>
      </c>
      <c r="E138" s="154" t="s">
        <v>25</v>
      </c>
      <c r="F138" s="175" t="s">
        <v>132</v>
      </c>
      <c r="G138" s="172"/>
      <c r="H138" s="60" t="s">
        <v>24</v>
      </c>
      <c r="I138" s="146" t="s">
        <v>26</v>
      </c>
      <c r="J138" s="147" t="s">
        <v>28</v>
      </c>
      <c r="K138" s="146" t="s">
        <v>26</v>
      </c>
      <c r="L138" s="5" t="s">
        <v>430</v>
      </c>
      <c r="M138" s="8">
        <v>45063</v>
      </c>
      <c r="N138" s="53">
        <v>45064</v>
      </c>
      <c r="O138" s="27"/>
      <c r="P138" s="27"/>
      <c r="Q138" s="27"/>
      <c r="R138" s="27"/>
      <c r="S138" s="28">
        <f t="shared" si="5"/>
        <v>0</v>
      </c>
      <c r="T138" s="193">
        <v>0</v>
      </c>
      <c r="U138" s="33">
        <v>54.01</v>
      </c>
      <c r="V138" s="193">
        <v>1</v>
      </c>
      <c r="W138" s="33">
        <v>17.52</v>
      </c>
      <c r="X138" s="201"/>
      <c r="Y138" s="28">
        <f t="shared" si="10"/>
        <v>17.52</v>
      </c>
      <c r="Z138" s="30">
        <f t="shared" si="11"/>
        <v>17.52</v>
      </c>
      <c r="AA138" s="31">
        <f t="shared" si="12"/>
        <v>17.52</v>
      </c>
      <c r="AB138" s="22"/>
      <c r="AC138" s="22"/>
      <c r="AD138" s="22"/>
      <c r="AE138" s="22"/>
    </row>
    <row r="139" spans="1:31" s="200" customFormat="1" ht="15" x14ac:dyDescent="0.2">
      <c r="A139" s="25">
        <v>110400</v>
      </c>
      <c r="B139" s="25">
        <v>110401</v>
      </c>
      <c r="C139" s="4" t="s">
        <v>440</v>
      </c>
      <c r="D139" s="96">
        <v>9404104</v>
      </c>
      <c r="E139" s="154" t="s">
        <v>25</v>
      </c>
      <c r="F139" s="175" t="s">
        <v>132</v>
      </c>
      <c r="G139" s="172"/>
      <c r="H139" s="60" t="s">
        <v>24</v>
      </c>
      <c r="I139" s="146" t="s">
        <v>26</v>
      </c>
      <c r="J139" s="147" t="s">
        <v>28</v>
      </c>
      <c r="K139" s="146" t="s">
        <v>26</v>
      </c>
      <c r="L139" s="5" t="s">
        <v>430</v>
      </c>
      <c r="M139" s="8">
        <v>45063</v>
      </c>
      <c r="N139" s="53">
        <v>45064</v>
      </c>
      <c r="O139" s="27"/>
      <c r="P139" s="27"/>
      <c r="Q139" s="27"/>
      <c r="R139" s="27"/>
      <c r="S139" s="28">
        <f t="shared" si="5"/>
        <v>0</v>
      </c>
      <c r="T139" s="193">
        <v>0</v>
      </c>
      <c r="U139" s="33">
        <v>54.01</v>
      </c>
      <c r="V139" s="193">
        <v>1</v>
      </c>
      <c r="W139" s="33">
        <v>17.52</v>
      </c>
      <c r="X139" s="201"/>
      <c r="Y139" s="28">
        <f t="shared" si="10"/>
        <v>17.52</v>
      </c>
      <c r="Z139" s="30">
        <f t="shared" si="11"/>
        <v>17.52</v>
      </c>
      <c r="AA139" s="31">
        <f t="shared" si="12"/>
        <v>17.52</v>
      </c>
      <c r="AB139" s="22"/>
      <c r="AC139" s="22"/>
      <c r="AD139" s="22"/>
      <c r="AE139" s="22"/>
    </row>
    <row r="140" spans="1:31" s="200" customFormat="1" ht="15" x14ac:dyDescent="0.2">
      <c r="A140" s="25">
        <v>110400</v>
      </c>
      <c r="B140" s="25">
        <v>110401</v>
      </c>
      <c r="C140" s="4" t="s">
        <v>307</v>
      </c>
      <c r="D140" s="96">
        <v>9901566</v>
      </c>
      <c r="E140" s="154" t="s">
        <v>25</v>
      </c>
      <c r="F140" s="175" t="s">
        <v>132</v>
      </c>
      <c r="G140" s="172"/>
      <c r="H140" s="60" t="s">
        <v>24</v>
      </c>
      <c r="I140" s="146" t="s">
        <v>26</v>
      </c>
      <c r="J140" s="147" t="s">
        <v>28</v>
      </c>
      <c r="K140" s="146" t="s">
        <v>26</v>
      </c>
      <c r="L140" s="5" t="s">
        <v>430</v>
      </c>
      <c r="M140" s="8">
        <v>45063</v>
      </c>
      <c r="N140" s="53">
        <v>45064</v>
      </c>
      <c r="O140" s="27"/>
      <c r="P140" s="27"/>
      <c r="Q140" s="27"/>
      <c r="R140" s="27"/>
      <c r="S140" s="28">
        <f t="shared" si="5"/>
        <v>0</v>
      </c>
      <c r="T140" s="193">
        <v>0</v>
      </c>
      <c r="U140" s="33">
        <v>54.01</v>
      </c>
      <c r="V140" s="193">
        <v>1</v>
      </c>
      <c r="W140" s="33">
        <v>17.52</v>
      </c>
      <c r="X140" s="201"/>
      <c r="Y140" s="28">
        <f t="shared" si="10"/>
        <v>17.52</v>
      </c>
      <c r="Z140" s="30">
        <f t="shared" si="11"/>
        <v>17.52</v>
      </c>
      <c r="AA140" s="31">
        <f t="shared" si="12"/>
        <v>17.52</v>
      </c>
      <c r="AB140" s="22"/>
      <c r="AC140" s="22"/>
      <c r="AD140" s="22"/>
      <c r="AE140" s="22"/>
    </row>
    <row r="141" spans="1:31" s="200" customFormat="1" ht="15" x14ac:dyDescent="0.2">
      <c r="A141" s="25">
        <v>110400</v>
      </c>
      <c r="B141" s="25">
        <v>110401</v>
      </c>
      <c r="C141" s="4" t="s">
        <v>441</v>
      </c>
      <c r="D141" s="96">
        <v>9901906</v>
      </c>
      <c r="E141" s="154" t="s">
        <v>25</v>
      </c>
      <c r="F141" s="175" t="s">
        <v>132</v>
      </c>
      <c r="G141" s="172"/>
      <c r="H141" s="60" t="s">
        <v>24</v>
      </c>
      <c r="I141" s="146" t="s">
        <v>26</v>
      </c>
      <c r="J141" s="147" t="s">
        <v>28</v>
      </c>
      <c r="K141" s="146" t="s">
        <v>26</v>
      </c>
      <c r="L141" s="5" t="s">
        <v>430</v>
      </c>
      <c r="M141" s="8">
        <v>45063</v>
      </c>
      <c r="N141" s="53">
        <v>45064</v>
      </c>
      <c r="O141" s="27"/>
      <c r="P141" s="27"/>
      <c r="Q141" s="27"/>
      <c r="R141" s="27"/>
      <c r="S141" s="28">
        <f t="shared" si="5"/>
        <v>0</v>
      </c>
      <c r="T141" s="193">
        <v>0</v>
      </c>
      <c r="U141" s="33">
        <v>54.01</v>
      </c>
      <c r="V141" s="193">
        <v>1</v>
      </c>
      <c r="W141" s="33">
        <v>17.52</v>
      </c>
      <c r="X141" s="201"/>
      <c r="Y141" s="28">
        <f t="shared" si="10"/>
        <v>17.52</v>
      </c>
      <c r="Z141" s="30">
        <f t="shared" si="11"/>
        <v>17.52</v>
      </c>
      <c r="AA141" s="31">
        <f t="shared" si="12"/>
        <v>17.52</v>
      </c>
      <c r="AB141" s="22"/>
      <c r="AC141" s="22"/>
      <c r="AD141" s="22"/>
      <c r="AE141" s="22"/>
    </row>
    <row r="142" spans="1:31" s="200" customFormat="1" ht="15" x14ac:dyDescent="0.2">
      <c r="A142" s="25">
        <v>110400</v>
      </c>
      <c r="B142" s="25">
        <v>110401</v>
      </c>
      <c r="C142" s="4" t="s">
        <v>271</v>
      </c>
      <c r="D142" s="96" t="s">
        <v>443</v>
      </c>
      <c r="E142" s="154" t="s">
        <v>25</v>
      </c>
      <c r="F142" s="175" t="s">
        <v>132</v>
      </c>
      <c r="G142" s="172"/>
      <c r="H142" s="60" t="s">
        <v>24</v>
      </c>
      <c r="I142" s="146" t="s">
        <v>26</v>
      </c>
      <c r="J142" s="147" t="s">
        <v>28</v>
      </c>
      <c r="K142" s="146" t="s">
        <v>26</v>
      </c>
      <c r="L142" s="5" t="s">
        <v>430</v>
      </c>
      <c r="M142" s="8">
        <v>45063</v>
      </c>
      <c r="N142" s="53">
        <v>45064</v>
      </c>
      <c r="O142" s="27"/>
      <c r="P142" s="27"/>
      <c r="Q142" s="27"/>
      <c r="R142" s="27"/>
      <c r="S142" s="28">
        <f t="shared" si="5"/>
        <v>0</v>
      </c>
      <c r="T142" s="193">
        <v>0</v>
      </c>
      <c r="U142" s="33">
        <v>54.01</v>
      </c>
      <c r="V142" s="193">
        <v>1</v>
      </c>
      <c r="W142" s="33">
        <v>17.52</v>
      </c>
      <c r="X142" s="201"/>
      <c r="Y142" s="28">
        <f t="shared" si="10"/>
        <v>17.52</v>
      </c>
      <c r="Z142" s="30">
        <f t="shared" si="11"/>
        <v>17.52</v>
      </c>
      <c r="AA142" s="31">
        <f t="shared" si="12"/>
        <v>17.52</v>
      </c>
      <c r="AB142" s="22"/>
      <c r="AC142" s="22"/>
      <c r="AD142" s="22"/>
      <c r="AE142" s="22"/>
    </row>
    <row r="143" spans="1:31" s="200" customFormat="1" ht="15" x14ac:dyDescent="0.2">
      <c r="A143" s="25">
        <v>110400</v>
      </c>
      <c r="B143" s="25">
        <v>110401</v>
      </c>
      <c r="C143" s="2" t="s">
        <v>386</v>
      </c>
      <c r="D143" s="96">
        <v>1087460</v>
      </c>
      <c r="E143" s="154" t="s">
        <v>25</v>
      </c>
      <c r="F143" s="175" t="s">
        <v>132</v>
      </c>
      <c r="G143" s="172"/>
      <c r="H143" s="60" t="s">
        <v>24</v>
      </c>
      <c r="I143" s="146" t="s">
        <v>26</v>
      </c>
      <c r="J143" s="147" t="s">
        <v>28</v>
      </c>
      <c r="K143" s="146" t="s">
        <v>26</v>
      </c>
      <c r="L143" s="5" t="s">
        <v>430</v>
      </c>
      <c r="M143" s="8">
        <v>45063</v>
      </c>
      <c r="N143" s="53">
        <v>45064</v>
      </c>
      <c r="O143" s="27"/>
      <c r="P143" s="27"/>
      <c r="Q143" s="27"/>
      <c r="R143" s="27"/>
      <c r="S143" s="28">
        <f t="shared" si="5"/>
        <v>0</v>
      </c>
      <c r="T143" s="193">
        <v>0</v>
      </c>
      <c r="U143" s="33">
        <v>54.01</v>
      </c>
      <c r="V143" s="193">
        <v>2</v>
      </c>
      <c r="W143" s="33">
        <v>17.52</v>
      </c>
      <c r="X143" s="201"/>
      <c r="Y143" s="28">
        <f t="shared" si="10"/>
        <v>35.04</v>
      </c>
      <c r="Z143" s="30">
        <f t="shared" si="11"/>
        <v>35.04</v>
      </c>
      <c r="AA143" s="31">
        <f t="shared" si="12"/>
        <v>35.04</v>
      </c>
      <c r="AB143" s="22"/>
      <c r="AC143" s="22"/>
      <c r="AD143" s="22"/>
      <c r="AE143" s="22"/>
    </row>
    <row r="144" spans="1:31" s="200" customFormat="1" ht="15" x14ac:dyDescent="0.2">
      <c r="A144" s="25">
        <v>110400</v>
      </c>
      <c r="B144" s="25">
        <v>110401</v>
      </c>
      <c r="C144" s="4" t="s">
        <v>367</v>
      </c>
      <c r="D144" s="96">
        <v>7112378</v>
      </c>
      <c r="E144" s="154" t="s">
        <v>25</v>
      </c>
      <c r="F144" s="175" t="s">
        <v>132</v>
      </c>
      <c r="G144" s="172"/>
      <c r="H144" s="60" t="s">
        <v>24</v>
      </c>
      <c r="I144" s="146" t="s">
        <v>26</v>
      </c>
      <c r="J144" s="147" t="s">
        <v>28</v>
      </c>
      <c r="K144" s="146" t="s">
        <v>26</v>
      </c>
      <c r="L144" s="5" t="s">
        <v>430</v>
      </c>
      <c r="M144" s="8">
        <v>45063</v>
      </c>
      <c r="N144" s="53">
        <v>45064</v>
      </c>
      <c r="O144" s="27"/>
      <c r="P144" s="27"/>
      <c r="Q144" s="27"/>
      <c r="R144" s="27"/>
      <c r="S144" s="28">
        <f t="shared" si="5"/>
        <v>0</v>
      </c>
      <c r="T144" s="193">
        <v>0</v>
      </c>
      <c r="U144" s="33">
        <v>54.01</v>
      </c>
      <c r="V144" s="193">
        <v>1</v>
      </c>
      <c r="W144" s="33">
        <v>17.52</v>
      </c>
      <c r="X144" s="201"/>
      <c r="Y144" s="28">
        <f t="shared" si="10"/>
        <v>17.52</v>
      </c>
      <c r="Z144" s="30">
        <f t="shared" si="11"/>
        <v>17.52</v>
      </c>
      <c r="AA144" s="31">
        <f t="shared" si="12"/>
        <v>17.52</v>
      </c>
      <c r="AB144" s="22"/>
      <c r="AC144" s="22"/>
      <c r="AD144" s="22"/>
      <c r="AE144" s="22"/>
    </row>
    <row r="145" spans="1:31" ht="15" x14ac:dyDescent="0.2">
      <c r="A145" s="25">
        <v>110400</v>
      </c>
      <c r="B145" s="25">
        <v>110401</v>
      </c>
      <c r="C145" s="2" t="s">
        <v>442</v>
      </c>
      <c r="D145" s="96">
        <v>7073887</v>
      </c>
      <c r="E145" s="154" t="s">
        <v>25</v>
      </c>
      <c r="F145" s="175" t="s">
        <v>132</v>
      </c>
      <c r="G145" s="172"/>
      <c r="H145" s="60" t="s">
        <v>24</v>
      </c>
      <c r="I145" s="146" t="s">
        <v>26</v>
      </c>
      <c r="J145" s="147" t="s">
        <v>28</v>
      </c>
      <c r="K145" s="146" t="s">
        <v>26</v>
      </c>
      <c r="L145" s="5" t="s">
        <v>430</v>
      </c>
      <c r="M145" s="8">
        <v>45063</v>
      </c>
      <c r="N145" s="53">
        <v>45064</v>
      </c>
      <c r="O145" s="27"/>
      <c r="P145" s="27"/>
      <c r="Q145" s="27"/>
      <c r="R145" s="27"/>
      <c r="S145" s="28">
        <f t="shared" si="5"/>
        <v>0</v>
      </c>
      <c r="T145" s="193">
        <v>0</v>
      </c>
      <c r="U145" s="33">
        <v>54.01</v>
      </c>
      <c r="V145" s="193">
        <v>1</v>
      </c>
      <c r="W145" s="33">
        <v>17.52</v>
      </c>
      <c r="X145" s="195"/>
      <c r="Y145" s="28">
        <f t="shared" si="10"/>
        <v>17.52</v>
      </c>
      <c r="Z145" s="30">
        <f t="shared" si="11"/>
        <v>17.52</v>
      </c>
      <c r="AA145" s="31">
        <f t="shared" si="12"/>
        <v>17.52</v>
      </c>
      <c r="AB145" s="22"/>
      <c r="AC145" s="22"/>
      <c r="AD145" s="22"/>
      <c r="AE145" s="22"/>
    </row>
    <row r="146" spans="1:31" ht="15" x14ac:dyDescent="0.2">
      <c r="A146" s="25">
        <v>110400</v>
      </c>
      <c r="B146" s="25">
        <v>110401</v>
      </c>
      <c r="C146" s="4" t="s">
        <v>423</v>
      </c>
      <c r="D146" s="96">
        <v>1064126</v>
      </c>
      <c r="E146" s="154" t="s">
        <v>25</v>
      </c>
      <c r="F146" s="175" t="s">
        <v>132</v>
      </c>
      <c r="G146" s="172"/>
      <c r="H146" s="60" t="s">
        <v>24</v>
      </c>
      <c r="I146" s="146" t="s">
        <v>26</v>
      </c>
      <c r="J146" s="147" t="s">
        <v>28</v>
      </c>
      <c r="K146" s="146" t="s">
        <v>26</v>
      </c>
      <c r="L146" s="5" t="s">
        <v>430</v>
      </c>
      <c r="M146" s="8">
        <v>45063</v>
      </c>
      <c r="N146" s="53">
        <v>45064</v>
      </c>
      <c r="O146" s="27"/>
      <c r="P146" s="27"/>
      <c r="Q146" s="27"/>
      <c r="R146" s="27"/>
      <c r="S146" s="28">
        <f t="shared" si="5"/>
        <v>0</v>
      </c>
      <c r="T146" s="193">
        <v>0</v>
      </c>
      <c r="U146" s="33">
        <v>54.01</v>
      </c>
      <c r="V146" s="193">
        <v>1</v>
      </c>
      <c r="W146" s="33">
        <v>17.52</v>
      </c>
      <c r="X146" s="195"/>
      <c r="Y146" s="28">
        <f t="shared" si="10"/>
        <v>17.52</v>
      </c>
      <c r="Z146" s="30">
        <f t="shared" si="11"/>
        <v>17.52</v>
      </c>
      <c r="AA146" s="31">
        <f t="shared" si="12"/>
        <v>17.52</v>
      </c>
      <c r="AB146" s="22"/>
      <c r="AC146" s="22"/>
      <c r="AD146" s="22"/>
      <c r="AE146" s="22"/>
    </row>
    <row r="147" spans="1:31" ht="15" x14ac:dyDescent="0.2">
      <c r="A147" s="25">
        <v>110400</v>
      </c>
      <c r="B147" s="25">
        <v>110401</v>
      </c>
      <c r="C147" s="2" t="s">
        <v>444</v>
      </c>
      <c r="D147" s="9">
        <v>9102906</v>
      </c>
      <c r="E147" s="154" t="s">
        <v>25</v>
      </c>
      <c r="F147" s="175" t="s">
        <v>132</v>
      </c>
      <c r="G147" s="172"/>
      <c r="H147" s="60" t="s">
        <v>24</v>
      </c>
      <c r="I147" s="146" t="s">
        <v>26</v>
      </c>
      <c r="J147" s="147" t="s">
        <v>28</v>
      </c>
      <c r="K147" s="146" t="s">
        <v>26</v>
      </c>
      <c r="L147" s="5" t="s">
        <v>430</v>
      </c>
      <c r="M147" s="8">
        <v>45063</v>
      </c>
      <c r="N147" s="53">
        <v>45064</v>
      </c>
      <c r="O147" s="27"/>
      <c r="P147" s="27"/>
      <c r="Q147" s="27"/>
      <c r="R147" s="27"/>
      <c r="S147" s="28">
        <f t="shared" si="5"/>
        <v>0</v>
      </c>
      <c r="T147" s="17">
        <v>1</v>
      </c>
      <c r="U147" s="33">
        <v>54.01</v>
      </c>
      <c r="V147" s="52">
        <v>1</v>
      </c>
      <c r="W147" s="33">
        <v>17.52</v>
      </c>
      <c r="X147" s="195"/>
      <c r="Y147" s="28">
        <f t="shared" si="8"/>
        <v>71.53</v>
      </c>
      <c r="Z147" s="30">
        <f t="shared" si="9"/>
        <v>71.53</v>
      </c>
      <c r="AA147" s="31">
        <f t="shared" si="3"/>
        <v>71.53</v>
      </c>
      <c r="AB147" s="22"/>
      <c r="AC147" s="22"/>
      <c r="AD147" s="22"/>
      <c r="AE147" s="22"/>
    </row>
    <row r="148" spans="1:31" ht="15" x14ac:dyDescent="0.25">
      <c r="A148" s="25">
        <v>110400</v>
      </c>
      <c r="B148" s="25">
        <v>110401</v>
      </c>
      <c r="C148" s="258" t="s">
        <v>363</v>
      </c>
      <c r="D148" s="259">
        <v>9804650</v>
      </c>
      <c r="E148" s="154" t="s">
        <v>25</v>
      </c>
      <c r="F148" s="175" t="s">
        <v>132</v>
      </c>
      <c r="G148" s="172"/>
      <c r="H148" s="60" t="s">
        <v>24</v>
      </c>
      <c r="I148" s="146" t="s">
        <v>26</v>
      </c>
      <c r="J148" s="147" t="s">
        <v>28</v>
      </c>
      <c r="K148" s="146" t="s">
        <v>26</v>
      </c>
      <c r="L148" s="5" t="s">
        <v>33</v>
      </c>
      <c r="M148" s="8">
        <v>45061</v>
      </c>
      <c r="N148" s="53">
        <v>45061</v>
      </c>
      <c r="O148" s="27"/>
      <c r="P148" s="27"/>
      <c r="Q148" s="27"/>
      <c r="R148" s="27"/>
      <c r="S148" s="28">
        <f t="shared" si="5"/>
        <v>0</v>
      </c>
      <c r="T148" s="242">
        <v>0</v>
      </c>
      <c r="U148" s="260">
        <v>54.01</v>
      </c>
      <c r="V148" s="257">
        <v>1</v>
      </c>
      <c r="W148" s="260">
        <v>17.52</v>
      </c>
      <c r="X148" s="195"/>
      <c r="Y148" s="28">
        <f t="shared" si="8"/>
        <v>17.52</v>
      </c>
      <c r="Z148" s="30">
        <f t="shared" si="9"/>
        <v>17.52</v>
      </c>
      <c r="AA148" s="31">
        <f t="shared" si="3"/>
        <v>17.52</v>
      </c>
      <c r="AB148" s="22"/>
      <c r="AC148" s="22"/>
      <c r="AD148" s="22"/>
      <c r="AE148" s="22"/>
    </row>
    <row r="149" spans="1:31" ht="15" x14ac:dyDescent="0.25">
      <c r="A149" s="25">
        <v>110400</v>
      </c>
      <c r="B149" s="25">
        <v>110401</v>
      </c>
      <c r="C149" s="258" t="s">
        <v>445</v>
      </c>
      <c r="D149" s="259">
        <v>9504010</v>
      </c>
      <c r="E149" s="154" t="s">
        <v>25</v>
      </c>
      <c r="F149" s="175" t="s">
        <v>132</v>
      </c>
      <c r="G149" s="172"/>
      <c r="H149" s="60" t="s">
        <v>24</v>
      </c>
      <c r="I149" s="146" t="s">
        <v>26</v>
      </c>
      <c r="J149" s="147" t="s">
        <v>28</v>
      </c>
      <c r="K149" s="146" t="s">
        <v>26</v>
      </c>
      <c r="L149" s="5" t="s">
        <v>33</v>
      </c>
      <c r="M149" s="8">
        <v>45061</v>
      </c>
      <c r="N149" s="53">
        <v>45061</v>
      </c>
      <c r="O149" s="27"/>
      <c r="P149" s="27"/>
      <c r="Q149" s="27"/>
      <c r="R149" s="27"/>
      <c r="S149" s="28">
        <f t="shared" si="5"/>
        <v>0</v>
      </c>
      <c r="T149" s="242">
        <v>0</v>
      </c>
      <c r="U149" s="260">
        <v>54.01</v>
      </c>
      <c r="V149" s="257">
        <v>1</v>
      </c>
      <c r="W149" s="260">
        <v>17.52</v>
      </c>
      <c r="X149" s="195"/>
      <c r="Y149" s="28">
        <f t="shared" si="8"/>
        <v>17.52</v>
      </c>
      <c r="Z149" s="30">
        <f t="shared" si="9"/>
        <v>17.52</v>
      </c>
      <c r="AA149" s="31">
        <f t="shared" si="3"/>
        <v>17.52</v>
      </c>
      <c r="AB149" s="22"/>
      <c r="AC149" s="22"/>
      <c r="AD149" s="22"/>
      <c r="AE149" s="22"/>
    </row>
    <row r="150" spans="1:31" ht="15" x14ac:dyDescent="0.25">
      <c r="A150" s="25">
        <v>110400</v>
      </c>
      <c r="B150" s="25">
        <v>110401</v>
      </c>
      <c r="C150" s="261" t="s">
        <v>446</v>
      </c>
      <c r="D150" s="263">
        <v>9800131</v>
      </c>
      <c r="E150" s="154" t="s">
        <v>25</v>
      </c>
      <c r="F150" s="175" t="s">
        <v>132</v>
      </c>
      <c r="G150" s="172"/>
      <c r="H150" s="60" t="s">
        <v>24</v>
      </c>
      <c r="I150" s="146" t="s">
        <v>26</v>
      </c>
      <c r="J150" s="147" t="s">
        <v>28</v>
      </c>
      <c r="K150" s="146" t="s">
        <v>26</v>
      </c>
      <c r="L150" s="5" t="s">
        <v>86</v>
      </c>
      <c r="M150" s="8">
        <v>45070</v>
      </c>
      <c r="N150" s="53">
        <v>45071</v>
      </c>
      <c r="O150" s="27"/>
      <c r="P150" s="27"/>
      <c r="Q150" s="27"/>
      <c r="R150" s="27"/>
      <c r="S150" s="28">
        <f t="shared" si="5"/>
        <v>0</v>
      </c>
      <c r="T150" s="242">
        <v>0</v>
      </c>
      <c r="U150" s="264">
        <v>54.01</v>
      </c>
      <c r="V150" s="242">
        <v>1</v>
      </c>
      <c r="W150" s="264">
        <v>17.52</v>
      </c>
      <c r="X150" s="195"/>
      <c r="Y150" s="28">
        <f t="shared" si="8"/>
        <v>17.52</v>
      </c>
      <c r="Z150" s="30">
        <f t="shared" si="9"/>
        <v>17.52</v>
      </c>
      <c r="AA150" s="31">
        <f t="shared" si="3"/>
        <v>17.52</v>
      </c>
      <c r="AB150" s="22"/>
      <c r="AC150" s="22"/>
      <c r="AD150" s="22"/>
      <c r="AE150" s="22"/>
    </row>
    <row r="151" spans="1:31" ht="15" x14ac:dyDescent="0.25">
      <c r="A151" s="25">
        <v>110400</v>
      </c>
      <c r="B151" s="25">
        <v>110401</v>
      </c>
      <c r="C151" s="262" t="s">
        <v>447</v>
      </c>
      <c r="D151" s="263">
        <v>7074573</v>
      </c>
      <c r="E151" s="154" t="s">
        <v>25</v>
      </c>
      <c r="F151" s="175" t="s">
        <v>132</v>
      </c>
      <c r="G151" s="172"/>
      <c r="H151" s="60" t="s">
        <v>24</v>
      </c>
      <c r="I151" s="146" t="s">
        <v>26</v>
      </c>
      <c r="J151" s="147" t="s">
        <v>28</v>
      </c>
      <c r="K151" s="146" t="s">
        <v>26</v>
      </c>
      <c r="L151" s="5" t="s">
        <v>86</v>
      </c>
      <c r="M151" s="8">
        <v>45070</v>
      </c>
      <c r="N151" s="53">
        <v>45071</v>
      </c>
      <c r="O151" s="27"/>
      <c r="P151" s="27"/>
      <c r="Q151" s="27"/>
      <c r="R151" s="27"/>
      <c r="S151" s="28">
        <f t="shared" si="5"/>
        <v>0</v>
      </c>
      <c r="T151" s="242">
        <v>0</v>
      </c>
      <c r="U151" s="264">
        <v>54.01</v>
      </c>
      <c r="V151" s="242">
        <v>1</v>
      </c>
      <c r="W151" s="264">
        <v>17.52</v>
      </c>
      <c r="X151" s="195"/>
      <c r="Y151" s="28">
        <f t="shared" si="8"/>
        <v>17.52</v>
      </c>
      <c r="Z151" s="30">
        <f t="shared" si="9"/>
        <v>17.52</v>
      </c>
      <c r="AA151" s="31">
        <f t="shared" si="3"/>
        <v>17.52</v>
      </c>
      <c r="AB151" s="22"/>
      <c r="AC151" s="22"/>
      <c r="AD151" s="22"/>
      <c r="AE151" s="22"/>
    </row>
    <row r="152" spans="1:31" ht="15" x14ac:dyDescent="0.25">
      <c r="A152" s="25">
        <v>110400</v>
      </c>
      <c r="B152" s="25">
        <v>110401</v>
      </c>
      <c r="C152" s="261" t="s">
        <v>363</v>
      </c>
      <c r="D152" s="263">
        <v>9804650</v>
      </c>
      <c r="E152" s="154" t="s">
        <v>25</v>
      </c>
      <c r="F152" s="175" t="s">
        <v>132</v>
      </c>
      <c r="G152" s="172"/>
      <c r="H152" s="60" t="s">
        <v>24</v>
      </c>
      <c r="I152" s="146" t="s">
        <v>26</v>
      </c>
      <c r="J152" s="147" t="s">
        <v>28</v>
      </c>
      <c r="K152" s="146" t="s">
        <v>26</v>
      </c>
      <c r="L152" s="5" t="s">
        <v>86</v>
      </c>
      <c r="M152" s="8">
        <v>45070</v>
      </c>
      <c r="N152" s="53">
        <v>45071</v>
      </c>
      <c r="O152" s="27"/>
      <c r="P152" s="27"/>
      <c r="Q152" s="27"/>
      <c r="R152" s="27"/>
      <c r="S152" s="28">
        <f t="shared" si="5"/>
        <v>0</v>
      </c>
      <c r="T152" s="242">
        <v>0</v>
      </c>
      <c r="U152" s="264">
        <v>54.01</v>
      </c>
      <c r="V152" s="242">
        <v>1</v>
      </c>
      <c r="W152" s="264">
        <v>17.52</v>
      </c>
      <c r="X152" s="195"/>
      <c r="Y152" s="28">
        <f t="shared" si="8"/>
        <v>17.52</v>
      </c>
      <c r="Z152" s="30">
        <f t="shared" si="9"/>
        <v>17.52</v>
      </c>
      <c r="AA152" s="31">
        <f t="shared" si="3"/>
        <v>17.52</v>
      </c>
      <c r="AB152" s="22"/>
      <c r="AC152" s="22"/>
      <c r="AD152" s="22"/>
      <c r="AE152" s="22"/>
    </row>
    <row r="153" spans="1:31" ht="15" x14ac:dyDescent="0.25">
      <c r="A153" s="25">
        <v>110400</v>
      </c>
      <c r="B153" s="25">
        <v>110401</v>
      </c>
      <c r="C153" s="262" t="s">
        <v>448</v>
      </c>
      <c r="D153" s="263">
        <v>9805338</v>
      </c>
      <c r="E153" s="154" t="s">
        <v>25</v>
      </c>
      <c r="F153" s="175" t="s">
        <v>132</v>
      </c>
      <c r="G153" s="172"/>
      <c r="H153" s="60" t="s">
        <v>24</v>
      </c>
      <c r="I153" s="146" t="s">
        <v>26</v>
      </c>
      <c r="J153" s="147" t="s">
        <v>28</v>
      </c>
      <c r="K153" s="146" t="s">
        <v>26</v>
      </c>
      <c r="L153" s="5" t="s">
        <v>86</v>
      </c>
      <c r="M153" s="8">
        <v>45070</v>
      </c>
      <c r="N153" s="53">
        <v>45071</v>
      </c>
      <c r="O153" s="27"/>
      <c r="P153" s="27"/>
      <c r="Q153" s="27"/>
      <c r="R153" s="27"/>
      <c r="S153" s="28">
        <f t="shared" si="5"/>
        <v>0</v>
      </c>
      <c r="T153" s="242">
        <v>0</v>
      </c>
      <c r="U153" s="264">
        <v>54.01</v>
      </c>
      <c r="V153" s="242">
        <v>1</v>
      </c>
      <c r="W153" s="264">
        <v>17.52</v>
      </c>
      <c r="X153" s="195"/>
      <c r="Y153" s="28">
        <f t="shared" si="8"/>
        <v>17.52</v>
      </c>
      <c r="Z153" s="30">
        <f t="shared" si="9"/>
        <v>17.52</v>
      </c>
      <c r="AA153" s="31">
        <f t="shared" si="3"/>
        <v>17.52</v>
      </c>
      <c r="AB153" s="22"/>
      <c r="AC153" s="22"/>
      <c r="AD153" s="22"/>
      <c r="AE153" s="22"/>
    </row>
    <row r="154" spans="1:31" ht="15" x14ac:dyDescent="0.25">
      <c r="A154" s="25">
        <v>110400</v>
      </c>
      <c r="B154" s="25">
        <v>110401</v>
      </c>
      <c r="C154" s="262" t="s">
        <v>449</v>
      </c>
      <c r="D154" s="263">
        <v>1076299</v>
      </c>
      <c r="E154" s="154" t="s">
        <v>25</v>
      </c>
      <c r="F154" s="175" t="s">
        <v>132</v>
      </c>
      <c r="G154" s="172"/>
      <c r="H154" s="60" t="s">
        <v>24</v>
      </c>
      <c r="I154" s="146" t="s">
        <v>26</v>
      </c>
      <c r="J154" s="147" t="s">
        <v>28</v>
      </c>
      <c r="K154" s="146" t="s">
        <v>26</v>
      </c>
      <c r="L154" s="5" t="s">
        <v>86</v>
      </c>
      <c r="M154" s="8">
        <v>45070</v>
      </c>
      <c r="N154" s="53">
        <v>45071</v>
      </c>
      <c r="O154" s="27"/>
      <c r="P154" s="27"/>
      <c r="Q154" s="27"/>
      <c r="R154" s="27"/>
      <c r="S154" s="28">
        <f t="shared" si="5"/>
        <v>0</v>
      </c>
      <c r="T154" s="242">
        <v>0</v>
      </c>
      <c r="U154" s="264">
        <v>54.01</v>
      </c>
      <c r="V154" s="242">
        <v>1</v>
      </c>
      <c r="W154" s="264">
        <v>17.52</v>
      </c>
      <c r="X154" s="195"/>
      <c r="Y154" s="28">
        <f t="shared" si="8"/>
        <v>17.52</v>
      </c>
      <c r="Z154" s="30">
        <f t="shared" si="9"/>
        <v>17.52</v>
      </c>
      <c r="AA154" s="31">
        <f t="shared" si="3"/>
        <v>17.52</v>
      </c>
      <c r="AB154" s="22"/>
      <c r="AC154" s="22"/>
      <c r="AD154" s="22"/>
      <c r="AE154" s="22"/>
    </row>
    <row r="155" spans="1:31" ht="15" x14ac:dyDescent="0.25">
      <c r="A155" s="25">
        <v>110400</v>
      </c>
      <c r="B155" s="25">
        <v>110401</v>
      </c>
      <c r="C155" s="262" t="s">
        <v>242</v>
      </c>
      <c r="D155" s="263">
        <v>9505091</v>
      </c>
      <c r="E155" s="154" t="s">
        <v>25</v>
      </c>
      <c r="F155" s="175" t="s">
        <v>132</v>
      </c>
      <c r="G155" s="172"/>
      <c r="H155" s="60" t="s">
        <v>24</v>
      </c>
      <c r="I155" s="146" t="s">
        <v>26</v>
      </c>
      <c r="J155" s="147" t="s">
        <v>28</v>
      </c>
      <c r="K155" s="146" t="s">
        <v>26</v>
      </c>
      <c r="L155" s="5" t="s">
        <v>86</v>
      </c>
      <c r="M155" s="8">
        <v>45070</v>
      </c>
      <c r="N155" s="53">
        <v>45071</v>
      </c>
      <c r="O155" s="27"/>
      <c r="P155" s="27"/>
      <c r="Q155" s="27"/>
      <c r="R155" s="27"/>
      <c r="S155" s="28">
        <f t="shared" si="5"/>
        <v>0</v>
      </c>
      <c r="T155" s="242">
        <v>0</v>
      </c>
      <c r="U155" s="264">
        <v>54.01</v>
      </c>
      <c r="V155" s="242">
        <v>1</v>
      </c>
      <c r="W155" s="264">
        <v>17.52</v>
      </c>
      <c r="X155" s="195"/>
      <c r="Y155" s="28">
        <f t="shared" si="8"/>
        <v>17.52</v>
      </c>
      <c r="Z155" s="30">
        <f t="shared" si="9"/>
        <v>17.52</v>
      </c>
      <c r="AA155" s="31">
        <f t="shared" si="3"/>
        <v>17.52</v>
      </c>
      <c r="AB155" s="22"/>
      <c r="AC155" s="22"/>
      <c r="AD155" s="22"/>
      <c r="AE155" s="22"/>
    </row>
    <row r="156" spans="1:31" ht="15" x14ac:dyDescent="0.25">
      <c r="A156" s="25">
        <v>110400</v>
      </c>
      <c r="B156" s="25">
        <v>110401</v>
      </c>
      <c r="C156" s="261" t="s">
        <v>450</v>
      </c>
      <c r="D156" s="263">
        <v>9307583</v>
      </c>
      <c r="E156" s="154" t="s">
        <v>25</v>
      </c>
      <c r="F156" s="175" t="s">
        <v>132</v>
      </c>
      <c r="G156" s="172"/>
      <c r="H156" s="60" t="s">
        <v>24</v>
      </c>
      <c r="I156" s="146" t="s">
        <v>26</v>
      </c>
      <c r="J156" s="147" t="s">
        <v>28</v>
      </c>
      <c r="K156" s="146" t="s">
        <v>26</v>
      </c>
      <c r="L156" s="5" t="s">
        <v>86</v>
      </c>
      <c r="M156" s="8">
        <v>45070</v>
      </c>
      <c r="N156" s="53">
        <v>45071</v>
      </c>
      <c r="O156" s="27"/>
      <c r="P156" s="27"/>
      <c r="Q156" s="27"/>
      <c r="R156" s="27"/>
      <c r="S156" s="28">
        <f t="shared" si="5"/>
        <v>0</v>
      </c>
      <c r="T156" s="242">
        <v>0</v>
      </c>
      <c r="U156" s="264">
        <v>54.01</v>
      </c>
      <c r="V156" s="242">
        <v>1</v>
      </c>
      <c r="W156" s="264">
        <v>17.52</v>
      </c>
      <c r="X156" s="195"/>
      <c r="Y156" s="28">
        <f t="shared" si="8"/>
        <v>17.52</v>
      </c>
      <c r="Z156" s="30">
        <f t="shared" si="9"/>
        <v>17.52</v>
      </c>
      <c r="AA156" s="31">
        <f t="shared" si="3"/>
        <v>17.52</v>
      </c>
      <c r="AB156" s="22"/>
      <c r="AC156" s="22"/>
      <c r="AD156" s="22"/>
      <c r="AE156" s="22"/>
    </row>
    <row r="157" spans="1:31" ht="15" x14ac:dyDescent="0.25">
      <c r="A157" s="25">
        <v>110400</v>
      </c>
      <c r="B157" s="25">
        <v>110401</v>
      </c>
      <c r="C157" s="262" t="s">
        <v>244</v>
      </c>
      <c r="D157" s="263">
        <v>1030655</v>
      </c>
      <c r="E157" s="154" t="s">
        <v>25</v>
      </c>
      <c r="F157" s="175" t="s">
        <v>132</v>
      </c>
      <c r="G157" s="172"/>
      <c r="H157" s="60" t="s">
        <v>24</v>
      </c>
      <c r="I157" s="146" t="s">
        <v>26</v>
      </c>
      <c r="J157" s="147" t="s">
        <v>28</v>
      </c>
      <c r="K157" s="146" t="s">
        <v>26</v>
      </c>
      <c r="L157" s="5" t="s">
        <v>86</v>
      </c>
      <c r="M157" s="8">
        <v>45070</v>
      </c>
      <c r="N157" s="53">
        <v>45071</v>
      </c>
      <c r="O157" s="27"/>
      <c r="P157" s="27"/>
      <c r="Q157" s="27"/>
      <c r="R157" s="27"/>
      <c r="S157" s="28">
        <f t="shared" si="5"/>
        <v>0</v>
      </c>
      <c r="T157" s="242">
        <v>0</v>
      </c>
      <c r="U157" s="264">
        <v>54.01</v>
      </c>
      <c r="V157" s="242">
        <v>1</v>
      </c>
      <c r="W157" s="264">
        <v>17.52</v>
      </c>
      <c r="X157" s="195"/>
      <c r="Y157" s="28">
        <f t="shared" si="8"/>
        <v>17.52</v>
      </c>
      <c r="Z157" s="30">
        <f t="shared" si="9"/>
        <v>17.52</v>
      </c>
      <c r="AA157" s="31">
        <f t="shared" si="3"/>
        <v>17.52</v>
      </c>
      <c r="AB157" s="22"/>
      <c r="AC157" s="22"/>
      <c r="AD157" s="22"/>
      <c r="AE157" s="22"/>
    </row>
    <row r="158" spans="1:31" ht="15" x14ac:dyDescent="0.25">
      <c r="A158" s="25">
        <v>110400</v>
      </c>
      <c r="B158" s="25">
        <v>110401</v>
      </c>
      <c r="C158" s="261" t="s">
        <v>451</v>
      </c>
      <c r="D158" s="263">
        <v>1123890</v>
      </c>
      <c r="E158" s="154" t="s">
        <v>25</v>
      </c>
      <c r="F158" s="175" t="s">
        <v>132</v>
      </c>
      <c r="G158" s="172"/>
      <c r="H158" s="60" t="s">
        <v>24</v>
      </c>
      <c r="I158" s="146" t="s">
        <v>26</v>
      </c>
      <c r="J158" s="147" t="s">
        <v>28</v>
      </c>
      <c r="K158" s="146" t="s">
        <v>26</v>
      </c>
      <c r="L158" s="5" t="s">
        <v>86</v>
      </c>
      <c r="M158" s="8">
        <v>45070</v>
      </c>
      <c r="N158" s="53">
        <v>45071</v>
      </c>
      <c r="O158" s="27"/>
      <c r="P158" s="27"/>
      <c r="Q158" s="27"/>
      <c r="R158" s="27"/>
      <c r="S158" s="28">
        <f t="shared" si="5"/>
        <v>0</v>
      </c>
      <c r="T158" s="242">
        <v>0</v>
      </c>
      <c r="U158" s="264">
        <v>54.01</v>
      </c>
      <c r="V158" s="242">
        <v>1</v>
      </c>
      <c r="W158" s="264">
        <v>17.52</v>
      </c>
      <c r="X158" s="195"/>
      <c r="Y158" s="28">
        <f t="shared" si="8"/>
        <v>17.52</v>
      </c>
      <c r="Z158" s="30">
        <f t="shared" si="9"/>
        <v>17.52</v>
      </c>
      <c r="AA158" s="31">
        <f t="shared" si="3"/>
        <v>17.52</v>
      </c>
      <c r="AB158" s="22"/>
      <c r="AC158" s="22"/>
      <c r="AD158" s="22"/>
      <c r="AE158" s="22"/>
    </row>
    <row r="159" spans="1:31" ht="15" x14ac:dyDescent="0.2">
      <c r="A159" s="25"/>
      <c r="B159" s="25"/>
      <c r="C159" s="181"/>
      <c r="D159" s="9"/>
      <c r="E159" s="154"/>
      <c r="F159" s="175"/>
      <c r="G159" s="172"/>
      <c r="H159" s="60"/>
      <c r="I159" s="146"/>
      <c r="J159" s="147"/>
      <c r="K159" s="146"/>
      <c r="L159" s="5"/>
      <c r="M159" s="8"/>
      <c r="N159" s="53"/>
      <c r="O159" s="27"/>
      <c r="P159" s="27"/>
      <c r="Q159" s="27"/>
      <c r="R159" s="27"/>
      <c r="S159" s="28">
        <f t="shared" si="5"/>
        <v>0</v>
      </c>
      <c r="T159" s="17"/>
      <c r="U159" s="33"/>
      <c r="V159" s="52"/>
      <c r="W159" s="33"/>
      <c r="X159" s="195"/>
      <c r="Y159" s="28">
        <f t="shared" si="6"/>
        <v>0</v>
      </c>
      <c r="Z159" s="30">
        <f t="shared" si="7"/>
        <v>0</v>
      </c>
      <c r="AA159" s="31"/>
      <c r="AB159" s="22"/>
      <c r="AC159" s="22"/>
      <c r="AD159" s="22"/>
      <c r="AE159" s="22"/>
    </row>
    <row r="160" spans="1:31" ht="15" x14ac:dyDescent="0.2">
      <c r="A160" s="25"/>
      <c r="B160" s="36"/>
      <c r="C160" s="177"/>
      <c r="D160" s="3"/>
      <c r="E160" s="154"/>
      <c r="F160" s="157"/>
      <c r="G160" s="103"/>
      <c r="H160" s="173"/>
      <c r="I160" s="174"/>
      <c r="J160" s="150"/>
      <c r="K160" s="174"/>
      <c r="L160" s="11"/>
      <c r="M160" s="12"/>
      <c r="N160" s="12"/>
      <c r="O160" s="27"/>
      <c r="P160" s="27"/>
      <c r="Q160" s="27"/>
      <c r="R160" s="27"/>
      <c r="S160" s="28">
        <f t="shared" si="5"/>
        <v>0</v>
      </c>
      <c r="T160" s="14"/>
      <c r="U160" s="14"/>
      <c r="V160" s="14"/>
      <c r="W160" s="14"/>
      <c r="X160" s="195"/>
      <c r="Y160" s="28">
        <f t="shared" si="1"/>
        <v>0</v>
      </c>
      <c r="Z160" s="30">
        <f t="shared" si="4"/>
        <v>0</v>
      </c>
      <c r="AA160" s="31"/>
      <c r="AB160" s="22"/>
      <c r="AC160" s="22"/>
      <c r="AD160" s="22"/>
      <c r="AE160" s="22"/>
    </row>
    <row r="161" spans="1:31" ht="15" x14ac:dyDescent="0.2">
      <c r="A161" s="202"/>
      <c r="B161" s="36"/>
      <c r="C161" s="177"/>
      <c r="D161" s="3"/>
      <c r="E161" s="154"/>
      <c r="F161" s="157"/>
      <c r="G161" s="103"/>
      <c r="H161" s="173"/>
      <c r="I161" s="174"/>
      <c r="J161" s="150"/>
      <c r="K161" s="174"/>
      <c r="L161" s="11"/>
      <c r="M161" s="12"/>
      <c r="N161" s="12"/>
      <c r="O161" s="27"/>
      <c r="P161" s="27"/>
      <c r="Q161" s="27"/>
      <c r="R161" s="27"/>
      <c r="S161" s="28">
        <f t="shared" si="5"/>
        <v>0</v>
      </c>
      <c r="T161" s="14"/>
      <c r="U161" s="14"/>
      <c r="V161" s="14"/>
      <c r="W161" s="14"/>
      <c r="X161" s="195"/>
      <c r="Y161" s="28">
        <f t="shared" ref="Y161:Y162" si="13">(T161*U161)+(V161*W161)</f>
        <v>0</v>
      </c>
      <c r="Z161" s="30">
        <f t="shared" si="4"/>
        <v>0</v>
      </c>
      <c r="AA161" s="31"/>
      <c r="AB161" s="22"/>
      <c r="AC161" s="22"/>
      <c r="AD161" s="22"/>
      <c r="AE161" s="22"/>
    </row>
    <row r="162" spans="1:31" ht="15.75" customHeight="1" x14ac:dyDescent="0.2">
      <c r="A162" s="25"/>
      <c r="B162" s="25"/>
      <c r="C162" s="40"/>
      <c r="D162" s="25"/>
      <c r="E162" s="25"/>
      <c r="F162" s="25"/>
      <c r="G162" s="41"/>
      <c r="H162" s="25"/>
      <c r="I162" s="25"/>
      <c r="J162" s="42"/>
      <c r="K162" s="25"/>
      <c r="L162" s="43"/>
      <c r="M162" s="44"/>
      <c r="N162" s="44"/>
      <c r="O162" s="45"/>
      <c r="P162" s="29"/>
      <c r="Q162" s="29">
        <v>0</v>
      </c>
      <c r="R162" s="29">
        <v>0</v>
      </c>
      <c r="S162" s="28">
        <f t="shared" si="5"/>
        <v>0</v>
      </c>
      <c r="T162" s="25"/>
      <c r="U162" s="29"/>
      <c r="V162" s="25"/>
      <c r="W162" s="33"/>
      <c r="X162" s="25">
        <v>0</v>
      </c>
      <c r="Y162" s="28">
        <f t="shared" si="13"/>
        <v>0</v>
      </c>
      <c r="Z162" s="28">
        <f t="shared" si="4"/>
        <v>0</v>
      </c>
      <c r="AA162" s="46"/>
      <c r="AB162" s="22"/>
      <c r="AC162" s="22"/>
      <c r="AD162" s="22"/>
      <c r="AE162" s="22"/>
    </row>
    <row r="163" spans="1:31" ht="38.25" customHeight="1" x14ac:dyDescent="0.2">
      <c r="A163" s="47"/>
      <c r="B163" s="22"/>
      <c r="C163" s="48"/>
      <c r="D163" s="49"/>
      <c r="E163" s="49"/>
      <c r="F163" s="49"/>
      <c r="G163" s="50"/>
      <c r="H163" s="50"/>
      <c r="I163" s="50"/>
      <c r="J163" s="50"/>
      <c r="K163" s="22"/>
      <c r="L163" s="22"/>
      <c r="M163" s="22"/>
      <c r="N163" s="22"/>
      <c r="O163" s="22"/>
      <c r="P163" s="22"/>
      <c r="Q163" s="22"/>
      <c r="R163" s="22"/>
      <c r="S163" s="22"/>
      <c r="T163" s="22">
        <f>SUM(T8:T162)</f>
        <v>78</v>
      </c>
      <c r="U163" s="22"/>
      <c r="V163" s="22">
        <f>SUM(V17:V162)</f>
        <v>147</v>
      </c>
      <c r="W163" s="22"/>
      <c r="X163" s="22"/>
      <c r="Y163" s="22"/>
      <c r="Z163" s="51"/>
      <c r="AA163" s="22"/>
      <c r="AB163" s="22"/>
      <c r="AC163" s="22"/>
    </row>
    <row r="164" spans="1:31" ht="15.75" customHeight="1" x14ac:dyDescent="0.25">
      <c r="A164" s="937" t="s">
        <v>16</v>
      </c>
      <c r="B164" s="938"/>
      <c r="C164" s="938"/>
      <c r="D164" s="938"/>
      <c r="E164" s="938"/>
      <c r="F164" s="938"/>
      <c r="G164" s="938"/>
      <c r="H164" s="938"/>
      <c r="I164" s="938"/>
      <c r="J164" s="938"/>
      <c r="K164" s="938"/>
      <c r="L164" s="938"/>
      <c r="M164" s="49"/>
      <c r="N164" s="49"/>
      <c r="O164" s="49"/>
      <c r="P164" s="49"/>
      <c r="Q164" s="49"/>
      <c r="R164" s="49"/>
      <c r="S164" s="49"/>
      <c r="T164" s="49"/>
      <c r="U164" s="49"/>
      <c r="V164" s="49"/>
      <c r="W164" s="49"/>
      <c r="X164" s="49"/>
      <c r="Y164" s="49"/>
      <c r="Z164" s="49"/>
      <c r="AA164" s="49"/>
      <c r="AB164" s="49"/>
      <c r="AC164" s="49"/>
    </row>
    <row r="165" spans="1:31" ht="15.75" customHeight="1" x14ac:dyDescent="0.2">
      <c r="A165" s="939" t="s">
        <v>17</v>
      </c>
      <c r="B165" s="933"/>
      <c r="C165" s="933"/>
      <c r="D165" s="933"/>
      <c r="E165" s="933"/>
      <c r="F165" s="933"/>
      <c r="G165" s="933"/>
      <c r="H165" s="933"/>
      <c r="I165" s="933"/>
      <c r="J165" s="933"/>
      <c r="K165" s="933"/>
      <c r="L165" s="934"/>
      <c r="M165" s="49"/>
      <c r="N165" s="49"/>
      <c r="O165" s="49"/>
      <c r="P165" s="49"/>
      <c r="Q165" s="49"/>
      <c r="R165" s="49"/>
      <c r="S165" s="49"/>
      <c r="T165" s="49"/>
      <c r="U165" s="49"/>
      <c r="V165" s="49"/>
      <c r="W165" s="49"/>
      <c r="X165" s="49"/>
      <c r="Y165" s="49"/>
      <c r="Z165" s="49"/>
      <c r="AA165" s="49"/>
      <c r="AB165" s="49"/>
      <c r="AC165" s="49"/>
    </row>
    <row r="166" spans="1:31" ht="15.75" customHeight="1" x14ac:dyDescent="0.2">
      <c r="A166" s="932" t="s">
        <v>18</v>
      </c>
      <c r="B166" s="933"/>
      <c r="C166" s="933"/>
      <c r="D166" s="933"/>
      <c r="E166" s="933"/>
      <c r="F166" s="933"/>
      <c r="G166" s="933"/>
      <c r="H166" s="933"/>
      <c r="I166" s="933"/>
      <c r="J166" s="933"/>
      <c r="K166" s="933"/>
      <c r="L166" s="934"/>
      <c r="M166" s="49"/>
      <c r="N166" s="49"/>
      <c r="O166" s="49"/>
      <c r="P166" s="49"/>
      <c r="Q166" s="49"/>
      <c r="R166" s="49"/>
      <c r="S166" s="49"/>
      <c r="T166" s="49"/>
      <c r="U166" s="49"/>
      <c r="V166" s="49"/>
      <c r="W166" s="49"/>
      <c r="X166" s="49"/>
      <c r="Y166" s="49"/>
      <c r="Z166" s="49"/>
      <c r="AA166" s="49"/>
      <c r="AB166" s="49"/>
      <c r="AC166" s="49"/>
    </row>
    <row r="167" spans="1:31" ht="15.75" customHeight="1" x14ac:dyDescent="0.2">
      <c r="A167" s="932" t="s">
        <v>19</v>
      </c>
      <c r="B167" s="933"/>
      <c r="C167" s="933"/>
      <c r="D167" s="933"/>
      <c r="E167" s="933"/>
      <c r="F167" s="933"/>
      <c r="G167" s="933"/>
      <c r="H167" s="933"/>
      <c r="I167" s="933"/>
      <c r="J167" s="933"/>
      <c r="K167" s="933"/>
      <c r="L167" s="934"/>
      <c r="M167" s="49"/>
      <c r="N167" s="49"/>
      <c r="O167" s="49"/>
      <c r="P167" s="49"/>
      <c r="Q167" s="49"/>
      <c r="R167" s="49"/>
      <c r="S167" s="49"/>
      <c r="T167" s="49"/>
      <c r="U167" s="49"/>
      <c r="V167" s="49"/>
      <c r="W167" s="49"/>
      <c r="X167" s="49"/>
      <c r="Y167" s="49"/>
      <c r="Z167" s="49"/>
      <c r="AA167" s="49"/>
      <c r="AB167" s="49"/>
      <c r="AC167" s="49"/>
    </row>
    <row r="168" spans="1:31" ht="15.75" customHeight="1" x14ac:dyDescent="0.2">
      <c r="A168" s="932" t="s">
        <v>20</v>
      </c>
      <c r="B168" s="933"/>
      <c r="C168" s="933"/>
      <c r="D168" s="933"/>
      <c r="E168" s="933"/>
      <c r="F168" s="933"/>
      <c r="G168" s="933"/>
      <c r="H168" s="933"/>
      <c r="I168" s="933"/>
      <c r="J168" s="933"/>
      <c r="K168" s="933"/>
      <c r="L168" s="934"/>
      <c r="M168" s="49"/>
      <c r="N168" s="49"/>
      <c r="O168" s="49"/>
      <c r="P168" s="49"/>
      <c r="Q168" s="49"/>
      <c r="R168" s="49"/>
      <c r="S168" s="49"/>
      <c r="T168" s="49"/>
      <c r="U168" s="49"/>
      <c r="V168" s="49"/>
      <c r="W168" s="49"/>
      <c r="X168" s="49"/>
      <c r="Y168" s="49"/>
      <c r="Z168" s="49"/>
      <c r="AA168" s="49"/>
      <c r="AB168" s="49"/>
      <c r="AC168" s="49"/>
    </row>
    <row r="169" spans="1:31" ht="15.75" customHeight="1" x14ac:dyDescent="0.2">
      <c r="A169" s="932" t="s">
        <v>21</v>
      </c>
      <c r="B169" s="933"/>
      <c r="C169" s="933"/>
      <c r="D169" s="933"/>
      <c r="E169" s="933"/>
      <c r="F169" s="933"/>
      <c r="G169" s="933"/>
      <c r="H169" s="933"/>
      <c r="I169" s="933"/>
      <c r="J169" s="933"/>
      <c r="K169" s="933"/>
      <c r="L169" s="934"/>
      <c r="M169" s="49"/>
      <c r="N169" s="49"/>
      <c r="O169" s="49"/>
      <c r="P169" s="49"/>
      <c r="Q169" s="49"/>
      <c r="R169" s="49"/>
      <c r="S169" s="49"/>
      <c r="T169" s="49"/>
      <c r="U169" s="49"/>
      <c r="V169" s="49"/>
      <c r="W169" s="49"/>
      <c r="X169" s="49"/>
      <c r="Y169" s="49"/>
      <c r="Z169" s="49"/>
      <c r="AA169" s="49"/>
      <c r="AB169" s="49"/>
      <c r="AC169" s="49"/>
    </row>
    <row r="170" spans="1:31" ht="15.75" customHeight="1" x14ac:dyDescent="0.2">
      <c r="A170" s="932" t="s">
        <v>22</v>
      </c>
      <c r="B170" s="933"/>
      <c r="C170" s="933"/>
      <c r="D170" s="933"/>
      <c r="E170" s="933"/>
      <c r="F170" s="933"/>
      <c r="G170" s="933"/>
      <c r="H170" s="933"/>
      <c r="I170" s="933"/>
      <c r="J170" s="933"/>
      <c r="K170" s="933"/>
      <c r="L170" s="934"/>
      <c r="M170" s="49"/>
      <c r="N170" s="49"/>
      <c r="O170" s="49"/>
      <c r="P170" s="49"/>
      <c r="Q170" s="49"/>
      <c r="R170" s="49"/>
      <c r="S170" s="49"/>
      <c r="T170" s="49"/>
      <c r="U170" s="49"/>
      <c r="V170" s="49"/>
      <c r="W170" s="49"/>
      <c r="X170" s="49"/>
      <c r="Y170" s="49"/>
      <c r="Z170" s="49"/>
      <c r="AA170" s="49"/>
      <c r="AB170" s="49"/>
      <c r="AC170" s="49"/>
    </row>
    <row r="171" spans="1:31" ht="15.75" customHeight="1" x14ac:dyDescent="0.2">
      <c r="A171" s="932" t="s">
        <v>23</v>
      </c>
      <c r="B171" s="933"/>
      <c r="C171" s="933"/>
      <c r="D171" s="933"/>
      <c r="E171" s="933"/>
      <c r="F171" s="933"/>
      <c r="G171" s="933"/>
      <c r="H171" s="933"/>
      <c r="I171" s="933"/>
      <c r="J171" s="933"/>
      <c r="K171" s="933"/>
      <c r="L171" s="934"/>
      <c r="M171" s="49"/>
      <c r="N171" s="49"/>
      <c r="O171" s="49"/>
      <c r="P171" s="49"/>
      <c r="Q171" s="49"/>
      <c r="R171" s="49"/>
      <c r="S171" s="49"/>
      <c r="T171" s="49"/>
      <c r="U171" s="49"/>
      <c r="V171" s="49"/>
      <c r="W171" s="49"/>
      <c r="X171" s="49"/>
      <c r="Y171" s="49"/>
      <c r="Z171" s="49"/>
      <c r="AA171" s="49"/>
      <c r="AB171" s="49"/>
      <c r="AC171" s="49"/>
    </row>
    <row r="172" spans="1:31" ht="15.75" customHeight="1" x14ac:dyDescent="0.2">
      <c r="A172" s="932" t="s">
        <v>60</v>
      </c>
      <c r="B172" s="933"/>
      <c r="C172" s="933"/>
      <c r="D172" s="933"/>
      <c r="E172" s="933"/>
      <c r="F172" s="933"/>
      <c r="G172" s="933"/>
      <c r="H172" s="933"/>
      <c r="I172" s="933"/>
      <c r="J172" s="933"/>
      <c r="K172" s="933"/>
      <c r="L172" s="934"/>
      <c r="M172" s="49"/>
      <c r="N172" s="49"/>
      <c r="O172" s="49"/>
      <c r="P172" s="49"/>
      <c r="Q172" s="49"/>
      <c r="R172" s="49"/>
      <c r="S172" s="49"/>
      <c r="T172" s="49"/>
      <c r="U172" s="49"/>
      <c r="V172" s="49"/>
      <c r="W172" s="49"/>
      <c r="X172" s="49"/>
      <c r="Y172" s="49"/>
      <c r="Z172" s="49"/>
      <c r="AA172" s="49"/>
      <c r="AB172" s="49"/>
      <c r="AC172" s="49"/>
      <c r="AD172" s="49"/>
      <c r="AE172" s="49"/>
    </row>
    <row r="173" spans="1:31" ht="15.75" customHeight="1" x14ac:dyDescent="0.2">
      <c r="A173" s="932" t="s">
        <v>61</v>
      </c>
      <c r="B173" s="933"/>
      <c r="C173" s="933"/>
      <c r="D173" s="933"/>
      <c r="E173" s="933"/>
      <c r="F173" s="933"/>
      <c r="G173" s="933"/>
      <c r="H173" s="933"/>
      <c r="I173" s="933"/>
      <c r="J173" s="933"/>
      <c r="K173" s="933"/>
      <c r="L173" s="934"/>
      <c r="M173" s="49"/>
      <c r="N173" s="49"/>
      <c r="O173" s="49"/>
      <c r="P173" s="49"/>
      <c r="Q173" s="49"/>
      <c r="R173" s="49"/>
      <c r="S173" s="49"/>
      <c r="T173" s="49"/>
      <c r="U173" s="49"/>
      <c r="V173" s="49"/>
      <c r="W173" s="49"/>
      <c r="X173" s="49"/>
      <c r="Y173" s="49"/>
      <c r="Z173" s="49"/>
      <c r="AA173" s="49"/>
      <c r="AB173" s="49"/>
      <c r="AC173" s="49"/>
    </row>
    <row r="174" spans="1:31" ht="15.75" customHeight="1" x14ac:dyDescent="0.2">
      <c r="A174" s="932" t="s">
        <v>62</v>
      </c>
      <c r="B174" s="933"/>
      <c r="C174" s="933"/>
      <c r="D174" s="933"/>
      <c r="E174" s="933"/>
      <c r="F174" s="933"/>
      <c r="G174" s="933"/>
      <c r="H174" s="933"/>
      <c r="I174" s="933"/>
      <c r="J174" s="933"/>
      <c r="K174" s="933"/>
      <c r="L174" s="934"/>
      <c r="M174" s="49"/>
      <c r="N174" s="49"/>
      <c r="O174" s="49"/>
      <c r="P174" s="49"/>
      <c r="Q174" s="49"/>
      <c r="R174" s="49"/>
      <c r="S174" s="49"/>
      <c r="T174" s="49"/>
      <c r="U174" s="49"/>
      <c r="V174" s="49"/>
      <c r="W174" s="49"/>
      <c r="X174" s="49"/>
      <c r="Y174" s="49"/>
      <c r="Z174" s="49"/>
      <c r="AA174" s="49"/>
      <c r="AB174" s="49"/>
      <c r="AC174" s="49"/>
    </row>
    <row r="175" spans="1:31" ht="15.75" customHeight="1" x14ac:dyDescent="0.2">
      <c r="A175" s="932" t="s">
        <v>63</v>
      </c>
      <c r="B175" s="933"/>
      <c r="C175" s="933"/>
      <c r="D175" s="933"/>
      <c r="E175" s="933"/>
      <c r="F175" s="933"/>
      <c r="G175" s="933"/>
      <c r="H175" s="933"/>
      <c r="I175" s="933"/>
      <c r="J175" s="933"/>
      <c r="K175" s="933"/>
      <c r="L175" s="934"/>
      <c r="M175" s="49"/>
      <c r="N175" s="49"/>
      <c r="O175" s="49"/>
      <c r="P175" s="49"/>
      <c r="Q175" s="49"/>
      <c r="R175" s="49"/>
      <c r="S175" s="49"/>
      <c r="T175" s="49"/>
      <c r="U175" s="49"/>
      <c r="V175" s="49"/>
      <c r="W175" s="49"/>
      <c r="X175" s="49"/>
      <c r="Y175" s="49"/>
      <c r="Z175" s="49"/>
      <c r="AA175" s="49"/>
      <c r="AB175" s="49"/>
      <c r="AC175" s="49"/>
    </row>
    <row r="176" spans="1:31" ht="15.75" customHeight="1" x14ac:dyDescent="0.2">
      <c r="A176" s="932" t="s">
        <v>64</v>
      </c>
      <c r="B176" s="933"/>
      <c r="C176" s="933"/>
      <c r="D176" s="933"/>
      <c r="E176" s="933"/>
      <c r="F176" s="933"/>
      <c r="G176" s="933"/>
      <c r="H176" s="933"/>
      <c r="I176" s="933"/>
      <c r="J176" s="933"/>
      <c r="K176" s="933"/>
      <c r="L176" s="934"/>
      <c r="M176" s="49"/>
      <c r="N176" s="49"/>
      <c r="O176" s="49"/>
      <c r="P176" s="49"/>
      <c r="Q176" s="49"/>
      <c r="R176" s="49"/>
      <c r="S176" s="49"/>
      <c r="T176" s="49"/>
      <c r="U176" s="49"/>
      <c r="V176" s="49"/>
      <c r="W176" s="49"/>
      <c r="X176" s="49"/>
      <c r="Y176" s="49"/>
      <c r="Z176" s="49"/>
      <c r="AA176" s="49"/>
      <c r="AB176" s="49"/>
      <c r="AC176" s="49"/>
    </row>
    <row r="177" spans="1:29" ht="15.75" customHeight="1" x14ac:dyDescent="0.2">
      <c r="A177" s="932" t="s">
        <v>65</v>
      </c>
      <c r="B177" s="933"/>
      <c r="C177" s="933"/>
      <c r="D177" s="933"/>
      <c r="E177" s="933"/>
      <c r="F177" s="933"/>
      <c r="G177" s="933"/>
      <c r="H177" s="933"/>
      <c r="I177" s="933"/>
      <c r="J177" s="933"/>
      <c r="K177" s="933"/>
      <c r="L177" s="934"/>
      <c r="M177" s="49"/>
      <c r="N177" s="49"/>
      <c r="O177" s="49"/>
      <c r="P177" s="49"/>
      <c r="Q177" s="49"/>
      <c r="R177" s="49"/>
      <c r="S177" s="49"/>
      <c r="T177" s="49"/>
      <c r="U177" s="49"/>
      <c r="V177" s="49"/>
      <c r="W177" s="49"/>
      <c r="X177" s="49"/>
      <c r="Y177" s="49"/>
      <c r="Z177" s="49"/>
      <c r="AA177" s="49"/>
      <c r="AB177" s="49"/>
      <c r="AC177" s="49"/>
    </row>
    <row r="178" spans="1:29" ht="15.75" customHeight="1" x14ac:dyDescent="0.2">
      <c r="A178" s="932" t="s">
        <v>66</v>
      </c>
      <c r="B178" s="933"/>
      <c r="C178" s="933"/>
      <c r="D178" s="933"/>
      <c r="E178" s="933"/>
      <c r="F178" s="933"/>
      <c r="G178" s="933"/>
      <c r="H178" s="933"/>
      <c r="I178" s="933"/>
      <c r="J178" s="933"/>
      <c r="K178" s="933"/>
      <c r="L178" s="934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</row>
    <row r="179" spans="1:29" ht="15.75" customHeight="1" x14ac:dyDescent="0.2">
      <c r="A179" s="932" t="s">
        <v>67</v>
      </c>
      <c r="B179" s="933"/>
      <c r="C179" s="933"/>
      <c r="D179" s="933"/>
      <c r="E179" s="933"/>
      <c r="F179" s="933"/>
      <c r="G179" s="933"/>
      <c r="H179" s="933"/>
      <c r="I179" s="933"/>
      <c r="J179" s="933"/>
      <c r="K179" s="933"/>
      <c r="L179" s="934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</row>
    <row r="180" spans="1:29" ht="15.75" customHeight="1" x14ac:dyDescent="0.2">
      <c r="A180" s="932" t="s">
        <v>68</v>
      </c>
      <c r="B180" s="933"/>
      <c r="C180" s="933"/>
      <c r="D180" s="933"/>
      <c r="E180" s="933"/>
      <c r="F180" s="933"/>
      <c r="G180" s="933"/>
      <c r="H180" s="933"/>
      <c r="I180" s="933"/>
      <c r="J180" s="933"/>
      <c r="K180" s="933"/>
      <c r="L180" s="934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</row>
    <row r="181" spans="1:29" x14ac:dyDescent="0.2">
      <c r="A181" s="932" t="s">
        <v>69</v>
      </c>
      <c r="B181" s="933"/>
      <c r="C181" s="933"/>
      <c r="D181" s="933"/>
      <c r="E181" s="933"/>
      <c r="F181" s="933"/>
      <c r="G181" s="933"/>
      <c r="H181" s="933"/>
      <c r="I181" s="933"/>
      <c r="J181" s="933"/>
      <c r="K181" s="933"/>
      <c r="L181" s="934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</row>
    <row r="182" spans="1:29" x14ac:dyDescent="0.2">
      <c r="A182" s="932" t="s">
        <v>70</v>
      </c>
      <c r="B182" s="933"/>
      <c r="C182" s="933"/>
      <c r="D182" s="933"/>
      <c r="E182" s="933"/>
      <c r="F182" s="933"/>
      <c r="G182" s="933"/>
      <c r="H182" s="933"/>
      <c r="I182" s="933"/>
      <c r="J182" s="933"/>
      <c r="K182" s="933"/>
      <c r="L182" s="934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</row>
    <row r="183" spans="1:29" x14ac:dyDescent="0.2">
      <c r="A183" s="932" t="s">
        <v>71</v>
      </c>
      <c r="B183" s="933"/>
      <c r="C183" s="933"/>
      <c r="D183" s="933"/>
      <c r="E183" s="933"/>
      <c r="F183" s="933"/>
      <c r="G183" s="933"/>
      <c r="H183" s="933"/>
      <c r="I183" s="933"/>
      <c r="J183" s="933"/>
      <c r="K183" s="933"/>
      <c r="L183" s="934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</row>
    <row r="184" spans="1:29" x14ac:dyDescent="0.2">
      <c r="A184" s="932" t="s">
        <v>72</v>
      </c>
      <c r="B184" s="933"/>
      <c r="C184" s="933"/>
      <c r="D184" s="933"/>
      <c r="E184" s="933"/>
      <c r="F184" s="933"/>
      <c r="G184" s="933"/>
      <c r="H184" s="933"/>
      <c r="I184" s="933"/>
      <c r="J184" s="933"/>
      <c r="K184" s="933"/>
      <c r="L184" s="934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</row>
    <row r="185" spans="1:29" x14ac:dyDescent="0.2">
      <c r="A185" s="932" t="s">
        <v>73</v>
      </c>
      <c r="B185" s="933"/>
      <c r="C185" s="933"/>
      <c r="D185" s="933"/>
      <c r="E185" s="933"/>
      <c r="F185" s="933"/>
      <c r="G185" s="933"/>
      <c r="H185" s="933"/>
      <c r="I185" s="933"/>
      <c r="J185" s="933"/>
      <c r="K185" s="933"/>
      <c r="L185" s="934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</row>
    <row r="186" spans="1:29" x14ac:dyDescent="0.2">
      <c r="A186" s="932" t="s">
        <v>74</v>
      </c>
      <c r="B186" s="933"/>
      <c r="C186" s="933"/>
      <c r="D186" s="933"/>
      <c r="E186" s="933"/>
      <c r="F186" s="933"/>
      <c r="G186" s="933"/>
      <c r="H186" s="933"/>
      <c r="I186" s="933"/>
      <c r="J186" s="933"/>
      <c r="K186" s="933"/>
      <c r="L186" s="934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</row>
    <row r="187" spans="1:29" x14ac:dyDescent="0.2">
      <c r="A187" s="932" t="s">
        <v>75</v>
      </c>
      <c r="B187" s="933"/>
      <c r="C187" s="933"/>
      <c r="D187" s="933"/>
      <c r="E187" s="933"/>
      <c r="F187" s="933"/>
      <c r="G187" s="933"/>
      <c r="H187" s="933"/>
      <c r="I187" s="933"/>
      <c r="J187" s="933"/>
      <c r="K187" s="933"/>
      <c r="L187" s="934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</row>
    <row r="188" spans="1:29" x14ac:dyDescent="0.2">
      <c r="A188" s="932" t="s">
        <v>76</v>
      </c>
      <c r="B188" s="933"/>
      <c r="C188" s="933"/>
      <c r="D188" s="933"/>
      <c r="E188" s="933"/>
      <c r="F188" s="933"/>
      <c r="G188" s="933"/>
      <c r="H188" s="933"/>
      <c r="I188" s="933"/>
      <c r="J188" s="933"/>
      <c r="K188" s="933"/>
      <c r="L188" s="934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</row>
    <row r="189" spans="1:29" x14ac:dyDescent="0.2">
      <c r="A189" s="932" t="s">
        <v>77</v>
      </c>
      <c r="B189" s="933"/>
      <c r="C189" s="933"/>
      <c r="D189" s="933"/>
      <c r="E189" s="933"/>
      <c r="F189" s="933"/>
      <c r="G189" s="933"/>
      <c r="H189" s="933"/>
      <c r="I189" s="933"/>
      <c r="J189" s="933"/>
      <c r="K189" s="933"/>
      <c r="L189" s="934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</row>
    <row r="190" spans="1:29" x14ac:dyDescent="0.2">
      <c r="A190" s="932" t="s">
        <v>78</v>
      </c>
      <c r="B190" s="933"/>
      <c r="C190" s="933"/>
      <c r="D190" s="933"/>
      <c r="E190" s="933"/>
      <c r="F190" s="933"/>
      <c r="G190" s="933"/>
      <c r="H190" s="933"/>
      <c r="I190" s="933"/>
      <c r="J190" s="933"/>
      <c r="K190" s="933"/>
      <c r="L190" s="934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</row>
    <row r="191" spans="1:29" x14ac:dyDescent="0.2">
      <c r="A191" s="932" t="s">
        <v>79</v>
      </c>
      <c r="B191" s="933"/>
      <c r="C191" s="933"/>
      <c r="D191" s="933"/>
      <c r="E191" s="933"/>
      <c r="F191" s="933"/>
      <c r="G191" s="933"/>
      <c r="H191" s="933"/>
      <c r="I191" s="933"/>
      <c r="J191" s="933"/>
      <c r="K191" s="933"/>
      <c r="L191" s="934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</row>
    <row r="192" spans="1:29" x14ac:dyDescent="0.2">
      <c r="A192" s="932" t="s">
        <v>80</v>
      </c>
      <c r="B192" s="933"/>
      <c r="C192" s="933"/>
      <c r="D192" s="933"/>
      <c r="E192" s="933"/>
      <c r="F192" s="933"/>
      <c r="G192" s="933"/>
      <c r="H192" s="933"/>
      <c r="I192" s="933"/>
      <c r="J192" s="933"/>
      <c r="K192" s="933"/>
      <c r="L192" s="934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</row>
    <row r="193" spans="1:29" x14ac:dyDescent="0.2">
      <c r="A193" s="932" t="s">
        <v>81</v>
      </c>
      <c r="B193" s="933"/>
      <c r="C193" s="933"/>
      <c r="D193" s="933"/>
      <c r="E193" s="933"/>
      <c r="F193" s="933"/>
      <c r="G193" s="933"/>
      <c r="H193" s="933"/>
      <c r="I193" s="933"/>
      <c r="J193" s="933"/>
      <c r="K193" s="933"/>
      <c r="L193" s="934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</row>
  </sheetData>
  <mergeCells count="63"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Q6:Q7"/>
    <mergeCell ref="A169:L169"/>
    <mergeCell ref="A170:L170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168:L168"/>
    <mergeCell ref="Y6:Y7"/>
    <mergeCell ref="A164:L164"/>
    <mergeCell ref="A165:L165"/>
    <mergeCell ref="A166:L166"/>
    <mergeCell ref="A167:L167"/>
    <mergeCell ref="V6:W6"/>
    <mergeCell ref="X6:X7"/>
    <mergeCell ref="R6:R7"/>
    <mergeCell ref="S6:S7"/>
    <mergeCell ref="T6:U6"/>
    <mergeCell ref="I6:J6"/>
    <mergeCell ref="M6:M7"/>
    <mergeCell ref="A171:L171"/>
    <mergeCell ref="A172:L172"/>
    <mergeCell ref="A173:L173"/>
    <mergeCell ref="A186:L186"/>
    <mergeCell ref="A175:L175"/>
    <mergeCell ref="A176:L176"/>
    <mergeCell ref="A177:L177"/>
    <mergeCell ref="A178:L178"/>
    <mergeCell ref="A179:L179"/>
    <mergeCell ref="A180:L180"/>
    <mergeCell ref="A181:L181"/>
    <mergeCell ref="A182:L182"/>
    <mergeCell ref="A183:L183"/>
    <mergeCell ref="A184:L184"/>
    <mergeCell ref="A185:L185"/>
    <mergeCell ref="A174:L174"/>
    <mergeCell ref="A193:L193"/>
    <mergeCell ref="A187:L187"/>
    <mergeCell ref="A188:L188"/>
    <mergeCell ref="A189:L189"/>
    <mergeCell ref="A190:L190"/>
    <mergeCell ref="A191:L191"/>
    <mergeCell ref="A192:L192"/>
  </mergeCells>
  <dataValidations count="2">
    <dataValidation type="list" allowBlank="1" sqref="P162">
      <formula1>#REF!</formula1>
    </dataValidation>
    <dataValidation type="list" allowBlank="1" sqref="H162">
      <formula1>"SERVIÇO,CURSO,EVENTO,REUNIÃO,OUTROS"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17"/>
  <sheetViews>
    <sheetView topLeftCell="I58" workbookViewId="0">
      <selection activeCell="V88" sqref="V88"/>
    </sheetView>
  </sheetViews>
  <sheetFormatPr defaultRowHeight="14.25" x14ac:dyDescent="0.2"/>
  <cols>
    <col min="1" max="1" width="9" style="238"/>
    <col min="2" max="2" width="13" style="238" customWidth="1"/>
    <col min="3" max="3" width="43.375" style="238" customWidth="1"/>
    <col min="4" max="4" width="9" style="238"/>
    <col min="5" max="5" width="32" style="238" customWidth="1"/>
    <col min="6" max="6" width="9" style="238"/>
    <col min="7" max="7" width="50" style="238" customWidth="1"/>
    <col min="8" max="8" width="19" style="238" customWidth="1"/>
    <col min="9" max="11" width="9" style="238"/>
    <col min="12" max="12" width="11" style="238" customWidth="1"/>
    <col min="13" max="13" width="11.25" style="238" customWidth="1"/>
    <col min="14" max="14" width="11" style="238" customWidth="1"/>
    <col min="15" max="18" width="9" style="238"/>
    <col min="19" max="19" width="13" style="238" customWidth="1"/>
    <col min="20" max="20" width="9" style="238"/>
    <col min="21" max="21" width="9.25" style="238" bestFit="1" customWidth="1"/>
    <col min="22" max="22" width="9" style="238"/>
    <col min="23" max="23" width="9.25" style="238" bestFit="1" customWidth="1"/>
    <col min="24" max="24" width="8.625" style="238" customWidth="1"/>
    <col min="25" max="25" width="10.375" style="238" customWidth="1"/>
    <col min="26" max="26" width="14.375" style="238" customWidth="1"/>
    <col min="27" max="27" width="16.875" style="238" customWidth="1"/>
    <col min="28" max="16384" width="9" style="238"/>
  </cols>
  <sheetData>
    <row r="1" spans="1:31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  <c r="AB1" s="18"/>
      <c r="AC1" s="18"/>
    </row>
    <row r="2" spans="1:31" ht="21" x14ac:dyDescent="0.35">
      <c r="A2" s="945"/>
      <c r="B2" s="946" t="s">
        <v>36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  <c r="AB2" s="18"/>
      <c r="AC2" s="18"/>
    </row>
    <row r="3" spans="1:31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  <c r="AB3" s="19"/>
      <c r="AC3" s="19"/>
    </row>
    <row r="4" spans="1:31" ht="15" customHeight="1" x14ac:dyDescent="0.25">
      <c r="A4" s="20" t="s">
        <v>100</v>
      </c>
      <c r="B4" s="21">
        <v>45141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19"/>
      <c r="AC4" s="19"/>
    </row>
    <row r="5" spans="1:31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  <c r="AB5" s="22"/>
      <c r="AC5" s="22"/>
      <c r="AD5" s="22"/>
    </row>
    <row r="6" spans="1:31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  <c r="AB6" s="22"/>
      <c r="AC6" s="22"/>
      <c r="AD6" s="22"/>
      <c r="AE6" s="22"/>
    </row>
    <row r="7" spans="1:31" ht="45" x14ac:dyDescent="0.2">
      <c r="A7" s="936"/>
      <c r="B7" s="936"/>
      <c r="C7" s="936"/>
      <c r="D7" s="943"/>
      <c r="E7" s="936"/>
      <c r="F7" s="936"/>
      <c r="G7" s="936"/>
      <c r="H7" s="936"/>
      <c r="I7" s="23" t="s">
        <v>52</v>
      </c>
      <c r="J7" s="23" t="s">
        <v>53</v>
      </c>
      <c r="K7" s="23" t="s">
        <v>54</v>
      </c>
      <c r="L7" s="24" t="s">
        <v>55</v>
      </c>
      <c r="M7" s="936"/>
      <c r="N7" s="936"/>
      <c r="O7" s="943"/>
      <c r="P7" s="936"/>
      <c r="Q7" s="936"/>
      <c r="R7" s="936"/>
      <c r="S7" s="936"/>
      <c r="T7" s="23" t="s">
        <v>56</v>
      </c>
      <c r="U7" s="24" t="s">
        <v>57</v>
      </c>
      <c r="V7" s="23" t="s">
        <v>58</v>
      </c>
      <c r="W7" s="24" t="s">
        <v>59</v>
      </c>
      <c r="X7" s="936"/>
      <c r="Y7" s="936"/>
      <c r="Z7" s="936"/>
      <c r="AA7" s="936"/>
      <c r="AB7" s="22"/>
      <c r="AC7" s="22"/>
      <c r="AD7" s="22"/>
      <c r="AE7" s="22"/>
    </row>
    <row r="8" spans="1:31" ht="15" x14ac:dyDescent="0.2">
      <c r="A8" s="25">
        <v>110400</v>
      </c>
      <c r="B8" s="25">
        <v>110401</v>
      </c>
      <c r="C8" s="2" t="s">
        <v>344</v>
      </c>
      <c r="D8" s="96">
        <v>1027450</v>
      </c>
      <c r="E8" s="26" t="s">
        <v>25</v>
      </c>
      <c r="F8" s="6" t="s">
        <v>132</v>
      </c>
      <c r="G8" s="237"/>
      <c r="H8" s="60" t="s">
        <v>24</v>
      </c>
      <c r="I8" s="7" t="s">
        <v>26</v>
      </c>
      <c r="J8" s="5" t="s">
        <v>28</v>
      </c>
      <c r="K8" s="7" t="s">
        <v>26</v>
      </c>
      <c r="L8" s="5" t="s">
        <v>457</v>
      </c>
      <c r="M8" s="8">
        <v>45073</v>
      </c>
      <c r="N8" s="265">
        <v>45074</v>
      </c>
      <c r="O8" s="266"/>
      <c r="P8" s="239"/>
      <c r="Q8" s="178"/>
      <c r="R8" s="178"/>
      <c r="S8" s="28">
        <f t="shared" ref="S8:S77" si="0">Q8+R8</f>
        <v>0</v>
      </c>
      <c r="T8" s="267">
        <v>1</v>
      </c>
      <c r="U8" s="33">
        <v>54.01</v>
      </c>
      <c r="V8" s="267">
        <v>1</v>
      </c>
      <c r="W8" s="33">
        <v>180</v>
      </c>
      <c r="X8" s="267"/>
      <c r="Y8" s="28">
        <f t="shared" ref="Y8:Y85" si="1">(T8*U8)+(V8*W8)</f>
        <v>234.01</v>
      </c>
      <c r="Z8" s="30">
        <f t="shared" ref="Z8:Z76" si="2">S8+Y8</f>
        <v>234.01</v>
      </c>
      <c r="AA8" s="59">
        <f t="shared" ref="AA8:AA85" si="3">SUM(Z8)</f>
        <v>234.01</v>
      </c>
      <c r="AB8" s="22"/>
      <c r="AC8" s="22"/>
      <c r="AD8" s="22"/>
      <c r="AE8" s="22"/>
    </row>
    <row r="9" spans="1:31" ht="15" x14ac:dyDescent="0.2">
      <c r="A9" s="25">
        <v>110400</v>
      </c>
      <c r="B9" s="25">
        <v>110401</v>
      </c>
      <c r="C9" s="2" t="s">
        <v>346</v>
      </c>
      <c r="D9" s="96">
        <v>1067613</v>
      </c>
      <c r="E9" s="26" t="s">
        <v>25</v>
      </c>
      <c r="F9" s="6" t="s">
        <v>132</v>
      </c>
      <c r="G9" s="237"/>
      <c r="H9" s="60" t="s">
        <v>24</v>
      </c>
      <c r="I9" s="7" t="s">
        <v>26</v>
      </c>
      <c r="J9" s="5" t="s">
        <v>28</v>
      </c>
      <c r="K9" s="7" t="s">
        <v>26</v>
      </c>
      <c r="L9" s="5" t="s">
        <v>457</v>
      </c>
      <c r="M9" s="8">
        <v>45073</v>
      </c>
      <c r="N9" s="8">
        <v>45074</v>
      </c>
      <c r="O9" s="94"/>
      <c r="P9" s="27"/>
      <c r="Q9" s="178"/>
      <c r="R9" s="178"/>
      <c r="S9" s="28">
        <f t="shared" si="0"/>
        <v>0</v>
      </c>
      <c r="T9" s="267">
        <v>1</v>
      </c>
      <c r="U9" s="33">
        <v>54.01</v>
      </c>
      <c r="V9" s="267">
        <v>1</v>
      </c>
      <c r="W9" s="33">
        <v>180</v>
      </c>
      <c r="X9" s="267"/>
      <c r="Y9" s="28">
        <f t="shared" si="1"/>
        <v>234.01</v>
      </c>
      <c r="Z9" s="30">
        <f t="shared" si="2"/>
        <v>234.01</v>
      </c>
      <c r="AA9" s="59">
        <f t="shared" si="3"/>
        <v>234.01</v>
      </c>
      <c r="AB9" s="22"/>
      <c r="AC9" s="22"/>
      <c r="AD9" s="22"/>
      <c r="AE9" s="22"/>
    </row>
    <row r="10" spans="1:31" ht="15" x14ac:dyDescent="0.2">
      <c r="A10" s="25">
        <v>110400</v>
      </c>
      <c r="B10" s="25">
        <v>110401</v>
      </c>
      <c r="C10" s="2" t="s">
        <v>456</v>
      </c>
      <c r="D10" s="96">
        <v>1075683</v>
      </c>
      <c r="E10" s="26" t="s">
        <v>25</v>
      </c>
      <c r="F10" s="6" t="s">
        <v>132</v>
      </c>
      <c r="G10" s="237"/>
      <c r="H10" s="60" t="s">
        <v>24</v>
      </c>
      <c r="I10" s="7" t="s">
        <v>26</v>
      </c>
      <c r="J10" s="5" t="s">
        <v>28</v>
      </c>
      <c r="K10" s="7" t="s">
        <v>26</v>
      </c>
      <c r="L10" s="5" t="s">
        <v>457</v>
      </c>
      <c r="M10" s="8">
        <v>45073</v>
      </c>
      <c r="N10" s="8">
        <v>45074</v>
      </c>
      <c r="O10" s="94"/>
      <c r="P10" s="27"/>
      <c r="Q10" s="178"/>
      <c r="R10" s="178"/>
      <c r="S10" s="28">
        <f t="shared" si="0"/>
        <v>0</v>
      </c>
      <c r="T10" s="267">
        <v>1</v>
      </c>
      <c r="U10" s="33">
        <v>54.01</v>
      </c>
      <c r="V10" s="267">
        <v>1</v>
      </c>
      <c r="W10" s="33">
        <v>180</v>
      </c>
      <c r="X10" s="267"/>
      <c r="Y10" s="28">
        <f t="shared" si="1"/>
        <v>234.01</v>
      </c>
      <c r="Z10" s="30">
        <f t="shared" si="2"/>
        <v>234.01</v>
      </c>
      <c r="AA10" s="59">
        <f t="shared" si="3"/>
        <v>234.01</v>
      </c>
      <c r="AB10" s="22"/>
      <c r="AC10" s="22"/>
      <c r="AD10" s="22"/>
      <c r="AE10" s="22"/>
    </row>
    <row r="11" spans="1:31" ht="15" x14ac:dyDescent="0.2">
      <c r="A11" s="25">
        <v>110400</v>
      </c>
      <c r="B11" s="25">
        <v>110401</v>
      </c>
      <c r="C11" s="181" t="s">
        <v>263</v>
      </c>
      <c r="D11" s="9">
        <v>1025198</v>
      </c>
      <c r="E11" s="26" t="s">
        <v>25</v>
      </c>
      <c r="F11" s="6" t="s">
        <v>132</v>
      </c>
      <c r="G11" s="237"/>
      <c r="H11" s="60" t="s">
        <v>24</v>
      </c>
      <c r="I11" s="7" t="s">
        <v>26</v>
      </c>
      <c r="J11" s="5" t="s">
        <v>28</v>
      </c>
      <c r="K11" s="7" t="s">
        <v>26</v>
      </c>
      <c r="L11" s="5" t="s">
        <v>457</v>
      </c>
      <c r="M11" s="8">
        <v>45073</v>
      </c>
      <c r="N11" s="8">
        <v>45074</v>
      </c>
      <c r="O11" s="94"/>
      <c r="P11" s="27"/>
      <c r="Q11" s="178"/>
      <c r="R11" s="178"/>
      <c r="S11" s="28">
        <f t="shared" si="0"/>
        <v>0</v>
      </c>
      <c r="T11" s="267">
        <v>1</v>
      </c>
      <c r="U11" s="33">
        <v>54.01</v>
      </c>
      <c r="V11" s="267">
        <v>1</v>
      </c>
      <c r="W11" s="33">
        <v>180</v>
      </c>
      <c r="X11" s="237"/>
      <c r="Y11" s="28">
        <f t="shared" si="1"/>
        <v>234.01</v>
      </c>
      <c r="Z11" s="30">
        <f t="shared" si="2"/>
        <v>234.01</v>
      </c>
      <c r="AA11" s="59">
        <f t="shared" si="3"/>
        <v>234.01</v>
      </c>
      <c r="AB11" s="22"/>
      <c r="AC11" s="22"/>
      <c r="AD11" s="22"/>
      <c r="AE11" s="22"/>
    </row>
    <row r="12" spans="1:31" ht="15" x14ac:dyDescent="0.2">
      <c r="A12" s="25">
        <v>110400</v>
      </c>
      <c r="B12" s="25">
        <v>110401</v>
      </c>
      <c r="C12" s="182" t="s">
        <v>458</v>
      </c>
      <c r="D12" s="9">
        <v>7074689</v>
      </c>
      <c r="E12" s="26" t="s">
        <v>25</v>
      </c>
      <c r="F12" s="6" t="s">
        <v>132</v>
      </c>
      <c r="G12" s="237"/>
      <c r="H12" s="60" t="s">
        <v>24</v>
      </c>
      <c r="I12" s="7" t="s">
        <v>26</v>
      </c>
      <c r="J12" s="5" t="s">
        <v>28</v>
      </c>
      <c r="K12" s="7" t="s">
        <v>26</v>
      </c>
      <c r="L12" s="5" t="s">
        <v>457</v>
      </c>
      <c r="M12" s="8">
        <v>45073</v>
      </c>
      <c r="N12" s="8">
        <v>45074</v>
      </c>
      <c r="O12" s="27"/>
      <c r="P12" s="27"/>
      <c r="Q12" s="27"/>
      <c r="R12" s="27"/>
      <c r="S12" s="28">
        <f t="shared" si="0"/>
        <v>0</v>
      </c>
      <c r="T12" s="267">
        <v>1</v>
      </c>
      <c r="U12" s="33">
        <v>54.01</v>
      </c>
      <c r="V12" s="267">
        <v>1</v>
      </c>
      <c r="W12" s="33">
        <v>180</v>
      </c>
      <c r="X12" s="237"/>
      <c r="Y12" s="28">
        <f t="shared" si="1"/>
        <v>234.01</v>
      </c>
      <c r="Z12" s="30">
        <f t="shared" si="2"/>
        <v>234.01</v>
      </c>
      <c r="AA12" s="59">
        <f t="shared" si="3"/>
        <v>234.01</v>
      </c>
      <c r="AB12" s="22"/>
      <c r="AC12" s="22"/>
      <c r="AD12" s="22"/>
      <c r="AE12" s="22"/>
    </row>
    <row r="13" spans="1:31" ht="15" x14ac:dyDescent="0.2">
      <c r="A13" s="25">
        <v>110400</v>
      </c>
      <c r="B13" s="25">
        <v>110401</v>
      </c>
      <c r="C13" s="182" t="s">
        <v>305</v>
      </c>
      <c r="D13" s="9">
        <v>9302450</v>
      </c>
      <c r="E13" s="26" t="s">
        <v>25</v>
      </c>
      <c r="F13" s="6" t="s">
        <v>132</v>
      </c>
      <c r="G13" s="237"/>
      <c r="H13" s="60" t="s">
        <v>24</v>
      </c>
      <c r="I13" s="7" t="s">
        <v>26</v>
      </c>
      <c r="J13" s="5" t="s">
        <v>28</v>
      </c>
      <c r="K13" s="7" t="s">
        <v>26</v>
      </c>
      <c r="L13" s="5" t="s">
        <v>457</v>
      </c>
      <c r="M13" s="8">
        <v>45073</v>
      </c>
      <c r="N13" s="8">
        <v>45074</v>
      </c>
      <c r="O13" s="27"/>
      <c r="P13" s="27"/>
      <c r="Q13" s="27"/>
      <c r="R13" s="27"/>
      <c r="S13" s="28">
        <f t="shared" si="0"/>
        <v>0</v>
      </c>
      <c r="T13" s="267">
        <v>1</v>
      </c>
      <c r="U13" s="33">
        <v>54.01</v>
      </c>
      <c r="V13" s="267">
        <v>1</v>
      </c>
      <c r="W13" s="33">
        <v>180</v>
      </c>
      <c r="X13" s="237"/>
      <c r="Y13" s="28">
        <f t="shared" si="1"/>
        <v>234.01</v>
      </c>
      <c r="Z13" s="30">
        <f t="shared" si="2"/>
        <v>234.01</v>
      </c>
      <c r="AA13" s="59">
        <f t="shared" si="3"/>
        <v>234.01</v>
      </c>
      <c r="AB13" s="22"/>
      <c r="AC13" s="22"/>
      <c r="AD13" s="22"/>
      <c r="AE13" s="22"/>
    </row>
    <row r="14" spans="1:31" ht="15" x14ac:dyDescent="0.2">
      <c r="A14" s="25">
        <v>110400</v>
      </c>
      <c r="B14" s="36">
        <v>110401</v>
      </c>
      <c r="C14" s="182" t="s">
        <v>459</v>
      </c>
      <c r="D14" s="9">
        <v>9407626</v>
      </c>
      <c r="E14" s="26" t="s">
        <v>25</v>
      </c>
      <c r="F14" s="6" t="s">
        <v>132</v>
      </c>
      <c r="G14" s="237"/>
      <c r="H14" s="60" t="s">
        <v>24</v>
      </c>
      <c r="I14" s="7" t="s">
        <v>26</v>
      </c>
      <c r="J14" s="5" t="s">
        <v>28</v>
      </c>
      <c r="K14" s="7" t="s">
        <v>26</v>
      </c>
      <c r="L14" s="5" t="s">
        <v>457</v>
      </c>
      <c r="M14" s="8">
        <v>45073</v>
      </c>
      <c r="N14" s="8">
        <v>45074</v>
      </c>
      <c r="O14" s="27"/>
      <c r="P14" s="27"/>
      <c r="Q14" s="27"/>
      <c r="R14" s="27"/>
      <c r="S14" s="28">
        <f t="shared" si="0"/>
        <v>0</v>
      </c>
      <c r="T14" s="267">
        <v>1</v>
      </c>
      <c r="U14" s="33">
        <v>54.01</v>
      </c>
      <c r="V14" s="267">
        <v>1</v>
      </c>
      <c r="W14" s="33">
        <v>180</v>
      </c>
      <c r="X14" s="237"/>
      <c r="Y14" s="28">
        <f t="shared" si="1"/>
        <v>234.01</v>
      </c>
      <c r="Z14" s="30">
        <f t="shared" si="2"/>
        <v>234.01</v>
      </c>
      <c r="AA14" s="59">
        <f t="shared" si="3"/>
        <v>234.01</v>
      </c>
      <c r="AB14" s="22"/>
      <c r="AC14" s="22"/>
      <c r="AD14" s="22"/>
      <c r="AE14" s="22"/>
    </row>
    <row r="15" spans="1:31" ht="15" x14ac:dyDescent="0.2">
      <c r="A15" s="25">
        <v>110400</v>
      </c>
      <c r="B15" s="36">
        <v>110401</v>
      </c>
      <c r="C15" s="181" t="s">
        <v>460</v>
      </c>
      <c r="D15" s="9">
        <v>9203222</v>
      </c>
      <c r="E15" s="26" t="s">
        <v>25</v>
      </c>
      <c r="F15" s="6" t="s">
        <v>132</v>
      </c>
      <c r="G15" s="237"/>
      <c r="H15" s="60" t="s">
        <v>24</v>
      </c>
      <c r="I15" s="7" t="s">
        <v>26</v>
      </c>
      <c r="J15" s="5" t="s">
        <v>28</v>
      </c>
      <c r="K15" s="7" t="s">
        <v>26</v>
      </c>
      <c r="L15" s="5" t="s">
        <v>457</v>
      </c>
      <c r="M15" s="8">
        <v>45073</v>
      </c>
      <c r="N15" s="8">
        <v>45074</v>
      </c>
      <c r="O15" s="94"/>
      <c r="P15" s="27"/>
      <c r="Q15" s="27"/>
      <c r="R15" s="27"/>
      <c r="S15" s="28">
        <f t="shared" si="0"/>
        <v>0</v>
      </c>
      <c r="T15" s="267">
        <v>1</v>
      </c>
      <c r="U15" s="33">
        <v>54.01</v>
      </c>
      <c r="V15" s="267">
        <v>1</v>
      </c>
      <c r="W15" s="33">
        <v>180</v>
      </c>
      <c r="X15" s="237"/>
      <c r="Y15" s="28">
        <f t="shared" si="1"/>
        <v>234.01</v>
      </c>
      <c r="Z15" s="30">
        <f t="shared" si="2"/>
        <v>234.01</v>
      </c>
      <c r="AA15" s="59">
        <f t="shared" si="3"/>
        <v>234.01</v>
      </c>
      <c r="AB15" s="22"/>
      <c r="AC15" s="22"/>
      <c r="AD15" s="22"/>
      <c r="AE15" s="22"/>
    </row>
    <row r="16" spans="1:31" ht="15" x14ac:dyDescent="0.2">
      <c r="A16" s="25">
        <v>110400</v>
      </c>
      <c r="B16" s="36">
        <v>110401</v>
      </c>
      <c r="C16" s="181" t="s">
        <v>461</v>
      </c>
      <c r="D16" s="9">
        <v>9309608</v>
      </c>
      <c r="E16" s="26" t="s">
        <v>25</v>
      </c>
      <c r="F16" s="6" t="s">
        <v>132</v>
      </c>
      <c r="G16" s="237"/>
      <c r="H16" s="60" t="s">
        <v>24</v>
      </c>
      <c r="I16" s="7" t="s">
        <v>26</v>
      </c>
      <c r="J16" s="5" t="s">
        <v>28</v>
      </c>
      <c r="K16" s="7" t="s">
        <v>26</v>
      </c>
      <c r="L16" s="5" t="s">
        <v>457</v>
      </c>
      <c r="M16" s="8">
        <v>45073</v>
      </c>
      <c r="N16" s="8">
        <v>45074</v>
      </c>
      <c r="O16" s="27"/>
      <c r="P16" s="27"/>
      <c r="Q16" s="27"/>
      <c r="R16" s="27"/>
      <c r="S16" s="28">
        <f t="shared" si="0"/>
        <v>0</v>
      </c>
      <c r="T16" s="267">
        <v>1</v>
      </c>
      <c r="U16" s="33">
        <v>54.01</v>
      </c>
      <c r="V16" s="267">
        <v>1</v>
      </c>
      <c r="W16" s="33">
        <v>180</v>
      </c>
      <c r="X16" s="237"/>
      <c r="Y16" s="28">
        <f t="shared" si="1"/>
        <v>234.01</v>
      </c>
      <c r="Z16" s="30">
        <f t="shared" si="2"/>
        <v>234.01</v>
      </c>
      <c r="AA16" s="59">
        <f t="shared" si="3"/>
        <v>234.01</v>
      </c>
      <c r="AB16" s="22"/>
      <c r="AC16" s="22"/>
      <c r="AD16" s="22"/>
      <c r="AE16" s="22"/>
    </row>
    <row r="17" spans="1:31" ht="15" x14ac:dyDescent="0.2">
      <c r="A17" s="25">
        <v>110400</v>
      </c>
      <c r="B17" s="25">
        <v>110401</v>
      </c>
      <c r="C17" s="182" t="s">
        <v>372</v>
      </c>
      <c r="D17" s="9">
        <v>9309950</v>
      </c>
      <c r="E17" s="26" t="s">
        <v>25</v>
      </c>
      <c r="F17" s="6" t="s">
        <v>132</v>
      </c>
      <c r="G17" s="237"/>
      <c r="H17" s="60" t="s">
        <v>24</v>
      </c>
      <c r="I17" s="7" t="s">
        <v>26</v>
      </c>
      <c r="J17" s="5" t="s">
        <v>28</v>
      </c>
      <c r="K17" s="7" t="s">
        <v>26</v>
      </c>
      <c r="L17" s="5" t="s">
        <v>457</v>
      </c>
      <c r="M17" s="8">
        <v>45073</v>
      </c>
      <c r="N17" s="8">
        <v>45074</v>
      </c>
      <c r="O17" s="27"/>
      <c r="P17" s="27"/>
      <c r="Q17" s="27"/>
      <c r="R17" s="27"/>
      <c r="S17" s="28">
        <f t="shared" si="0"/>
        <v>0</v>
      </c>
      <c r="T17" s="267">
        <v>1</v>
      </c>
      <c r="U17" s="33">
        <v>54.01</v>
      </c>
      <c r="V17" s="267">
        <v>1</v>
      </c>
      <c r="W17" s="33">
        <v>180</v>
      </c>
      <c r="X17" s="237"/>
      <c r="Y17" s="28">
        <f t="shared" si="1"/>
        <v>234.01</v>
      </c>
      <c r="Z17" s="30">
        <f t="shared" si="2"/>
        <v>234.01</v>
      </c>
      <c r="AA17" s="59">
        <f t="shared" si="3"/>
        <v>234.01</v>
      </c>
      <c r="AB17" s="22"/>
      <c r="AC17" s="22"/>
      <c r="AD17" s="22"/>
      <c r="AE17" s="22"/>
    </row>
    <row r="18" spans="1:31" ht="15" x14ac:dyDescent="0.2">
      <c r="A18" s="25">
        <v>110400</v>
      </c>
      <c r="B18" s="36">
        <v>110401</v>
      </c>
      <c r="C18" s="181" t="s">
        <v>318</v>
      </c>
      <c r="D18" s="9">
        <v>9901000</v>
      </c>
      <c r="E18" s="26" t="s">
        <v>25</v>
      </c>
      <c r="F18" s="6" t="s">
        <v>132</v>
      </c>
      <c r="G18" s="237"/>
      <c r="H18" s="60" t="s">
        <v>24</v>
      </c>
      <c r="I18" s="7" t="s">
        <v>26</v>
      </c>
      <c r="J18" s="5" t="s">
        <v>28</v>
      </c>
      <c r="K18" s="7" t="s">
        <v>26</v>
      </c>
      <c r="L18" s="5" t="s">
        <v>457</v>
      </c>
      <c r="M18" s="8">
        <v>45073</v>
      </c>
      <c r="N18" s="8">
        <v>45074</v>
      </c>
      <c r="O18" s="27"/>
      <c r="P18" s="27"/>
      <c r="Q18" s="27"/>
      <c r="R18" s="27"/>
      <c r="S18" s="28">
        <f t="shared" si="0"/>
        <v>0</v>
      </c>
      <c r="T18" s="267">
        <v>1</v>
      </c>
      <c r="U18" s="33">
        <v>54.01</v>
      </c>
      <c r="V18" s="267">
        <v>1</v>
      </c>
      <c r="W18" s="33">
        <v>180</v>
      </c>
      <c r="X18" s="237"/>
      <c r="Y18" s="28">
        <f t="shared" si="1"/>
        <v>234.01</v>
      </c>
      <c r="Z18" s="30">
        <f t="shared" si="2"/>
        <v>234.01</v>
      </c>
      <c r="AA18" s="59">
        <f t="shared" si="3"/>
        <v>234.01</v>
      </c>
      <c r="AB18" s="22"/>
      <c r="AC18" s="22"/>
      <c r="AD18" s="22"/>
      <c r="AE18" s="22"/>
    </row>
    <row r="19" spans="1:31" ht="15" x14ac:dyDescent="0.2">
      <c r="A19" s="25">
        <v>110400</v>
      </c>
      <c r="B19" s="36">
        <v>110401</v>
      </c>
      <c r="C19" s="181" t="s">
        <v>423</v>
      </c>
      <c r="D19" s="9">
        <v>1064126</v>
      </c>
      <c r="E19" s="26" t="s">
        <v>25</v>
      </c>
      <c r="F19" s="6" t="s">
        <v>132</v>
      </c>
      <c r="G19" s="237"/>
      <c r="H19" s="60" t="s">
        <v>24</v>
      </c>
      <c r="I19" s="7" t="s">
        <v>26</v>
      </c>
      <c r="J19" s="5" t="s">
        <v>28</v>
      </c>
      <c r="K19" s="7" t="s">
        <v>26</v>
      </c>
      <c r="L19" s="5" t="s">
        <v>457</v>
      </c>
      <c r="M19" s="8">
        <v>45073</v>
      </c>
      <c r="N19" s="8">
        <v>45074</v>
      </c>
      <c r="O19" s="27"/>
      <c r="P19" s="27"/>
      <c r="Q19" s="27"/>
      <c r="R19" s="27"/>
      <c r="S19" s="28">
        <f t="shared" si="0"/>
        <v>0</v>
      </c>
      <c r="T19" s="267">
        <v>1</v>
      </c>
      <c r="U19" s="33">
        <v>54.01</v>
      </c>
      <c r="V19" s="267">
        <v>1</v>
      </c>
      <c r="W19" s="33">
        <v>180</v>
      </c>
      <c r="X19" s="237"/>
      <c r="Y19" s="28">
        <f t="shared" si="1"/>
        <v>234.01</v>
      </c>
      <c r="Z19" s="30">
        <f t="shared" si="2"/>
        <v>234.01</v>
      </c>
      <c r="AA19" s="59">
        <f t="shared" si="3"/>
        <v>234.01</v>
      </c>
      <c r="AB19" s="22"/>
      <c r="AC19" s="22"/>
      <c r="AD19" s="22"/>
      <c r="AE19" s="22"/>
    </row>
    <row r="20" spans="1:31" ht="15" x14ac:dyDescent="0.2">
      <c r="A20" s="25">
        <v>110400</v>
      </c>
      <c r="B20" s="36">
        <v>110401</v>
      </c>
      <c r="C20" s="181" t="s">
        <v>275</v>
      </c>
      <c r="D20" s="9">
        <v>7101387</v>
      </c>
      <c r="E20" s="26" t="s">
        <v>25</v>
      </c>
      <c r="F20" s="6" t="s">
        <v>132</v>
      </c>
      <c r="G20" s="237"/>
      <c r="H20" s="60" t="s">
        <v>24</v>
      </c>
      <c r="I20" s="7" t="s">
        <v>26</v>
      </c>
      <c r="J20" s="5" t="s">
        <v>28</v>
      </c>
      <c r="K20" s="7" t="s">
        <v>26</v>
      </c>
      <c r="L20" s="5" t="s">
        <v>457</v>
      </c>
      <c r="M20" s="8">
        <v>45073</v>
      </c>
      <c r="N20" s="8">
        <v>45074</v>
      </c>
      <c r="O20" s="27"/>
      <c r="P20" s="27"/>
      <c r="Q20" s="27"/>
      <c r="R20" s="27"/>
      <c r="S20" s="28">
        <f t="shared" si="0"/>
        <v>0</v>
      </c>
      <c r="T20" s="267">
        <v>1</v>
      </c>
      <c r="U20" s="33">
        <v>54.01</v>
      </c>
      <c r="V20" s="267">
        <v>1</v>
      </c>
      <c r="W20" s="33">
        <v>180</v>
      </c>
      <c r="X20" s="237"/>
      <c r="Y20" s="28">
        <f t="shared" si="1"/>
        <v>234.01</v>
      </c>
      <c r="Z20" s="30">
        <f t="shared" si="2"/>
        <v>234.01</v>
      </c>
      <c r="AA20" s="59">
        <f t="shared" si="3"/>
        <v>234.01</v>
      </c>
      <c r="AB20" s="22"/>
      <c r="AC20" s="22"/>
      <c r="AD20" s="22"/>
      <c r="AE20" s="22"/>
    </row>
    <row r="21" spans="1:31" ht="15" x14ac:dyDescent="0.2">
      <c r="A21" s="25">
        <v>110400</v>
      </c>
      <c r="B21" s="36">
        <v>110401</v>
      </c>
      <c r="C21" s="181" t="s">
        <v>462</v>
      </c>
      <c r="D21" s="9">
        <v>1038605</v>
      </c>
      <c r="E21" s="26" t="s">
        <v>25</v>
      </c>
      <c r="F21" s="6" t="s">
        <v>132</v>
      </c>
      <c r="G21" s="237"/>
      <c r="H21" s="60" t="s">
        <v>24</v>
      </c>
      <c r="I21" s="7" t="s">
        <v>26</v>
      </c>
      <c r="J21" s="5" t="s">
        <v>28</v>
      </c>
      <c r="K21" s="7" t="s">
        <v>26</v>
      </c>
      <c r="L21" s="5" t="s">
        <v>457</v>
      </c>
      <c r="M21" s="8">
        <v>45073</v>
      </c>
      <c r="N21" s="8">
        <v>45074</v>
      </c>
      <c r="O21" s="27"/>
      <c r="P21" s="27"/>
      <c r="Q21" s="27"/>
      <c r="R21" s="27"/>
      <c r="S21" s="28">
        <f t="shared" si="0"/>
        <v>0</v>
      </c>
      <c r="T21" s="267">
        <v>1</v>
      </c>
      <c r="U21" s="33">
        <v>54.01</v>
      </c>
      <c r="V21" s="267">
        <v>1</v>
      </c>
      <c r="W21" s="33">
        <v>180</v>
      </c>
      <c r="X21" s="237"/>
      <c r="Y21" s="28">
        <f t="shared" si="1"/>
        <v>234.01</v>
      </c>
      <c r="Z21" s="30">
        <f t="shared" si="2"/>
        <v>234.01</v>
      </c>
      <c r="AA21" s="59">
        <f t="shared" si="3"/>
        <v>234.01</v>
      </c>
      <c r="AB21" s="22"/>
      <c r="AC21" s="22"/>
      <c r="AD21" s="22"/>
      <c r="AE21" s="22"/>
    </row>
    <row r="22" spans="1:31" ht="15" x14ac:dyDescent="0.2">
      <c r="A22" s="25">
        <v>110400</v>
      </c>
      <c r="B22" s="36">
        <v>110401</v>
      </c>
      <c r="C22" s="181" t="s">
        <v>463</v>
      </c>
      <c r="D22" s="9">
        <v>1089471</v>
      </c>
      <c r="E22" s="26" t="s">
        <v>25</v>
      </c>
      <c r="F22" s="6" t="s">
        <v>132</v>
      </c>
      <c r="G22" s="237"/>
      <c r="H22" s="60" t="s">
        <v>24</v>
      </c>
      <c r="I22" s="7" t="s">
        <v>26</v>
      </c>
      <c r="J22" s="5" t="s">
        <v>28</v>
      </c>
      <c r="K22" s="7" t="s">
        <v>26</v>
      </c>
      <c r="L22" s="5" t="s">
        <v>457</v>
      </c>
      <c r="M22" s="8">
        <v>45073</v>
      </c>
      <c r="N22" s="8">
        <v>45074</v>
      </c>
      <c r="O22" s="27"/>
      <c r="P22" s="27"/>
      <c r="Q22" s="27"/>
      <c r="R22" s="27"/>
      <c r="S22" s="28">
        <f t="shared" si="0"/>
        <v>0</v>
      </c>
      <c r="T22" s="267">
        <v>1</v>
      </c>
      <c r="U22" s="33">
        <v>54.01</v>
      </c>
      <c r="V22" s="267">
        <v>1</v>
      </c>
      <c r="W22" s="33">
        <v>180</v>
      </c>
      <c r="X22" s="237"/>
      <c r="Y22" s="28">
        <f t="shared" si="1"/>
        <v>234.01</v>
      </c>
      <c r="Z22" s="30">
        <f t="shared" si="2"/>
        <v>234.01</v>
      </c>
      <c r="AA22" s="59">
        <f t="shared" si="3"/>
        <v>234.01</v>
      </c>
      <c r="AB22" s="22"/>
      <c r="AC22" s="22"/>
      <c r="AD22" s="22"/>
      <c r="AE22" s="22"/>
    </row>
    <row r="23" spans="1:31" ht="15" x14ac:dyDescent="0.2">
      <c r="A23" s="25">
        <v>110400</v>
      </c>
      <c r="B23" s="36">
        <v>110401</v>
      </c>
      <c r="C23" s="181" t="s">
        <v>271</v>
      </c>
      <c r="D23" s="9">
        <v>1092839</v>
      </c>
      <c r="E23" s="26" t="s">
        <v>25</v>
      </c>
      <c r="F23" s="6" t="s">
        <v>132</v>
      </c>
      <c r="G23" s="237"/>
      <c r="H23" s="60" t="s">
        <v>24</v>
      </c>
      <c r="I23" s="7" t="s">
        <v>26</v>
      </c>
      <c r="J23" s="5" t="s">
        <v>28</v>
      </c>
      <c r="K23" s="7" t="s">
        <v>26</v>
      </c>
      <c r="L23" s="5" t="s">
        <v>457</v>
      </c>
      <c r="M23" s="8">
        <v>45073</v>
      </c>
      <c r="N23" s="8">
        <v>45074</v>
      </c>
      <c r="O23" s="27"/>
      <c r="P23" s="27"/>
      <c r="Q23" s="27"/>
      <c r="R23" s="27"/>
      <c r="S23" s="28">
        <f t="shared" si="0"/>
        <v>0</v>
      </c>
      <c r="T23" s="267">
        <v>1</v>
      </c>
      <c r="U23" s="33">
        <v>54.01</v>
      </c>
      <c r="V23" s="267">
        <v>1</v>
      </c>
      <c r="W23" s="33">
        <v>180</v>
      </c>
      <c r="X23" s="237"/>
      <c r="Y23" s="28">
        <f t="shared" si="1"/>
        <v>234.01</v>
      </c>
      <c r="Z23" s="30">
        <f t="shared" si="2"/>
        <v>234.01</v>
      </c>
      <c r="AA23" s="59">
        <f t="shared" si="3"/>
        <v>234.01</v>
      </c>
      <c r="AB23" s="22"/>
      <c r="AC23" s="22"/>
      <c r="AD23" s="22"/>
      <c r="AE23" s="22"/>
    </row>
    <row r="24" spans="1:31" ht="15" x14ac:dyDescent="0.2">
      <c r="A24" s="25">
        <v>110400</v>
      </c>
      <c r="B24" s="36">
        <v>110401</v>
      </c>
      <c r="C24" s="181" t="s">
        <v>464</v>
      </c>
      <c r="D24" s="9">
        <v>1133632</v>
      </c>
      <c r="E24" s="26" t="s">
        <v>25</v>
      </c>
      <c r="F24" s="6" t="s">
        <v>132</v>
      </c>
      <c r="G24" s="237"/>
      <c r="H24" s="60" t="s">
        <v>24</v>
      </c>
      <c r="I24" s="7" t="s">
        <v>26</v>
      </c>
      <c r="J24" s="5" t="s">
        <v>28</v>
      </c>
      <c r="K24" s="7" t="s">
        <v>26</v>
      </c>
      <c r="L24" s="5" t="s">
        <v>457</v>
      </c>
      <c r="M24" s="8">
        <v>45073</v>
      </c>
      <c r="N24" s="8">
        <v>45074</v>
      </c>
      <c r="O24" s="27"/>
      <c r="P24" s="27"/>
      <c r="Q24" s="27"/>
      <c r="R24" s="27"/>
      <c r="S24" s="28">
        <f t="shared" si="0"/>
        <v>0</v>
      </c>
      <c r="T24" s="267">
        <v>1</v>
      </c>
      <c r="U24" s="33">
        <v>54.01</v>
      </c>
      <c r="V24" s="267">
        <v>1</v>
      </c>
      <c r="W24" s="33">
        <v>180</v>
      </c>
      <c r="X24" s="237"/>
      <c r="Y24" s="28">
        <f t="shared" si="1"/>
        <v>234.01</v>
      </c>
      <c r="Z24" s="30">
        <f t="shared" si="2"/>
        <v>234.01</v>
      </c>
      <c r="AA24" s="59">
        <f t="shared" si="3"/>
        <v>234.01</v>
      </c>
      <c r="AB24" s="22"/>
      <c r="AC24" s="22"/>
      <c r="AD24" s="22"/>
      <c r="AE24" s="22"/>
    </row>
    <row r="25" spans="1:31" ht="15" x14ac:dyDescent="0.2">
      <c r="A25" s="25">
        <v>110400</v>
      </c>
      <c r="B25" s="36">
        <v>110401</v>
      </c>
      <c r="C25" s="181" t="s">
        <v>465</v>
      </c>
      <c r="D25" s="9">
        <v>1101790</v>
      </c>
      <c r="E25" s="26" t="s">
        <v>25</v>
      </c>
      <c r="F25" s="6" t="s">
        <v>132</v>
      </c>
      <c r="G25" s="237"/>
      <c r="H25" s="60" t="s">
        <v>24</v>
      </c>
      <c r="I25" s="7" t="s">
        <v>26</v>
      </c>
      <c r="J25" s="5" t="s">
        <v>28</v>
      </c>
      <c r="K25" s="7" t="s">
        <v>26</v>
      </c>
      <c r="L25" s="5" t="s">
        <v>457</v>
      </c>
      <c r="M25" s="8">
        <v>45073</v>
      </c>
      <c r="N25" s="8">
        <v>45074</v>
      </c>
      <c r="O25" s="27"/>
      <c r="P25" s="27"/>
      <c r="Q25" s="27"/>
      <c r="R25" s="27"/>
      <c r="S25" s="28">
        <f t="shared" si="0"/>
        <v>0</v>
      </c>
      <c r="T25" s="267">
        <v>0</v>
      </c>
      <c r="U25" s="33">
        <v>54.01</v>
      </c>
      <c r="V25" s="267">
        <v>1</v>
      </c>
      <c r="W25" s="33">
        <v>180</v>
      </c>
      <c r="X25" s="237"/>
      <c r="Y25" s="28">
        <f t="shared" si="1"/>
        <v>180</v>
      </c>
      <c r="Z25" s="30">
        <f t="shared" si="2"/>
        <v>180</v>
      </c>
      <c r="AA25" s="59">
        <f t="shared" si="3"/>
        <v>180</v>
      </c>
      <c r="AB25" s="22"/>
      <c r="AC25" s="22"/>
      <c r="AD25" s="22"/>
      <c r="AE25" s="22"/>
    </row>
    <row r="26" spans="1:31" ht="15" x14ac:dyDescent="0.2">
      <c r="A26" s="25">
        <v>110400</v>
      </c>
      <c r="B26" s="36">
        <v>110401</v>
      </c>
      <c r="C26" s="2" t="s">
        <v>466</v>
      </c>
      <c r="D26" s="268">
        <v>7041497</v>
      </c>
      <c r="E26" s="26" t="s">
        <v>25</v>
      </c>
      <c r="F26" s="6" t="s">
        <v>132</v>
      </c>
      <c r="G26" s="237"/>
      <c r="H26" s="60" t="s">
        <v>24</v>
      </c>
      <c r="I26" s="7" t="s">
        <v>26</v>
      </c>
      <c r="J26" s="5" t="s">
        <v>28</v>
      </c>
      <c r="K26" s="7" t="s">
        <v>26</v>
      </c>
      <c r="L26" s="5" t="s">
        <v>467</v>
      </c>
      <c r="M26" s="8">
        <v>45082</v>
      </c>
      <c r="N26" s="8">
        <v>45082</v>
      </c>
      <c r="O26" s="27"/>
      <c r="P26" s="27"/>
      <c r="Q26" s="27"/>
      <c r="R26" s="27"/>
      <c r="S26" s="28">
        <f t="shared" si="0"/>
        <v>0</v>
      </c>
      <c r="T26" s="267">
        <v>0</v>
      </c>
      <c r="U26" s="33">
        <v>54.01</v>
      </c>
      <c r="V26" s="269">
        <v>1</v>
      </c>
      <c r="W26" s="33">
        <v>180</v>
      </c>
      <c r="X26" s="237"/>
      <c r="Y26" s="28">
        <f t="shared" si="1"/>
        <v>180</v>
      </c>
      <c r="Z26" s="30">
        <f t="shared" si="2"/>
        <v>180</v>
      </c>
      <c r="AA26" s="59">
        <f t="shared" si="3"/>
        <v>180</v>
      </c>
      <c r="AB26" s="22"/>
      <c r="AC26" s="22"/>
      <c r="AD26" s="22"/>
      <c r="AE26" s="22"/>
    </row>
    <row r="27" spans="1:31" ht="15" x14ac:dyDescent="0.2">
      <c r="A27" s="25">
        <v>110400</v>
      </c>
      <c r="B27" s="36">
        <v>110401</v>
      </c>
      <c r="C27" s="2" t="s">
        <v>190</v>
      </c>
      <c r="D27" s="268">
        <v>7074310</v>
      </c>
      <c r="E27" s="26" t="s">
        <v>25</v>
      </c>
      <c r="F27" s="6" t="s">
        <v>132</v>
      </c>
      <c r="G27" s="237"/>
      <c r="H27" s="60" t="s">
        <v>24</v>
      </c>
      <c r="I27" s="7" t="s">
        <v>26</v>
      </c>
      <c r="J27" s="5" t="s">
        <v>28</v>
      </c>
      <c r="K27" s="7" t="s">
        <v>26</v>
      </c>
      <c r="L27" s="5" t="s">
        <v>467</v>
      </c>
      <c r="M27" s="8">
        <v>45083</v>
      </c>
      <c r="N27" s="8">
        <v>45082</v>
      </c>
      <c r="O27" s="27"/>
      <c r="P27" s="102"/>
      <c r="Q27" s="102"/>
      <c r="R27" s="27"/>
      <c r="S27" s="28">
        <f t="shared" si="0"/>
        <v>0</v>
      </c>
      <c r="T27" s="267">
        <v>0</v>
      </c>
      <c r="U27" s="33">
        <v>54.01</v>
      </c>
      <c r="V27" s="269">
        <v>1</v>
      </c>
      <c r="W27" s="33">
        <v>180</v>
      </c>
      <c r="X27" s="237"/>
      <c r="Y27" s="28">
        <f t="shared" si="1"/>
        <v>180</v>
      </c>
      <c r="Z27" s="30">
        <f t="shared" si="2"/>
        <v>180</v>
      </c>
      <c r="AA27" s="59">
        <f t="shared" si="3"/>
        <v>180</v>
      </c>
      <c r="AB27" s="22"/>
      <c r="AC27" s="22"/>
      <c r="AD27" s="22"/>
      <c r="AE27" s="22"/>
    </row>
    <row r="28" spans="1:31" ht="15" x14ac:dyDescent="0.2">
      <c r="A28" s="25">
        <v>110400</v>
      </c>
      <c r="B28" s="36">
        <v>110401</v>
      </c>
      <c r="C28" s="2" t="s">
        <v>468</v>
      </c>
      <c r="D28" s="96">
        <v>7074573</v>
      </c>
      <c r="E28" s="26" t="s">
        <v>25</v>
      </c>
      <c r="F28" s="6" t="s">
        <v>132</v>
      </c>
      <c r="G28" s="237"/>
      <c r="H28" s="60" t="s">
        <v>24</v>
      </c>
      <c r="I28" s="7" t="s">
        <v>26</v>
      </c>
      <c r="J28" s="5" t="s">
        <v>28</v>
      </c>
      <c r="K28" s="7" t="s">
        <v>26</v>
      </c>
      <c r="L28" s="5" t="s">
        <v>467</v>
      </c>
      <c r="M28" s="8">
        <v>45082</v>
      </c>
      <c r="N28" s="8">
        <v>45082</v>
      </c>
      <c r="O28" s="94"/>
      <c r="P28" s="103"/>
      <c r="Q28" s="179"/>
      <c r="R28" s="180"/>
      <c r="S28" s="28">
        <f t="shared" si="0"/>
        <v>0</v>
      </c>
      <c r="T28" s="267">
        <v>0</v>
      </c>
      <c r="U28" s="33">
        <v>54.01</v>
      </c>
      <c r="V28" s="267">
        <v>1</v>
      </c>
      <c r="W28" s="33">
        <v>180</v>
      </c>
      <c r="X28" s="237"/>
      <c r="Y28" s="28">
        <f t="shared" si="1"/>
        <v>180</v>
      </c>
      <c r="Z28" s="30">
        <f t="shared" si="2"/>
        <v>180</v>
      </c>
      <c r="AA28" s="59">
        <f t="shared" si="3"/>
        <v>180</v>
      </c>
      <c r="AB28" s="22"/>
      <c r="AC28" s="22"/>
      <c r="AD28" s="22"/>
      <c r="AE28" s="22"/>
    </row>
    <row r="29" spans="1:31" ht="15" x14ac:dyDescent="0.2">
      <c r="A29" s="25">
        <v>110400</v>
      </c>
      <c r="B29" s="36">
        <v>110401</v>
      </c>
      <c r="C29" s="2" t="s">
        <v>469</v>
      </c>
      <c r="D29" s="96">
        <v>1063405</v>
      </c>
      <c r="E29" s="26" t="s">
        <v>25</v>
      </c>
      <c r="F29" s="6" t="s">
        <v>132</v>
      </c>
      <c r="G29" s="237"/>
      <c r="H29" s="60" t="s">
        <v>24</v>
      </c>
      <c r="I29" s="7" t="s">
        <v>26</v>
      </c>
      <c r="J29" s="5" t="s">
        <v>28</v>
      </c>
      <c r="K29" s="7" t="s">
        <v>26</v>
      </c>
      <c r="L29" s="5" t="s">
        <v>467</v>
      </c>
      <c r="M29" s="8">
        <v>45082</v>
      </c>
      <c r="N29" s="8">
        <v>45082</v>
      </c>
      <c r="O29" s="27"/>
      <c r="P29" s="27"/>
      <c r="Q29" s="27"/>
      <c r="R29" s="27"/>
      <c r="S29" s="28">
        <f t="shared" si="0"/>
        <v>0</v>
      </c>
      <c r="T29" s="267">
        <v>0</v>
      </c>
      <c r="U29" s="33">
        <v>54.01</v>
      </c>
      <c r="V29" s="267">
        <v>1</v>
      </c>
      <c r="W29" s="33">
        <v>180</v>
      </c>
      <c r="X29" s="237"/>
      <c r="Y29" s="28">
        <f t="shared" si="1"/>
        <v>180</v>
      </c>
      <c r="Z29" s="30">
        <f t="shared" si="2"/>
        <v>180</v>
      </c>
      <c r="AA29" s="59">
        <f t="shared" si="3"/>
        <v>180</v>
      </c>
      <c r="AB29" s="22"/>
      <c r="AC29" s="22"/>
      <c r="AD29" s="22"/>
      <c r="AE29" s="22"/>
    </row>
    <row r="30" spans="1:31" ht="15" x14ac:dyDescent="0.2">
      <c r="A30" s="25">
        <v>110400</v>
      </c>
      <c r="B30" s="36">
        <v>110401</v>
      </c>
      <c r="C30" s="2" t="s">
        <v>166</v>
      </c>
      <c r="D30" s="96" t="s">
        <v>478</v>
      </c>
      <c r="E30" s="26" t="s">
        <v>25</v>
      </c>
      <c r="F30" s="6" t="s">
        <v>132</v>
      </c>
      <c r="G30" s="237"/>
      <c r="H30" s="60" t="s">
        <v>24</v>
      </c>
      <c r="I30" s="7" t="s">
        <v>26</v>
      </c>
      <c r="J30" s="5" t="s">
        <v>28</v>
      </c>
      <c r="K30" s="7" t="s">
        <v>26</v>
      </c>
      <c r="L30" s="5" t="s">
        <v>467</v>
      </c>
      <c r="M30" s="8">
        <v>45082</v>
      </c>
      <c r="N30" s="8">
        <v>45082</v>
      </c>
      <c r="O30" s="27"/>
      <c r="P30" s="27"/>
      <c r="Q30" s="27"/>
      <c r="R30" s="27"/>
      <c r="S30" s="28">
        <f t="shared" si="0"/>
        <v>0</v>
      </c>
      <c r="T30" s="267">
        <v>0</v>
      </c>
      <c r="U30" s="33">
        <v>54.01</v>
      </c>
      <c r="V30" s="267">
        <v>1</v>
      </c>
      <c r="W30" s="33">
        <v>180</v>
      </c>
      <c r="X30" s="237"/>
      <c r="Y30" s="28">
        <f t="shared" si="1"/>
        <v>180</v>
      </c>
      <c r="Z30" s="30">
        <f t="shared" si="2"/>
        <v>180</v>
      </c>
      <c r="AA30" s="59">
        <f t="shared" si="3"/>
        <v>180</v>
      </c>
      <c r="AB30" s="22"/>
      <c r="AC30" s="22"/>
      <c r="AD30" s="22"/>
      <c r="AE30" s="22"/>
    </row>
    <row r="31" spans="1:31" ht="15" x14ac:dyDescent="0.2">
      <c r="A31" s="25">
        <v>110400</v>
      </c>
      <c r="B31" s="36">
        <v>110401</v>
      </c>
      <c r="C31" s="2" t="s">
        <v>470</v>
      </c>
      <c r="D31" s="96">
        <v>1155911</v>
      </c>
      <c r="E31" s="26" t="s">
        <v>25</v>
      </c>
      <c r="F31" s="6" t="s">
        <v>132</v>
      </c>
      <c r="G31" s="237"/>
      <c r="H31" s="60" t="s">
        <v>24</v>
      </c>
      <c r="I31" s="7" t="s">
        <v>26</v>
      </c>
      <c r="J31" s="5" t="s">
        <v>28</v>
      </c>
      <c r="K31" s="7" t="s">
        <v>26</v>
      </c>
      <c r="L31" s="5" t="s">
        <v>467</v>
      </c>
      <c r="M31" s="8">
        <v>45082</v>
      </c>
      <c r="N31" s="8">
        <v>45082</v>
      </c>
      <c r="O31" s="27"/>
      <c r="P31" s="27"/>
      <c r="Q31" s="27"/>
      <c r="R31" s="27"/>
      <c r="S31" s="28">
        <f t="shared" si="0"/>
        <v>0</v>
      </c>
      <c r="T31" s="267">
        <v>0</v>
      </c>
      <c r="U31" s="33">
        <v>54.01</v>
      </c>
      <c r="V31" s="267">
        <v>1</v>
      </c>
      <c r="W31" s="33">
        <v>180</v>
      </c>
      <c r="X31" s="237"/>
      <c r="Y31" s="28">
        <f t="shared" si="1"/>
        <v>180</v>
      </c>
      <c r="Z31" s="30">
        <f t="shared" si="2"/>
        <v>180</v>
      </c>
      <c r="AA31" s="59">
        <f t="shared" si="3"/>
        <v>180</v>
      </c>
      <c r="AB31" s="22"/>
      <c r="AC31" s="22"/>
      <c r="AD31" s="22"/>
      <c r="AE31" s="22"/>
    </row>
    <row r="32" spans="1:31" ht="15" x14ac:dyDescent="0.2">
      <c r="A32" s="25">
        <v>110400</v>
      </c>
      <c r="B32" s="25">
        <v>110401</v>
      </c>
      <c r="C32" s="2" t="s">
        <v>157</v>
      </c>
      <c r="D32" s="96">
        <v>9407774</v>
      </c>
      <c r="E32" s="6" t="s">
        <v>25</v>
      </c>
      <c r="F32" s="6" t="s">
        <v>132</v>
      </c>
      <c r="G32" s="237"/>
      <c r="H32" s="60" t="s">
        <v>24</v>
      </c>
      <c r="I32" s="7" t="s">
        <v>26</v>
      </c>
      <c r="J32" s="5" t="s">
        <v>28</v>
      </c>
      <c r="K32" s="7" t="s">
        <v>26</v>
      </c>
      <c r="L32" s="5" t="s">
        <v>467</v>
      </c>
      <c r="M32" s="8">
        <v>45082</v>
      </c>
      <c r="N32" s="8">
        <v>45082</v>
      </c>
      <c r="O32" s="27"/>
      <c r="P32" s="27"/>
      <c r="Q32" s="27"/>
      <c r="R32" s="27"/>
      <c r="S32" s="28">
        <f t="shared" si="0"/>
        <v>0</v>
      </c>
      <c r="T32" s="267">
        <v>0</v>
      </c>
      <c r="U32" s="33">
        <v>54.01</v>
      </c>
      <c r="V32" s="267">
        <v>1</v>
      </c>
      <c r="W32" s="33">
        <v>180</v>
      </c>
      <c r="X32" s="33"/>
      <c r="Y32" s="28">
        <f t="shared" si="1"/>
        <v>180</v>
      </c>
      <c r="Z32" s="30">
        <f t="shared" si="2"/>
        <v>180</v>
      </c>
      <c r="AA32" s="59">
        <f t="shared" si="3"/>
        <v>180</v>
      </c>
      <c r="AB32" s="22"/>
      <c r="AC32" s="22"/>
      <c r="AD32" s="22"/>
      <c r="AE32" s="22"/>
    </row>
    <row r="33" spans="1:31" ht="15" x14ac:dyDescent="0.2">
      <c r="A33" s="25">
        <v>110400</v>
      </c>
      <c r="B33" s="25">
        <v>110401</v>
      </c>
      <c r="C33" s="2" t="s">
        <v>471</v>
      </c>
      <c r="D33" s="9">
        <v>1189468</v>
      </c>
      <c r="E33" s="6" t="s">
        <v>25</v>
      </c>
      <c r="F33" s="6" t="s">
        <v>132</v>
      </c>
      <c r="G33" s="237"/>
      <c r="H33" s="60" t="s">
        <v>24</v>
      </c>
      <c r="I33" s="7" t="s">
        <v>26</v>
      </c>
      <c r="J33" s="5" t="s">
        <v>28</v>
      </c>
      <c r="K33" s="7" t="s">
        <v>26</v>
      </c>
      <c r="L33" s="5" t="s">
        <v>467</v>
      </c>
      <c r="M33" s="8">
        <v>45082</v>
      </c>
      <c r="N33" s="8">
        <v>45082</v>
      </c>
      <c r="O33" s="27"/>
      <c r="P33" s="27"/>
      <c r="Q33" s="27"/>
      <c r="R33" s="27"/>
      <c r="S33" s="28">
        <f t="shared" si="0"/>
        <v>0</v>
      </c>
      <c r="T33" s="267">
        <v>0</v>
      </c>
      <c r="U33" s="33">
        <v>54.01</v>
      </c>
      <c r="V33" s="267">
        <v>1</v>
      </c>
      <c r="W33" s="33">
        <v>180</v>
      </c>
      <c r="X33" s="33"/>
      <c r="Y33" s="28">
        <f t="shared" si="1"/>
        <v>180</v>
      </c>
      <c r="Z33" s="30">
        <f t="shared" si="2"/>
        <v>180</v>
      </c>
      <c r="AA33" s="59">
        <f t="shared" si="3"/>
        <v>180</v>
      </c>
      <c r="AB33" s="22"/>
      <c r="AC33" s="22"/>
      <c r="AD33" s="22"/>
      <c r="AE33" s="22"/>
    </row>
    <row r="34" spans="1:31" ht="15" x14ac:dyDescent="0.2">
      <c r="A34" s="25">
        <v>110400</v>
      </c>
      <c r="B34" s="25">
        <v>110401</v>
      </c>
      <c r="C34" s="2" t="s">
        <v>472</v>
      </c>
      <c r="D34" s="9">
        <v>1040240</v>
      </c>
      <c r="E34" s="6" t="s">
        <v>25</v>
      </c>
      <c r="F34" s="6" t="s">
        <v>132</v>
      </c>
      <c r="G34" s="237"/>
      <c r="H34" s="60" t="s">
        <v>24</v>
      </c>
      <c r="I34" s="7" t="s">
        <v>26</v>
      </c>
      <c r="J34" s="5" t="s">
        <v>28</v>
      </c>
      <c r="K34" s="7" t="s">
        <v>26</v>
      </c>
      <c r="L34" s="5" t="s">
        <v>467</v>
      </c>
      <c r="M34" s="8">
        <v>45082</v>
      </c>
      <c r="N34" s="8">
        <v>45082</v>
      </c>
      <c r="O34" s="27"/>
      <c r="P34" s="27"/>
      <c r="Q34" s="27"/>
      <c r="R34" s="27"/>
      <c r="S34" s="28">
        <f t="shared" si="0"/>
        <v>0</v>
      </c>
      <c r="T34" s="267">
        <v>0</v>
      </c>
      <c r="U34" s="33">
        <v>54.01</v>
      </c>
      <c r="V34" s="267">
        <v>1</v>
      </c>
      <c r="W34" s="33">
        <v>180</v>
      </c>
      <c r="X34" s="33"/>
      <c r="Y34" s="28">
        <f t="shared" si="1"/>
        <v>180</v>
      </c>
      <c r="Z34" s="30">
        <f t="shared" si="2"/>
        <v>180</v>
      </c>
      <c r="AA34" s="59">
        <f t="shared" si="3"/>
        <v>180</v>
      </c>
      <c r="AB34" s="22"/>
      <c r="AC34" s="22"/>
      <c r="AD34" s="22"/>
      <c r="AE34" s="22"/>
    </row>
    <row r="35" spans="1:31" ht="15" x14ac:dyDescent="0.2">
      <c r="A35" s="25">
        <v>110400</v>
      </c>
      <c r="B35" s="25">
        <v>110401</v>
      </c>
      <c r="C35" s="2" t="s">
        <v>175</v>
      </c>
      <c r="D35" s="9">
        <v>1064177</v>
      </c>
      <c r="E35" s="6" t="s">
        <v>25</v>
      </c>
      <c r="F35" s="6" t="s">
        <v>132</v>
      </c>
      <c r="G35" s="237"/>
      <c r="H35" s="60" t="s">
        <v>24</v>
      </c>
      <c r="I35" s="7" t="s">
        <v>26</v>
      </c>
      <c r="J35" s="5" t="s">
        <v>28</v>
      </c>
      <c r="K35" s="7" t="s">
        <v>26</v>
      </c>
      <c r="L35" s="5" t="s">
        <v>467</v>
      </c>
      <c r="M35" s="8">
        <v>45082</v>
      </c>
      <c r="N35" s="8">
        <v>45082</v>
      </c>
      <c r="O35" s="27"/>
      <c r="P35" s="27"/>
      <c r="Q35" s="27"/>
      <c r="R35" s="27"/>
      <c r="S35" s="28">
        <f t="shared" si="0"/>
        <v>0</v>
      </c>
      <c r="T35" s="267">
        <v>0</v>
      </c>
      <c r="U35" s="33">
        <v>54.01</v>
      </c>
      <c r="V35" s="267">
        <v>1</v>
      </c>
      <c r="W35" s="33">
        <v>180</v>
      </c>
      <c r="X35" s="33"/>
      <c r="Y35" s="28">
        <f t="shared" si="1"/>
        <v>180</v>
      </c>
      <c r="Z35" s="30">
        <f t="shared" si="2"/>
        <v>180</v>
      </c>
      <c r="AA35" s="59">
        <f t="shared" si="3"/>
        <v>180</v>
      </c>
      <c r="AB35" s="22"/>
      <c r="AC35" s="22"/>
      <c r="AD35" s="22"/>
      <c r="AE35" s="22"/>
    </row>
    <row r="36" spans="1:31" ht="15" x14ac:dyDescent="0.2">
      <c r="A36" s="25">
        <v>110400</v>
      </c>
      <c r="B36" s="25">
        <v>110401</v>
      </c>
      <c r="C36" s="2" t="s">
        <v>115</v>
      </c>
      <c r="D36" s="9">
        <v>311600</v>
      </c>
      <c r="E36" s="6" t="s">
        <v>25</v>
      </c>
      <c r="F36" s="6" t="s">
        <v>132</v>
      </c>
      <c r="G36" s="237"/>
      <c r="H36" s="60" t="s">
        <v>24</v>
      </c>
      <c r="I36" s="7" t="s">
        <v>26</v>
      </c>
      <c r="J36" s="5" t="s">
        <v>28</v>
      </c>
      <c r="K36" s="7" t="s">
        <v>26</v>
      </c>
      <c r="L36" s="5" t="s">
        <v>467</v>
      </c>
      <c r="M36" s="8">
        <v>45082</v>
      </c>
      <c r="N36" s="8">
        <v>45082</v>
      </c>
      <c r="O36" s="27"/>
      <c r="P36" s="27"/>
      <c r="Q36" s="27"/>
      <c r="R36" s="27"/>
      <c r="S36" s="28">
        <f t="shared" si="0"/>
        <v>0</v>
      </c>
      <c r="T36" s="267">
        <v>0</v>
      </c>
      <c r="U36" s="33">
        <v>54.01</v>
      </c>
      <c r="V36" s="267">
        <v>1</v>
      </c>
      <c r="W36" s="33">
        <v>180</v>
      </c>
      <c r="X36" s="33"/>
      <c r="Y36" s="28">
        <f t="shared" si="1"/>
        <v>180</v>
      </c>
      <c r="Z36" s="30">
        <f t="shared" si="2"/>
        <v>180</v>
      </c>
      <c r="AA36" s="59">
        <f t="shared" si="3"/>
        <v>180</v>
      </c>
      <c r="AB36" s="22"/>
      <c r="AC36" s="22"/>
      <c r="AD36" s="22"/>
      <c r="AE36" s="22"/>
    </row>
    <row r="37" spans="1:31" ht="15" x14ac:dyDescent="0.2">
      <c r="A37" s="25">
        <v>110400</v>
      </c>
      <c r="B37" s="25">
        <v>110401</v>
      </c>
      <c r="C37" s="2" t="s">
        <v>473</v>
      </c>
      <c r="D37" s="9">
        <v>9306080</v>
      </c>
      <c r="E37" s="6" t="s">
        <v>25</v>
      </c>
      <c r="F37" s="6" t="s">
        <v>132</v>
      </c>
      <c r="G37" s="237"/>
      <c r="H37" s="60" t="s">
        <v>24</v>
      </c>
      <c r="I37" s="7" t="s">
        <v>26</v>
      </c>
      <c r="J37" s="5" t="s">
        <v>28</v>
      </c>
      <c r="K37" s="7" t="s">
        <v>26</v>
      </c>
      <c r="L37" s="5" t="s">
        <v>467</v>
      </c>
      <c r="M37" s="8">
        <v>45082</v>
      </c>
      <c r="N37" s="8">
        <v>45082</v>
      </c>
      <c r="O37" s="27"/>
      <c r="P37" s="27"/>
      <c r="Q37" s="27"/>
      <c r="R37" s="27"/>
      <c r="S37" s="28">
        <f t="shared" si="0"/>
        <v>0</v>
      </c>
      <c r="T37" s="267">
        <v>0</v>
      </c>
      <c r="U37" s="33">
        <v>54.01</v>
      </c>
      <c r="V37" s="267">
        <v>1</v>
      </c>
      <c r="W37" s="33">
        <v>180</v>
      </c>
      <c r="X37" s="33"/>
      <c r="Y37" s="28">
        <f t="shared" si="1"/>
        <v>180</v>
      </c>
      <c r="Z37" s="30">
        <f t="shared" si="2"/>
        <v>180</v>
      </c>
      <c r="AA37" s="59">
        <f t="shared" si="3"/>
        <v>180</v>
      </c>
      <c r="AB37" s="22"/>
      <c r="AC37" s="22"/>
      <c r="AD37" s="22"/>
      <c r="AE37" s="22"/>
    </row>
    <row r="38" spans="1:31" ht="15" x14ac:dyDescent="0.2">
      <c r="A38" s="25">
        <v>110400</v>
      </c>
      <c r="B38" s="25">
        <v>110401</v>
      </c>
      <c r="C38" s="2" t="s">
        <v>89</v>
      </c>
      <c r="D38" s="9">
        <v>9404430</v>
      </c>
      <c r="E38" s="6" t="s">
        <v>25</v>
      </c>
      <c r="F38" s="6" t="s">
        <v>132</v>
      </c>
      <c r="G38" s="237"/>
      <c r="H38" s="60" t="s">
        <v>24</v>
      </c>
      <c r="I38" s="7" t="s">
        <v>26</v>
      </c>
      <c r="J38" s="5" t="s">
        <v>28</v>
      </c>
      <c r="K38" s="7" t="s">
        <v>26</v>
      </c>
      <c r="L38" s="5" t="s">
        <v>467</v>
      </c>
      <c r="M38" s="8">
        <v>45082</v>
      </c>
      <c r="N38" s="8">
        <v>45082</v>
      </c>
      <c r="O38" s="27"/>
      <c r="P38" s="27"/>
      <c r="Q38" s="27"/>
      <c r="R38" s="27"/>
      <c r="S38" s="28">
        <f t="shared" si="0"/>
        <v>0</v>
      </c>
      <c r="T38" s="267">
        <v>0</v>
      </c>
      <c r="U38" s="33">
        <v>54.01</v>
      </c>
      <c r="V38" s="267">
        <v>1</v>
      </c>
      <c r="W38" s="33">
        <v>180</v>
      </c>
      <c r="X38" s="237"/>
      <c r="Y38" s="28">
        <f t="shared" si="1"/>
        <v>180</v>
      </c>
      <c r="Z38" s="30">
        <f t="shared" si="2"/>
        <v>180</v>
      </c>
      <c r="AA38" s="31">
        <f t="shared" si="3"/>
        <v>180</v>
      </c>
      <c r="AB38" s="22"/>
      <c r="AC38" s="22"/>
      <c r="AD38" s="22"/>
      <c r="AE38" s="22"/>
    </row>
    <row r="39" spans="1:31" ht="15" x14ac:dyDescent="0.2">
      <c r="A39" s="25">
        <v>110400</v>
      </c>
      <c r="B39" s="25">
        <v>110401</v>
      </c>
      <c r="C39" s="2" t="s">
        <v>101</v>
      </c>
      <c r="D39" s="9">
        <v>9901906</v>
      </c>
      <c r="E39" s="6" t="s">
        <v>25</v>
      </c>
      <c r="F39" s="6" t="s">
        <v>132</v>
      </c>
      <c r="G39" s="237"/>
      <c r="H39" s="60" t="s">
        <v>24</v>
      </c>
      <c r="I39" s="7" t="s">
        <v>26</v>
      </c>
      <c r="J39" s="5" t="s">
        <v>28</v>
      </c>
      <c r="K39" s="7" t="s">
        <v>26</v>
      </c>
      <c r="L39" s="5" t="s">
        <v>467</v>
      </c>
      <c r="M39" s="8">
        <v>45082</v>
      </c>
      <c r="N39" s="8">
        <v>45082</v>
      </c>
      <c r="O39" s="34"/>
      <c r="P39" s="27"/>
      <c r="Q39" s="27"/>
      <c r="R39" s="27"/>
      <c r="S39" s="28">
        <f t="shared" si="0"/>
        <v>0</v>
      </c>
      <c r="T39" s="267">
        <v>0</v>
      </c>
      <c r="U39" s="33">
        <v>54.01</v>
      </c>
      <c r="V39" s="267">
        <v>1</v>
      </c>
      <c r="W39" s="33">
        <v>180</v>
      </c>
      <c r="X39" s="237"/>
      <c r="Y39" s="28">
        <f t="shared" si="1"/>
        <v>180</v>
      </c>
      <c r="Z39" s="30">
        <f t="shared" si="2"/>
        <v>180</v>
      </c>
      <c r="AA39" s="31">
        <f t="shared" si="3"/>
        <v>180</v>
      </c>
      <c r="AB39" s="22"/>
      <c r="AC39" s="22"/>
      <c r="AD39" s="22"/>
      <c r="AE39" s="22"/>
    </row>
    <row r="40" spans="1:31" ht="15" x14ac:dyDescent="0.2">
      <c r="A40" s="25">
        <v>110400</v>
      </c>
      <c r="B40" s="25">
        <v>110401</v>
      </c>
      <c r="C40" s="2" t="s">
        <v>474</v>
      </c>
      <c r="D40" s="9">
        <v>1035398</v>
      </c>
      <c r="E40" s="6" t="s">
        <v>25</v>
      </c>
      <c r="F40" s="6" t="s">
        <v>132</v>
      </c>
      <c r="G40" s="237"/>
      <c r="H40" s="60" t="s">
        <v>24</v>
      </c>
      <c r="I40" s="7" t="s">
        <v>26</v>
      </c>
      <c r="J40" s="5" t="s">
        <v>28</v>
      </c>
      <c r="K40" s="7" t="s">
        <v>26</v>
      </c>
      <c r="L40" s="5" t="s">
        <v>467</v>
      </c>
      <c r="M40" s="8">
        <v>45082</v>
      </c>
      <c r="N40" s="8">
        <v>45082</v>
      </c>
      <c r="O40" s="35"/>
      <c r="P40" s="27"/>
      <c r="Q40" s="27"/>
      <c r="R40" s="27"/>
      <c r="S40" s="28">
        <f t="shared" si="0"/>
        <v>0</v>
      </c>
      <c r="T40" s="267">
        <v>0</v>
      </c>
      <c r="U40" s="33">
        <v>54.01</v>
      </c>
      <c r="V40" s="267">
        <v>1</v>
      </c>
      <c r="W40" s="33">
        <v>180</v>
      </c>
      <c r="X40" s="237"/>
      <c r="Y40" s="28">
        <f t="shared" si="1"/>
        <v>180</v>
      </c>
      <c r="Z40" s="30">
        <f t="shared" si="2"/>
        <v>180</v>
      </c>
      <c r="AA40" s="31">
        <f t="shared" si="3"/>
        <v>180</v>
      </c>
      <c r="AB40" s="22"/>
      <c r="AC40" s="22"/>
      <c r="AD40" s="22"/>
      <c r="AE40" s="22"/>
    </row>
    <row r="41" spans="1:31" ht="15" x14ac:dyDescent="0.2">
      <c r="A41" s="25">
        <v>110400</v>
      </c>
      <c r="B41" s="25">
        <v>110401</v>
      </c>
      <c r="C41" s="2" t="s">
        <v>475</v>
      </c>
      <c r="D41" s="9">
        <v>1041193</v>
      </c>
      <c r="E41" s="6" t="s">
        <v>25</v>
      </c>
      <c r="F41" s="6" t="s">
        <v>132</v>
      </c>
      <c r="G41" s="237"/>
      <c r="H41" s="60" t="s">
        <v>24</v>
      </c>
      <c r="I41" s="7" t="s">
        <v>26</v>
      </c>
      <c r="J41" s="5" t="s">
        <v>28</v>
      </c>
      <c r="K41" s="7" t="s">
        <v>26</v>
      </c>
      <c r="L41" s="5" t="s">
        <v>467</v>
      </c>
      <c r="M41" s="8">
        <v>45082</v>
      </c>
      <c r="N41" s="8">
        <v>45082</v>
      </c>
      <c r="O41" s="35"/>
      <c r="P41" s="27"/>
      <c r="Q41" s="27"/>
      <c r="R41" s="27"/>
      <c r="S41" s="28">
        <f t="shared" si="0"/>
        <v>0</v>
      </c>
      <c r="T41" s="267">
        <v>0</v>
      </c>
      <c r="U41" s="33">
        <v>54.01</v>
      </c>
      <c r="V41" s="267">
        <v>1</v>
      </c>
      <c r="W41" s="33">
        <v>180</v>
      </c>
      <c r="X41" s="237"/>
      <c r="Y41" s="28">
        <f t="shared" si="1"/>
        <v>180</v>
      </c>
      <c r="Z41" s="30">
        <f t="shared" si="2"/>
        <v>180</v>
      </c>
      <c r="AA41" s="31">
        <f t="shared" si="3"/>
        <v>180</v>
      </c>
      <c r="AB41" s="22"/>
      <c r="AC41" s="22"/>
      <c r="AD41" s="22"/>
      <c r="AE41" s="22"/>
    </row>
    <row r="42" spans="1:31" ht="15" x14ac:dyDescent="0.2">
      <c r="A42" s="25">
        <v>110400</v>
      </c>
      <c r="B42" s="25">
        <v>110401</v>
      </c>
      <c r="C42" s="2" t="s">
        <v>476</v>
      </c>
      <c r="D42" s="9">
        <v>1080679</v>
      </c>
      <c r="E42" s="6" t="s">
        <v>25</v>
      </c>
      <c r="F42" s="6" t="s">
        <v>132</v>
      </c>
      <c r="G42" s="237"/>
      <c r="H42" s="60" t="s">
        <v>24</v>
      </c>
      <c r="I42" s="7" t="s">
        <v>26</v>
      </c>
      <c r="J42" s="5" t="s">
        <v>28</v>
      </c>
      <c r="K42" s="7" t="s">
        <v>26</v>
      </c>
      <c r="L42" s="5" t="s">
        <v>467</v>
      </c>
      <c r="M42" s="8">
        <v>45082</v>
      </c>
      <c r="N42" s="8">
        <v>45082</v>
      </c>
      <c r="O42" s="35"/>
      <c r="P42" s="27"/>
      <c r="Q42" s="27"/>
      <c r="R42" s="27"/>
      <c r="S42" s="28">
        <f t="shared" si="0"/>
        <v>0</v>
      </c>
      <c r="T42" s="267">
        <v>0</v>
      </c>
      <c r="U42" s="33">
        <v>54.01</v>
      </c>
      <c r="V42" s="267">
        <v>1</v>
      </c>
      <c r="W42" s="33">
        <v>180</v>
      </c>
      <c r="X42" s="237"/>
      <c r="Y42" s="28">
        <f t="shared" si="1"/>
        <v>180</v>
      </c>
      <c r="Z42" s="30">
        <f t="shared" si="2"/>
        <v>180</v>
      </c>
      <c r="AA42" s="31">
        <f t="shared" si="3"/>
        <v>180</v>
      </c>
      <c r="AB42" s="22"/>
      <c r="AC42" s="22"/>
      <c r="AD42" s="22"/>
      <c r="AE42" s="22"/>
    </row>
    <row r="43" spans="1:31" ht="15" x14ac:dyDescent="0.2">
      <c r="A43" s="25">
        <v>110400</v>
      </c>
      <c r="B43" s="25">
        <v>110401</v>
      </c>
      <c r="C43" s="2" t="s">
        <v>477</v>
      </c>
      <c r="D43" s="9">
        <v>1099132</v>
      </c>
      <c r="E43" s="6" t="s">
        <v>25</v>
      </c>
      <c r="F43" s="6" t="s">
        <v>132</v>
      </c>
      <c r="G43" s="237"/>
      <c r="H43" s="60" t="s">
        <v>24</v>
      </c>
      <c r="I43" s="7" t="s">
        <v>26</v>
      </c>
      <c r="J43" s="5" t="s">
        <v>28</v>
      </c>
      <c r="K43" s="7" t="s">
        <v>26</v>
      </c>
      <c r="L43" s="5" t="s">
        <v>467</v>
      </c>
      <c r="M43" s="8">
        <v>45082</v>
      </c>
      <c r="N43" s="8">
        <v>45082</v>
      </c>
      <c r="O43" s="35"/>
      <c r="P43" s="27"/>
      <c r="Q43" s="27"/>
      <c r="R43" s="27"/>
      <c r="S43" s="28">
        <f t="shared" si="0"/>
        <v>0</v>
      </c>
      <c r="T43" s="267">
        <v>0</v>
      </c>
      <c r="U43" s="33">
        <v>54.01</v>
      </c>
      <c r="V43" s="267">
        <v>1</v>
      </c>
      <c r="W43" s="33">
        <v>180</v>
      </c>
      <c r="X43" s="237"/>
      <c r="Y43" s="28">
        <f t="shared" si="1"/>
        <v>180</v>
      </c>
      <c r="Z43" s="30">
        <f t="shared" si="2"/>
        <v>180</v>
      </c>
      <c r="AA43" s="31">
        <f t="shared" si="3"/>
        <v>180</v>
      </c>
      <c r="AB43" s="22"/>
      <c r="AC43" s="22"/>
      <c r="AD43" s="22"/>
      <c r="AE43" s="22"/>
    </row>
    <row r="44" spans="1:31" ht="15" x14ac:dyDescent="0.2">
      <c r="A44" s="25">
        <v>110400</v>
      </c>
      <c r="B44" s="25">
        <v>110401</v>
      </c>
      <c r="C44" s="4" t="s">
        <v>479</v>
      </c>
      <c r="D44" s="96">
        <v>9402780</v>
      </c>
      <c r="E44" s="6" t="s">
        <v>25</v>
      </c>
      <c r="F44" s="6" t="s">
        <v>132</v>
      </c>
      <c r="G44" s="237"/>
      <c r="H44" s="60" t="s">
        <v>24</v>
      </c>
      <c r="I44" s="7" t="s">
        <v>26</v>
      </c>
      <c r="J44" s="5" t="s">
        <v>28</v>
      </c>
      <c r="K44" s="7" t="s">
        <v>26</v>
      </c>
      <c r="L44" s="5" t="s">
        <v>467</v>
      </c>
      <c r="M44" s="8">
        <v>45082</v>
      </c>
      <c r="N44" s="8">
        <v>45082</v>
      </c>
      <c r="O44" s="35"/>
      <c r="P44" s="27"/>
      <c r="Q44" s="27"/>
      <c r="R44" s="27"/>
      <c r="S44" s="28">
        <f t="shared" si="0"/>
        <v>0</v>
      </c>
      <c r="T44" s="267">
        <v>0</v>
      </c>
      <c r="U44" s="33">
        <v>54.01</v>
      </c>
      <c r="V44" s="267">
        <v>1</v>
      </c>
      <c r="W44" s="33">
        <v>180</v>
      </c>
      <c r="X44" s="237"/>
      <c r="Y44" s="28">
        <f t="shared" si="1"/>
        <v>180</v>
      </c>
      <c r="Z44" s="30">
        <f t="shared" si="2"/>
        <v>180</v>
      </c>
      <c r="AA44" s="31">
        <f t="shared" si="3"/>
        <v>180</v>
      </c>
      <c r="AB44" s="22"/>
      <c r="AC44" s="22"/>
      <c r="AD44" s="22"/>
      <c r="AE44" s="22"/>
    </row>
    <row r="45" spans="1:31" ht="15" x14ac:dyDescent="0.2">
      <c r="A45" s="25">
        <v>110400</v>
      </c>
      <c r="B45" s="25">
        <v>110401</v>
      </c>
      <c r="C45" s="4" t="s">
        <v>480</v>
      </c>
      <c r="D45" s="96">
        <v>1027450</v>
      </c>
      <c r="E45" s="6" t="s">
        <v>25</v>
      </c>
      <c r="F45" s="6" t="s">
        <v>132</v>
      </c>
      <c r="G45" s="237"/>
      <c r="H45" s="60" t="s">
        <v>24</v>
      </c>
      <c r="I45" s="7" t="s">
        <v>26</v>
      </c>
      <c r="J45" s="5" t="s">
        <v>28</v>
      </c>
      <c r="K45" s="7" t="s">
        <v>26</v>
      </c>
      <c r="L45" s="5" t="s">
        <v>467</v>
      </c>
      <c r="M45" s="8">
        <v>45082</v>
      </c>
      <c r="N45" s="8">
        <v>45082</v>
      </c>
      <c r="O45" s="35"/>
      <c r="P45" s="27"/>
      <c r="Q45" s="27"/>
      <c r="R45" s="27"/>
      <c r="S45" s="28">
        <f t="shared" si="0"/>
        <v>0</v>
      </c>
      <c r="T45" s="267">
        <v>0</v>
      </c>
      <c r="U45" s="33">
        <v>54.01</v>
      </c>
      <c r="V45" s="267">
        <v>1</v>
      </c>
      <c r="W45" s="33">
        <v>180</v>
      </c>
      <c r="X45" s="237"/>
      <c r="Y45" s="28">
        <f t="shared" si="1"/>
        <v>180</v>
      </c>
      <c r="Z45" s="30">
        <f t="shared" si="2"/>
        <v>180</v>
      </c>
      <c r="AA45" s="31">
        <f t="shared" si="3"/>
        <v>180</v>
      </c>
      <c r="AB45" s="22"/>
      <c r="AC45" s="22"/>
      <c r="AD45" s="22"/>
      <c r="AE45" s="22"/>
    </row>
    <row r="46" spans="1:31" ht="15" x14ac:dyDescent="0.2">
      <c r="A46" s="25">
        <v>110400</v>
      </c>
      <c r="B46" s="25">
        <v>110401</v>
      </c>
      <c r="C46" s="2" t="s">
        <v>481</v>
      </c>
      <c r="D46" s="96">
        <v>1134078</v>
      </c>
      <c r="E46" s="6" t="s">
        <v>25</v>
      </c>
      <c r="F46" s="6" t="s">
        <v>132</v>
      </c>
      <c r="G46" s="237"/>
      <c r="H46" s="60" t="s">
        <v>24</v>
      </c>
      <c r="I46" s="7" t="s">
        <v>26</v>
      </c>
      <c r="J46" s="5" t="s">
        <v>28</v>
      </c>
      <c r="K46" s="7" t="s">
        <v>26</v>
      </c>
      <c r="L46" s="5" t="s">
        <v>467</v>
      </c>
      <c r="M46" s="8">
        <v>45082</v>
      </c>
      <c r="N46" s="8">
        <v>45082</v>
      </c>
      <c r="O46" s="35"/>
      <c r="P46" s="27"/>
      <c r="Q46" s="27"/>
      <c r="R46" s="27"/>
      <c r="S46" s="28">
        <f t="shared" si="0"/>
        <v>0</v>
      </c>
      <c r="T46" s="267">
        <v>0</v>
      </c>
      <c r="U46" s="33">
        <v>54.01</v>
      </c>
      <c r="V46" s="267">
        <v>1</v>
      </c>
      <c r="W46" s="33">
        <v>180</v>
      </c>
      <c r="X46" s="237"/>
      <c r="Y46" s="28">
        <f t="shared" si="1"/>
        <v>180</v>
      </c>
      <c r="Z46" s="30">
        <f t="shared" si="2"/>
        <v>180</v>
      </c>
      <c r="AA46" s="31">
        <f t="shared" si="3"/>
        <v>180</v>
      </c>
      <c r="AB46" s="22"/>
      <c r="AC46" s="22"/>
      <c r="AD46" s="22"/>
      <c r="AE46" s="22"/>
    </row>
    <row r="47" spans="1:31" ht="15" x14ac:dyDescent="0.2">
      <c r="A47" s="25">
        <v>110400</v>
      </c>
      <c r="B47" s="25">
        <v>110401</v>
      </c>
      <c r="C47" s="4" t="s">
        <v>482</v>
      </c>
      <c r="D47" s="96">
        <v>1139428</v>
      </c>
      <c r="E47" s="6" t="s">
        <v>25</v>
      </c>
      <c r="F47" s="6" t="s">
        <v>132</v>
      </c>
      <c r="G47" s="237"/>
      <c r="H47" s="60" t="s">
        <v>24</v>
      </c>
      <c r="I47" s="7" t="s">
        <v>26</v>
      </c>
      <c r="J47" s="5" t="s">
        <v>28</v>
      </c>
      <c r="K47" s="7" t="s">
        <v>26</v>
      </c>
      <c r="L47" s="5" t="s">
        <v>467</v>
      </c>
      <c r="M47" s="8">
        <v>45082</v>
      </c>
      <c r="N47" s="8">
        <v>45082</v>
      </c>
      <c r="O47" s="35"/>
      <c r="P47" s="27"/>
      <c r="Q47" s="27"/>
      <c r="R47" s="27"/>
      <c r="S47" s="28">
        <f t="shared" si="0"/>
        <v>0</v>
      </c>
      <c r="T47" s="267">
        <v>0</v>
      </c>
      <c r="U47" s="33">
        <v>54.01</v>
      </c>
      <c r="V47" s="267">
        <v>1</v>
      </c>
      <c r="W47" s="33">
        <v>180</v>
      </c>
      <c r="X47" s="237"/>
      <c r="Y47" s="28">
        <f t="shared" si="1"/>
        <v>180</v>
      </c>
      <c r="Z47" s="30">
        <f t="shared" si="2"/>
        <v>180</v>
      </c>
      <c r="AA47" s="31">
        <f t="shared" si="3"/>
        <v>180</v>
      </c>
      <c r="AB47" s="22"/>
      <c r="AC47" s="22"/>
      <c r="AD47" s="22"/>
      <c r="AE47" s="22"/>
    </row>
    <row r="48" spans="1:31" ht="15" x14ac:dyDescent="0.2">
      <c r="A48" s="25">
        <v>110400</v>
      </c>
      <c r="B48" s="25">
        <v>110401</v>
      </c>
      <c r="C48" s="273" t="s">
        <v>301</v>
      </c>
      <c r="D48" s="274">
        <v>9402780</v>
      </c>
      <c r="E48" s="6" t="s">
        <v>25</v>
      </c>
      <c r="F48" s="6" t="s">
        <v>132</v>
      </c>
      <c r="G48" s="237"/>
      <c r="H48" s="60" t="s">
        <v>24</v>
      </c>
      <c r="I48" s="7" t="s">
        <v>26</v>
      </c>
      <c r="J48" s="5" t="s">
        <v>28</v>
      </c>
      <c r="K48" s="7" t="s">
        <v>484</v>
      </c>
      <c r="L48" s="5" t="s">
        <v>86</v>
      </c>
      <c r="M48" s="8">
        <v>45080</v>
      </c>
      <c r="N48" s="8">
        <v>45080</v>
      </c>
      <c r="O48" s="35"/>
      <c r="P48" s="27"/>
      <c r="Q48" s="27"/>
      <c r="R48" s="27"/>
      <c r="S48" s="28">
        <f t="shared" si="0"/>
        <v>0</v>
      </c>
      <c r="T48" s="267">
        <v>0</v>
      </c>
      <c r="U48" s="33">
        <v>54.01</v>
      </c>
      <c r="V48" s="269">
        <v>1</v>
      </c>
      <c r="W48" s="33">
        <v>180</v>
      </c>
      <c r="X48" s="237"/>
      <c r="Y48" s="28">
        <f t="shared" si="1"/>
        <v>180</v>
      </c>
      <c r="Z48" s="30">
        <f t="shared" si="2"/>
        <v>180</v>
      </c>
      <c r="AA48" s="31">
        <f t="shared" si="3"/>
        <v>180</v>
      </c>
      <c r="AB48" s="22"/>
      <c r="AC48" s="22"/>
      <c r="AD48" s="22"/>
      <c r="AE48" s="22"/>
    </row>
    <row r="49" spans="1:31" ht="15" x14ac:dyDescent="0.2">
      <c r="A49" s="25">
        <v>110400</v>
      </c>
      <c r="B49" s="25">
        <v>110401</v>
      </c>
      <c r="C49" s="273" t="s">
        <v>428</v>
      </c>
      <c r="D49" s="274">
        <v>9600361</v>
      </c>
      <c r="E49" s="6" t="s">
        <v>25</v>
      </c>
      <c r="F49" s="6" t="s">
        <v>132</v>
      </c>
      <c r="G49" s="237"/>
      <c r="H49" s="60" t="s">
        <v>24</v>
      </c>
      <c r="I49" s="7" t="s">
        <v>26</v>
      </c>
      <c r="J49" s="5" t="s">
        <v>28</v>
      </c>
      <c r="K49" s="7" t="s">
        <v>484</v>
      </c>
      <c r="L49" s="5" t="s">
        <v>86</v>
      </c>
      <c r="M49" s="8">
        <v>45080</v>
      </c>
      <c r="N49" s="8">
        <v>45080</v>
      </c>
      <c r="O49" s="35"/>
      <c r="P49" s="27"/>
      <c r="Q49" s="27"/>
      <c r="R49" s="27"/>
      <c r="S49" s="28">
        <f t="shared" si="0"/>
        <v>0</v>
      </c>
      <c r="T49" s="267">
        <v>0</v>
      </c>
      <c r="U49" s="33">
        <v>54.01</v>
      </c>
      <c r="V49" s="269">
        <v>1</v>
      </c>
      <c r="W49" s="33">
        <v>180</v>
      </c>
      <c r="X49" s="237"/>
      <c r="Y49" s="28">
        <f t="shared" si="1"/>
        <v>180</v>
      </c>
      <c r="Z49" s="30">
        <f t="shared" si="2"/>
        <v>180</v>
      </c>
      <c r="AA49" s="31">
        <f t="shared" si="3"/>
        <v>180</v>
      </c>
      <c r="AB49" s="22"/>
      <c r="AC49" s="22"/>
      <c r="AD49" s="22"/>
      <c r="AE49" s="22"/>
    </row>
    <row r="50" spans="1:31" ht="15" x14ac:dyDescent="0.2">
      <c r="A50" s="25">
        <v>110400</v>
      </c>
      <c r="B50" s="25">
        <v>110401</v>
      </c>
      <c r="C50" s="273" t="s">
        <v>483</v>
      </c>
      <c r="D50" s="274">
        <v>1069381</v>
      </c>
      <c r="E50" s="6" t="s">
        <v>25</v>
      </c>
      <c r="F50" s="6" t="s">
        <v>132</v>
      </c>
      <c r="G50" s="237"/>
      <c r="H50" s="60" t="s">
        <v>24</v>
      </c>
      <c r="I50" s="7" t="s">
        <v>26</v>
      </c>
      <c r="J50" s="5" t="s">
        <v>28</v>
      </c>
      <c r="K50" s="7" t="s">
        <v>484</v>
      </c>
      <c r="L50" s="5" t="s">
        <v>86</v>
      </c>
      <c r="M50" s="8">
        <v>45080</v>
      </c>
      <c r="N50" s="8">
        <v>45080</v>
      </c>
      <c r="O50" s="35"/>
      <c r="P50" s="27"/>
      <c r="Q50" s="27"/>
      <c r="R50" s="27"/>
      <c r="S50" s="28">
        <f t="shared" si="0"/>
        <v>0</v>
      </c>
      <c r="T50" s="267">
        <v>0</v>
      </c>
      <c r="U50" s="33">
        <v>54.01</v>
      </c>
      <c r="V50" s="269">
        <v>1</v>
      </c>
      <c r="W50" s="33">
        <v>180</v>
      </c>
      <c r="X50" s="237"/>
      <c r="Y50" s="28">
        <f t="shared" si="1"/>
        <v>180</v>
      </c>
      <c r="Z50" s="30">
        <f t="shared" si="2"/>
        <v>180</v>
      </c>
      <c r="AA50" s="31">
        <f t="shared" si="3"/>
        <v>180</v>
      </c>
      <c r="AB50" s="22"/>
      <c r="AC50" s="22"/>
      <c r="AD50" s="22"/>
      <c r="AE50" s="22"/>
    </row>
    <row r="51" spans="1:31" ht="15" x14ac:dyDescent="0.2">
      <c r="A51" s="25">
        <v>110400</v>
      </c>
      <c r="B51" s="25">
        <v>110401</v>
      </c>
      <c r="C51" s="275" t="s">
        <v>435</v>
      </c>
      <c r="D51" s="277">
        <v>1260120</v>
      </c>
      <c r="E51" s="6" t="s">
        <v>25</v>
      </c>
      <c r="F51" s="6" t="s">
        <v>132</v>
      </c>
      <c r="G51" s="237"/>
      <c r="H51" s="60" t="s">
        <v>24</v>
      </c>
      <c r="I51" s="7" t="s">
        <v>26</v>
      </c>
      <c r="J51" s="5" t="s">
        <v>28</v>
      </c>
      <c r="K51" s="7" t="s">
        <v>484</v>
      </c>
      <c r="L51" s="5" t="s">
        <v>86</v>
      </c>
      <c r="M51" s="8">
        <v>45080</v>
      </c>
      <c r="N51" s="8">
        <v>45080</v>
      </c>
      <c r="O51" s="34"/>
      <c r="P51" s="27"/>
      <c r="Q51" s="27"/>
      <c r="R51" s="27"/>
      <c r="S51" s="28">
        <f t="shared" si="0"/>
        <v>0</v>
      </c>
      <c r="T51" s="267">
        <v>0</v>
      </c>
      <c r="U51" s="33">
        <v>54.01</v>
      </c>
      <c r="V51" s="269">
        <v>1</v>
      </c>
      <c r="W51" s="33">
        <v>180</v>
      </c>
      <c r="X51" s="237"/>
      <c r="Y51" s="28">
        <f t="shared" si="1"/>
        <v>180</v>
      </c>
      <c r="Z51" s="30">
        <f t="shared" si="2"/>
        <v>180</v>
      </c>
      <c r="AA51" s="31">
        <f t="shared" si="3"/>
        <v>180</v>
      </c>
      <c r="AB51" s="22"/>
      <c r="AC51" s="22"/>
      <c r="AD51" s="22"/>
      <c r="AE51" s="22"/>
    </row>
    <row r="52" spans="1:31" ht="15" x14ac:dyDescent="0.25">
      <c r="A52" s="25">
        <v>110400</v>
      </c>
      <c r="B52" s="36">
        <v>110401</v>
      </c>
      <c r="C52" s="276" t="s">
        <v>485</v>
      </c>
      <c r="D52" s="163">
        <v>9802690</v>
      </c>
      <c r="E52" s="26" t="s">
        <v>25</v>
      </c>
      <c r="F52" s="6" t="s">
        <v>132</v>
      </c>
      <c r="G52" s="237"/>
      <c r="H52" s="60" t="s">
        <v>24</v>
      </c>
      <c r="I52" s="7" t="s">
        <v>26</v>
      </c>
      <c r="J52" s="5" t="s">
        <v>28</v>
      </c>
      <c r="K52" s="7" t="s">
        <v>26</v>
      </c>
      <c r="L52" s="5" t="s">
        <v>86</v>
      </c>
      <c r="M52" s="8">
        <v>45080</v>
      </c>
      <c r="N52" s="53">
        <v>45081</v>
      </c>
      <c r="O52" s="27"/>
      <c r="P52" s="27"/>
      <c r="Q52" s="27"/>
      <c r="R52" s="27"/>
      <c r="S52" s="28">
        <f t="shared" si="0"/>
        <v>0</v>
      </c>
      <c r="T52" s="267">
        <v>0</v>
      </c>
      <c r="U52" s="33">
        <v>54.01</v>
      </c>
      <c r="V52" s="269">
        <v>1</v>
      </c>
      <c r="W52" s="33">
        <v>180</v>
      </c>
      <c r="X52" s="237"/>
      <c r="Y52" s="28">
        <f t="shared" si="1"/>
        <v>180</v>
      </c>
      <c r="Z52" s="30">
        <f t="shared" si="2"/>
        <v>180</v>
      </c>
      <c r="AA52" s="31">
        <f t="shared" si="3"/>
        <v>180</v>
      </c>
      <c r="AB52" s="22"/>
      <c r="AC52" s="22"/>
      <c r="AD52" s="22"/>
      <c r="AE52" s="22"/>
    </row>
    <row r="53" spans="1:31" ht="15" x14ac:dyDescent="0.25">
      <c r="A53" s="25">
        <v>110400</v>
      </c>
      <c r="B53" s="36">
        <v>110401</v>
      </c>
      <c r="C53" s="276" t="s">
        <v>486</v>
      </c>
      <c r="D53" s="163">
        <v>1050834</v>
      </c>
      <c r="E53" s="26" t="s">
        <v>25</v>
      </c>
      <c r="F53" s="6" t="s">
        <v>132</v>
      </c>
      <c r="G53" s="237"/>
      <c r="H53" s="60" t="s">
        <v>24</v>
      </c>
      <c r="I53" s="7" t="s">
        <v>26</v>
      </c>
      <c r="J53" s="5" t="s">
        <v>28</v>
      </c>
      <c r="K53" s="7" t="s">
        <v>26</v>
      </c>
      <c r="L53" s="5" t="s">
        <v>86</v>
      </c>
      <c r="M53" s="8">
        <v>45080</v>
      </c>
      <c r="N53" s="53">
        <v>45081</v>
      </c>
      <c r="O53" s="27"/>
      <c r="P53" s="27"/>
      <c r="Q53" s="27"/>
      <c r="R53" s="27"/>
      <c r="S53" s="28">
        <f t="shared" si="0"/>
        <v>0</v>
      </c>
      <c r="T53" s="267">
        <v>0</v>
      </c>
      <c r="U53" s="33">
        <v>54.01</v>
      </c>
      <c r="V53" s="269">
        <v>1</v>
      </c>
      <c r="W53" s="33">
        <v>180</v>
      </c>
      <c r="X53" s="237"/>
      <c r="Y53" s="28">
        <f t="shared" si="1"/>
        <v>180</v>
      </c>
      <c r="Z53" s="30">
        <f t="shared" si="2"/>
        <v>180</v>
      </c>
      <c r="AA53" s="31">
        <f t="shared" si="3"/>
        <v>180</v>
      </c>
      <c r="AB53" s="22"/>
      <c r="AC53" s="22"/>
      <c r="AD53" s="22"/>
      <c r="AE53" s="22"/>
    </row>
    <row r="54" spans="1:31" ht="15" x14ac:dyDescent="0.25">
      <c r="A54" s="25">
        <v>110400</v>
      </c>
      <c r="B54" s="36">
        <v>110401</v>
      </c>
      <c r="C54" s="276" t="s">
        <v>487</v>
      </c>
      <c r="D54" s="163">
        <v>9407570</v>
      </c>
      <c r="E54" s="26" t="s">
        <v>25</v>
      </c>
      <c r="F54" s="6" t="s">
        <v>132</v>
      </c>
      <c r="G54" s="237"/>
      <c r="H54" s="60" t="s">
        <v>24</v>
      </c>
      <c r="I54" s="7" t="s">
        <v>26</v>
      </c>
      <c r="J54" s="5" t="s">
        <v>28</v>
      </c>
      <c r="K54" s="7" t="s">
        <v>26</v>
      </c>
      <c r="L54" s="5" t="s">
        <v>86</v>
      </c>
      <c r="M54" s="8">
        <v>45080</v>
      </c>
      <c r="N54" s="53">
        <v>45081</v>
      </c>
      <c r="O54" s="27"/>
      <c r="P54" s="27"/>
      <c r="Q54" s="27"/>
      <c r="R54" s="27"/>
      <c r="S54" s="28">
        <f t="shared" si="0"/>
        <v>0</v>
      </c>
      <c r="T54" s="267">
        <v>0</v>
      </c>
      <c r="U54" s="33">
        <v>54.01</v>
      </c>
      <c r="V54" s="269">
        <v>1</v>
      </c>
      <c r="W54" s="33">
        <v>180</v>
      </c>
      <c r="X54" s="237"/>
      <c r="Y54" s="28">
        <f t="shared" si="1"/>
        <v>180</v>
      </c>
      <c r="Z54" s="30">
        <f t="shared" si="2"/>
        <v>180</v>
      </c>
      <c r="AA54" s="31">
        <f t="shared" si="3"/>
        <v>180</v>
      </c>
      <c r="AB54" s="22"/>
      <c r="AC54" s="22"/>
      <c r="AD54" s="22"/>
      <c r="AE54" s="22"/>
    </row>
    <row r="55" spans="1:31" ht="15" x14ac:dyDescent="0.25">
      <c r="A55" s="25">
        <v>110400</v>
      </c>
      <c r="B55" s="36">
        <v>110401</v>
      </c>
      <c r="C55" s="276" t="s">
        <v>488</v>
      </c>
      <c r="D55" s="163">
        <v>9901000</v>
      </c>
      <c r="E55" s="26" t="s">
        <v>25</v>
      </c>
      <c r="F55" s="6" t="s">
        <v>132</v>
      </c>
      <c r="G55" s="237"/>
      <c r="H55" s="60" t="s">
        <v>24</v>
      </c>
      <c r="I55" s="7" t="s">
        <v>26</v>
      </c>
      <c r="J55" s="5" t="s">
        <v>28</v>
      </c>
      <c r="K55" s="7" t="s">
        <v>26</v>
      </c>
      <c r="L55" s="5" t="s">
        <v>86</v>
      </c>
      <c r="M55" s="8">
        <v>45080</v>
      </c>
      <c r="N55" s="53">
        <v>45081</v>
      </c>
      <c r="O55" s="27"/>
      <c r="P55" s="27"/>
      <c r="Q55" s="27"/>
      <c r="R55" s="27"/>
      <c r="S55" s="28">
        <f t="shared" si="0"/>
        <v>0</v>
      </c>
      <c r="T55" s="267">
        <v>0</v>
      </c>
      <c r="U55" s="33">
        <v>54.01</v>
      </c>
      <c r="V55" s="269">
        <v>1</v>
      </c>
      <c r="W55" s="33">
        <v>180</v>
      </c>
      <c r="X55" s="237"/>
      <c r="Y55" s="28">
        <f t="shared" si="1"/>
        <v>180</v>
      </c>
      <c r="Z55" s="30">
        <f t="shared" si="2"/>
        <v>180</v>
      </c>
      <c r="AA55" s="31">
        <f t="shared" si="3"/>
        <v>180</v>
      </c>
      <c r="AB55" s="22"/>
      <c r="AC55" s="22"/>
      <c r="AD55" s="22"/>
      <c r="AE55" s="22"/>
    </row>
    <row r="56" spans="1:31" ht="15" x14ac:dyDescent="0.25">
      <c r="A56" s="25">
        <v>110400</v>
      </c>
      <c r="B56" s="36">
        <v>110401</v>
      </c>
      <c r="C56" s="276" t="s">
        <v>489</v>
      </c>
      <c r="D56" s="163">
        <v>7101040</v>
      </c>
      <c r="E56" s="26" t="s">
        <v>25</v>
      </c>
      <c r="F56" s="6" t="s">
        <v>132</v>
      </c>
      <c r="G56" s="237"/>
      <c r="H56" s="60" t="s">
        <v>24</v>
      </c>
      <c r="I56" s="7" t="s">
        <v>26</v>
      </c>
      <c r="J56" s="5" t="s">
        <v>28</v>
      </c>
      <c r="K56" s="7" t="s">
        <v>26</v>
      </c>
      <c r="L56" s="5" t="s">
        <v>86</v>
      </c>
      <c r="M56" s="8">
        <v>45080</v>
      </c>
      <c r="N56" s="53">
        <v>45081</v>
      </c>
      <c r="O56" s="27"/>
      <c r="P56" s="27"/>
      <c r="Q56" s="27"/>
      <c r="R56" s="27"/>
      <c r="S56" s="28">
        <f t="shared" si="0"/>
        <v>0</v>
      </c>
      <c r="T56" s="267">
        <v>0</v>
      </c>
      <c r="U56" s="33">
        <v>54.01</v>
      </c>
      <c r="V56" s="269">
        <v>1</v>
      </c>
      <c r="W56" s="33">
        <v>180</v>
      </c>
      <c r="X56" s="237"/>
      <c r="Y56" s="28">
        <f t="shared" si="1"/>
        <v>180</v>
      </c>
      <c r="Z56" s="30">
        <f t="shared" si="2"/>
        <v>180</v>
      </c>
      <c r="AA56" s="31">
        <f t="shared" si="3"/>
        <v>180</v>
      </c>
      <c r="AB56" s="22"/>
      <c r="AC56" s="22"/>
      <c r="AD56" s="22"/>
      <c r="AE56" s="22"/>
    </row>
    <row r="57" spans="1:31" ht="15" x14ac:dyDescent="0.25">
      <c r="A57" s="25">
        <v>110400</v>
      </c>
      <c r="B57" s="36">
        <v>110401</v>
      </c>
      <c r="C57" s="276" t="s">
        <v>490</v>
      </c>
      <c r="D57" s="163">
        <v>1092839</v>
      </c>
      <c r="E57" s="26" t="s">
        <v>25</v>
      </c>
      <c r="F57" s="6" t="s">
        <v>132</v>
      </c>
      <c r="G57" s="237"/>
      <c r="H57" s="60" t="s">
        <v>24</v>
      </c>
      <c r="I57" s="7" t="s">
        <v>26</v>
      </c>
      <c r="J57" s="5" t="s">
        <v>28</v>
      </c>
      <c r="K57" s="7" t="s">
        <v>26</v>
      </c>
      <c r="L57" s="5" t="s">
        <v>86</v>
      </c>
      <c r="M57" s="8">
        <v>45080</v>
      </c>
      <c r="N57" s="53">
        <v>45081</v>
      </c>
      <c r="O57" s="27"/>
      <c r="P57" s="27"/>
      <c r="Q57" s="27"/>
      <c r="R57" s="27"/>
      <c r="S57" s="28">
        <f t="shared" si="0"/>
        <v>0</v>
      </c>
      <c r="T57" s="267">
        <v>0</v>
      </c>
      <c r="U57" s="33">
        <v>54.01</v>
      </c>
      <c r="V57" s="269">
        <v>1</v>
      </c>
      <c r="W57" s="33">
        <v>180</v>
      </c>
      <c r="X57" s="237"/>
      <c r="Y57" s="28">
        <f t="shared" si="1"/>
        <v>180</v>
      </c>
      <c r="Z57" s="30">
        <f t="shared" si="2"/>
        <v>180</v>
      </c>
      <c r="AA57" s="31">
        <f t="shared" si="3"/>
        <v>180</v>
      </c>
      <c r="AB57" s="22"/>
      <c r="AC57" s="22"/>
      <c r="AD57" s="22"/>
      <c r="AE57" s="22"/>
    </row>
    <row r="58" spans="1:31" ht="15" x14ac:dyDescent="0.25">
      <c r="A58" s="25">
        <v>110400</v>
      </c>
      <c r="B58" s="36">
        <v>110401</v>
      </c>
      <c r="C58" s="276" t="s">
        <v>491</v>
      </c>
      <c r="D58" s="163">
        <v>9902481</v>
      </c>
      <c r="E58" s="26" t="s">
        <v>25</v>
      </c>
      <c r="F58" s="6" t="s">
        <v>132</v>
      </c>
      <c r="G58" s="237"/>
      <c r="H58" s="60" t="s">
        <v>24</v>
      </c>
      <c r="I58" s="7" t="s">
        <v>26</v>
      </c>
      <c r="J58" s="5" t="s">
        <v>28</v>
      </c>
      <c r="K58" s="7" t="s">
        <v>26</v>
      </c>
      <c r="L58" s="5" t="s">
        <v>86</v>
      </c>
      <c r="M58" s="8">
        <v>45080</v>
      </c>
      <c r="N58" s="53">
        <v>45081</v>
      </c>
      <c r="O58" s="27"/>
      <c r="P58" s="27"/>
      <c r="Q58" s="27"/>
      <c r="R58" s="27"/>
      <c r="S58" s="28">
        <f t="shared" si="0"/>
        <v>0</v>
      </c>
      <c r="T58" s="267">
        <v>0</v>
      </c>
      <c r="U58" s="33">
        <v>54.01</v>
      </c>
      <c r="V58" s="269">
        <v>1</v>
      </c>
      <c r="W58" s="33">
        <v>180</v>
      </c>
      <c r="X58" s="237"/>
      <c r="Y58" s="28">
        <f t="shared" si="1"/>
        <v>180</v>
      </c>
      <c r="Z58" s="30">
        <f t="shared" si="2"/>
        <v>180</v>
      </c>
      <c r="AA58" s="31">
        <f t="shared" si="3"/>
        <v>180</v>
      </c>
      <c r="AB58" s="22"/>
      <c r="AC58" s="22"/>
      <c r="AD58" s="22"/>
      <c r="AE58" s="22"/>
    </row>
    <row r="59" spans="1:31" ht="15" x14ac:dyDescent="0.25">
      <c r="A59" s="25">
        <v>110400</v>
      </c>
      <c r="B59" s="36">
        <v>110401</v>
      </c>
      <c r="C59" s="276" t="s">
        <v>492</v>
      </c>
      <c r="D59" s="163">
        <v>9500405</v>
      </c>
      <c r="E59" s="26" t="s">
        <v>25</v>
      </c>
      <c r="F59" s="6" t="s">
        <v>132</v>
      </c>
      <c r="G59" s="237"/>
      <c r="H59" s="60" t="s">
        <v>24</v>
      </c>
      <c r="I59" s="7" t="s">
        <v>26</v>
      </c>
      <c r="J59" s="5" t="s">
        <v>28</v>
      </c>
      <c r="K59" s="7" t="s">
        <v>26</v>
      </c>
      <c r="L59" s="5" t="s">
        <v>86</v>
      </c>
      <c r="M59" s="8">
        <v>45080</v>
      </c>
      <c r="N59" s="53">
        <v>45081</v>
      </c>
      <c r="O59" s="27"/>
      <c r="P59" s="27"/>
      <c r="Q59" s="27"/>
      <c r="R59" s="27"/>
      <c r="S59" s="28">
        <f t="shared" si="0"/>
        <v>0</v>
      </c>
      <c r="T59" s="267">
        <v>0</v>
      </c>
      <c r="U59" s="33">
        <v>54.01</v>
      </c>
      <c r="V59" s="269">
        <v>1</v>
      </c>
      <c r="W59" s="33">
        <v>180</v>
      </c>
      <c r="X59" s="237"/>
      <c r="Y59" s="28">
        <f t="shared" si="1"/>
        <v>180</v>
      </c>
      <c r="Z59" s="30">
        <f t="shared" si="2"/>
        <v>180</v>
      </c>
      <c r="AA59" s="31">
        <f t="shared" si="3"/>
        <v>180</v>
      </c>
      <c r="AB59" s="22"/>
      <c r="AC59" s="22"/>
      <c r="AD59" s="22"/>
      <c r="AE59" s="22"/>
    </row>
    <row r="60" spans="1:31" ht="15" x14ac:dyDescent="0.25">
      <c r="A60" s="25">
        <v>110400</v>
      </c>
      <c r="B60" s="36">
        <v>110401</v>
      </c>
      <c r="C60" s="276" t="s">
        <v>493</v>
      </c>
      <c r="D60" s="163">
        <v>9902708</v>
      </c>
      <c r="E60" s="26" t="s">
        <v>25</v>
      </c>
      <c r="F60" s="6" t="s">
        <v>132</v>
      </c>
      <c r="G60" s="237"/>
      <c r="H60" s="60" t="s">
        <v>24</v>
      </c>
      <c r="I60" s="7" t="s">
        <v>26</v>
      </c>
      <c r="J60" s="5" t="s">
        <v>28</v>
      </c>
      <c r="K60" s="7" t="s">
        <v>26</v>
      </c>
      <c r="L60" s="5" t="s">
        <v>86</v>
      </c>
      <c r="M60" s="8">
        <v>45080</v>
      </c>
      <c r="N60" s="53">
        <v>45081</v>
      </c>
      <c r="O60" s="27"/>
      <c r="P60" s="27"/>
      <c r="Q60" s="27"/>
      <c r="R60" s="27"/>
      <c r="S60" s="28">
        <f t="shared" si="0"/>
        <v>0</v>
      </c>
      <c r="T60" s="267">
        <v>0</v>
      </c>
      <c r="U60" s="33">
        <v>54.01</v>
      </c>
      <c r="V60" s="269">
        <v>1</v>
      </c>
      <c r="W60" s="33">
        <v>180</v>
      </c>
      <c r="X60" s="237"/>
      <c r="Y60" s="28">
        <f t="shared" si="1"/>
        <v>180</v>
      </c>
      <c r="Z60" s="30">
        <f t="shared" si="2"/>
        <v>180</v>
      </c>
      <c r="AA60" s="31">
        <f t="shared" si="3"/>
        <v>180</v>
      </c>
      <c r="AB60" s="22"/>
      <c r="AC60" s="22"/>
      <c r="AD60" s="22"/>
      <c r="AE60" s="22"/>
    </row>
    <row r="61" spans="1:31" ht="15" x14ac:dyDescent="0.2">
      <c r="A61" s="25">
        <v>110400</v>
      </c>
      <c r="B61" s="25">
        <v>110401</v>
      </c>
      <c r="C61" s="2" t="s">
        <v>87</v>
      </c>
      <c r="D61" s="96">
        <v>1025198</v>
      </c>
      <c r="E61" s="6" t="s">
        <v>25</v>
      </c>
      <c r="F61" s="6" t="s">
        <v>132</v>
      </c>
      <c r="G61" s="237"/>
      <c r="H61" s="60" t="s">
        <v>24</v>
      </c>
      <c r="I61" s="7" t="s">
        <v>26</v>
      </c>
      <c r="J61" s="5" t="s">
        <v>28</v>
      </c>
      <c r="K61" s="7" t="s">
        <v>26</v>
      </c>
      <c r="L61" s="5" t="s">
        <v>86</v>
      </c>
      <c r="M61" s="8">
        <v>45079</v>
      </c>
      <c r="N61" s="53">
        <v>45080</v>
      </c>
      <c r="O61" s="27"/>
      <c r="P61" s="27"/>
      <c r="Q61" s="27"/>
      <c r="R61" s="27"/>
      <c r="S61" s="28">
        <f t="shared" si="0"/>
        <v>0</v>
      </c>
      <c r="T61" s="267">
        <v>0</v>
      </c>
      <c r="U61" s="33">
        <v>54.01</v>
      </c>
      <c r="V61" s="267">
        <v>2</v>
      </c>
      <c r="W61" s="33">
        <v>180</v>
      </c>
      <c r="X61" s="237"/>
      <c r="Y61" s="28">
        <f t="shared" si="1"/>
        <v>360</v>
      </c>
      <c r="Z61" s="30">
        <f t="shared" si="2"/>
        <v>360</v>
      </c>
      <c r="AA61" s="31">
        <f t="shared" si="3"/>
        <v>360</v>
      </c>
      <c r="AB61" s="22"/>
      <c r="AC61" s="22"/>
      <c r="AD61" s="22"/>
      <c r="AE61" s="22"/>
    </row>
    <row r="62" spans="1:31" ht="15" x14ac:dyDescent="0.2">
      <c r="A62" s="25">
        <v>110400</v>
      </c>
      <c r="B62" s="25">
        <v>110401</v>
      </c>
      <c r="C62" s="2" t="s">
        <v>494</v>
      </c>
      <c r="D62" s="96">
        <v>7982623</v>
      </c>
      <c r="E62" s="6" t="s">
        <v>25</v>
      </c>
      <c r="F62" s="6" t="s">
        <v>132</v>
      </c>
      <c r="G62" s="237"/>
      <c r="H62" s="60" t="s">
        <v>24</v>
      </c>
      <c r="I62" s="7" t="s">
        <v>26</v>
      </c>
      <c r="J62" s="5" t="s">
        <v>28</v>
      </c>
      <c r="K62" s="7" t="s">
        <v>26</v>
      </c>
      <c r="L62" s="5" t="s">
        <v>86</v>
      </c>
      <c r="M62" s="8">
        <v>45079</v>
      </c>
      <c r="N62" s="53">
        <v>45080</v>
      </c>
      <c r="O62" s="27"/>
      <c r="P62" s="27"/>
      <c r="Q62" s="27"/>
      <c r="R62" s="27"/>
      <c r="S62" s="28">
        <f t="shared" si="0"/>
        <v>0</v>
      </c>
      <c r="T62" s="267">
        <v>0</v>
      </c>
      <c r="U62" s="33">
        <v>54.01</v>
      </c>
      <c r="V62" s="267">
        <v>2</v>
      </c>
      <c r="W62" s="33">
        <v>180</v>
      </c>
      <c r="X62" s="237"/>
      <c r="Y62" s="28">
        <f t="shared" si="1"/>
        <v>360</v>
      </c>
      <c r="Z62" s="30">
        <f t="shared" si="2"/>
        <v>360</v>
      </c>
      <c r="AA62" s="31">
        <f t="shared" si="3"/>
        <v>360</v>
      </c>
      <c r="AB62" s="22"/>
      <c r="AC62" s="22"/>
      <c r="AD62" s="22"/>
      <c r="AE62" s="22"/>
    </row>
    <row r="63" spans="1:31" ht="15" x14ac:dyDescent="0.2">
      <c r="A63" s="25">
        <v>110400</v>
      </c>
      <c r="B63" s="25">
        <v>110401</v>
      </c>
      <c r="C63" s="2" t="s">
        <v>471</v>
      </c>
      <c r="D63" s="96">
        <v>1189468</v>
      </c>
      <c r="E63" s="6" t="s">
        <v>25</v>
      </c>
      <c r="F63" s="6" t="s">
        <v>132</v>
      </c>
      <c r="G63" s="237"/>
      <c r="H63" s="60" t="s">
        <v>24</v>
      </c>
      <c r="I63" s="7" t="s">
        <v>26</v>
      </c>
      <c r="J63" s="5" t="s">
        <v>28</v>
      </c>
      <c r="K63" s="7" t="s">
        <v>26</v>
      </c>
      <c r="L63" s="5" t="s">
        <v>86</v>
      </c>
      <c r="M63" s="8">
        <v>45079</v>
      </c>
      <c r="N63" s="53">
        <v>45080</v>
      </c>
      <c r="O63" s="94"/>
      <c r="P63" s="27"/>
      <c r="Q63" s="27"/>
      <c r="R63" s="27"/>
      <c r="S63" s="28">
        <f t="shared" si="0"/>
        <v>0</v>
      </c>
      <c r="T63" s="267">
        <v>0</v>
      </c>
      <c r="U63" s="33">
        <v>54.01</v>
      </c>
      <c r="V63" s="267">
        <v>2</v>
      </c>
      <c r="W63" s="33">
        <v>180</v>
      </c>
      <c r="X63" s="237"/>
      <c r="Y63" s="28">
        <f t="shared" si="1"/>
        <v>360</v>
      </c>
      <c r="Z63" s="30">
        <f t="shared" si="2"/>
        <v>360</v>
      </c>
      <c r="AA63" s="31">
        <f t="shared" si="3"/>
        <v>360</v>
      </c>
      <c r="AB63" s="22"/>
      <c r="AC63" s="22"/>
      <c r="AD63" s="22"/>
      <c r="AE63" s="22"/>
    </row>
    <row r="64" spans="1:31" ht="15" x14ac:dyDescent="0.2">
      <c r="A64" s="25">
        <v>110400</v>
      </c>
      <c r="B64" s="25">
        <v>110401</v>
      </c>
      <c r="C64" s="2" t="s">
        <v>495</v>
      </c>
      <c r="D64" s="96">
        <v>9407294</v>
      </c>
      <c r="E64" s="6" t="s">
        <v>25</v>
      </c>
      <c r="F64" s="156" t="s">
        <v>132</v>
      </c>
      <c r="G64" s="237"/>
      <c r="H64" s="60" t="s">
        <v>24</v>
      </c>
      <c r="I64" s="7" t="s">
        <v>26</v>
      </c>
      <c r="J64" s="5" t="s">
        <v>28</v>
      </c>
      <c r="K64" s="7" t="s">
        <v>26</v>
      </c>
      <c r="L64" s="5" t="s">
        <v>86</v>
      </c>
      <c r="M64" s="8">
        <v>45079</v>
      </c>
      <c r="N64" s="53">
        <v>45080</v>
      </c>
      <c r="O64" s="94"/>
      <c r="P64" s="27"/>
      <c r="Q64" s="27"/>
      <c r="R64" s="27"/>
      <c r="S64" s="28">
        <f t="shared" si="0"/>
        <v>0</v>
      </c>
      <c r="T64" s="267">
        <v>0</v>
      </c>
      <c r="U64" s="33">
        <v>54.01</v>
      </c>
      <c r="V64" s="267">
        <v>1</v>
      </c>
      <c r="W64" s="33">
        <v>180</v>
      </c>
      <c r="X64" s="32"/>
      <c r="Y64" s="28">
        <f t="shared" si="1"/>
        <v>180</v>
      </c>
      <c r="Z64" s="30">
        <f t="shared" si="2"/>
        <v>180</v>
      </c>
      <c r="AA64" s="31">
        <f t="shared" si="3"/>
        <v>180</v>
      </c>
      <c r="AB64" s="22"/>
      <c r="AC64" s="22"/>
      <c r="AD64" s="22"/>
      <c r="AE64" s="22"/>
    </row>
    <row r="65" spans="1:31" ht="15" x14ac:dyDescent="0.2">
      <c r="A65" s="25">
        <v>110400</v>
      </c>
      <c r="B65" s="25">
        <v>110401</v>
      </c>
      <c r="C65" s="2" t="s">
        <v>165</v>
      </c>
      <c r="D65" s="96">
        <v>9302450</v>
      </c>
      <c r="E65" s="158" t="s">
        <v>25</v>
      </c>
      <c r="F65" s="157" t="s">
        <v>132</v>
      </c>
      <c r="G65" s="155"/>
      <c r="H65" s="60" t="s">
        <v>24</v>
      </c>
      <c r="I65" s="146" t="s">
        <v>26</v>
      </c>
      <c r="J65" s="147" t="s">
        <v>28</v>
      </c>
      <c r="K65" s="7" t="s">
        <v>26</v>
      </c>
      <c r="L65" s="5" t="s">
        <v>86</v>
      </c>
      <c r="M65" s="8">
        <v>45079</v>
      </c>
      <c r="N65" s="53">
        <v>45080</v>
      </c>
      <c r="O65" s="27"/>
      <c r="P65" s="27"/>
      <c r="Q65" s="27"/>
      <c r="R65" s="27"/>
      <c r="S65" s="28">
        <f t="shared" si="0"/>
        <v>0</v>
      </c>
      <c r="T65" s="267">
        <v>0</v>
      </c>
      <c r="U65" s="33">
        <v>54.01</v>
      </c>
      <c r="V65" s="267">
        <v>1</v>
      </c>
      <c r="W65" s="33">
        <v>180</v>
      </c>
      <c r="X65" s="237"/>
      <c r="Y65" s="28">
        <f t="shared" si="1"/>
        <v>180</v>
      </c>
      <c r="Z65" s="30">
        <f t="shared" si="2"/>
        <v>180</v>
      </c>
      <c r="AA65" s="31">
        <f t="shared" si="3"/>
        <v>180</v>
      </c>
      <c r="AB65" s="22"/>
      <c r="AC65" s="22"/>
      <c r="AD65" s="22"/>
      <c r="AE65" s="22"/>
    </row>
    <row r="66" spans="1:31" ht="15" x14ac:dyDescent="0.2">
      <c r="A66" s="25">
        <v>110400</v>
      </c>
      <c r="B66" s="25">
        <v>110401</v>
      </c>
      <c r="C66" s="2" t="s">
        <v>496</v>
      </c>
      <c r="D66" s="96">
        <v>305111</v>
      </c>
      <c r="E66" s="154" t="s">
        <v>25</v>
      </c>
      <c r="F66" s="157" t="s">
        <v>132</v>
      </c>
      <c r="G66" s="155"/>
      <c r="H66" s="60" t="s">
        <v>24</v>
      </c>
      <c r="I66" s="146" t="s">
        <v>26</v>
      </c>
      <c r="J66" s="147" t="s">
        <v>28</v>
      </c>
      <c r="K66" s="7" t="s">
        <v>26</v>
      </c>
      <c r="L66" s="5" t="s">
        <v>86</v>
      </c>
      <c r="M66" s="8">
        <v>45079</v>
      </c>
      <c r="N66" s="53">
        <v>45080</v>
      </c>
      <c r="O66" s="239"/>
      <c r="P66" s="27"/>
      <c r="Q66" s="27"/>
      <c r="R66" s="27"/>
      <c r="S66" s="28">
        <f t="shared" si="0"/>
        <v>0</v>
      </c>
      <c r="T66" s="267">
        <v>0</v>
      </c>
      <c r="U66" s="33">
        <v>54.01</v>
      </c>
      <c r="V66" s="267">
        <v>1</v>
      </c>
      <c r="W66" s="33">
        <v>180</v>
      </c>
      <c r="X66" s="237"/>
      <c r="Y66" s="28">
        <f t="shared" si="1"/>
        <v>180</v>
      </c>
      <c r="Z66" s="30">
        <f t="shared" si="2"/>
        <v>180</v>
      </c>
      <c r="AA66" s="31">
        <f t="shared" si="3"/>
        <v>180</v>
      </c>
      <c r="AB66" s="22"/>
      <c r="AC66" s="22"/>
      <c r="AD66" s="22"/>
      <c r="AE66" s="22"/>
    </row>
    <row r="67" spans="1:31" ht="15" x14ac:dyDescent="0.2">
      <c r="A67" s="25">
        <v>110400</v>
      </c>
      <c r="B67" s="25">
        <v>110401</v>
      </c>
      <c r="C67" s="2" t="s">
        <v>117</v>
      </c>
      <c r="D67" s="96">
        <v>9902481</v>
      </c>
      <c r="E67" s="154" t="s">
        <v>25</v>
      </c>
      <c r="F67" s="157" t="s">
        <v>132</v>
      </c>
      <c r="G67" s="155"/>
      <c r="H67" s="60" t="s">
        <v>24</v>
      </c>
      <c r="I67" s="146" t="s">
        <v>26</v>
      </c>
      <c r="J67" s="147" t="s">
        <v>28</v>
      </c>
      <c r="K67" s="7" t="s">
        <v>26</v>
      </c>
      <c r="L67" s="5" t="s">
        <v>86</v>
      </c>
      <c r="M67" s="8">
        <v>45079</v>
      </c>
      <c r="N67" s="53">
        <v>45080</v>
      </c>
      <c r="O67" s="239"/>
      <c r="P67" s="27"/>
      <c r="Q67" s="27"/>
      <c r="R67" s="27"/>
      <c r="S67" s="28">
        <f t="shared" si="0"/>
        <v>0</v>
      </c>
      <c r="T67" s="267">
        <v>0</v>
      </c>
      <c r="U67" s="33">
        <v>54.01</v>
      </c>
      <c r="V67" s="267">
        <v>1</v>
      </c>
      <c r="W67" s="33">
        <v>180</v>
      </c>
      <c r="X67" s="237"/>
      <c r="Y67" s="28">
        <f t="shared" si="1"/>
        <v>180</v>
      </c>
      <c r="Z67" s="30">
        <f t="shared" si="2"/>
        <v>180</v>
      </c>
      <c r="AA67" s="31">
        <f t="shared" si="3"/>
        <v>180</v>
      </c>
      <c r="AB67" s="22"/>
      <c r="AC67" s="22"/>
      <c r="AD67" s="22"/>
      <c r="AE67" s="22"/>
    </row>
    <row r="68" spans="1:31" ht="15" x14ac:dyDescent="0.2">
      <c r="A68" s="25">
        <v>110400</v>
      </c>
      <c r="B68" s="25">
        <v>110401</v>
      </c>
      <c r="C68" s="2" t="s">
        <v>497</v>
      </c>
      <c r="D68" s="96">
        <v>1038605</v>
      </c>
      <c r="E68" s="154" t="s">
        <v>25</v>
      </c>
      <c r="F68" s="157" t="s">
        <v>132</v>
      </c>
      <c r="G68" s="155"/>
      <c r="H68" s="60" t="s">
        <v>24</v>
      </c>
      <c r="I68" s="146" t="s">
        <v>26</v>
      </c>
      <c r="J68" s="147" t="s">
        <v>28</v>
      </c>
      <c r="K68" s="7" t="s">
        <v>26</v>
      </c>
      <c r="L68" s="5" t="s">
        <v>86</v>
      </c>
      <c r="M68" s="8">
        <v>45079</v>
      </c>
      <c r="N68" s="53">
        <v>45080</v>
      </c>
      <c r="O68" s="239"/>
      <c r="P68" s="27"/>
      <c r="Q68" s="27"/>
      <c r="R68" s="27"/>
      <c r="S68" s="28">
        <f t="shared" si="0"/>
        <v>0</v>
      </c>
      <c r="T68" s="267">
        <v>0</v>
      </c>
      <c r="U68" s="33">
        <v>54.01</v>
      </c>
      <c r="V68" s="267">
        <v>2</v>
      </c>
      <c r="W68" s="33">
        <v>180</v>
      </c>
      <c r="X68" s="237"/>
      <c r="Y68" s="28">
        <f t="shared" si="1"/>
        <v>360</v>
      </c>
      <c r="Z68" s="30">
        <f t="shared" si="2"/>
        <v>360</v>
      </c>
      <c r="AA68" s="31">
        <f t="shared" si="3"/>
        <v>360</v>
      </c>
      <c r="AB68" s="22"/>
      <c r="AC68" s="22"/>
      <c r="AD68" s="22"/>
      <c r="AE68" s="22"/>
    </row>
    <row r="69" spans="1:31" ht="15" x14ac:dyDescent="0.2">
      <c r="A69" s="25">
        <v>110400</v>
      </c>
      <c r="B69" s="25">
        <v>110401</v>
      </c>
      <c r="C69" s="2" t="s">
        <v>498</v>
      </c>
      <c r="D69" s="96">
        <v>7101387</v>
      </c>
      <c r="E69" s="154" t="s">
        <v>25</v>
      </c>
      <c r="F69" s="157" t="s">
        <v>132</v>
      </c>
      <c r="G69" s="155"/>
      <c r="H69" s="60" t="s">
        <v>24</v>
      </c>
      <c r="I69" s="146" t="s">
        <v>26</v>
      </c>
      <c r="J69" s="147" t="s">
        <v>28</v>
      </c>
      <c r="K69" s="7" t="s">
        <v>26</v>
      </c>
      <c r="L69" s="5" t="s">
        <v>86</v>
      </c>
      <c r="M69" s="8">
        <v>45079</v>
      </c>
      <c r="N69" s="53">
        <v>45080</v>
      </c>
      <c r="O69" s="239"/>
      <c r="P69" s="27"/>
      <c r="Q69" s="27"/>
      <c r="R69" s="27"/>
      <c r="S69" s="28">
        <f t="shared" si="0"/>
        <v>0</v>
      </c>
      <c r="T69" s="267">
        <v>0</v>
      </c>
      <c r="U69" s="33">
        <v>54.01</v>
      </c>
      <c r="V69" s="267">
        <v>1</v>
      </c>
      <c r="W69" s="33">
        <v>180</v>
      </c>
      <c r="X69" s="237"/>
      <c r="Y69" s="28">
        <f t="shared" si="1"/>
        <v>180</v>
      </c>
      <c r="Z69" s="30">
        <f t="shared" si="2"/>
        <v>180</v>
      </c>
      <c r="AA69" s="31">
        <f t="shared" si="3"/>
        <v>180</v>
      </c>
      <c r="AB69" s="22"/>
      <c r="AC69" s="22"/>
      <c r="AD69" s="22"/>
      <c r="AE69" s="22"/>
    </row>
    <row r="70" spans="1:31" ht="15" x14ac:dyDescent="0.2">
      <c r="A70" s="25">
        <v>110400</v>
      </c>
      <c r="B70" s="25">
        <v>110401</v>
      </c>
      <c r="C70" s="2" t="s">
        <v>499</v>
      </c>
      <c r="D70" s="96">
        <v>1068709</v>
      </c>
      <c r="E70" s="154" t="s">
        <v>25</v>
      </c>
      <c r="F70" s="157" t="s">
        <v>132</v>
      </c>
      <c r="G70" s="155"/>
      <c r="H70" s="60" t="s">
        <v>24</v>
      </c>
      <c r="I70" s="146" t="s">
        <v>26</v>
      </c>
      <c r="J70" s="147" t="s">
        <v>28</v>
      </c>
      <c r="K70" s="7" t="s">
        <v>26</v>
      </c>
      <c r="L70" s="5" t="s">
        <v>86</v>
      </c>
      <c r="M70" s="8">
        <v>45079</v>
      </c>
      <c r="N70" s="53">
        <v>45080</v>
      </c>
      <c r="O70" s="239"/>
      <c r="P70" s="27"/>
      <c r="Q70" s="27"/>
      <c r="R70" s="27"/>
      <c r="S70" s="28">
        <f t="shared" si="0"/>
        <v>0</v>
      </c>
      <c r="T70" s="267">
        <v>0</v>
      </c>
      <c r="U70" s="33">
        <v>54.01</v>
      </c>
      <c r="V70" s="267">
        <v>1</v>
      </c>
      <c r="W70" s="33">
        <v>180</v>
      </c>
      <c r="X70" s="237"/>
      <c r="Y70" s="28">
        <f t="shared" si="1"/>
        <v>180</v>
      </c>
      <c r="Z70" s="30">
        <f t="shared" si="2"/>
        <v>180</v>
      </c>
      <c r="AA70" s="31">
        <f t="shared" si="3"/>
        <v>180</v>
      </c>
      <c r="AB70" s="22"/>
      <c r="AC70" s="22"/>
      <c r="AD70" s="22"/>
      <c r="AE70" s="22"/>
    </row>
    <row r="71" spans="1:31" ht="15" x14ac:dyDescent="0.2">
      <c r="A71" s="25">
        <v>110400</v>
      </c>
      <c r="B71" s="25">
        <v>110401</v>
      </c>
      <c r="C71" s="2" t="s">
        <v>500</v>
      </c>
      <c r="D71" s="96">
        <v>1088831</v>
      </c>
      <c r="E71" s="154" t="s">
        <v>25</v>
      </c>
      <c r="F71" s="157" t="s">
        <v>132</v>
      </c>
      <c r="G71" s="155"/>
      <c r="H71" s="60" t="s">
        <v>24</v>
      </c>
      <c r="I71" s="146" t="s">
        <v>26</v>
      </c>
      <c r="J71" s="147" t="s">
        <v>28</v>
      </c>
      <c r="K71" s="7" t="s">
        <v>26</v>
      </c>
      <c r="L71" s="5" t="s">
        <v>86</v>
      </c>
      <c r="M71" s="8">
        <v>45079</v>
      </c>
      <c r="N71" s="53">
        <v>45080</v>
      </c>
      <c r="O71" s="27"/>
      <c r="P71" s="27"/>
      <c r="Q71" s="27"/>
      <c r="R71" s="27"/>
      <c r="S71" s="28">
        <f t="shared" si="0"/>
        <v>0</v>
      </c>
      <c r="T71" s="267">
        <v>0</v>
      </c>
      <c r="U71" s="33">
        <v>54.01</v>
      </c>
      <c r="V71" s="267">
        <v>1</v>
      </c>
      <c r="W71" s="33">
        <v>180</v>
      </c>
      <c r="X71" s="237"/>
      <c r="Y71" s="28">
        <f t="shared" si="1"/>
        <v>180</v>
      </c>
      <c r="Z71" s="30">
        <f t="shared" si="2"/>
        <v>180</v>
      </c>
      <c r="AA71" s="31">
        <f t="shared" si="3"/>
        <v>180</v>
      </c>
      <c r="AB71" s="22"/>
      <c r="AC71" s="22"/>
      <c r="AD71" s="22"/>
      <c r="AE71" s="22"/>
    </row>
    <row r="72" spans="1:31" ht="15" x14ac:dyDescent="0.2">
      <c r="A72" s="25">
        <v>110400</v>
      </c>
      <c r="B72" s="25">
        <v>110401</v>
      </c>
      <c r="C72" s="2" t="s">
        <v>501</v>
      </c>
      <c r="D72" s="96">
        <v>1097440</v>
      </c>
      <c r="E72" s="154" t="s">
        <v>25</v>
      </c>
      <c r="F72" s="157" t="s">
        <v>132</v>
      </c>
      <c r="G72" s="155"/>
      <c r="H72" s="60" t="s">
        <v>24</v>
      </c>
      <c r="I72" s="146" t="s">
        <v>26</v>
      </c>
      <c r="J72" s="147" t="s">
        <v>28</v>
      </c>
      <c r="K72" s="7" t="s">
        <v>26</v>
      </c>
      <c r="L72" s="5" t="s">
        <v>86</v>
      </c>
      <c r="M72" s="8">
        <v>45079</v>
      </c>
      <c r="N72" s="53">
        <v>45080</v>
      </c>
      <c r="O72" s="27"/>
      <c r="P72" s="27"/>
      <c r="Q72" s="27"/>
      <c r="R72" s="27"/>
      <c r="S72" s="28">
        <f t="shared" si="0"/>
        <v>0</v>
      </c>
      <c r="T72" s="267">
        <v>0</v>
      </c>
      <c r="U72" s="33">
        <v>54.01</v>
      </c>
      <c r="V72" s="267">
        <v>1</v>
      </c>
      <c r="W72" s="33">
        <v>180</v>
      </c>
      <c r="X72" s="237"/>
      <c r="Y72" s="28">
        <f t="shared" si="1"/>
        <v>180</v>
      </c>
      <c r="Z72" s="30">
        <f t="shared" si="2"/>
        <v>180</v>
      </c>
      <c r="AA72" s="31">
        <f t="shared" si="3"/>
        <v>180</v>
      </c>
      <c r="AB72" s="22"/>
      <c r="AC72" s="22"/>
      <c r="AD72" s="22"/>
      <c r="AE72" s="22"/>
    </row>
    <row r="73" spans="1:31" ht="15" x14ac:dyDescent="0.2">
      <c r="A73" s="25">
        <v>110400</v>
      </c>
      <c r="B73" s="25">
        <v>110401</v>
      </c>
      <c r="C73" s="2" t="s">
        <v>502</v>
      </c>
      <c r="D73" s="96">
        <v>1102508</v>
      </c>
      <c r="E73" s="154" t="s">
        <v>25</v>
      </c>
      <c r="F73" s="157" t="s">
        <v>132</v>
      </c>
      <c r="G73" s="155"/>
      <c r="H73" s="60" t="s">
        <v>24</v>
      </c>
      <c r="I73" s="146" t="s">
        <v>26</v>
      </c>
      <c r="J73" s="147" t="s">
        <v>28</v>
      </c>
      <c r="K73" s="7" t="s">
        <v>26</v>
      </c>
      <c r="L73" s="5" t="s">
        <v>86</v>
      </c>
      <c r="M73" s="8">
        <v>45079</v>
      </c>
      <c r="N73" s="53">
        <v>45080</v>
      </c>
      <c r="O73" s="27"/>
      <c r="P73" s="27"/>
      <c r="Q73" s="27"/>
      <c r="R73" s="27"/>
      <c r="S73" s="28">
        <f t="shared" si="0"/>
        <v>0</v>
      </c>
      <c r="T73" s="267">
        <v>0</v>
      </c>
      <c r="U73" s="33">
        <v>54.01</v>
      </c>
      <c r="V73" s="267">
        <v>1</v>
      </c>
      <c r="W73" s="33">
        <v>180</v>
      </c>
      <c r="X73" s="237"/>
      <c r="Y73" s="28">
        <f t="shared" si="1"/>
        <v>180</v>
      </c>
      <c r="Z73" s="30">
        <f t="shared" si="2"/>
        <v>180</v>
      </c>
      <c r="AA73" s="31">
        <f t="shared" si="3"/>
        <v>180</v>
      </c>
      <c r="AB73" s="22"/>
      <c r="AC73" s="22"/>
      <c r="AD73" s="22"/>
      <c r="AE73" s="22"/>
    </row>
    <row r="74" spans="1:31" ht="15" x14ac:dyDescent="0.2">
      <c r="A74" s="25">
        <v>110400</v>
      </c>
      <c r="B74" s="25">
        <v>110401</v>
      </c>
      <c r="C74" s="2" t="s">
        <v>503</v>
      </c>
      <c r="D74" s="96">
        <v>1086022</v>
      </c>
      <c r="E74" s="154" t="s">
        <v>25</v>
      </c>
      <c r="F74" s="157" t="s">
        <v>132</v>
      </c>
      <c r="G74" s="155"/>
      <c r="H74" s="60" t="s">
        <v>24</v>
      </c>
      <c r="I74" s="146" t="s">
        <v>26</v>
      </c>
      <c r="J74" s="147" t="s">
        <v>28</v>
      </c>
      <c r="K74" s="7" t="s">
        <v>26</v>
      </c>
      <c r="L74" s="5" t="s">
        <v>86</v>
      </c>
      <c r="M74" s="8">
        <v>45079</v>
      </c>
      <c r="N74" s="53">
        <v>45080</v>
      </c>
      <c r="O74" s="27"/>
      <c r="P74" s="27"/>
      <c r="Q74" s="27"/>
      <c r="R74" s="27"/>
      <c r="S74" s="28">
        <f t="shared" si="0"/>
        <v>0</v>
      </c>
      <c r="T74" s="267">
        <v>0</v>
      </c>
      <c r="U74" s="33">
        <v>54.01</v>
      </c>
      <c r="V74" s="267">
        <v>1</v>
      </c>
      <c r="W74" s="33">
        <v>180</v>
      </c>
      <c r="X74" s="237"/>
      <c r="Y74" s="28">
        <f t="shared" si="1"/>
        <v>180</v>
      </c>
      <c r="Z74" s="30">
        <f t="shared" si="2"/>
        <v>180</v>
      </c>
      <c r="AA74" s="31">
        <f t="shared" si="3"/>
        <v>180</v>
      </c>
      <c r="AB74" s="22"/>
      <c r="AC74" s="22"/>
      <c r="AD74" s="22"/>
      <c r="AE74" s="22"/>
    </row>
    <row r="75" spans="1:31" ht="15" x14ac:dyDescent="0.2">
      <c r="A75" s="25">
        <v>110400</v>
      </c>
      <c r="B75" s="25">
        <v>110401</v>
      </c>
      <c r="C75" s="2" t="s">
        <v>504</v>
      </c>
      <c r="D75" s="96">
        <v>1116274</v>
      </c>
      <c r="E75" s="154" t="s">
        <v>25</v>
      </c>
      <c r="F75" s="175" t="s">
        <v>132</v>
      </c>
      <c r="G75" s="172"/>
      <c r="H75" s="60" t="s">
        <v>24</v>
      </c>
      <c r="I75" s="146" t="s">
        <v>26</v>
      </c>
      <c r="J75" s="147" t="s">
        <v>28</v>
      </c>
      <c r="K75" s="7" t="s">
        <v>26</v>
      </c>
      <c r="L75" s="5" t="s">
        <v>86</v>
      </c>
      <c r="M75" s="8">
        <v>45079</v>
      </c>
      <c r="N75" s="53">
        <v>45080</v>
      </c>
      <c r="O75" s="27"/>
      <c r="P75" s="27"/>
      <c r="Q75" s="27"/>
      <c r="R75" s="27"/>
      <c r="S75" s="28">
        <f t="shared" si="0"/>
        <v>0</v>
      </c>
      <c r="T75" s="267">
        <v>0</v>
      </c>
      <c r="U75" s="33">
        <v>54.01</v>
      </c>
      <c r="V75" s="267">
        <v>1</v>
      </c>
      <c r="W75" s="33">
        <v>180</v>
      </c>
      <c r="X75" s="237"/>
      <c r="Y75" s="28">
        <f t="shared" si="1"/>
        <v>180</v>
      </c>
      <c r="Z75" s="30">
        <f t="shared" si="2"/>
        <v>180</v>
      </c>
      <c r="AA75" s="31">
        <f t="shared" si="3"/>
        <v>180</v>
      </c>
      <c r="AB75" s="22"/>
      <c r="AC75" s="22"/>
      <c r="AD75" s="22"/>
      <c r="AE75" s="22"/>
    </row>
    <row r="76" spans="1:31" ht="15" x14ac:dyDescent="0.25">
      <c r="A76" s="25">
        <v>110400</v>
      </c>
      <c r="B76" s="25">
        <v>110401</v>
      </c>
      <c r="C76" s="2" t="s">
        <v>505</v>
      </c>
      <c r="D76" s="96">
        <v>1130951</v>
      </c>
      <c r="E76" s="154" t="s">
        <v>25</v>
      </c>
      <c r="F76" s="157" t="s">
        <v>132</v>
      </c>
      <c r="G76" s="103"/>
      <c r="H76" s="173" t="s">
        <v>24</v>
      </c>
      <c r="I76" s="174" t="s">
        <v>26</v>
      </c>
      <c r="J76" s="150" t="s">
        <v>28</v>
      </c>
      <c r="K76" s="7" t="s">
        <v>26</v>
      </c>
      <c r="L76" s="5" t="s">
        <v>86</v>
      </c>
      <c r="M76" s="8">
        <v>45079</v>
      </c>
      <c r="N76" s="53">
        <v>45080</v>
      </c>
      <c r="O76" s="27"/>
      <c r="P76" s="27"/>
      <c r="Q76" s="27"/>
      <c r="R76" s="27"/>
      <c r="S76" s="28">
        <f t="shared" si="0"/>
        <v>0</v>
      </c>
      <c r="T76" s="267">
        <v>0</v>
      </c>
      <c r="U76" s="235">
        <v>54.01</v>
      </c>
      <c r="V76" s="267">
        <v>1</v>
      </c>
      <c r="W76" s="33">
        <v>180</v>
      </c>
      <c r="X76" s="237"/>
      <c r="Y76" s="28">
        <f t="shared" si="1"/>
        <v>180</v>
      </c>
      <c r="Z76" s="30">
        <f t="shared" si="2"/>
        <v>180</v>
      </c>
      <c r="AA76" s="31">
        <f t="shared" si="3"/>
        <v>180</v>
      </c>
      <c r="AB76" s="22"/>
      <c r="AC76" s="22"/>
      <c r="AD76" s="22"/>
      <c r="AE76" s="22"/>
    </row>
    <row r="77" spans="1:31" ht="15" x14ac:dyDescent="0.25">
      <c r="A77" s="25">
        <v>110400</v>
      </c>
      <c r="B77" s="25">
        <v>110401</v>
      </c>
      <c r="C77" s="191" t="s">
        <v>506</v>
      </c>
      <c r="D77" s="278">
        <v>1154257</v>
      </c>
      <c r="E77" s="154" t="s">
        <v>25</v>
      </c>
      <c r="F77" s="157" t="s">
        <v>132</v>
      </c>
      <c r="G77" s="155"/>
      <c r="H77" s="60" t="s">
        <v>24</v>
      </c>
      <c r="I77" s="146" t="s">
        <v>26</v>
      </c>
      <c r="J77" s="147" t="s">
        <v>28</v>
      </c>
      <c r="K77" s="7" t="s">
        <v>26</v>
      </c>
      <c r="L77" s="5" t="s">
        <v>86</v>
      </c>
      <c r="M77" s="8">
        <v>45079</v>
      </c>
      <c r="N77" s="53">
        <v>45080</v>
      </c>
      <c r="O77" s="27"/>
      <c r="P77" s="27"/>
      <c r="Q77" s="27"/>
      <c r="R77" s="27"/>
      <c r="S77" s="28">
        <f t="shared" si="0"/>
        <v>0</v>
      </c>
      <c r="T77" s="267">
        <v>0</v>
      </c>
      <c r="U77" s="235">
        <v>54.01</v>
      </c>
      <c r="V77" s="267">
        <v>1</v>
      </c>
      <c r="W77" s="33">
        <v>180</v>
      </c>
      <c r="X77" s="237"/>
      <c r="Y77" s="28">
        <f t="shared" si="1"/>
        <v>180</v>
      </c>
      <c r="Z77" s="30">
        <f t="shared" ref="Z77:Z85" si="4">S77+Y77</f>
        <v>180</v>
      </c>
      <c r="AA77" s="31">
        <f t="shared" si="3"/>
        <v>180</v>
      </c>
      <c r="AB77" s="22"/>
      <c r="AC77" s="22"/>
      <c r="AD77" s="22"/>
      <c r="AE77" s="22"/>
    </row>
    <row r="78" spans="1:31" ht="15" x14ac:dyDescent="0.25">
      <c r="A78" s="25">
        <v>110400</v>
      </c>
      <c r="B78" s="36">
        <v>110401</v>
      </c>
      <c r="C78" s="222" t="s">
        <v>507</v>
      </c>
      <c r="D78" s="282">
        <v>9105832</v>
      </c>
      <c r="E78" s="154" t="s">
        <v>25</v>
      </c>
      <c r="F78" s="175" t="s">
        <v>132</v>
      </c>
      <c r="G78" s="172"/>
      <c r="H78" s="60" t="s">
        <v>24</v>
      </c>
      <c r="I78" s="146" t="s">
        <v>26</v>
      </c>
      <c r="J78" s="147" t="s">
        <v>28</v>
      </c>
      <c r="K78" s="7" t="s">
        <v>26</v>
      </c>
      <c r="L78" s="5" t="s">
        <v>508</v>
      </c>
      <c r="M78" s="8">
        <v>45096</v>
      </c>
      <c r="N78" s="53">
        <v>45099</v>
      </c>
      <c r="O78" s="27"/>
      <c r="P78" s="27"/>
      <c r="Q78" s="27"/>
      <c r="R78" s="27"/>
      <c r="S78" s="28">
        <f t="shared" ref="S78:S85" si="5">Q78+R78</f>
        <v>0</v>
      </c>
      <c r="T78" s="267">
        <v>0</v>
      </c>
      <c r="U78" s="235">
        <v>54.01</v>
      </c>
      <c r="V78" s="267">
        <v>4</v>
      </c>
      <c r="W78" s="33">
        <v>180</v>
      </c>
      <c r="X78" s="237"/>
      <c r="Y78" s="28">
        <f t="shared" si="1"/>
        <v>720</v>
      </c>
      <c r="Z78" s="30">
        <f t="shared" si="4"/>
        <v>720</v>
      </c>
      <c r="AA78" s="31">
        <f t="shared" si="3"/>
        <v>720</v>
      </c>
      <c r="AB78" s="22"/>
      <c r="AC78" s="22"/>
      <c r="AD78" s="22"/>
      <c r="AE78" s="22"/>
    </row>
    <row r="79" spans="1:31" ht="15" x14ac:dyDescent="0.25">
      <c r="A79" s="25">
        <v>110400</v>
      </c>
      <c r="B79" s="36">
        <v>110401</v>
      </c>
      <c r="C79" s="284" t="s">
        <v>509</v>
      </c>
      <c r="D79" s="321">
        <v>9105913</v>
      </c>
      <c r="E79" s="154" t="s">
        <v>25</v>
      </c>
      <c r="F79" s="157" t="s">
        <v>132</v>
      </c>
      <c r="G79" s="103"/>
      <c r="H79" s="173" t="s">
        <v>24</v>
      </c>
      <c r="I79" s="174" t="s">
        <v>26</v>
      </c>
      <c r="J79" s="150" t="s">
        <v>28</v>
      </c>
      <c r="K79" s="174" t="s">
        <v>26</v>
      </c>
      <c r="L79" s="5" t="s">
        <v>512</v>
      </c>
      <c r="M79" s="8">
        <v>45098</v>
      </c>
      <c r="N79" s="53">
        <v>45099</v>
      </c>
      <c r="O79" s="27"/>
      <c r="P79" s="27"/>
      <c r="Q79" s="27"/>
      <c r="R79" s="27"/>
      <c r="S79" s="28">
        <f t="shared" si="5"/>
        <v>0</v>
      </c>
      <c r="T79" s="267">
        <v>0</v>
      </c>
      <c r="U79" s="235">
        <v>54.01</v>
      </c>
      <c r="V79" s="283">
        <v>2</v>
      </c>
      <c r="W79" s="33">
        <v>180</v>
      </c>
      <c r="X79" s="237"/>
      <c r="Y79" s="28">
        <f t="shared" si="1"/>
        <v>360</v>
      </c>
      <c r="Z79" s="30">
        <f t="shared" si="4"/>
        <v>360</v>
      </c>
      <c r="AA79" s="31">
        <f t="shared" si="3"/>
        <v>360</v>
      </c>
      <c r="AB79" s="22"/>
      <c r="AC79" s="22"/>
      <c r="AD79" s="22"/>
      <c r="AE79" s="22"/>
    </row>
    <row r="80" spans="1:31" ht="15" x14ac:dyDescent="0.2">
      <c r="A80" s="25">
        <v>110400</v>
      </c>
      <c r="B80" s="36">
        <v>110401</v>
      </c>
      <c r="C80" s="285" t="s">
        <v>510</v>
      </c>
      <c r="D80" s="199">
        <v>288497</v>
      </c>
      <c r="E80" s="154" t="s">
        <v>25</v>
      </c>
      <c r="F80" s="157" t="s">
        <v>132</v>
      </c>
      <c r="G80" s="155"/>
      <c r="H80" s="60" t="s">
        <v>24</v>
      </c>
      <c r="I80" s="146" t="s">
        <v>26</v>
      </c>
      <c r="J80" s="147" t="s">
        <v>28</v>
      </c>
      <c r="K80" s="174" t="s">
        <v>26</v>
      </c>
      <c r="L80" s="5" t="s">
        <v>512</v>
      </c>
      <c r="M80" s="8">
        <v>45098</v>
      </c>
      <c r="N80" s="53">
        <v>45099</v>
      </c>
      <c r="O80" s="27"/>
      <c r="P80" s="27"/>
      <c r="Q80" s="27"/>
      <c r="R80" s="27"/>
      <c r="S80" s="28">
        <f t="shared" si="5"/>
        <v>0</v>
      </c>
      <c r="T80" s="267">
        <v>0</v>
      </c>
      <c r="U80" s="33">
        <v>54.01</v>
      </c>
      <c r="V80" s="283">
        <v>2</v>
      </c>
      <c r="W80" s="33">
        <v>180</v>
      </c>
      <c r="X80" s="237"/>
      <c r="Y80" s="28">
        <f t="shared" si="1"/>
        <v>360</v>
      </c>
      <c r="Z80" s="30">
        <f t="shared" si="4"/>
        <v>360</v>
      </c>
      <c r="AA80" s="31">
        <f t="shared" si="3"/>
        <v>360</v>
      </c>
      <c r="AB80" s="22"/>
      <c r="AC80" s="22"/>
      <c r="AD80" s="22"/>
      <c r="AE80" s="22"/>
    </row>
    <row r="81" spans="1:31" ht="15" x14ac:dyDescent="0.25">
      <c r="A81" s="25">
        <v>110400</v>
      </c>
      <c r="B81" s="36">
        <v>110401</v>
      </c>
      <c r="C81" s="284" t="s">
        <v>511</v>
      </c>
      <c r="D81" s="287">
        <v>1107712</v>
      </c>
      <c r="E81" s="154" t="s">
        <v>25</v>
      </c>
      <c r="F81" s="175" t="s">
        <v>132</v>
      </c>
      <c r="G81" s="172"/>
      <c r="H81" s="60" t="s">
        <v>24</v>
      </c>
      <c r="I81" s="146" t="s">
        <v>26</v>
      </c>
      <c r="J81" s="147" t="s">
        <v>28</v>
      </c>
      <c r="K81" s="174" t="s">
        <v>26</v>
      </c>
      <c r="L81" s="5" t="s">
        <v>512</v>
      </c>
      <c r="M81" s="8">
        <v>45098</v>
      </c>
      <c r="N81" s="53">
        <v>45099</v>
      </c>
      <c r="O81" s="27"/>
      <c r="P81" s="27"/>
      <c r="Q81" s="27"/>
      <c r="R81" s="27"/>
      <c r="S81" s="28">
        <f t="shared" si="5"/>
        <v>0</v>
      </c>
      <c r="T81" s="267">
        <v>0</v>
      </c>
      <c r="U81" s="33">
        <v>54.01</v>
      </c>
      <c r="V81" s="283">
        <v>2</v>
      </c>
      <c r="W81" s="33">
        <v>180</v>
      </c>
      <c r="X81" s="237"/>
      <c r="Y81" s="28">
        <f t="shared" si="1"/>
        <v>360</v>
      </c>
      <c r="Z81" s="30">
        <f t="shared" si="4"/>
        <v>360</v>
      </c>
      <c r="AA81" s="31">
        <f t="shared" si="3"/>
        <v>360</v>
      </c>
      <c r="AB81" s="22"/>
      <c r="AC81" s="22"/>
      <c r="AD81" s="22"/>
      <c r="AE81" s="22"/>
    </row>
    <row r="82" spans="1:31" ht="15" x14ac:dyDescent="0.25">
      <c r="A82" s="25">
        <v>110400</v>
      </c>
      <c r="B82" s="36">
        <v>110401</v>
      </c>
      <c r="C82" s="286" t="s">
        <v>331</v>
      </c>
      <c r="D82" s="163">
        <v>7041497</v>
      </c>
      <c r="E82" s="154" t="s">
        <v>25</v>
      </c>
      <c r="F82" s="157" t="s">
        <v>132</v>
      </c>
      <c r="G82" s="103"/>
      <c r="H82" s="173" t="s">
        <v>24</v>
      </c>
      <c r="I82" s="174" t="s">
        <v>26</v>
      </c>
      <c r="J82" s="150" t="s">
        <v>28</v>
      </c>
      <c r="K82" s="174" t="s">
        <v>26</v>
      </c>
      <c r="L82" s="5" t="s">
        <v>467</v>
      </c>
      <c r="M82" s="8" t="s">
        <v>514</v>
      </c>
      <c r="N82" s="8" t="s">
        <v>514</v>
      </c>
      <c r="O82" s="27"/>
      <c r="P82" s="27"/>
      <c r="Q82" s="27"/>
      <c r="R82" s="27"/>
      <c r="S82" s="28">
        <f t="shared" si="5"/>
        <v>0</v>
      </c>
      <c r="T82" s="288">
        <v>0</v>
      </c>
      <c r="U82" s="33">
        <v>54.01</v>
      </c>
      <c r="V82" s="289">
        <v>2</v>
      </c>
      <c r="W82" s="33">
        <v>180</v>
      </c>
      <c r="X82" s="237"/>
      <c r="Y82" s="28">
        <f t="shared" si="1"/>
        <v>360</v>
      </c>
      <c r="Z82" s="30">
        <f t="shared" si="4"/>
        <v>360</v>
      </c>
      <c r="AA82" s="31">
        <f t="shared" si="3"/>
        <v>360</v>
      </c>
      <c r="AB82" s="22"/>
      <c r="AC82" s="22"/>
      <c r="AD82" s="22"/>
      <c r="AE82" s="22"/>
    </row>
    <row r="83" spans="1:31" ht="15" x14ac:dyDescent="0.25">
      <c r="A83" s="25">
        <v>110400</v>
      </c>
      <c r="B83" s="36">
        <v>110401</v>
      </c>
      <c r="C83" s="222" t="s">
        <v>513</v>
      </c>
      <c r="D83" s="282">
        <v>7111517</v>
      </c>
      <c r="E83" s="154" t="s">
        <v>25</v>
      </c>
      <c r="F83" s="157" t="s">
        <v>132</v>
      </c>
      <c r="G83" s="155"/>
      <c r="H83" s="60" t="s">
        <v>24</v>
      </c>
      <c r="I83" s="146" t="s">
        <v>26</v>
      </c>
      <c r="J83" s="147" t="s">
        <v>28</v>
      </c>
      <c r="K83" s="174" t="s">
        <v>26</v>
      </c>
      <c r="L83" s="5" t="s">
        <v>467</v>
      </c>
      <c r="M83" s="8" t="s">
        <v>514</v>
      </c>
      <c r="N83" s="8" t="s">
        <v>514</v>
      </c>
      <c r="O83" s="27"/>
      <c r="P83" s="27"/>
      <c r="Q83" s="27"/>
      <c r="R83" s="27"/>
      <c r="S83" s="28">
        <f t="shared" si="5"/>
        <v>0</v>
      </c>
      <c r="T83" s="267">
        <v>0</v>
      </c>
      <c r="U83" s="32">
        <v>54.01</v>
      </c>
      <c r="V83" s="269">
        <v>2</v>
      </c>
      <c r="W83" s="32">
        <v>180</v>
      </c>
      <c r="X83" s="237"/>
      <c r="Y83" s="28">
        <f t="shared" si="1"/>
        <v>360</v>
      </c>
      <c r="Z83" s="30">
        <f t="shared" si="4"/>
        <v>360</v>
      </c>
      <c r="AA83" s="31">
        <f t="shared" si="3"/>
        <v>360</v>
      </c>
      <c r="AB83" s="22"/>
      <c r="AC83" s="22"/>
      <c r="AD83" s="22"/>
      <c r="AE83" s="22"/>
    </row>
    <row r="84" spans="1:31" ht="15" x14ac:dyDescent="0.25">
      <c r="A84" s="25">
        <v>110400</v>
      </c>
      <c r="B84" s="36">
        <v>110401</v>
      </c>
      <c r="C84" s="222" t="s">
        <v>330</v>
      </c>
      <c r="D84" s="224">
        <v>7074310</v>
      </c>
      <c r="E84" s="154" t="s">
        <v>25</v>
      </c>
      <c r="F84" s="175" t="s">
        <v>132</v>
      </c>
      <c r="G84" s="172"/>
      <c r="H84" s="60" t="s">
        <v>24</v>
      </c>
      <c r="I84" s="146" t="s">
        <v>26</v>
      </c>
      <c r="J84" s="147" t="s">
        <v>28</v>
      </c>
      <c r="K84" s="146" t="s">
        <v>26</v>
      </c>
      <c r="L84" s="5" t="s">
        <v>516</v>
      </c>
      <c r="M84" s="8">
        <v>45096</v>
      </c>
      <c r="N84" s="53">
        <v>45099</v>
      </c>
      <c r="O84" s="27"/>
      <c r="P84" s="27"/>
      <c r="Q84" s="27"/>
      <c r="R84" s="27"/>
      <c r="S84" s="28">
        <f t="shared" si="5"/>
        <v>0</v>
      </c>
      <c r="T84" s="267">
        <v>3</v>
      </c>
      <c r="U84" s="32">
        <v>54.01</v>
      </c>
      <c r="V84" s="269">
        <v>1</v>
      </c>
      <c r="W84" s="32">
        <v>180</v>
      </c>
      <c r="X84" s="237"/>
      <c r="Y84" s="28">
        <f t="shared" si="1"/>
        <v>342.03</v>
      </c>
      <c r="Z84" s="30">
        <f t="shared" si="4"/>
        <v>342.03</v>
      </c>
      <c r="AA84" s="31">
        <f t="shared" si="3"/>
        <v>342.03</v>
      </c>
      <c r="AB84" s="22"/>
      <c r="AC84" s="22"/>
      <c r="AD84" s="22"/>
      <c r="AE84" s="22"/>
    </row>
    <row r="85" spans="1:31" ht="15" x14ac:dyDescent="0.25">
      <c r="A85" s="25">
        <v>110400</v>
      </c>
      <c r="B85" s="36">
        <v>110401</v>
      </c>
      <c r="C85" s="222" t="s">
        <v>515</v>
      </c>
      <c r="D85" s="224">
        <v>7102461</v>
      </c>
      <c r="E85" s="154" t="s">
        <v>25</v>
      </c>
      <c r="F85" s="157" t="s">
        <v>132</v>
      </c>
      <c r="G85" s="103"/>
      <c r="H85" s="173" t="s">
        <v>24</v>
      </c>
      <c r="I85" s="174" t="s">
        <v>26</v>
      </c>
      <c r="J85" s="150" t="s">
        <v>28</v>
      </c>
      <c r="K85" s="146" t="s">
        <v>26</v>
      </c>
      <c r="L85" s="5" t="s">
        <v>516</v>
      </c>
      <c r="M85" s="8">
        <v>45096</v>
      </c>
      <c r="N85" s="53">
        <v>45099</v>
      </c>
      <c r="O85" s="27"/>
      <c r="P85" s="27"/>
      <c r="Q85" s="27"/>
      <c r="R85" s="27"/>
      <c r="S85" s="28">
        <f t="shared" si="5"/>
        <v>0</v>
      </c>
      <c r="T85" s="267">
        <v>3</v>
      </c>
      <c r="U85" s="32">
        <v>54.01</v>
      </c>
      <c r="V85" s="269">
        <v>2</v>
      </c>
      <c r="W85" s="32">
        <v>181</v>
      </c>
      <c r="X85" s="237"/>
      <c r="Y85" s="28">
        <f t="shared" si="1"/>
        <v>524.03</v>
      </c>
      <c r="Z85" s="30">
        <f t="shared" si="4"/>
        <v>524.03</v>
      </c>
      <c r="AA85" s="31">
        <f t="shared" si="3"/>
        <v>524.03</v>
      </c>
      <c r="AB85" s="22"/>
      <c r="AC85" s="22"/>
      <c r="AD85" s="22"/>
      <c r="AE85" s="22"/>
    </row>
    <row r="86" spans="1:31" ht="15" x14ac:dyDescent="0.2">
      <c r="A86" s="25"/>
      <c r="B86" s="25"/>
      <c r="C86" s="220"/>
      <c r="D86" s="9"/>
      <c r="E86" s="154"/>
      <c r="F86" s="157"/>
      <c r="G86" s="155"/>
      <c r="H86" s="60"/>
      <c r="I86" s="146"/>
      <c r="J86" s="147"/>
      <c r="K86" s="146"/>
      <c r="L86" s="5"/>
      <c r="M86" s="8"/>
      <c r="N86" s="53"/>
      <c r="O86" s="27"/>
      <c r="P86" s="27"/>
      <c r="Q86" s="27"/>
      <c r="R86" s="27"/>
      <c r="S86" s="28"/>
      <c r="T86" s="193"/>
      <c r="U86" s="32"/>
      <c r="V86" s="226"/>
      <c r="W86" s="32"/>
      <c r="X86" s="237"/>
      <c r="Y86" s="28"/>
      <c r="Z86" s="30"/>
      <c r="AA86" s="31"/>
      <c r="AB86" s="22"/>
      <c r="AC86" s="22"/>
      <c r="AD86" s="22"/>
      <c r="AE86" s="22"/>
    </row>
    <row r="87" spans="1:31" ht="38.25" customHeight="1" x14ac:dyDescent="0.2">
      <c r="A87" s="47"/>
      <c r="B87" s="22"/>
      <c r="C87" s="48"/>
      <c r="D87" s="49"/>
      <c r="E87" s="49"/>
      <c r="F87" s="49"/>
      <c r="G87" s="50"/>
      <c r="H87" s="50"/>
      <c r="I87" s="50"/>
      <c r="J87" s="50"/>
      <c r="K87" s="22"/>
      <c r="L87" s="22"/>
      <c r="M87" s="22"/>
      <c r="N87" s="22"/>
      <c r="O87" s="22"/>
      <c r="P87" s="22"/>
      <c r="Q87" s="22"/>
      <c r="R87" s="22"/>
      <c r="S87" s="22"/>
      <c r="T87" s="22">
        <f>SUM(T8:T86)</f>
        <v>23</v>
      </c>
      <c r="U87" s="22"/>
      <c r="V87" s="22">
        <f>SUM(V8:V86)</f>
        <v>91</v>
      </c>
      <c r="W87" s="22"/>
      <c r="X87" s="22"/>
      <c r="Y87" s="22"/>
      <c r="Z87" s="51"/>
      <c r="AA87" s="22"/>
      <c r="AB87" s="22"/>
      <c r="AC87" s="22"/>
    </row>
    <row r="88" spans="1:31" ht="15.75" customHeight="1" x14ac:dyDescent="0.25">
      <c r="A88" s="937" t="s">
        <v>16</v>
      </c>
      <c r="B88" s="938"/>
      <c r="C88" s="938"/>
      <c r="D88" s="938"/>
      <c r="E88" s="938"/>
      <c r="F88" s="938"/>
      <c r="G88" s="938"/>
      <c r="H88" s="938"/>
      <c r="I88" s="938"/>
      <c r="J88" s="938"/>
      <c r="K88" s="938"/>
      <c r="L88" s="938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</row>
    <row r="89" spans="1:31" ht="15.75" customHeight="1" x14ac:dyDescent="0.2">
      <c r="A89" s="939" t="s">
        <v>17</v>
      </c>
      <c r="B89" s="933"/>
      <c r="C89" s="933"/>
      <c r="D89" s="933"/>
      <c r="E89" s="933"/>
      <c r="F89" s="933"/>
      <c r="G89" s="933"/>
      <c r="H89" s="933"/>
      <c r="I89" s="933"/>
      <c r="J89" s="933"/>
      <c r="K89" s="933"/>
      <c r="L89" s="934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</row>
    <row r="90" spans="1:31" ht="15.75" customHeight="1" x14ac:dyDescent="0.2">
      <c r="A90" s="932" t="s">
        <v>18</v>
      </c>
      <c r="B90" s="933"/>
      <c r="C90" s="933"/>
      <c r="D90" s="933"/>
      <c r="E90" s="933"/>
      <c r="F90" s="933"/>
      <c r="G90" s="933"/>
      <c r="H90" s="933"/>
      <c r="I90" s="933"/>
      <c r="J90" s="933"/>
      <c r="K90" s="933"/>
      <c r="L90" s="934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</row>
    <row r="91" spans="1:31" ht="15.75" customHeight="1" x14ac:dyDescent="0.2">
      <c r="A91" s="932" t="s">
        <v>19</v>
      </c>
      <c r="B91" s="933"/>
      <c r="C91" s="933"/>
      <c r="D91" s="933"/>
      <c r="E91" s="933"/>
      <c r="F91" s="933"/>
      <c r="G91" s="933"/>
      <c r="H91" s="933"/>
      <c r="I91" s="933"/>
      <c r="J91" s="933"/>
      <c r="K91" s="933"/>
      <c r="L91" s="934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</row>
    <row r="92" spans="1:31" ht="15.75" customHeight="1" x14ac:dyDescent="0.2">
      <c r="A92" s="932" t="s">
        <v>20</v>
      </c>
      <c r="B92" s="933"/>
      <c r="C92" s="933"/>
      <c r="D92" s="933"/>
      <c r="E92" s="933"/>
      <c r="F92" s="933"/>
      <c r="G92" s="933"/>
      <c r="H92" s="933"/>
      <c r="I92" s="933"/>
      <c r="J92" s="933"/>
      <c r="K92" s="933"/>
      <c r="L92" s="934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</row>
    <row r="93" spans="1:31" ht="15.75" customHeight="1" x14ac:dyDescent="0.2">
      <c r="A93" s="932" t="s">
        <v>21</v>
      </c>
      <c r="B93" s="933"/>
      <c r="C93" s="933"/>
      <c r="D93" s="933"/>
      <c r="E93" s="933"/>
      <c r="F93" s="933"/>
      <c r="G93" s="933"/>
      <c r="H93" s="933"/>
      <c r="I93" s="933"/>
      <c r="J93" s="933"/>
      <c r="K93" s="933"/>
      <c r="L93" s="934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</row>
    <row r="94" spans="1:31" ht="15.75" customHeight="1" x14ac:dyDescent="0.2">
      <c r="A94" s="932" t="s">
        <v>22</v>
      </c>
      <c r="B94" s="933"/>
      <c r="C94" s="933"/>
      <c r="D94" s="933"/>
      <c r="E94" s="933"/>
      <c r="F94" s="933"/>
      <c r="G94" s="933"/>
      <c r="H94" s="933"/>
      <c r="I94" s="933"/>
      <c r="J94" s="933"/>
      <c r="K94" s="933"/>
      <c r="L94" s="934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</row>
    <row r="95" spans="1:31" ht="15.75" customHeight="1" x14ac:dyDescent="0.2">
      <c r="A95" s="932" t="s">
        <v>23</v>
      </c>
      <c r="B95" s="933"/>
      <c r="C95" s="933"/>
      <c r="D95" s="933"/>
      <c r="E95" s="933"/>
      <c r="F95" s="933"/>
      <c r="G95" s="933"/>
      <c r="H95" s="933"/>
      <c r="I95" s="933"/>
      <c r="J95" s="933"/>
      <c r="K95" s="933"/>
      <c r="L95" s="934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</row>
    <row r="96" spans="1:31" ht="15.75" customHeight="1" x14ac:dyDescent="0.2">
      <c r="A96" s="932" t="s">
        <v>60</v>
      </c>
      <c r="B96" s="933"/>
      <c r="C96" s="933"/>
      <c r="D96" s="933"/>
      <c r="E96" s="933"/>
      <c r="F96" s="933"/>
      <c r="G96" s="933"/>
      <c r="H96" s="933"/>
      <c r="I96" s="933"/>
      <c r="J96" s="933"/>
      <c r="K96" s="933"/>
      <c r="L96" s="934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  <c r="AD96" s="49"/>
      <c r="AE96" s="49"/>
    </row>
    <row r="97" spans="1:29" ht="15.75" customHeight="1" x14ac:dyDescent="0.2">
      <c r="A97" s="932" t="s">
        <v>61</v>
      </c>
      <c r="B97" s="933"/>
      <c r="C97" s="933"/>
      <c r="D97" s="933"/>
      <c r="E97" s="933"/>
      <c r="F97" s="933"/>
      <c r="G97" s="933"/>
      <c r="H97" s="933"/>
      <c r="I97" s="933"/>
      <c r="J97" s="933"/>
      <c r="K97" s="933"/>
      <c r="L97" s="934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</row>
    <row r="98" spans="1:29" ht="15.75" customHeight="1" x14ac:dyDescent="0.2">
      <c r="A98" s="932" t="s">
        <v>62</v>
      </c>
      <c r="B98" s="933"/>
      <c r="C98" s="933"/>
      <c r="D98" s="933"/>
      <c r="E98" s="933"/>
      <c r="F98" s="933"/>
      <c r="G98" s="933"/>
      <c r="H98" s="933"/>
      <c r="I98" s="933"/>
      <c r="J98" s="933"/>
      <c r="K98" s="933"/>
      <c r="L98" s="934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</row>
    <row r="99" spans="1:29" ht="15.75" customHeight="1" x14ac:dyDescent="0.2">
      <c r="A99" s="932" t="s">
        <v>63</v>
      </c>
      <c r="B99" s="933"/>
      <c r="C99" s="933"/>
      <c r="D99" s="933"/>
      <c r="E99" s="933"/>
      <c r="F99" s="933"/>
      <c r="G99" s="933"/>
      <c r="H99" s="933"/>
      <c r="I99" s="933"/>
      <c r="J99" s="933"/>
      <c r="K99" s="933"/>
      <c r="L99" s="934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</row>
    <row r="100" spans="1:29" ht="15.75" customHeight="1" x14ac:dyDescent="0.2">
      <c r="A100" s="932" t="s">
        <v>64</v>
      </c>
      <c r="B100" s="933"/>
      <c r="C100" s="933"/>
      <c r="D100" s="933"/>
      <c r="E100" s="933"/>
      <c r="F100" s="933"/>
      <c r="G100" s="933"/>
      <c r="H100" s="933"/>
      <c r="I100" s="933"/>
      <c r="J100" s="933"/>
      <c r="K100" s="933"/>
      <c r="L100" s="934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</row>
    <row r="101" spans="1:29" ht="15.75" customHeight="1" x14ac:dyDescent="0.2">
      <c r="A101" s="932" t="s">
        <v>65</v>
      </c>
      <c r="B101" s="933"/>
      <c r="C101" s="933"/>
      <c r="D101" s="933"/>
      <c r="E101" s="933"/>
      <c r="F101" s="933"/>
      <c r="G101" s="933"/>
      <c r="H101" s="933"/>
      <c r="I101" s="933"/>
      <c r="J101" s="933"/>
      <c r="K101" s="933"/>
      <c r="L101" s="934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</row>
    <row r="102" spans="1:29" ht="15.75" customHeight="1" x14ac:dyDescent="0.2">
      <c r="A102" s="932" t="s">
        <v>66</v>
      </c>
      <c r="B102" s="933"/>
      <c r="C102" s="933"/>
      <c r="D102" s="933"/>
      <c r="E102" s="933"/>
      <c r="F102" s="933"/>
      <c r="G102" s="933"/>
      <c r="H102" s="933"/>
      <c r="I102" s="933"/>
      <c r="J102" s="933"/>
      <c r="K102" s="933"/>
      <c r="L102" s="934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</row>
    <row r="103" spans="1:29" ht="15.75" customHeight="1" x14ac:dyDescent="0.2">
      <c r="A103" s="932" t="s">
        <v>67</v>
      </c>
      <c r="B103" s="933"/>
      <c r="C103" s="933"/>
      <c r="D103" s="933"/>
      <c r="E103" s="933"/>
      <c r="F103" s="933"/>
      <c r="G103" s="933"/>
      <c r="H103" s="933"/>
      <c r="I103" s="933"/>
      <c r="J103" s="933"/>
      <c r="K103" s="933"/>
      <c r="L103" s="934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</row>
    <row r="104" spans="1:29" ht="15.75" customHeight="1" x14ac:dyDescent="0.2">
      <c r="A104" s="932" t="s">
        <v>68</v>
      </c>
      <c r="B104" s="933"/>
      <c r="C104" s="933"/>
      <c r="D104" s="933"/>
      <c r="E104" s="933"/>
      <c r="F104" s="933"/>
      <c r="G104" s="933"/>
      <c r="H104" s="933"/>
      <c r="I104" s="933"/>
      <c r="J104" s="933"/>
      <c r="K104" s="933"/>
      <c r="L104" s="934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</row>
    <row r="105" spans="1:29" x14ac:dyDescent="0.2">
      <c r="A105" s="932" t="s">
        <v>69</v>
      </c>
      <c r="B105" s="933"/>
      <c r="C105" s="933"/>
      <c r="D105" s="933"/>
      <c r="E105" s="933"/>
      <c r="F105" s="933"/>
      <c r="G105" s="933"/>
      <c r="H105" s="933"/>
      <c r="I105" s="933"/>
      <c r="J105" s="933"/>
      <c r="K105" s="933"/>
      <c r="L105" s="934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</row>
    <row r="106" spans="1:29" x14ac:dyDescent="0.2">
      <c r="A106" s="932" t="s">
        <v>70</v>
      </c>
      <c r="B106" s="933"/>
      <c r="C106" s="933"/>
      <c r="D106" s="933"/>
      <c r="E106" s="933"/>
      <c r="F106" s="933"/>
      <c r="G106" s="933"/>
      <c r="H106" s="933"/>
      <c r="I106" s="933"/>
      <c r="J106" s="933"/>
      <c r="K106" s="933"/>
      <c r="L106" s="934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</row>
    <row r="107" spans="1:29" x14ac:dyDescent="0.2">
      <c r="A107" s="932" t="s">
        <v>71</v>
      </c>
      <c r="B107" s="933"/>
      <c r="C107" s="933"/>
      <c r="D107" s="933"/>
      <c r="E107" s="933"/>
      <c r="F107" s="933"/>
      <c r="G107" s="933"/>
      <c r="H107" s="933"/>
      <c r="I107" s="933"/>
      <c r="J107" s="933"/>
      <c r="K107" s="933"/>
      <c r="L107" s="934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</row>
    <row r="108" spans="1:29" x14ac:dyDescent="0.2">
      <c r="A108" s="932" t="s">
        <v>72</v>
      </c>
      <c r="B108" s="933"/>
      <c r="C108" s="933"/>
      <c r="D108" s="933"/>
      <c r="E108" s="933"/>
      <c r="F108" s="933"/>
      <c r="G108" s="933"/>
      <c r="H108" s="933"/>
      <c r="I108" s="933"/>
      <c r="J108" s="933"/>
      <c r="K108" s="933"/>
      <c r="L108" s="934"/>
      <c r="M108" s="49"/>
      <c r="N108" s="49"/>
      <c r="O108" s="49"/>
      <c r="P108" s="49"/>
      <c r="Q108" s="49"/>
      <c r="R108" s="49"/>
      <c r="S108" s="49"/>
      <c r="T108" s="49"/>
      <c r="U108" s="49"/>
      <c r="V108" s="49"/>
      <c r="W108" s="49"/>
      <c r="X108" s="49"/>
      <c r="Y108" s="49"/>
      <c r="Z108" s="49"/>
      <c r="AA108" s="49"/>
      <c r="AB108" s="49"/>
      <c r="AC108" s="49"/>
    </row>
    <row r="109" spans="1:29" x14ac:dyDescent="0.2">
      <c r="A109" s="932" t="s">
        <v>73</v>
      </c>
      <c r="B109" s="933"/>
      <c r="C109" s="933"/>
      <c r="D109" s="933"/>
      <c r="E109" s="933"/>
      <c r="F109" s="933"/>
      <c r="G109" s="933"/>
      <c r="H109" s="933"/>
      <c r="I109" s="933"/>
      <c r="J109" s="933"/>
      <c r="K109" s="933"/>
      <c r="L109" s="934"/>
      <c r="M109" s="49"/>
      <c r="N109" s="49"/>
      <c r="O109" s="49"/>
      <c r="P109" s="49"/>
      <c r="Q109" s="49"/>
      <c r="R109" s="49"/>
      <c r="S109" s="49"/>
      <c r="T109" s="49"/>
      <c r="U109" s="49"/>
      <c r="V109" s="49"/>
      <c r="W109" s="49"/>
      <c r="X109" s="49"/>
      <c r="Y109" s="49"/>
      <c r="Z109" s="49"/>
      <c r="AA109" s="49"/>
      <c r="AB109" s="49"/>
      <c r="AC109" s="49"/>
    </row>
    <row r="110" spans="1:29" x14ac:dyDescent="0.2">
      <c r="A110" s="932" t="s">
        <v>74</v>
      </c>
      <c r="B110" s="933"/>
      <c r="C110" s="933"/>
      <c r="D110" s="933"/>
      <c r="E110" s="933"/>
      <c r="F110" s="933"/>
      <c r="G110" s="933"/>
      <c r="H110" s="933"/>
      <c r="I110" s="933"/>
      <c r="J110" s="933"/>
      <c r="K110" s="933"/>
      <c r="L110" s="934"/>
      <c r="M110" s="49"/>
      <c r="N110" s="49"/>
      <c r="O110" s="49"/>
      <c r="P110" s="49"/>
      <c r="Q110" s="49"/>
      <c r="R110" s="49"/>
      <c r="S110" s="49"/>
      <c r="T110" s="49"/>
      <c r="U110" s="49"/>
      <c r="V110" s="49"/>
      <c r="W110" s="49"/>
      <c r="X110" s="49"/>
      <c r="Y110" s="49"/>
      <c r="Z110" s="49"/>
      <c r="AA110" s="49"/>
      <c r="AB110" s="49"/>
      <c r="AC110" s="49"/>
    </row>
    <row r="111" spans="1:29" x14ac:dyDescent="0.2">
      <c r="A111" s="932" t="s">
        <v>75</v>
      </c>
      <c r="B111" s="933"/>
      <c r="C111" s="933"/>
      <c r="D111" s="933"/>
      <c r="E111" s="933"/>
      <c r="F111" s="933"/>
      <c r="G111" s="933"/>
      <c r="H111" s="933"/>
      <c r="I111" s="933"/>
      <c r="J111" s="933"/>
      <c r="K111" s="933"/>
      <c r="L111" s="934"/>
      <c r="M111" s="49"/>
      <c r="N111" s="49"/>
      <c r="O111" s="49"/>
      <c r="P111" s="49"/>
      <c r="Q111" s="49"/>
      <c r="R111" s="49"/>
      <c r="S111" s="49"/>
      <c r="T111" s="49"/>
      <c r="U111" s="49"/>
      <c r="V111" s="49"/>
      <c r="W111" s="49"/>
      <c r="X111" s="49"/>
      <c r="Y111" s="49"/>
      <c r="Z111" s="49"/>
      <c r="AA111" s="49"/>
      <c r="AB111" s="49"/>
      <c r="AC111" s="49"/>
    </row>
    <row r="112" spans="1:29" x14ac:dyDescent="0.2">
      <c r="A112" s="932" t="s">
        <v>76</v>
      </c>
      <c r="B112" s="933"/>
      <c r="C112" s="933"/>
      <c r="D112" s="933"/>
      <c r="E112" s="933"/>
      <c r="F112" s="933"/>
      <c r="G112" s="933"/>
      <c r="H112" s="933"/>
      <c r="I112" s="933"/>
      <c r="J112" s="933"/>
      <c r="K112" s="933"/>
      <c r="L112" s="934"/>
      <c r="M112" s="49"/>
      <c r="N112" s="49"/>
      <c r="O112" s="49"/>
      <c r="P112" s="49"/>
      <c r="Q112" s="49"/>
      <c r="R112" s="49"/>
      <c r="S112" s="49"/>
      <c r="T112" s="49"/>
      <c r="U112" s="49"/>
      <c r="V112" s="49"/>
      <c r="W112" s="49"/>
      <c r="X112" s="49"/>
      <c r="Y112" s="49"/>
      <c r="Z112" s="49"/>
      <c r="AA112" s="49"/>
      <c r="AB112" s="49"/>
      <c r="AC112" s="49"/>
    </row>
    <row r="113" spans="1:29" x14ac:dyDescent="0.2">
      <c r="A113" s="932" t="s">
        <v>77</v>
      </c>
      <c r="B113" s="933"/>
      <c r="C113" s="933"/>
      <c r="D113" s="933"/>
      <c r="E113" s="933"/>
      <c r="F113" s="933"/>
      <c r="G113" s="933"/>
      <c r="H113" s="933"/>
      <c r="I113" s="933"/>
      <c r="J113" s="933"/>
      <c r="K113" s="933"/>
      <c r="L113" s="934"/>
      <c r="M113" s="49"/>
      <c r="N113" s="49"/>
      <c r="O113" s="49"/>
      <c r="P113" s="49"/>
      <c r="Q113" s="49"/>
      <c r="R113" s="49"/>
      <c r="S113" s="49"/>
      <c r="T113" s="49"/>
      <c r="U113" s="49"/>
      <c r="V113" s="49"/>
      <c r="W113" s="49"/>
      <c r="X113" s="49"/>
      <c r="Y113" s="49"/>
      <c r="Z113" s="49"/>
      <c r="AA113" s="49"/>
      <c r="AB113" s="49"/>
      <c r="AC113" s="49"/>
    </row>
    <row r="114" spans="1:29" x14ac:dyDescent="0.2">
      <c r="A114" s="932" t="s">
        <v>78</v>
      </c>
      <c r="B114" s="933"/>
      <c r="C114" s="933"/>
      <c r="D114" s="933"/>
      <c r="E114" s="933"/>
      <c r="F114" s="933"/>
      <c r="G114" s="933"/>
      <c r="H114" s="933"/>
      <c r="I114" s="933"/>
      <c r="J114" s="933"/>
      <c r="K114" s="933"/>
      <c r="L114" s="934"/>
      <c r="M114" s="49"/>
      <c r="N114" s="49"/>
      <c r="O114" s="49"/>
      <c r="P114" s="49"/>
      <c r="Q114" s="49"/>
      <c r="R114" s="49"/>
      <c r="S114" s="49"/>
      <c r="T114" s="49"/>
      <c r="U114" s="49"/>
      <c r="V114" s="49"/>
      <c r="W114" s="49"/>
      <c r="X114" s="49"/>
      <c r="Y114" s="49"/>
      <c r="Z114" s="49"/>
      <c r="AA114" s="49"/>
      <c r="AB114" s="49"/>
      <c r="AC114" s="49"/>
    </row>
    <row r="115" spans="1:29" x14ac:dyDescent="0.2">
      <c r="A115" s="932" t="s">
        <v>79</v>
      </c>
      <c r="B115" s="933"/>
      <c r="C115" s="933"/>
      <c r="D115" s="933"/>
      <c r="E115" s="933"/>
      <c r="F115" s="933"/>
      <c r="G115" s="933"/>
      <c r="H115" s="933"/>
      <c r="I115" s="933"/>
      <c r="J115" s="933"/>
      <c r="K115" s="933"/>
      <c r="L115" s="934"/>
      <c r="M115" s="49"/>
      <c r="N115" s="49"/>
      <c r="O115" s="49"/>
      <c r="P115" s="49"/>
      <c r="Q115" s="49"/>
      <c r="R115" s="49"/>
      <c r="S115" s="49"/>
      <c r="T115" s="49"/>
      <c r="U115" s="49"/>
      <c r="V115" s="49"/>
      <c r="W115" s="49"/>
      <c r="X115" s="49"/>
      <c r="Y115" s="49"/>
      <c r="Z115" s="49"/>
      <c r="AA115" s="49"/>
      <c r="AB115" s="49"/>
      <c r="AC115" s="49"/>
    </row>
    <row r="116" spans="1:29" x14ac:dyDescent="0.2">
      <c r="A116" s="932" t="s">
        <v>80</v>
      </c>
      <c r="B116" s="933"/>
      <c r="C116" s="933"/>
      <c r="D116" s="933"/>
      <c r="E116" s="933"/>
      <c r="F116" s="933"/>
      <c r="G116" s="933"/>
      <c r="H116" s="933"/>
      <c r="I116" s="933"/>
      <c r="J116" s="933"/>
      <c r="K116" s="933"/>
      <c r="L116" s="934"/>
      <c r="M116" s="49"/>
      <c r="N116" s="49"/>
      <c r="O116" s="49"/>
      <c r="P116" s="49"/>
      <c r="Q116" s="49"/>
      <c r="R116" s="49"/>
      <c r="S116" s="49"/>
      <c r="T116" s="49"/>
      <c r="U116" s="49"/>
      <c r="V116" s="49"/>
      <c r="W116" s="49"/>
      <c r="X116" s="49"/>
      <c r="Y116" s="49"/>
      <c r="Z116" s="49"/>
      <c r="AA116" s="49"/>
      <c r="AB116" s="49"/>
      <c r="AC116" s="49"/>
    </row>
    <row r="117" spans="1:29" x14ac:dyDescent="0.2">
      <c r="A117" s="932" t="s">
        <v>81</v>
      </c>
      <c r="B117" s="933"/>
      <c r="C117" s="933"/>
      <c r="D117" s="933"/>
      <c r="E117" s="933"/>
      <c r="F117" s="933"/>
      <c r="G117" s="933"/>
      <c r="H117" s="933"/>
      <c r="I117" s="933"/>
      <c r="J117" s="933"/>
      <c r="K117" s="933"/>
      <c r="L117" s="934"/>
      <c r="M117" s="49"/>
      <c r="N117" s="49"/>
      <c r="O117" s="49"/>
      <c r="P117" s="49"/>
      <c r="Q117" s="49"/>
      <c r="R117" s="49"/>
      <c r="S117" s="49"/>
      <c r="T117" s="49"/>
      <c r="U117" s="49"/>
      <c r="V117" s="49"/>
      <c r="W117" s="49"/>
      <c r="X117" s="49"/>
      <c r="Y117" s="49"/>
      <c r="Z117" s="49"/>
      <c r="AA117" s="49"/>
      <c r="AB117" s="49"/>
      <c r="AC117" s="49"/>
    </row>
  </sheetData>
  <mergeCells count="63"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Q6:Q7"/>
    <mergeCell ref="A93:L93"/>
    <mergeCell ref="A94:L94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92:L92"/>
    <mergeCell ref="Y6:Y7"/>
    <mergeCell ref="A88:L88"/>
    <mergeCell ref="A89:L89"/>
    <mergeCell ref="A90:L90"/>
    <mergeCell ref="A91:L91"/>
    <mergeCell ref="V6:W6"/>
    <mergeCell ref="X6:X7"/>
    <mergeCell ref="R6:R7"/>
    <mergeCell ref="S6:S7"/>
    <mergeCell ref="T6:U6"/>
    <mergeCell ref="I6:J6"/>
    <mergeCell ref="M6:M7"/>
    <mergeCell ref="A95:L95"/>
    <mergeCell ref="A96:L96"/>
    <mergeCell ref="A97:L97"/>
    <mergeCell ref="A110:L110"/>
    <mergeCell ref="A99:L99"/>
    <mergeCell ref="A100:L100"/>
    <mergeCell ref="A101:L101"/>
    <mergeCell ref="A102:L102"/>
    <mergeCell ref="A103:L103"/>
    <mergeCell ref="A104:L104"/>
    <mergeCell ref="A105:L105"/>
    <mergeCell ref="A106:L106"/>
    <mergeCell ref="A107:L107"/>
    <mergeCell ref="A108:L108"/>
    <mergeCell ref="A109:L109"/>
    <mergeCell ref="A98:L98"/>
    <mergeCell ref="A117:L117"/>
    <mergeCell ref="A111:L111"/>
    <mergeCell ref="A112:L112"/>
    <mergeCell ref="A113:L113"/>
    <mergeCell ref="A114:L114"/>
    <mergeCell ref="A115:L115"/>
    <mergeCell ref="A116:L11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77"/>
  <sheetViews>
    <sheetView topLeftCell="J22" workbookViewId="0">
      <selection activeCell="V48" sqref="V48"/>
    </sheetView>
  </sheetViews>
  <sheetFormatPr defaultRowHeight="14.25" x14ac:dyDescent="0.2"/>
  <cols>
    <col min="1" max="1" width="9" style="271"/>
    <col min="2" max="2" width="13" style="271" customWidth="1"/>
    <col min="3" max="3" width="43.375" style="271" customWidth="1"/>
    <col min="4" max="4" width="9" style="271"/>
    <col min="5" max="5" width="32" style="271" customWidth="1"/>
    <col min="6" max="6" width="9" style="271"/>
    <col min="7" max="7" width="50" style="271" customWidth="1"/>
    <col min="8" max="8" width="19" style="271" customWidth="1"/>
    <col min="9" max="11" width="9" style="271"/>
    <col min="12" max="12" width="11" style="271" customWidth="1"/>
    <col min="13" max="13" width="11.25" style="271" customWidth="1"/>
    <col min="14" max="14" width="11" style="271" customWidth="1"/>
    <col min="15" max="18" width="9" style="271"/>
    <col min="19" max="19" width="13" style="271" customWidth="1"/>
    <col min="20" max="20" width="9" style="271"/>
    <col min="21" max="21" width="9.25" style="271" bestFit="1" customWidth="1"/>
    <col min="22" max="22" width="9" style="271"/>
    <col min="23" max="23" width="9.25" style="271" bestFit="1" customWidth="1"/>
    <col min="24" max="24" width="8.625" style="271" customWidth="1"/>
    <col min="25" max="25" width="12.875" style="271" customWidth="1"/>
    <col min="26" max="26" width="14.375" style="271" customWidth="1"/>
    <col min="27" max="27" width="16.875" style="271" customWidth="1"/>
    <col min="28" max="16384" width="9" style="271"/>
  </cols>
  <sheetData>
    <row r="1" spans="1:31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  <c r="AB1" s="18"/>
      <c r="AC1" s="18"/>
    </row>
    <row r="2" spans="1:31" ht="21" x14ac:dyDescent="0.35">
      <c r="A2" s="945"/>
      <c r="B2" s="946" t="s">
        <v>36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  <c r="AB2" s="18"/>
      <c r="AC2" s="18"/>
    </row>
    <row r="3" spans="1:31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  <c r="AB3" s="19"/>
      <c r="AC3" s="19"/>
    </row>
    <row r="4" spans="1:31" ht="15" customHeight="1" x14ac:dyDescent="0.25">
      <c r="A4" s="20" t="s">
        <v>100</v>
      </c>
      <c r="B4" s="21">
        <v>45148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19"/>
      <c r="AC4" s="19"/>
    </row>
    <row r="5" spans="1:31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  <c r="AB5" s="22"/>
      <c r="AC5" s="22"/>
      <c r="AD5" s="22"/>
    </row>
    <row r="6" spans="1:31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  <c r="AB6" s="22"/>
      <c r="AC6" s="22"/>
      <c r="AD6" s="22"/>
      <c r="AE6" s="22"/>
    </row>
    <row r="7" spans="1:31" ht="45" x14ac:dyDescent="0.2">
      <c r="A7" s="936"/>
      <c r="B7" s="936"/>
      <c r="C7" s="936"/>
      <c r="D7" s="943"/>
      <c r="E7" s="936"/>
      <c r="F7" s="936"/>
      <c r="G7" s="936"/>
      <c r="H7" s="936"/>
      <c r="I7" s="23" t="s">
        <v>52</v>
      </c>
      <c r="J7" s="23" t="s">
        <v>53</v>
      </c>
      <c r="K7" s="23" t="s">
        <v>54</v>
      </c>
      <c r="L7" s="24" t="s">
        <v>55</v>
      </c>
      <c r="M7" s="936"/>
      <c r="N7" s="936"/>
      <c r="O7" s="943"/>
      <c r="P7" s="936"/>
      <c r="Q7" s="936"/>
      <c r="R7" s="936"/>
      <c r="S7" s="936"/>
      <c r="T7" s="23" t="s">
        <v>56</v>
      </c>
      <c r="U7" s="24" t="s">
        <v>57</v>
      </c>
      <c r="V7" s="23" t="s">
        <v>58</v>
      </c>
      <c r="W7" s="24" t="s">
        <v>59</v>
      </c>
      <c r="X7" s="936"/>
      <c r="Y7" s="936"/>
      <c r="Z7" s="936"/>
      <c r="AA7" s="936"/>
      <c r="AB7" s="22"/>
      <c r="AC7" s="22"/>
      <c r="AD7" s="22"/>
      <c r="AE7" s="22"/>
    </row>
    <row r="8" spans="1:31" ht="15" x14ac:dyDescent="0.2">
      <c r="A8" s="25">
        <v>110400</v>
      </c>
      <c r="B8" s="25">
        <v>110401</v>
      </c>
      <c r="C8" s="4" t="s">
        <v>480</v>
      </c>
      <c r="D8" s="96">
        <v>1027450</v>
      </c>
      <c r="E8" s="26" t="s">
        <v>25</v>
      </c>
      <c r="F8" s="6" t="s">
        <v>132</v>
      </c>
      <c r="G8" s="270"/>
      <c r="H8" s="60" t="s">
        <v>24</v>
      </c>
      <c r="I8" s="7" t="s">
        <v>26</v>
      </c>
      <c r="J8" s="5" t="s">
        <v>28</v>
      </c>
      <c r="K8" s="7" t="s">
        <v>26</v>
      </c>
      <c r="L8" s="5" t="s">
        <v>518</v>
      </c>
      <c r="M8" s="8">
        <v>45102</v>
      </c>
      <c r="N8" s="265">
        <v>45102</v>
      </c>
      <c r="O8" s="266"/>
      <c r="P8" s="272"/>
      <c r="Q8" s="178"/>
      <c r="R8" s="178"/>
      <c r="S8" s="28">
        <f t="shared" ref="S8:S43" si="0">Q8+R8</f>
        <v>0</v>
      </c>
      <c r="T8" s="267">
        <v>0</v>
      </c>
      <c r="U8" s="33">
        <v>54.01</v>
      </c>
      <c r="V8" s="267">
        <v>1</v>
      </c>
      <c r="W8" s="33">
        <v>180</v>
      </c>
      <c r="X8" s="267"/>
      <c r="Y8" s="28">
        <f t="shared" ref="Y8:Y44" si="1">(T8*U8)+(V8*W8)</f>
        <v>180</v>
      </c>
      <c r="Z8" s="30">
        <f t="shared" ref="Z8:Z43" si="2">S8+Y8</f>
        <v>180</v>
      </c>
      <c r="AA8" s="59">
        <f t="shared" ref="AA8:AA43" si="3">SUM(Z8)</f>
        <v>180</v>
      </c>
      <c r="AB8" s="22"/>
      <c r="AC8" s="22"/>
      <c r="AD8" s="22"/>
      <c r="AE8" s="22"/>
    </row>
    <row r="9" spans="1:31" ht="15" x14ac:dyDescent="0.2">
      <c r="A9" s="25">
        <v>110400</v>
      </c>
      <c r="B9" s="25">
        <v>110401</v>
      </c>
      <c r="C9" s="2" t="s">
        <v>517</v>
      </c>
      <c r="D9" s="96">
        <v>1174215</v>
      </c>
      <c r="E9" s="26" t="s">
        <v>25</v>
      </c>
      <c r="F9" s="6" t="s">
        <v>132</v>
      </c>
      <c r="G9" s="270"/>
      <c r="H9" s="60" t="s">
        <v>24</v>
      </c>
      <c r="I9" s="7" t="s">
        <v>26</v>
      </c>
      <c r="J9" s="5" t="s">
        <v>28</v>
      </c>
      <c r="K9" s="7" t="s">
        <v>26</v>
      </c>
      <c r="L9" s="5" t="s">
        <v>518</v>
      </c>
      <c r="M9" s="8">
        <v>45102</v>
      </c>
      <c r="N9" s="265">
        <v>45102</v>
      </c>
      <c r="O9" s="94"/>
      <c r="P9" s="27"/>
      <c r="Q9" s="178"/>
      <c r="R9" s="178"/>
      <c r="S9" s="28">
        <f t="shared" si="0"/>
        <v>0</v>
      </c>
      <c r="T9" s="267">
        <v>0</v>
      </c>
      <c r="U9" s="33">
        <v>54.01</v>
      </c>
      <c r="V9" s="267">
        <v>1</v>
      </c>
      <c r="W9" s="33">
        <v>17.52</v>
      </c>
      <c r="X9" s="267"/>
      <c r="Y9" s="28">
        <f t="shared" si="1"/>
        <v>17.52</v>
      </c>
      <c r="Z9" s="30">
        <f t="shared" si="2"/>
        <v>17.52</v>
      </c>
      <c r="AA9" s="59">
        <f t="shared" si="3"/>
        <v>17.52</v>
      </c>
      <c r="AB9" s="22"/>
      <c r="AC9" s="22"/>
      <c r="AD9" s="22"/>
      <c r="AE9" s="22"/>
    </row>
    <row r="10" spans="1:31" ht="15" x14ac:dyDescent="0.2">
      <c r="A10" s="25">
        <v>110400</v>
      </c>
      <c r="B10" s="25">
        <v>110401</v>
      </c>
      <c r="C10" s="2" t="s">
        <v>344</v>
      </c>
      <c r="D10" s="96">
        <v>1027450</v>
      </c>
      <c r="E10" s="26" t="s">
        <v>25</v>
      </c>
      <c r="F10" s="6" t="s">
        <v>132</v>
      </c>
      <c r="G10" s="270"/>
      <c r="H10" s="60" t="s">
        <v>24</v>
      </c>
      <c r="I10" s="7" t="s">
        <v>26</v>
      </c>
      <c r="J10" s="5" t="s">
        <v>28</v>
      </c>
      <c r="K10" s="7" t="s">
        <v>26</v>
      </c>
      <c r="L10" s="5" t="s">
        <v>520</v>
      </c>
      <c r="M10" s="8">
        <v>45097</v>
      </c>
      <c r="N10" s="8">
        <v>45100</v>
      </c>
      <c r="O10" s="94"/>
      <c r="P10" s="27"/>
      <c r="Q10" s="178"/>
      <c r="R10" s="178"/>
      <c r="S10" s="28">
        <f t="shared" si="0"/>
        <v>0</v>
      </c>
      <c r="T10" s="267">
        <v>0</v>
      </c>
      <c r="U10" s="33">
        <v>54.01</v>
      </c>
      <c r="V10" s="267">
        <v>3</v>
      </c>
      <c r="W10" s="33">
        <v>180</v>
      </c>
      <c r="X10" s="267"/>
      <c r="Y10" s="28">
        <f t="shared" si="1"/>
        <v>540</v>
      </c>
      <c r="Z10" s="30">
        <f t="shared" si="2"/>
        <v>540</v>
      </c>
      <c r="AA10" s="59">
        <f t="shared" si="3"/>
        <v>540</v>
      </c>
      <c r="AB10" s="22"/>
      <c r="AC10" s="22"/>
      <c r="AD10" s="22"/>
      <c r="AE10" s="22"/>
    </row>
    <row r="11" spans="1:31" ht="15" x14ac:dyDescent="0.2">
      <c r="A11" s="25">
        <v>110400</v>
      </c>
      <c r="B11" s="25">
        <v>110401</v>
      </c>
      <c r="C11" s="2" t="s">
        <v>346</v>
      </c>
      <c r="D11" s="96">
        <v>1067613</v>
      </c>
      <c r="E11" s="26" t="s">
        <v>25</v>
      </c>
      <c r="F11" s="6" t="s">
        <v>132</v>
      </c>
      <c r="G11" s="270"/>
      <c r="H11" s="60" t="s">
        <v>24</v>
      </c>
      <c r="I11" s="7" t="s">
        <v>26</v>
      </c>
      <c r="J11" s="5" t="s">
        <v>28</v>
      </c>
      <c r="K11" s="7" t="s">
        <v>26</v>
      </c>
      <c r="L11" s="5" t="s">
        <v>520</v>
      </c>
      <c r="M11" s="8">
        <v>45097</v>
      </c>
      <c r="N11" s="8">
        <v>45100</v>
      </c>
      <c r="O11" s="94"/>
      <c r="P11" s="27"/>
      <c r="Q11" s="178"/>
      <c r="R11" s="178"/>
      <c r="S11" s="28">
        <f t="shared" si="0"/>
        <v>0</v>
      </c>
      <c r="T11" s="267">
        <v>0</v>
      </c>
      <c r="U11" s="33">
        <v>54.01</v>
      </c>
      <c r="V11" s="267">
        <v>3</v>
      </c>
      <c r="W11" s="33">
        <v>180</v>
      </c>
      <c r="X11" s="270"/>
      <c r="Y11" s="28">
        <f t="shared" si="1"/>
        <v>540</v>
      </c>
      <c r="Z11" s="30">
        <f t="shared" si="2"/>
        <v>540</v>
      </c>
      <c r="AA11" s="59">
        <f t="shared" si="3"/>
        <v>540</v>
      </c>
      <c r="AB11" s="22"/>
      <c r="AC11" s="22"/>
      <c r="AD11" s="22"/>
      <c r="AE11" s="22"/>
    </row>
    <row r="12" spans="1:31" ht="15" x14ac:dyDescent="0.2">
      <c r="A12" s="25">
        <v>110400</v>
      </c>
      <c r="B12" s="25">
        <v>110401</v>
      </c>
      <c r="C12" s="2" t="s">
        <v>519</v>
      </c>
      <c r="D12" s="96">
        <v>1134078</v>
      </c>
      <c r="E12" s="26" t="s">
        <v>25</v>
      </c>
      <c r="F12" s="6" t="s">
        <v>132</v>
      </c>
      <c r="G12" s="270"/>
      <c r="H12" s="60" t="s">
        <v>24</v>
      </c>
      <c r="I12" s="7" t="s">
        <v>26</v>
      </c>
      <c r="J12" s="5" t="s">
        <v>28</v>
      </c>
      <c r="K12" s="7" t="s">
        <v>26</v>
      </c>
      <c r="L12" s="5" t="s">
        <v>520</v>
      </c>
      <c r="M12" s="8">
        <v>45097</v>
      </c>
      <c r="N12" s="8">
        <v>45100</v>
      </c>
      <c r="O12" s="27"/>
      <c r="P12" s="27"/>
      <c r="Q12" s="27"/>
      <c r="R12" s="27"/>
      <c r="S12" s="28">
        <f t="shared" si="0"/>
        <v>0</v>
      </c>
      <c r="T12" s="267">
        <v>0</v>
      </c>
      <c r="U12" s="33">
        <v>54.01</v>
      </c>
      <c r="V12" s="267">
        <v>3</v>
      </c>
      <c r="W12" s="33">
        <v>180</v>
      </c>
      <c r="X12" s="270"/>
      <c r="Y12" s="28">
        <f t="shared" si="1"/>
        <v>540</v>
      </c>
      <c r="Z12" s="30">
        <f t="shared" si="2"/>
        <v>540</v>
      </c>
      <c r="AA12" s="59">
        <f t="shared" si="3"/>
        <v>540</v>
      </c>
      <c r="AB12" s="22"/>
      <c r="AC12" s="22"/>
      <c r="AD12" s="22"/>
      <c r="AE12" s="22"/>
    </row>
    <row r="13" spans="1:31" ht="15" x14ac:dyDescent="0.2">
      <c r="A13" s="25">
        <v>110400</v>
      </c>
      <c r="B13" s="25">
        <v>110401</v>
      </c>
      <c r="C13" s="2" t="s">
        <v>428</v>
      </c>
      <c r="D13" s="96">
        <v>9600361</v>
      </c>
      <c r="E13" s="26" t="s">
        <v>25</v>
      </c>
      <c r="F13" s="6" t="s">
        <v>132</v>
      </c>
      <c r="G13" s="270"/>
      <c r="H13" s="60" t="s">
        <v>24</v>
      </c>
      <c r="I13" s="7" t="s">
        <v>26</v>
      </c>
      <c r="J13" s="5" t="s">
        <v>28</v>
      </c>
      <c r="K13" s="7" t="s">
        <v>26</v>
      </c>
      <c r="L13" s="5" t="s">
        <v>516</v>
      </c>
      <c r="M13" s="8">
        <v>45096</v>
      </c>
      <c r="N13" s="8">
        <v>45099</v>
      </c>
      <c r="O13" s="27"/>
      <c r="P13" s="27"/>
      <c r="Q13" s="27"/>
      <c r="R13" s="27"/>
      <c r="S13" s="28">
        <f t="shared" si="0"/>
        <v>0</v>
      </c>
      <c r="T13" s="267">
        <v>0</v>
      </c>
      <c r="U13" s="33">
        <v>54.01</v>
      </c>
      <c r="V13" s="267">
        <v>4</v>
      </c>
      <c r="W13" s="33">
        <v>180</v>
      </c>
      <c r="X13" s="270"/>
      <c r="Y13" s="28">
        <f t="shared" si="1"/>
        <v>720</v>
      </c>
      <c r="Z13" s="30">
        <f t="shared" si="2"/>
        <v>720</v>
      </c>
      <c r="AA13" s="59">
        <f t="shared" si="3"/>
        <v>720</v>
      </c>
      <c r="AB13" s="22"/>
      <c r="AC13" s="22"/>
      <c r="AD13" s="22"/>
      <c r="AE13" s="22"/>
    </row>
    <row r="14" spans="1:31" ht="15" x14ac:dyDescent="0.2">
      <c r="A14" s="25">
        <v>110400</v>
      </c>
      <c r="B14" s="36">
        <v>110401</v>
      </c>
      <c r="C14" s="2" t="s">
        <v>521</v>
      </c>
      <c r="D14" s="96">
        <v>1260120</v>
      </c>
      <c r="E14" s="26" t="s">
        <v>25</v>
      </c>
      <c r="F14" s="6" t="s">
        <v>132</v>
      </c>
      <c r="G14" s="270"/>
      <c r="H14" s="60" t="s">
        <v>24</v>
      </c>
      <c r="I14" s="7" t="s">
        <v>26</v>
      </c>
      <c r="J14" s="5" t="s">
        <v>28</v>
      </c>
      <c r="K14" s="7" t="s">
        <v>26</v>
      </c>
      <c r="L14" s="5" t="s">
        <v>516</v>
      </c>
      <c r="M14" s="8">
        <v>45096</v>
      </c>
      <c r="N14" s="8">
        <v>45099</v>
      </c>
      <c r="O14" s="27"/>
      <c r="P14" s="27"/>
      <c r="Q14" s="27"/>
      <c r="R14" s="27"/>
      <c r="S14" s="28">
        <f t="shared" si="0"/>
        <v>0</v>
      </c>
      <c r="T14" s="267">
        <v>0</v>
      </c>
      <c r="U14" s="33">
        <v>54.01</v>
      </c>
      <c r="V14" s="267">
        <v>4</v>
      </c>
      <c r="W14" s="33">
        <v>180</v>
      </c>
      <c r="X14" s="270"/>
      <c r="Y14" s="28">
        <f t="shared" si="1"/>
        <v>720</v>
      </c>
      <c r="Z14" s="30">
        <f t="shared" si="2"/>
        <v>720</v>
      </c>
      <c r="AA14" s="59">
        <f t="shared" si="3"/>
        <v>720</v>
      </c>
      <c r="AB14" s="22"/>
      <c r="AC14" s="22"/>
      <c r="AD14" s="22"/>
      <c r="AE14" s="22"/>
    </row>
    <row r="15" spans="1:31" ht="15" x14ac:dyDescent="0.2">
      <c r="A15" s="25">
        <v>110400</v>
      </c>
      <c r="B15" s="36">
        <v>110401</v>
      </c>
      <c r="C15" s="2" t="s">
        <v>429</v>
      </c>
      <c r="D15" s="96">
        <v>1174215</v>
      </c>
      <c r="E15" s="26" t="s">
        <v>25</v>
      </c>
      <c r="F15" s="6" t="s">
        <v>132</v>
      </c>
      <c r="G15" s="270"/>
      <c r="H15" s="60" t="s">
        <v>24</v>
      </c>
      <c r="I15" s="7" t="s">
        <v>26</v>
      </c>
      <c r="J15" s="5" t="s">
        <v>28</v>
      </c>
      <c r="K15" s="7" t="s">
        <v>26</v>
      </c>
      <c r="L15" s="5" t="s">
        <v>516</v>
      </c>
      <c r="M15" s="8">
        <v>45096</v>
      </c>
      <c r="N15" s="8">
        <v>45099</v>
      </c>
      <c r="O15" s="94"/>
      <c r="P15" s="27"/>
      <c r="Q15" s="27"/>
      <c r="R15" s="27"/>
      <c r="S15" s="28">
        <f t="shared" si="0"/>
        <v>0</v>
      </c>
      <c r="T15" s="267">
        <v>0</v>
      </c>
      <c r="U15" s="33">
        <v>54.01</v>
      </c>
      <c r="V15" s="267">
        <v>4</v>
      </c>
      <c r="W15" s="33">
        <v>180</v>
      </c>
      <c r="X15" s="270"/>
      <c r="Y15" s="28">
        <f t="shared" si="1"/>
        <v>720</v>
      </c>
      <c r="Z15" s="30">
        <f t="shared" si="2"/>
        <v>720</v>
      </c>
      <c r="AA15" s="59">
        <f t="shared" si="3"/>
        <v>720</v>
      </c>
      <c r="AB15" s="22"/>
      <c r="AC15" s="22"/>
      <c r="AD15" s="22"/>
      <c r="AE15" s="22"/>
    </row>
    <row r="16" spans="1:31" ht="15" x14ac:dyDescent="0.2">
      <c r="A16" s="25">
        <v>110400</v>
      </c>
      <c r="B16" s="36">
        <v>110401</v>
      </c>
      <c r="C16" s="2" t="s">
        <v>301</v>
      </c>
      <c r="D16" s="96">
        <v>9402780</v>
      </c>
      <c r="E16" s="26" t="s">
        <v>25</v>
      </c>
      <c r="F16" s="6" t="s">
        <v>132</v>
      </c>
      <c r="G16" s="270"/>
      <c r="H16" s="60" t="s">
        <v>24</v>
      </c>
      <c r="I16" s="7" t="s">
        <v>26</v>
      </c>
      <c r="J16" s="5" t="s">
        <v>28</v>
      </c>
      <c r="K16" s="7" t="s">
        <v>26</v>
      </c>
      <c r="L16" s="5" t="s">
        <v>522</v>
      </c>
      <c r="M16" s="8">
        <v>45102</v>
      </c>
      <c r="N16" s="8">
        <v>45102</v>
      </c>
      <c r="O16" s="27"/>
      <c r="P16" s="27"/>
      <c r="Q16" s="27"/>
      <c r="R16" s="27"/>
      <c r="S16" s="28">
        <v>0</v>
      </c>
      <c r="T16" s="267">
        <v>0</v>
      </c>
      <c r="U16" s="33">
        <v>54.01</v>
      </c>
      <c r="V16" s="267">
        <v>1</v>
      </c>
      <c r="W16" s="33">
        <v>180</v>
      </c>
      <c r="X16" s="270"/>
      <c r="Y16" s="28">
        <f t="shared" si="1"/>
        <v>180</v>
      </c>
      <c r="Z16" s="30">
        <f t="shared" si="2"/>
        <v>180</v>
      </c>
      <c r="AA16" s="59">
        <f t="shared" si="3"/>
        <v>180</v>
      </c>
      <c r="AB16" s="22"/>
      <c r="AC16" s="22"/>
      <c r="AD16" s="22"/>
      <c r="AE16" s="22"/>
    </row>
    <row r="17" spans="1:31" ht="15" x14ac:dyDescent="0.2">
      <c r="A17" s="25">
        <v>110400</v>
      </c>
      <c r="B17" s="25">
        <v>110401</v>
      </c>
      <c r="C17" s="2" t="s">
        <v>435</v>
      </c>
      <c r="D17" s="96">
        <v>1260120</v>
      </c>
      <c r="E17" s="26" t="s">
        <v>25</v>
      </c>
      <c r="F17" s="6" t="s">
        <v>132</v>
      </c>
      <c r="G17" s="270"/>
      <c r="H17" s="60" t="s">
        <v>24</v>
      </c>
      <c r="I17" s="7" t="s">
        <v>26</v>
      </c>
      <c r="J17" s="5" t="s">
        <v>28</v>
      </c>
      <c r="K17" s="7" t="s">
        <v>26</v>
      </c>
      <c r="L17" s="5" t="s">
        <v>522</v>
      </c>
      <c r="M17" s="8">
        <v>45102</v>
      </c>
      <c r="N17" s="8">
        <v>45102</v>
      </c>
      <c r="O17" s="27"/>
      <c r="P17" s="27"/>
      <c r="Q17" s="27"/>
      <c r="R17" s="27"/>
      <c r="S17" s="28">
        <f t="shared" si="0"/>
        <v>0</v>
      </c>
      <c r="T17" s="267">
        <v>0</v>
      </c>
      <c r="U17" s="33">
        <v>54.01</v>
      </c>
      <c r="V17" s="267">
        <v>1</v>
      </c>
      <c r="W17" s="33">
        <v>180</v>
      </c>
      <c r="X17" s="270"/>
      <c r="Y17" s="28">
        <f t="shared" si="1"/>
        <v>180</v>
      </c>
      <c r="Z17" s="30">
        <f t="shared" si="2"/>
        <v>180</v>
      </c>
      <c r="AA17" s="59">
        <f t="shared" si="3"/>
        <v>180</v>
      </c>
      <c r="AB17" s="22"/>
      <c r="AC17" s="22"/>
      <c r="AD17" s="22"/>
      <c r="AE17" s="22"/>
    </row>
    <row r="18" spans="1:31" ht="15" x14ac:dyDescent="0.2">
      <c r="A18" s="25">
        <v>110400</v>
      </c>
      <c r="B18" s="36">
        <v>110401</v>
      </c>
      <c r="C18" s="2" t="s">
        <v>456</v>
      </c>
      <c r="D18" s="96">
        <v>1075683</v>
      </c>
      <c r="E18" s="26" t="s">
        <v>25</v>
      </c>
      <c r="F18" s="6" t="s">
        <v>132</v>
      </c>
      <c r="G18" s="270"/>
      <c r="H18" s="60" t="s">
        <v>24</v>
      </c>
      <c r="I18" s="7" t="s">
        <v>26</v>
      </c>
      <c r="J18" s="5" t="s">
        <v>28</v>
      </c>
      <c r="K18" s="7" t="s">
        <v>26</v>
      </c>
      <c r="L18" s="5" t="s">
        <v>522</v>
      </c>
      <c r="M18" s="8">
        <v>45102</v>
      </c>
      <c r="N18" s="8">
        <v>45102</v>
      </c>
      <c r="O18" s="27"/>
      <c r="P18" s="27"/>
      <c r="Q18" s="27"/>
      <c r="R18" s="27"/>
      <c r="S18" s="28">
        <f t="shared" si="0"/>
        <v>0</v>
      </c>
      <c r="T18" s="267">
        <v>0</v>
      </c>
      <c r="U18" s="33">
        <v>54.01</v>
      </c>
      <c r="V18" s="267">
        <v>1</v>
      </c>
      <c r="W18" s="33">
        <v>180</v>
      </c>
      <c r="X18" s="270"/>
      <c r="Y18" s="28">
        <f t="shared" si="1"/>
        <v>180</v>
      </c>
      <c r="Z18" s="30">
        <f t="shared" si="2"/>
        <v>180</v>
      </c>
      <c r="AA18" s="59">
        <f t="shared" si="3"/>
        <v>180</v>
      </c>
      <c r="AB18" s="22"/>
      <c r="AC18" s="22"/>
      <c r="AD18" s="22"/>
      <c r="AE18" s="22"/>
    </row>
    <row r="19" spans="1:31" ht="15" x14ac:dyDescent="0.2">
      <c r="A19" s="25">
        <v>110400</v>
      </c>
      <c r="B19" s="36">
        <v>110401</v>
      </c>
      <c r="C19" s="2" t="s">
        <v>519</v>
      </c>
      <c r="D19" s="96">
        <v>1134078</v>
      </c>
      <c r="E19" s="26" t="s">
        <v>25</v>
      </c>
      <c r="F19" s="6" t="s">
        <v>132</v>
      </c>
      <c r="G19" s="270"/>
      <c r="H19" s="60" t="s">
        <v>24</v>
      </c>
      <c r="I19" s="7" t="s">
        <v>26</v>
      </c>
      <c r="J19" s="5" t="s">
        <v>28</v>
      </c>
      <c r="K19" s="7" t="s">
        <v>26</v>
      </c>
      <c r="L19" s="5" t="s">
        <v>522</v>
      </c>
      <c r="M19" s="8">
        <v>45102</v>
      </c>
      <c r="N19" s="8">
        <v>45102</v>
      </c>
      <c r="O19" s="27"/>
      <c r="P19" s="27"/>
      <c r="Q19" s="27"/>
      <c r="R19" s="27"/>
      <c r="S19" s="28">
        <f t="shared" si="0"/>
        <v>0</v>
      </c>
      <c r="T19" s="267">
        <v>0</v>
      </c>
      <c r="U19" s="33">
        <v>54.01</v>
      </c>
      <c r="V19" s="267">
        <v>1</v>
      </c>
      <c r="W19" s="33">
        <v>180</v>
      </c>
      <c r="X19" s="270"/>
      <c r="Y19" s="28">
        <f t="shared" si="1"/>
        <v>180</v>
      </c>
      <c r="Z19" s="30">
        <f t="shared" si="2"/>
        <v>180</v>
      </c>
      <c r="AA19" s="59">
        <f t="shared" si="3"/>
        <v>180</v>
      </c>
      <c r="AB19" s="22"/>
      <c r="AC19" s="22"/>
      <c r="AD19" s="22"/>
      <c r="AE19" s="22"/>
    </row>
    <row r="20" spans="1:31" ht="15" x14ac:dyDescent="0.2">
      <c r="A20" s="25">
        <v>110400</v>
      </c>
      <c r="B20" s="36">
        <v>110401</v>
      </c>
      <c r="C20" s="2" t="s">
        <v>301</v>
      </c>
      <c r="D20" s="96">
        <v>9402780</v>
      </c>
      <c r="E20" s="26" t="s">
        <v>25</v>
      </c>
      <c r="F20" s="6" t="s">
        <v>132</v>
      </c>
      <c r="G20" s="270"/>
      <c r="H20" s="60" t="s">
        <v>24</v>
      </c>
      <c r="I20" s="7" t="s">
        <v>26</v>
      </c>
      <c r="J20" s="5" t="s">
        <v>28</v>
      </c>
      <c r="K20" s="7" t="s">
        <v>26</v>
      </c>
      <c r="L20" s="5" t="s">
        <v>86</v>
      </c>
      <c r="M20" s="8">
        <v>45099</v>
      </c>
      <c r="N20" s="8">
        <v>45099</v>
      </c>
      <c r="O20" s="27"/>
      <c r="P20" s="27"/>
      <c r="Q20" s="27"/>
      <c r="R20" s="27"/>
      <c r="S20" s="28">
        <f t="shared" si="0"/>
        <v>0</v>
      </c>
      <c r="T20" s="267">
        <v>0</v>
      </c>
      <c r="U20" s="33">
        <v>54.01</v>
      </c>
      <c r="V20" s="267">
        <v>1</v>
      </c>
      <c r="W20" s="33">
        <v>180</v>
      </c>
      <c r="X20" s="270"/>
      <c r="Y20" s="28">
        <f t="shared" si="1"/>
        <v>180</v>
      </c>
      <c r="Z20" s="30">
        <f t="shared" si="2"/>
        <v>180</v>
      </c>
      <c r="AA20" s="59">
        <f t="shared" si="3"/>
        <v>180</v>
      </c>
      <c r="AB20" s="22"/>
      <c r="AC20" s="22"/>
      <c r="AD20" s="22"/>
      <c r="AE20" s="22"/>
    </row>
    <row r="21" spans="1:31" ht="15" x14ac:dyDescent="0.2">
      <c r="A21" s="25">
        <v>110400</v>
      </c>
      <c r="B21" s="36">
        <v>110401</v>
      </c>
      <c r="C21" s="2" t="s">
        <v>483</v>
      </c>
      <c r="D21" s="96">
        <v>1069381</v>
      </c>
      <c r="E21" s="26" t="s">
        <v>25</v>
      </c>
      <c r="F21" s="6" t="s">
        <v>132</v>
      </c>
      <c r="G21" s="270"/>
      <c r="H21" s="60" t="s">
        <v>24</v>
      </c>
      <c r="I21" s="7" t="s">
        <v>26</v>
      </c>
      <c r="J21" s="5" t="s">
        <v>28</v>
      </c>
      <c r="K21" s="7" t="s">
        <v>26</v>
      </c>
      <c r="L21" s="5" t="s">
        <v>86</v>
      </c>
      <c r="M21" s="8">
        <v>45099</v>
      </c>
      <c r="N21" s="8">
        <v>45099</v>
      </c>
      <c r="O21" s="27"/>
      <c r="P21" s="27"/>
      <c r="Q21" s="27"/>
      <c r="R21" s="27"/>
      <c r="S21" s="28">
        <f t="shared" si="0"/>
        <v>0</v>
      </c>
      <c r="T21" s="267">
        <v>0</v>
      </c>
      <c r="U21" s="33">
        <v>54.01</v>
      </c>
      <c r="V21" s="267">
        <v>1</v>
      </c>
      <c r="W21" s="33">
        <v>180</v>
      </c>
      <c r="X21" s="270"/>
      <c r="Y21" s="28">
        <f t="shared" si="1"/>
        <v>180</v>
      </c>
      <c r="Z21" s="30">
        <f t="shared" si="2"/>
        <v>180</v>
      </c>
      <c r="AA21" s="59">
        <f t="shared" si="3"/>
        <v>180</v>
      </c>
      <c r="AB21" s="22"/>
      <c r="AC21" s="22"/>
      <c r="AD21" s="22"/>
      <c r="AE21" s="22"/>
    </row>
    <row r="22" spans="1:31" ht="15" x14ac:dyDescent="0.2">
      <c r="A22" s="25">
        <v>110400</v>
      </c>
      <c r="B22" s="36">
        <v>110401</v>
      </c>
      <c r="C22" s="2" t="s">
        <v>523</v>
      </c>
      <c r="D22" s="96">
        <v>1104420</v>
      </c>
      <c r="E22" s="26" t="s">
        <v>25</v>
      </c>
      <c r="F22" s="6" t="s">
        <v>132</v>
      </c>
      <c r="G22" s="270"/>
      <c r="H22" s="60" t="s">
        <v>24</v>
      </c>
      <c r="I22" s="7" t="s">
        <v>26</v>
      </c>
      <c r="J22" s="5" t="s">
        <v>28</v>
      </c>
      <c r="K22" s="7" t="s">
        <v>26</v>
      </c>
      <c r="L22" s="5" t="s">
        <v>86</v>
      </c>
      <c r="M22" s="8">
        <v>45099</v>
      </c>
      <c r="N22" s="8">
        <v>45099</v>
      </c>
      <c r="O22" s="27"/>
      <c r="P22" s="27"/>
      <c r="Q22" s="27"/>
      <c r="R22" s="27"/>
      <c r="S22" s="28">
        <f t="shared" si="0"/>
        <v>0</v>
      </c>
      <c r="T22" s="267">
        <v>0</v>
      </c>
      <c r="U22" s="33">
        <v>54.01</v>
      </c>
      <c r="V22" s="267">
        <v>1</v>
      </c>
      <c r="W22" s="33">
        <v>180</v>
      </c>
      <c r="X22" s="270"/>
      <c r="Y22" s="28">
        <f t="shared" si="1"/>
        <v>180</v>
      </c>
      <c r="Z22" s="30">
        <f t="shared" si="2"/>
        <v>180</v>
      </c>
      <c r="AA22" s="59">
        <f t="shared" si="3"/>
        <v>180</v>
      </c>
      <c r="AB22" s="22"/>
      <c r="AC22" s="22"/>
      <c r="AD22" s="22"/>
      <c r="AE22" s="22"/>
    </row>
    <row r="23" spans="1:31" ht="15" x14ac:dyDescent="0.2">
      <c r="A23" s="25">
        <v>110400</v>
      </c>
      <c r="B23" s="36">
        <v>110401</v>
      </c>
      <c r="C23" s="2" t="s">
        <v>524</v>
      </c>
      <c r="D23" s="96">
        <v>1139428</v>
      </c>
      <c r="E23" s="26" t="s">
        <v>25</v>
      </c>
      <c r="F23" s="6" t="s">
        <v>132</v>
      </c>
      <c r="G23" s="270"/>
      <c r="H23" s="60" t="s">
        <v>24</v>
      </c>
      <c r="I23" s="7" t="s">
        <v>26</v>
      </c>
      <c r="J23" s="5" t="s">
        <v>28</v>
      </c>
      <c r="K23" s="7" t="s">
        <v>26</v>
      </c>
      <c r="L23" s="5" t="s">
        <v>86</v>
      </c>
      <c r="M23" s="8">
        <v>45099</v>
      </c>
      <c r="N23" s="8">
        <v>45099</v>
      </c>
      <c r="O23" s="27"/>
      <c r="P23" s="27"/>
      <c r="Q23" s="27"/>
      <c r="R23" s="27"/>
      <c r="S23" s="28">
        <f t="shared" si="0"/>
        <v>0</v>
      </c>
      <c r="T23" s="267">
        <v>0</v>
      </c>
      <c r="U23" s="33">
        <v>54.01</v>
      </c>
      <c r="V23" s="267">
        <v>1</v>
      </c>
      <c r="W23" s="33">
        <v>180</v>
      </c>
      <c r="X23" s="270"/>
      <c r="Y23" s="28">
        <f t="shared" si="1"/>
        <v>180</v>
      </c>
      <c r="Z23" s="30">
        <f t="shared" si="2"/>
        <v>180</v>
      </c>
      <c r="AA23" s="59">
        <f t="shared" si="3"/>
        <v>180</v>
      </c>
      <c r="AB23" s="22"/>
      <c r="AC23" s="22"/>
      <c r="AD23" s="22"/>
      <c r="AE23" s="22"/>
    </row>
    <row r="24" spans="1:31" ht="15" x14ac:dyDescent="0.25">
      <c r="A24" s="25">
        <v>110400</v>
      </c>
      <c r="B24" s="36">
        <v>110401</v>
      </c>
      <c r="C24" s="192" t="s">
        <v>525</v>
      </c>
      <c r="D24" s="96">
        <v>1024990</v>
      </c>
      <c r="E24" s="26" t="s">
        <v>25</v>
      </c>
      <c r="F24" s="6" t="s">
        <v>132</v>
      </c>
      <c r="G24" s="270"/>
      <c r="H24" s="60" t="s">
        <v>24</v>
      </c>
      <c r="I24" s="7" t="s">
        <v>26</v>
      </c>
      <c r="J24" s="5" t="s">
        <v>28</v>
      </c>
      <c r="K24" s="7" t="s">
        <v>29</v>
      </c>
      <c r="L24" s="5" t="s">
        <v>30</v>
      </c>
      <c r="M24" s="8">
        <v>45099</v>
      </c>
      <c r="N24" s="8">
        <v>45099</v>
      </c>
      <c r="O24" s="94" t="s">
        <v>241</v>
      </c>
      <c r="P24" s="27"/>
      <c r="Q24" s="178">
        <v>1909.56</v>
      </c>
      <c r="R24" s="178">
        <v>2369.86</v>
      </c>
      <c r="S24" s="28">
        <f t="shared" si="0"/>
        <v>4279.42</v>
      </c>
      <c r="T24" s="288">
        <v>0</v>
      </c>
      <c r="U24" s="32">
        <v>175.44</v>
      </c>
      <c r="V24" s="289">
        <v>1</v>
      </c>
      <c r="W24" s="32">
        <v>52.64</v>
      </c>
      <c r="X24" s="270"/>
      <c r="Y24" s="28">
        <f t="shared" si="1"/>
        <v>52.64</v>
      </c>
      <c r="Z24" s="30">
        <f t="shared" si="2"/>
        <v>4332.0600000000004</v>
      </c>
      <c r="AA24" s="59">
        <f t="shared" si="3"/>
        <v>4332.0600000000004</v>
      </c>
      <c r="AB24" s="22"/>
      <c r="AC24" s="22"/>
      <c r="AD24" s="22"/>
      <c r="AE24" s="22"/>
    </row>
    <row r="25" spans="1:31" ht="15" x14ac:dyDescent="0.25">
      <c r="A25" s="25">
        <v>110400</v>
      </c>
      <c r="B25" s="36">
        <v>110401</v>
      </c>
      <c r="C25" s="192" t="s">
        <v>526</v>
      </c>
      <c r="D25" s="96">
        <v>7071892</v>
      </c>
      <c r="E25" s="26" t="s">
        <v>25</v>
      </c>
      <c r="F25" s="6" t="s">
        <v>132</v>
      </c>
      <c r="G25" s="270"/>
      <c r="H25" s="60" t="s">
        <v>24</v>
      </c>
      <c r="I25" s="7" t="s">
        <v>26</v>
      </c>
      <c r="J25" s="5" t="s">
        <v>28</v>
      </c>
      <c r="K25" s="7" t="s">
        <v>29</v>
      </c>
      <c r="L25" s="5" t="s">
        <v>30</v>
      </c>
      <c r="M25" s="8">
        <v>45099</v>
      </c>
      <c r="N25" s="8">
        <v>45099</v>
      </c>
      <c r="O25" s="27"/>
      <c r="P25" s="27"/>
      <c r="Q25" s="27"/>
      <c r="R25" s="27"/>
      <c r="S25" s="28">
        <f t="shared" si="0"/>
        <v>0</v>
      </c>
      <c r="T25" s="288">
        <v>0</v>
      </c>
      <c r="U25" s="32">
        <v>175.44</v>
      </c>
      <c r="V25" s="289">
        <v>1</v>
      </c>
      <c r="W25" s="32">
        <v>52.64</v>
      </c>
      <c r="X25" s="270"/>
      <c r="Y25" s="28">
        <f t="shared" si="1"/>
        <v>52.64</v>
      </c>
      <c r="Z25" s="30">
        <f t="shared" si="2"/>
        <v>52.64</v>
      </c>
      <c r="AA25" s="59">
        <f t="shared" si="3"/>
        <v>52.64</v>
      </c>
      <c r="AB25" s="22"/>
      <c r="AC25" s="22"/>
      <c r="AD25" s="22"/>
      <c r="AE25" s="22"/>
    </row>
    <row r="26" spans="1:31" ht="15" x14ac:dyDescent="0.2">
      <c r="A26" s="25">
        <v>110400</v>
      </c>
      <c r="B26" s="36">
        <v>110401</v>
      </c>
      <c r="C26" s="182" t="s">
        <v>528</v>
      </c>
      <c r="D26" s="9">
        <v>1033360</v>
      </c>
      <c r="E26" s="26" t="s">
        <v>25</v>
      </c>
      <c r="F26" s="6" t="s">
        <v>132</v>
      </c>
      <c r="G26" s="270"/>
      <c r="H26" s="60" t="s">
        <v>24</v>
      </c>
      <c r="I26" s="7" t="s">
        <v>26</v>
      </c>
      <c r="J26" s="5" t="s">
        <v>28</v>
      </c>
      <c r="K26" s="7" t="s">
        <v>258</v>
      </c>
      <c r="L26" s="5" t="s">
        <v>259</v>
      </c>
      <c r="M26" s="8">
        <v>45108</v>
      </c>
      <c r="N26" s="8">
        <v>45109</v>
      </c>
      <c r="O26" s="27"/>
      <c r="P26" s="27"/>
      <c r="Q26" s="27"/>
      <c r="R26" s="27"/>
      <c r="S26" s="28">
        <f t="shared" si="0"/>
        <v>0</v>
      </c>
      <c r="T26" s="267">
        <v>1</v>
      </c>
      <c r="U26" s="32">
        <v>54.01</v>
      </c>
      <c r="V26" s="269">
        <v>1</v>
      </c>
      <c r="W26" s="32">
        <v>17.52</v>
      </c>
      <c r="X26" s="270"/>
      <c r="Y26" s="28">
        <f t="shared" si="1"/>
        <v>71.53</v>
      </c>
      <c r="Z26" s="30">
        <f t="shared" si="2"/>
        <v>71.53</v>
      </c>
      <c r="AA26" s="59">
        <f t="shared" si="3"/>
        <v>71.53</v>
      </c>
      <c r="AB26" s="22"/>
      <c r="AC26" s="22"/>
      <c r="AD26" s="22"/>
      <c r="AE26" s="22"/>
    </row>
    <row r="27" spans="1:31" ht="15" x14ac:dyDescent="0.2">
      <c r="A27" s="25">
        <v>110400</v>
      </c>
      <c r="B27" s="36">
        <v>110401</v>
      </c>
      <c r="C27" s="182" t="s">
        <v>527</v>
      </c>
      <c r="D27" s="9">
        <v>1130951</v>
      </c>
      <c r="E27" s="26" t="s">
        <v>25</v>
      </c>
      <c r="F27" s="6" t="s">
        <v>132</v>
      </c>
      <c r="G27" s="270"/>
      <c r="H27" s="60" t="s">
        <v>24</v>
      </c>
      <c r="I27" s="7" t="s">
        <v>26</v>
      </c>
      <c r="J27" s="5" t="s">
        <v>28</v>
      </c>
      <c r="K27" s="7" t="s">
        <v>258</v>
      </c>
      <c r="L27" s="5" t="s">
        <v>259</v>
      </c>
      <c r="M27" s="8">
        <v>45108</v>
      </c>
      <c r="N27" s="8">
        <v>45109</v>
      </c>
      <c r="O27" s="27"/>
      <c r="P27" s="102"/>
      <c r="Q27" s="102"/>
      <c r="R27" s="27"/>
      <c r="S27" s="28">
        <f t="shared" si="0"/>
        <v>0</v>
      </c>
      <c r="T27" s="267">
        <v>1</v>
      </c>
      <c r="U27" s="32">
        <v>54.01</v>
      </c>
      <c r="V27" s="269">
        <v>1</v>
      </c>
      <c r="W27" s="32">
        <v>17.52</v>
      </c>
      <c r="X27" s="270"/>
      <c r="Y27" s="28">
        <f t="shared" si="1"/>
        <v>71.53</v>
      </c>
      <c r="Z27" s="30">
        <f t="shared" si="2"/>
        <v>71.53</v>
      </c>
      <c r="AA27" s="59">
        <f t="shared" si="3"/>
        <v>71.53</v>
      </c>
      <c r="AB27" s="22"/>
      <c r="AC27" s="22"/>
      <c r="AD27" s="22"/>
      <c r="AE27" s="22"/>
    </row>
    <row r="28" spans="1:31" ht="15.75" x14ac:dyDescent="0.25">
      <c r="A28" s="25">
        <v>110400</v>
      </c>
      <c r="B28" s="36">
        <v>110401</v>
      </c>
      <c r="C28" s="290" t="s">
        <v>529</v>
      </c>
      <c r="D28" s="293">
        <v>1024990</v>
      </c>
      <c r="E28" s="26" t="s">
        <v>25</v>
      </c>
      <c r="F28" s="6" t="s">
        <v>132</v>
      </c>
      <c r="G28" s="270"/>
      <c r="H28" s="60" t="s">
        <v>24</v>
      </c>
      <c r="I28" s="7" t="s">
        <v>26</v>
      </c>
      <c r="J28" s="5" t="s">
        <v>28</v>
      </c>
      <c r="K28" s="7" t="s">
        <v>31</v>
      </c>
      <c r="L28" s="5" t="s">
        <v>32</v>
      </c>
      <c r="M28" s="8">
        <v>45132</v>
      </c>
      <c r="N28" s="8">
        <v>45104</v>
      </c>
      <c r="O28" s="94"/>
      <c r="P28" s="103"/>
      <c r="Q28" s="179"/>
      <c r="R28" s="180"/>
      <c r="S28" s="28">
        <f t="shared" si="0"/>
        <v>0</v>
      </c>
      <c r="T28" s="291">
        <v>2</v>
      </c>
      <c r="U28" s="294">
        <v>166.04</v>
      </c>
      <c r="V28" s="292">
        <v>1</v>
      </c>
      <c r="W28" s="294">
        <v>49.82</v>
      </c>
      <c r="X28" s="270"/>
      <c r="Y28" s="28">
        <f t="shared" si="1"/>
        <v>381.9</v>
      </c>
      <c r="Z28" s="30">
        <f t="shared" si="2"/>
        <v>381.9</v>
      </c>
      <c r="AA28" s="59">
        <f t="shared" si="3"/>
        <v>381.9</v>
      </c>
      <c r="AB28" s="22"/>
      <c r="AC28" s="22"/>
      <c r="AD28" s="22"/>
      <c r="AE28" s="22"/>
    </row>
    <row r="29" spans="1:31" ht="15" x14ac:dyDescent="0.25">
      <c r="A29" s="25">
        <v>110400</v>
      </c>
      <c r="B29" s="36">
        <v>110401</v>
      </c>
      <c r="C29" s="295" t="s">
        <v>530</v>
      </c>
      <c r="D29" s="296">
        <v>7074310</v>
      </c>
      <c r="E29" s="26" t="s">
        <v>25</v>
      </c>
      <c r="F29" s="6" t="s">
        <v>132</v>
      </c>
      <c r="G29" s="270"/>
      <c r="H29" s="60" t="s">
        <v>24</v>
      </c>
      <c r="I29" s="7" t="s">
        <v>26</v>
      </c>
      <c r="J29" s="5" t="s">
        <v>28</v>
      </c>
      <c r="K29" s="7" t="s">
        <v>26</v>
      </c>
      <c r="L29" s="5" t="s">
        <v>86</v>
      </c>
      <c r="M29" s="8">
        <v>45099</v>
      </c>
      <c r="N29" s="8">
        <v>45099</v>
      </c>
      <c r="O29" s="27"/>
      <c r="P29" s="27"/>
      <c r="Q29" s="27"/>
      <c r="R29" s="27"/>
      <c r="S29" s="28">
        <f t="shared" si="0"/>
        <v>0</v>
      </c>
      <c r="T29" s="297">
        <v>0</v>
      </c>
      <c r="U29" s="298">
        <v>54.01</v>
      </c>
      <c r="V29" s="297">
        <v>1</v>
      </c>
      <c r="W29" s="298">
        <v>180</v>
      </c>
      <c r="X29" s="297"/>
      <c r="Y29" s="298">
        <v>180</v>
      </c>
      <c r="Z29" s="30">
        <f t="shared" si="2"/>
        <v>180</v>
      </c>
      <c r="AA29" s="59">
        <f t="shared" si="3"/>
        <v>180</v>
      </c>
      <c r="AB29" s="22"/>
      <c r="AC29" s="22"/>
      <c r="AD29" s="22"/>
      <c r="AE29" s="22"/>
    </row>
    <row r="30" spans="1:31" ht="15" x14ac:dyDescent="0.25">
      <c r="A30" s="25">
        <v>110400</v>
      </c>
      <c r="B30" s="36">
        <v>110401</v>
      </c>
      <c r="C30" s="295" t="s">
        <v>531</v>
      </c>
      <c r="D30" s="296">
        <v>7041497</v>
      </c>
      <c r="E30" s="26" t="s">
        <v>25</v>
      </c>
      <c r="F30" s="6" t="s">
        <v>132</v>
      </c>
      <c r="G30" s="270"/>
      <c r="H30" s="60" t="s">
        <v>24</v>
      </c>
      <c r="I30" s="7" t="s">
        <v>26</v>
      </c>
      <c r="J30" s="5" t="s">
        <v>28</v>
      </c>
      <c r="K30" s="7" t="s">
        <v>26</v>
      </c>
      <c r="L30" s="5" t="s">
        <v>86</v>
      </c>
      <c r="M30" s="8">
        <v>45099</v>
      </c>
      <c r="N30" s="8">
        <v>45099</v>
      </c>
      <c r="O30" s="27"/>
      <c r="P30" s="27"/>
      <c r="Q30" s="27"/>
      <c r="R30" s="27"/>
      <c r="S30" s="28">
        <f t="shared" si="0"/>
        <v>0</v>
      </c>
      <c r="T30" s="297">
        <v>0</v>
      </c>
      <c r="U30" s="298">
        <v>54.01</v>
      </c>
      <c r="V30" s="297">
        <v>1</v>
      </c>
      <c r="W30" s="298">
        <v>180</v>
      </c>
      <c r="X30" s="297"/>
      <c r="Y30" s="298">
        <v>180</v>
      </c>
      <c r="Z30" s="30">
        <f t="shared" si="2"/>
        <v>180</v>
      </c>
      <c r="AA30" s="59">
        <f t="shared" si="3"/>
        <v>180</v>
      </c>
      <c r="AB30" s="22"/>
      <c r="AC30" s="22"/>
      <c r="AD30" s="22"/>
      <c r="AE30" s="22"/>
    </row>
    <row r="31" spans="1:31" ht="15" x14ac:dyDescent="0.2">
      <c r="A31" s="25">
        <v>110400</v>
      </c>
      <c r="B31" s="36">
        <v>110401</v>
      </c>
      <c r="C31" s="299" t="s">
        <v>301</v>
      </c>
      <c r="D31" s="301">
        <v>9402780</v>
      </c>
      <c r="E31" s="26" t="s">
        <v>25</v>
      </c>
      <c r="F31" s="6" t="s">
        <v>132</v>
      </c>
      <c r="G31" s="270"/>
      <c r="H31" s="60" t="s">
        <v>24</v>
      </c>
      <c r="I31" s="7" t="s">
        <v>26</v>
      </c>
      <c r="J31" s="5" t="s">
        <v>28</v>
      </c>
      <c r="K31" s="7" t="s">
        <v>26</v>
      </c>
      <c r="L31" s="5" t="s">
        <v>170</v>
      </c>
      <c r="M31" s="8">
        <v>45094</v>
      </c>
      <c r="N31" s="8">
        <v>45095</v>
      </c>
      <c r="O31" s="27"/>
      <c r="P31" s="27"/>
      <c r="Q31" s="27"/>
      <c r="R31" s="27"/>
      <c r="S31" s="28">
        <f t="shared" si="0"/>
        <v>0</v>
      </c>
      <c r="T31" s="300">
        <v>0</v>
      </c>
      <c r="U31" s="33">
        <v>54.01</v>
      </c>
      <c r="V31" s="267">
        <v>1</v>
      </c>
      <c r="W31" s="33">
        <v>180</v>
      </c>
      <c r="X31" s="270"/>
      <c r="Y31" s="28">
        <f t="shared" si="1"/>
        <v>180</v>
      </c>
      <c r="Z31" s="30">
        <f t="shared" si="2"/>
        <v>180</v>
      </c>
      <c r="AA31" s="59">
        <f t="shared" si="3"/>
        <v>180</v>
      </c>
      <c r="AB31" s="22"/>
      <c r="AC31" s="22"/>
      <c r="AD31" s="22"/>
      <c r="AE31" s="22"/>
    </row>
    <row r="32" spans="1:31" ht="15" x14ac:dyDescent="0.2">
      <c r="A32" s="25">
        <v>110400</v>
      </c>
      <c r="B32" s="25">
        <v>110401</v>
      </c>
      <c r="C32" s="299" t="s">
        <v>344</v>
      </c>
      <c r="D32" s="301">
        <v>1027450</v>
      </c>
      <c r="E32" s="6" t="s">
        <v>25</v>
      </c>
      <c r="F32" s="6" t="s">
        <v>132</v>
      </c>
      <c r="G32" s="270"/>
      <c r="H32" s="60" t="s">
        <v>24</v>
      </c>
      <c r="I32" s="7" t="s">
        <v>26</v>
      </c>
      <c r="J32" s="5" t="s">
        <v>28</v>
      </c>
      <c r="K32" s="7" t="s">
        <v>26</v>
      </c>
      <c r="L32" s="5" t="s">
        <v>170</v>
      </c>
      <c r="M32" s="8">
        <v>45094</v>
      </c>
      <c r="N32" s="8">
        <v>45095</v>
      </c>
      <c r="O32" s="27"/>
      <c r="P32" s="27"/>
      <c r="Q32" s="27"/>
      <c r="R32" s="27"/>
      <c r="S32" s="28">
        <f t="shared" si="0"/>
        <v>0</v>
      </c>
      <c r="T32" s="300">
        <v>0</v>
      </c>
      <c r="U32" s="33">
        <v>54.01</v>
      </c>
      <c r="V32" s="267">
        <v>1</v>
      </c>
      <c r="W32" s="33">
        <v>180</v>
      </c>
      <c r="X32" s="33"/>
      <c r="Y32" s="28">
        <f t="shared" si="1"/>
        <v>180</v>
      </c>
      <c r="Z32" s="30">
        <f t="shared" si="2"/>
        <v>180</v>
      </c>
      <c r="AA32" s="59">
        <f t="shared" si="3"/>
        <v>180</v>
      </c>
      <c r="AB32" s="22"/>
      <c r="AC32" s="22"/>
      <c r="AD32" s="22"/>
      <c r="AE32" s="22"/>
    </row>
    <row r="33" spans="1:31" ht="15" x14ac:dyDescent="0.2">
      <c r="A33" s="25">
        <v>110400</v>
      </c>
      <c r="B33" s="25">
        <v>110401</v>
      </c>
      <c r="C33" s="299" t="s">
        <v>483</v>
      </c>
      <c r="D33" s="301">
        <v>1069381</v>
      </c>
      <c r="E33" s="6" t="s">
        <v>25</v>
      </c>
      <c r="F33" s="6" t="s">
        <v>132</v>
      </c>
      <c r="G33" s="270"/>
      <c r="H33" s="60" t="s">
        <v>24</v>
      </c>
      <c r="I33" s="7" t="s">
        <v>26</v>
      </c>
      <c r="J33" s="5" t="s">
        <v>28</v>
      </c>
      <c r="K33" s="7" t="s">
        <v>26</v>
      </c>
      <c r="L33" s="5" t="s">
        <v>170</v>
      </c>
      <c r="M33" s="8">
        <v>45094</v>
      </c>
      <c r="N33" s="8">
        <v>45095</v>
      </c>
      <c r="O33" s="27"/>
      <c r="P33" s="27"/>
      <c r="Q33" s="27"/>
      <c r="R33" s="27"/>
      <c r="S33" s="28">
        <f t="shared" si="0"/>
        <v>0</v>
      </c>
      <c r="T33" s="300">
        <v>0</v>
      </c>
      <c r="U33" s="33">
        <v>54.01</v>
      </c>
      <c r="V33" s="267">
        <v>1</v>
      </c>
      <c r="W33" s="33">
        <v>180</v>
      </c>
      <c r="X33" s="33"/>
      <c r="Y33" s="28">
        <f t="shared" si="1"/>
        <v>180</v>
      </c>
      <c r="Z33" s="30">
        <f t="shared" si="2"/>
        <v>180</v>
      </c>
      <c r="AA33" s="59">
        <f t="shared" si="3"/>
        <v>180</v>
      </c>
      <c r="AB33" s="22"/>
      <c r="AC33" s="22"/>
      <c r="AD33" s="22"/>
      <c r="AE33" s="22"/>
    </row>
    <row r="34" spans="1:31" ht="15" x14ac:dyDescent="0.2">
      <c r="A34" s="25">
        <v>110400</v>
      </c>
      <c r="B34" s="25">
        <v>110401</v>
      </c>
      <c r="C34" s="299" t="s">
        <v>532</v>
      </c>
      <c r="D34" s="301">
        <v>9404023</v>
      </c>
      <c r="E34" s="6" t="s">
        <v>25</v>
      </c>
      <c r="F34" s="6" t="s">
        <v>132</v>
      </c>
      <c r="G34" s="270"/>
      <c r="H34" s="60" t="s">
        <v>24</v>
      </c>
      <c r="I34" s="7" t="s">
        <v>26</v>
      </c>
      <c r="J34" s="5" t="s">
        <v>28</v>
      </c>
      <c r="K34" s="7" t="s">
        <v>26</v>
      </c>
      <c r="L34" s="5" t="s">
        <v>170</v>
      </c>
      <c r="M34" s="8">
        <v>45094</v>
      </c>
      <c r="N34" s="8">
        <v>45095</v>
      </c>
      <c r="O34" s="27"/>
      <c r="P34" s="27"/>
      <c r="Q34" s="27"/>
      <c r="R34" s="27"/>
      <c r="S34" s="28">
        <f t="shared" si="0"/>
        <v>0</v>
      </c>
      <c r="T34" s="300">
        <v>0</v>
      </c>
      <c r="U34" s="33">
        <v>54.01</v>
      </c>
      <c r="V34" s="267">
        <v>1</v>
      </c>
      <c r="W34" s="33">
        <v>180</v>
      </c>
      <c r="X34" s="33"/>
      <c r="Y34" s="28">
        <f t="shared" si="1"/>
        <v>180</v>
      </c>
      <c r="Z34" s="30">
        <f t="shared" si="2"/>
        <v>180</v>
      </c>
      <c r="AA34" s="59">
        <f t="shared" si="3"/>
        <v>180</v>
      </c>
      <c r="AB34" s="22"/>
      <c r="AC34" s="22"/>
      <c r="AD34" s="22"/>
      <c r="AE34" s="22"/>
    </row>
    <row r="35" spans="1:31" ht="15" x14ac:dyDescent="0.2">
      <c r="A35" s="25">
        <v>110400</v>
      </c>
      <c r="B35" s="25">
        <v>110401</v>
      </c>
      <c r="C35" s="299" t="s">
        <v>524</v>
      </c>
      <c r="D35" s="301">
        <v>1139428</v>
      </c>
      <c r="E35" s="6" t="s">
        <v>25</v>
      </c>
      <c r="F35" s="6" t="s">
        <v>132</v>
      </c>
      <c r="G35" s="270"/>
      <c r="H35" s="60" t="s">
        <v>24</v>
      </c>
      <c r="I35" s="7" t="s">
        <v>26</v>
      </c>
      <c r="J35" s="5" t="s">
        <v>28</v>
      </c>
      <c r="K35" s="7" t="s">
        <v>26</v>
      </c>
      <c r="L35" s="5" t="s">
        <v>170</v>
      </c>
      <c r="M35" s="8">
        <v>45094</v>
      </c>
      <c r="N35" s="8">
        <v>45095</v>
      </c>
      <c r="O35" s="27"/>
      <c r="P35" s="27"/>
      <c r="Q35" s="27"/>
      <c r="R35" s="27"/>
      <c r="S35" s="28">
        <f t="shared" si="0"/>
        <v>0</v>
      </c>
      <c r="T35" s="300">
        <v>0</v>
      </c>
      <c r="U35" s="33">
        <v>54.01</v>
      </c>
      <c r="V35" s="267">
        <v>1</v>
      </c>
      <c r="W35" s="33">
        <v>180</v>
      </c>
      <c r="X35" s="33"/>
      <c r="Y35" s="28">
        <f t="shared" si="1"/>
        <v>180</v>
      </c>
      <c r="Z35" s="30">
        <f t="shared" si="2"/>
        <v>180</v>
      </c>
      <c r="AA35" s="59">
        <f t="shared" si="3"/>
        <v>180</v>
      </c>
      <c r="AB35" s="22"/>
      <c r="AC35" s="22"/>
      <c r="AD35" s="22"/>
      <c r="AE35" s="22"/>
    </row>
    <row r="36" spans="1:31" ht="15" x14ac:dyDescent="0.2">
      <c r="A36" s="25">
        <v>110400</v>
      </c>
      <c r="B36" s="25">
        <v>110401</v>
      </c>
      <c r="C36" s="299" t="s">
        <v>519</v>
      </c>
      <c r="D36" s="301">
        <v>1134078</v>
      </c>
      <c r="E36" s="6" t="s">
        <v>25</v>
      </c>
      <c r="F36" s="6" t="s">
        <v>132</v>
      </c>
      <c r="G36" s="270"/>
      <c r="H36" s="60" t="s">
        <v>24</v>
      </c>
      <c r="I36" s="7" t="s">
        <v>26</v>
      </c>
      <c r="J36" s="5" t="s">
        <v>28</v>
      </c>
      <c r="K36" s="7" t="s">
        <v>26</v>
      </c>
      <c r="L36" s="5" t="s">
        <v>170</v>
      </c>
      <c r="M36" s="8">
        <v>45094</v>
      </c>
      <c r="N36" s="8">
        <v>45095</v>
      </c>
      <c r="O36" s="27"/>
      <c r="P36" s="27"/>
      <c r="Q36" s="27"/>
      <c r="R36" s="27"/>
      <c r="S36" s="28">
        <f t="shared" si="0"/>
        <v>0</v>
      </c>
      <c r="T36" s="300">
        <v>0</v>
      </c>
      <c r="U36" s="33">
        <v>54.01</v>
      </c>
      <c r="V36" s="267">
        <v>1</v>
      </c>
      <c r="W36" s="33">
        <v>180</v>
      </c>
      <c r="X36" s="33"/>
      <c r="Y36" s="28">
        <f t="shared" si="1"/>
        <v>180</v>
      </c>
      <c r="Z36" s="30">
        <f t="shared" si="2"/>
        <v>180</v>
      </c>
      <c r="AA36" s="59">
        <f t="shared" si="3"/>
        <v>180</v>
      </c>
      <c r="AB36" s="22"/>
      <c r="AC36" s="22"/>
      <c r="AD36" s="22"/>
      <c r="AE36" s="22"/>
    </row>
    <row r="37" spans="1:31" ht="15" x14ac:dyDescent="0.2">
      <c r="A37" s="25">
        <v>110400</v>
      </c>
      <c r="B37" s="25">
        <v>110401</v>
      </c>
      <c r="C37" s="302" t="s">
        <v>531</v>
      </c>
      <c r="D37" s="303">
        <v>7041497</v>
      </c>
      <c r="E37" s="6" t="s">
        <v>25</v>
      </c>
      <c r="F37" s="6" t="s">
        <v>132</v>
      </c>
      <c r="G37" s="270"/>
      <c r="H37" s="60" t="s">
        <v>24</v>
      </c>
      <c r="I37" s="7" t="s">
        <v>26</v>
      </c>
      <c r="J37" s="5" t="s">
        <v>28</v>
      </c>
      <c r="K37" s="7" t="s">
        <v>26</v>
      </c>
      <c r="L37" s="5" t="s">
        <v>86</v>
      </c>
      <c r="M37" s="8">
        <v>45099</v>
      </c>
      <c r="N37" s="8">
        <v>45099</v>
      </c>
      <c r="O37" s="27"/>
      <c r="P37" s="27"/>
      <c r="Q37" s="27"/>
      <c r="R37" s="27"/>
      <c r="S37" s="28">
        <f t="shared" si="0"/>
        <v>0</v>
      </c>
      <c r="T37" s="267">
        <v>0</v>
      </c>
      <c r="U37" s="33">
        <v>54.01</v>
      </c>
      <c r="V37" s="267">
        <v>1</v>
      </c>
      <c r="W37" s="33">
        <v>180</v>
      </c>
      <c r="X37" s="33"/>
      <c r="Y37" s="28">
        <f t="shared" si="1"/>
        <v>180</v>
      </c>
      <c r="Z37" s="30">
        <f t="shared" si="2"/>
        <v>180</v>
      </c>
      <c r="AA37" s="59">
        <f t="shared" si="3"/>
        <v>180</v>
      </c>
      <c r="AB37" s="22"/>
      <c r="AC37" s="22"/>
      <c r="AD37" s="22"/>
      <c r="AE37" s="22"/>
    </row>
    <row r="38" spans="1:31" ht="15" x14ac:dyDescent="0.25">
      <c r="A38" s="25">
        <v>110400</v>
      </c>
      <c r="B38" s="25">
        <v>110401</v>
      </c>
      <c r="C38" s="304" t="s">
        <v>533</v>
      </c>
      <c r="D38" s="305">
        <v>1025023</v>
      </c>
      <c r="E38" s="6" t="s">
        <v>25</v>
      </c>
      <c r="F38" s="6" t="s">
        <v>132</v>
      </c>
      <c r="G38" s="270"/>
      <c r="H38" s="60" t="s">
        <v>24</v>
      </c>
      <c r="I38" s="7" t="s">
        <v>26</v>
      </c>
      <c r="J38" s="5" t="s">
        <v>28</v>
      </c>
      <c r="K38" s="7" t="s">
        <v>29</v>
      </c>
      <c r="L38" s="5" t="s">
        <v>30</v>
      </c>
      <c r="M38" s="8">
        <v>45118</v>
      </c>
      <c r="N38" s="8">
        <v>45120</v>
      </c>
      <c r="O38" s="94" t="s">
        <v>455</v>
      </c>
      <c r="P38" s="27"/>
      <c r="Q38" s="178">
        <v>2202.34</v>
      </c>
      <c r="R38" s="178">
        <v>2177.9699999999998</v>
      </c>
      <c r="S38" s="28">
        <f t="shared" si="0"/>
        <v>4380.3099999999995</v>
      </c>
      <c r="T38" s="291">
        <v>1</v>
      </c>
      <c r="U38" s="306">
        <v>175.44</v>
      </c>
      <c r="V38" s="292">
        <v>1</v>
      </c>
      <c r="W38" s="306">
        <v>52.64</v>
      </c>
      <c r="X38" s="270"/>
      <c r="Y38" s="28">
        <f t="shared" si="1"/>
        <v>228.07999999999998</v>
      </c>
      <c r="Z38" s="30">
        <f t="shared" si="2"/>
        <v>4608.3899999999994</v>
      </c>
      <c r="AA38" s="31">
        <f t="shared" si="3"/>
        <v>4608.3899999999994</v>
      </c>
      <c r="AB38" s="22"/>
      <c r="AC38" s="22"/>
      <c r="AD38" s="22"/>
      <c r="AE38" s="22"/>
    </row>
    <row r="39" spans="1:31" ht="15" x14ac:dyDescent="0.25">
      <c r="A39" s="25">
        <v>110400</v>
      </c>
      <c r="B39" s="25">
        <v>110401</v>
      </c>
      <c r="C39" s="307" t="s">
        <v>534</v>
      </c>
      <c r="D39" s="308">
        <v>1010867</v>
      </c>
      <c r="E39" s="6" t="s">
        <v>25</v>
      </c>
      <c r="F39" s="6" t="s">
        <v>132</v>
      </c>
      <c r="G39" s="270"/>
      <c r="H39" s="60" t="s">
        <v>24</v>
      </c>
      <c r="I39" s="7" t="s">
        <v>26</v>
      </c>
      <c r="J39" s="5" t="s">
        <v>28</v>
      </c>
      <c r="K39" s="7" t="s">
        <v>342</v>
      </c>
      <c r="L39" s="5" t="s">
        <v>535</v>
      </c>
      <c r="M39" s="8">
        <v>45140</v>
      </c>
      <c r="N39" s="8">
        <v>45185</v>
      </c>
      <c r="O39" s="34" t="s">
        <v>539</v>
      </c>
      <c r="P39" s="27"/>
      <c r="Q39" s="27">
        <v>987.6</v>
      </c>
      <c r="R39" s="27">
        <v>993.14</v>
      </c>
      <c r="S39" s="28">
        <f t="shared" si="0"/>
        <v>1980.74</v>
      </c>
      <c r="T39" s="309">
        <v>15</v>
      </c>
      <c r="U39" s="310">
        <v>166.04</v>
      </c>
      <c r="V39" s="311">
        <v>0</v>
      </c>
      <c r="W39" s="310">
        <v>49.82</v>
      </c>
      <c r="X39" s="270"/>
      <c r="Y39" s="28">
        <f t="shared" si="1"/>
        <v>2490.6</v>
      </c>
      <c r="Z39" s="30">
        <f t="shared" si="2"/>
        <v>4471.34</v>
      </c>
      <c r="AA39" s="31">
        <f t="shared" si="3"/>
        <v>4471.34</v>
      </c>
      <c r="AB39" s="22"/>
      <c r="AC39" s="22"/>
      <c r="AD39" s="22"/>
      <c r="AE39" s="22"/>
    </row>
    <row r="40" spans="1:31" ht="15" x14ac:dyDescent="0.25">
      <c r="A40" s="25">
        <v>110400</v>
      </c>
      <c r="B40" s="25">
        <v>110401</v>
      </c>
      <c r="C40" s="307" t="s">
        <v>534</v>
      </c>
      <c r="D40" s="308">
        <v>1010868</v>
      </c>
      <c r="E40" s="6" t="s">
        <v>25</v>
      </c>
      <c r="F40" s="6" t="s">
        <v>132</v>
      </c>
      <c r="G40" s="270"/>
      <c r="H40" s="60" t="s">
        <v>24</v>
      </c>
      <c r="I40" s="7" t="s">
        <v>26</v>
      </c>
      <c r="J40" s="5" t="s">
        <v>28</v>
      </c>
      <c r="K40" s="7" t="s">
        <v>342</v>
      </c>
      <c r="L40" s="5" t="s">
        <v>535</v>
      </c>
      <c r="M40" s="8">
        <v>45140</v>
      </c>
      <c r="N40" s="8">
        <v>45185</v>
      </c>
      <c r="O40" s="35"/>
      <c r="P40" s="27"/>
      <c r="Q40" s="27"/>
      <c r="R40" s="27"/>
      <c r="S40" s="28">
        <f t="shared" si="0"/>
        <v>0</v>
      </c>
      <c r="T40" s="309">
        <v>30</v>
      </c>
      <c r="U40" s="310">
        <v>83.02</v>
      </c>
      <c r="V40" s="311">
        <v>1</v>
      </c>
      <c r="W40" s="310">
        <v>49.82</v>
      </c>
      <c r="X40" s="270"/>
      <c r="Y40" s="28">
        <f t="shared" si="1"/>
        <v>2540.42</v>
      </c>
      <c r="Z40" s="30">
        <f t="shared" si="2"/>
        <v>2540.42</v>
      </c>
      <c r="AA40" s="31">
        <f t="shared" si="3"/>
        <v>2540.42</v>
      </c>
      <c r="AB40" s="22"/>
      <c r="AC40" s="22"/>
      <c r="AD40" s="22"/>
      <c r="AE40" s="22"/>
    </row>
    <row r="41" spans="1:31" ht="15" x14ac:dyDescent="0.25">
      <c r="A41" s="25">
        <v>110400</v>
      </c>
      <c r="B41" s="25">
        <v>110401</v>
      </c>
      <c r="C41" s="312" t="s">
        <v>531</v>
      </c>
      <c r="D41" s="313">
        <v>7041497</v>
      </c>
      <c r="E41" s="6" t="s">
        <v>25</v>
      </c>
      <c r="F41" s="6" t="s">
        <v>132</v>
      </c>
      <c r="G41" s="270"/>
      <c r="H41" s="60" t="s">
        <v>24</v>
      </c>
      <c r="I41" s="7" t="s">
        <v>26</v>
      </c>
      <c r="J41" s="5" t="s">
        <v>28</v>
      </c>
      <c r="K41" s="7" t="s">
        <v>26</v>
      </c>
      <c r="L41" s="5" t="s">
        <v>536</v>
      </c>
      <c r="M41" s="8">
        <v>45117</v>
      </c>
      <c r="N41" s="8">
        <v>45117</v>
      </c>
      <c r="O41" s="35"/>
      <c r="P41" s="27"/>
      <c r="Q41" s="27"/>
      <c r="R41" s="27"/>
      <c r="S41" s="28">
        <f t="shared" si="0"/>
        <v>0</v>
      </c>
      <c r="T41" s="314">
        <v>0</v>
      </c>
      <c r="U41" s="315">
        <v>54.01</v>
      </c>
      <c r="V41" s="314">
        <v>1</v>
      </c>
      <c r="W41" s="315">
        <v>17.52</v>
      </c>
      <c r="X41" s="270"/>
      <c r="Y41" s="28">
        <f t="shared" si="1"/>
        <v>17.52</v>
      </c>
      <c r="Z41" s="30">
        <f t="shared" si="2"/>
        <v>17.52</v>
      </c>
      <c r="AA41" s="31">
        <f t="shared" si="3"/>
        <v>17.52</v>
      </c>
      <c r="AB41" s="22"/>
      <c r="AC41" s="22"/>
      <c r="AD41" s="22"/>
      <c r="AE41" s="22"/>
    </row>
    <row r="42" spans="1:31" ht="15" x14ac:dyDescent="0.25">
      <c r="A42" s="25">
        <v>110400</v>
      </c>
      <c r="B42" s="25">
        <v>110401</v>
      </c>
      <c r="C42" s="316" t="s">
        <v>537</v>
      </c>
      <c r="D42" s="317">
        <v>9105980</v>
      </c>
      <c r="E42" s="6" t="s">
        <v>25</v>
      </c>
      <c r="F42" s="6" t="s">
        <v>132</v>
      </c>
      <c r="G42" s="270"/>
      <c r="H42" s="60" t="s">
        <v>24</v>
      </c>
      <c r="I42" s="7" t="s">
        <v>26</v>
      </c>
      <c r="J42" s="5" t="s">
        <v>28</v>
      </c>
      <c r="K42" s="7" t="s">
        <v>26</v>
      </c>
      <c r="L42" s="5" t="s">
        <v>467</v>
      </c>
      <c r="M42" s="8">
        <v>45094</v>
      </c>
      <c r="N42" s="8">
        <v>45095</v>
      </c>
      <c r="O42" s="35"/>
      <c r="P42" s="27"/>
      <c r="Q42" s="27"/>
      <c r="R42" s="27"/>
      <c r="S42" s="28">
        <f t="shared" si="0"/>
        <v>0</v>
      </c>
      <c r="T42" s="320">
        <v>0</v>
      </c>
      <c r="U42" s="319">
        <v>95.97</v>
      </c>
      <c r="V42" s="320">
        <v>1</v>
      </c>
      <c r="W42" s="319">
        <v>28.78</v>
      </c>
      <c r="X42" s="270"/>
      <c r="Y42" s="28">
        <f t="shared" si="1"/>
        <v>28.78</v>
      </c>
      <c r="Z42" s="30">
        <f t="shared" si="2"/>
        <v>28.78</v>
      </c>
      <c r="AA42" s="31">
        <f t="shared" si="3"/>
        <v>28.78</v>
      </c>
      <c r="AB42" s="22"/>
      <c r="AC42" s="22"/>
      <c r="AD42" s="22"/>
      <c r="AE42" s="22"/>
    </row>
    <row r="43" spans="1:31" ht="15" x14ac:dyDescent="0.25">
      <c r="A43" s="25">
        <v>110400</v>
      </c>
      <c r="B43" s="25">
        <v>110401</v>
      </c>
      <c r="C43" s="316" t="s">
        <v>538</v>
      </c>
      <c r="D43" s="318">
        <v>1142631</v>
      </c>
      <c r="E43" s="6" t="s">
        <v>25</v>
      </c>
      <c r="F43" s="6" t="s">
        <v>132</v>
      </c>
      <c r="G43" s="270"/>
      <c r="H43" s="60" t="s">
        <v>24</v>
      </c>
      <c r="I43" s="7" t="s">
        <v>26</v>
      </c>
      <c r="J43" s="5" t="s">
        <v>28</v>
      </c>
      <c r="K43" s="7"/>
      <c r="L43" s="5"/>
      <c r="M43" s="8"/>
      <c r="N43" s="8"/>
      <c r="O43" s="35"/>
      <c r="P43" s="27"/>
      <c r="Q43" s="27"/>
      <c r="R43" s="27"/>
      <c r="S43" s="28">
        <f t="shared" si="0"/>
        <v>0</v>
      </c>
      <c r="T43" s="320">
        <v>0</v>
      </c>
      <c r="U43" s="319">
        <v>54.01</v>
      </c>
      <c r="V43" s="320">
        <v>1</v>
      </c>
      <c r="W43" s="319">
        <v>180</v>
      </c>
      <c r="X43" s="270"/>
      <c r="Y43" s="28">
        <f t="shared" si="1"/>
        <v>180</v>
      </c>
      <c r="Z43" s="30">
        <f t="shared" si="2"/>
        <v>180</v>
      </c>
      <c r="AA43" s="31">
        <f t="shared" si="3"/>
        <v>180</v>
      </c>
      <c r="AB43" s="22"/>
      <c r="AC43" s="22"/>
      <c r="AD43" s="22"/>
      <c r="AE43" s="22"/>
    </row>
    <row r="44" spans="1:31" ht="15" x14ac:dyDescent="0.2">
      <c r="A44" s="25"/>
      <c r="B44" s="36"/>
      <c r="C44" s="177"/>
      <c r="D44" s="3"/>
      <c r="E44" s="154"/>
      <c r="F44" s="157"/>
      <c r="G44" s="103"/>
      <c r="H44" s="173"/>
      <c r="I44" s="174"/>
      <c r="J44" s="150"/>
      <c r="K44" s="174"/>
      <c r="L44" s="11"/>
      <c r="M44" s="12"/>
      <c r="N44" s="12"/>
      <c r="O44" s="27"/>
      <c r="P44" s="27"/>
      <c r="Q44" s="27"/>
      <c r="R44" s="27"/>
      <c r="S44" s="28">
        <f t="shared" ref="S44:S46" si="4">Q44+R44</f>
        <v>0</v>
      </c>
      <c r="T44" s="14"/>
      <c r="U44" s="14"/>
      <c r="V44" s="14"/>
      <c r="W44" s="14"/>
      <c r="X44" s="270"/>
      <c r="Y44" s="28">
        <f t="shared" si="1"/>
        <v>0</v>
      </c>
      <c r="Z44" s="30">
        <f t="shared" ref="Z44:Z46" si="5">S44+Y44</f>
        <v>0</v>
      </c>
      <c r="AA44" s="31"/>
      <c r="AB44" s="22"/>
      <c r="AC44" s="22"/>
      <c r="AD44" s="22"/>
      <c r="AE44" s="22"/>
    </row>
    <row r="45" spans="1:31" ht="15" x14ac:dyDescent="0.2">
      <c r="A45" s="202"/>
      <c r="B45" s="36"/>
      <c r="C45" s="177"/>
      <c r="D45" s="3"/>
      <c r="E45" s="154"/>
      <c r="F45" s="157"/>
      <c r="G45" s="103"/>
      <c r="H45" s="173"/>
      <c r="I45" s="174"/>
      <c r="J45" s="150"/>
      <c r="K45" s="174"/>
      <c r="L45" s="11"/>
      <c r="M45" s="12"/>
      <c r="N45" s="12"/>
      <c r="O45" s="27"/>
      <c r="P45" s="27"/>
      <c r="Q45" s="27"/>
      <c r="R45" s="27"/>
      <c r="S45" s="28">
        <f t="shared" si="4"/>
        <v>0</v>
      </c>
      <c r="T45" s="14"/>
      <c r="U45" s="14"/>
      <c r="V45" s="14"/>
      <c r="W45" s="14"/>
      <c r="X45" s="270"/>
      <c r="Y45" s="28">
        <f t="shared" ref="Y45:Y46" si="6">(T45*U45)+(V45*W45)</f>
        <v>0</v>
      </c>
      <c r="Z45" s="30">
        <f t="shared" si="5"/>
        <v>0</v>
      </c>
      <c r="AA45" s="31"/>
      <c r="AB45" s="22"/>
      <c r="AC45" s="22"/>
      <c r="AD45" s="22"/>
      <c r="AE45" s="22"/>
    </row>
    <row r="46" spans="1:31" ht="15.75" customHeight="1" x14ac:dyDescent="0.2">
      <c r="A46" s="25"/>
      <c r="B46" s="25"/>
      <c r="C46" s="40"/>
      <c r="D46" s="25"/>
      <c r="E46" s="25"/>
      <c r="F46" s="25"/>
      <c r="G46" s="41"/>
      <c r="H46" s="25"/>
      <c r="I46" s="25"/>
      <c r="J46" s="42"/>
      <c r="K46" s="25"/>
      <c r="L46" s="43"/>
      <c r="M46" s="44"/>
      <c r="N46" s="44"/>
      <c r="O46" s="45"/>
      <c r="P46" s="29"/>
      <c r="Q46" s="29">
        <v>0</v>
      </c>
      <c r="R46" s="29">
        <v>0</v>
      </c>
      <c r="S46" s="28">
        <f t="shared" si="4"/>
        <v>0</v>
      </c>
      <c r="T46" s="25"/>
      <c r="U46" s="29"/>
      <c r="V46" s="25"/>
      <c r="W46" s="33"/>
      <c r="X46" s="25">
        <v>0</v>
      </c>
      <c r="Y46" s="28">
        <f t="shared" si="6"/>
        <v>0</v>
      </c>
      <c r="Z46" s="28">
        <f t="shared" si="5"/>
        <v>0</v>
      </c>
      <c r="AA46" s="46"/>
      <c r="AB46" s="22"/>
      <c r="AC46" s="22"/>
      <c r="AD46" s="22"/>
      <c r="AE46" s="22"/>
    </row>
    <row r="47" spans="1:31" ht="38.25" customHeight="1" x14ac:dyDescent="0.2">
      <c r="A47" s="47"/>
      <c r="B47" s="22"/>
      <c r="C47" s="48"/>
      <c r="D47" s="49"/>
      <c r="E47" s="49"/>
      <c r="F47" s="49"/>
      <c r="G47" s="50"/>
      <c r="H47" s="50"/>
      <c r="I47" s="50"/>
      <c r="J47" s="50"/>
      <c r="K47" s="22"/>
      <c r="L47" s="22"/>
      <c r="M47" s="22"/>
      <c r="N47" s="22"/>
      <c r="O47" s="22"/>
      <c r="P47" s="22"/>
      <c r="Q47" s="22"/>
      <c r="R47" s="22"/>
      <c r="S47" s="22"/>
      <c r="T47" s="22">
        <f>SUM(T8:T46)</f>
        <v>50</v>
      </c>
      <c r="U47" s="22"/>
      <c r="V47" s="22">
        <f>SUM(V8:V46)</f>
        <v>50</v>
      </c>
      <c r="W47" s="22"/>
      <c r="X47" s="22"/>
      <c r="Y47" s="22"/>
      <c r="Z47" s="51"/>
      <c r="AA47" s="22"/>
      <c r="AB47" s="22"/>
      <c r="AC47" s="22"/>
    </row>
    <row r="48" spans="1:31" ht="15.75" customHeight="1" x14ac:dyDescent="0.25">
      <c r="A48" s="937" t="s">
        <v>16</v>
      </c>
      <c r="B48" s="938"/>
      <c r="C48" s="938"/>
      <c r="D48" s="938"/>
      <c r="E48" s="938"/>
      <c r="F48" s="938"/>
      <c r="G48" s="938"/>
      <c r="H48" s="938"/>
      <c r="I48" s="938"/>
      <c r="J48" s="938"/>
      <c r="K48" s="938"/>
      <c r="L48" s="938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</row>
    <row r="49" spans="1:31" ht="15.75" customHeight="1" x14ac:dyDescent="0.2">
      <c r="A49" s="939" t="s">
        <v>17</v>
      </c>
      <c r="B49" s="933"/>
      <c r="C49" s="933"/>
      <c r="D49" s="933"/>
      <c r="E49" s="933"/>
      <c r="F49" s="933"/>
      <c r="G49" s="933"/>
      <c r="H49" s="933"/>
      <c r="I49" s="933"/>
      <c r="J49" s="933"/>
      <c r="K49" s="933"/>
      <c r="L49" s="934"/>
      <c r="M49" s="49"/>
      <c r="N49" s="49"/>
      <c r="O49" s="49"/>
      <c r="P49" s="49"/>
      <c r="Q49" s="49"/>
      <c r="R49" s="49"/>
      <c r="S49" s="49"/>
      <c r="T49" s="49"/>
      <c r="U49" s="49"/>
      <c r="V49" s="49"/>
      <c r="W49" s="49"/>
      <c r="X49" s="49"/>
      <c r="Y49" s="49"/>
      <c r="Z49" s="49"/>
      <c r="AA49" s="49"/>
      <c r="AB49" s="49"/>
      <c r="AC49" s="49"/>
    </row>
    <row r="50" spans="1:31" ht="15.75" customHeight="1" x14ac:dyDescent="0.2">
      <c r="A50" s="932" t="s">
        <v>18</v>
      </c>
      <c r="B50" s="933"/>
      <c r="C50" s="933"/>
      <c r="D50" s="933"/>
      <c r="E50" s="933"/>
      <c r="F50" s="933"/>
      <c r="G50" s="933"/>
      <c r="H50" s="933"/>
      <c r="I50" s="933"/>
      <c r="J50" s="933"/>
      <c r="K50" s="933"/>
      <c r="L50" s="934"/>
      <c r="M50" s="49"/>
      <c r="N50" s="49"/>
      <c r="O50" s="49"/>
      <c r="P50" s="49"/>
      <c r="Q50" s="49"/>
      <c r="R50" s="49"/>
      <c r="S50" s="49"/>
      <c r="T50" s="49"/>
      <c r="U50" s="49"/>
      <c r="V50" s="49"/>
      <c r="W50" s="49"/>
      <c r="X50" s="49"/>
      <c r="Y50" s="49"/>
      <c r="Z50" s="49"/>
      <c r="AA50" s="49"/>
      <c r="AB50" s="49"/>
      <c r="AC50" s="49"/>
    </row>
    <row r="51" spans="1:31" ht="15.75" customHeight="1" x14ac:dyDescent="0.2">
      <c r="A51" s="932" t="s">
        <v>19</v>
      </c>
      <c r="B51" s="933"/>
      <c r="C51" s="933"/>
      <c r="D51" s="933"/>
      <c r="E51" s="933"/>
      <c r="F51" s="933"/>
      <c r="G51" s="933"/>
      <c r="H51" s="933"/>
      <c r="I51" s="933"/>
      <c r="J51" s="933"/>
      <c r="K51" s="933"/>
      <c r="L51" s="934"/>
      <c r="M51" s="49"/>
      <c r="N51" s="49"/>
      <c r="O51" s="49"/>
      <c r="P51" s="49"/>
      <c r="Q51" s="49"/>
      <c r="R51" s="49"/>
      <c r="S51" s="49"/>
      <c r="T51" s="49"/>
      <c r="U51" s="49"/>
      <c r="V51" s="49"/>
      <c r="W51" s="49"/>
      <c r="X51" s="49"/>
      <c r="Y51" s="49"/>
      <c r="Z51" s="49"/>
      <c r="AA51" s="49"/>
      <c r="AB51" s="49"/>
      <c r="AC51" s="49"/>
    </row>
    <row r="52" spans="1:31" ht="15.75" customHeight="1" x14ac:dyDescent="0.2">
      <c r="A52" s="932" t="s">
        <v>20</v>
      </c>
      <c r="B52" s="933"/>
      <c r="C52" s="933"/>
      <c r="D52" s="933"/>
      <c r="E52" s="933"/>
      <c r="F52" s="933"/>
      <c r="G52" s="933"/>
      <c r="H52" s="933"/>
      <c r="I52" s="933"/>
      <c r="J52" s="933"/>
      <c r="K52" s="933"/>
      <c r="L52" s="934"/>
      <c r="M52" s="49"/>
      <c r="N52" s="49"/>
      <c r="O52" s="49"/>
      <c r="P52" s="49"/>
      <c r="Q52" s="49"/>
      <c r="R52" s="49"/>
      <c r="S52" s="49"/>
      <c r="T52" s="49"/>
      <c r="U52" s="49"/>
      <c r="V52" s="49"/>
      <c r="W52" s="49"/>
      <c r="X52" s="49"/>
      <c r="Y52" s="49"/>
      <c r="Z52" s="49"/>
      <c r="AA52" s="49"/>
      <c r="AB52" s="49"/>
      <c r="AC52" s="49"/>
    </row>
    <row r="53" spans="1:31" ht="15.75" customHeight="1" x14ac:dyDescent="0.2">
      <c r="A53" s="932" t="s">
        <v>21</v>
      </c>
      <c r="B53" s="933"/>
      <c r="C53" s="933"/>
      <c r="D53" s="933"/>
      <c r="E53" s="933"/>
      <c r="F53" s="933"/>
      <c r="G53" s="933"/>
      <c r="H53" s="933"/>
      <c r="I53" s="933"/>
      <c r="J53" s="933"/>
      <c r="K53" s="933"/>
      <c r="L53" s="934"/>
      <c r="M53" s="49"/>
      <c r="N53" s="49"/>
      <c r="O53" s="49"/>
      <c r="P53" s="49"/>
      <c r="Q53" s="49"/>
      <c r="R53" s="49"/>
      <c r="S53" s="49"/>
      <c r="T53" s="49"/>
      <c r="U53" s="49"/>
      <c r="V53" s="49"/>
      <c r="W53" s="49"/>
      <c r="X53" s="49"/>
      <c r="Y53" s="49"/>
      <c r="Z53" s="49"/>
      <c r="AA53" s="49"/>
      <c r="AB53" s="49"/>
      <c r="AC53" s="49"/>
    </row>
    <row r="54" spans="1:31" ht="15.75" customHeight="1" x14ac:dyDescent="0.2">
      <c r="A54" s="932" t="s">
        <v>22</v>
      </c>
      <c r="B54" s="933"/>
      <c r="C54" s="933"/>
      <c r="D54" s="933"/>
      <c r="E54" s="933"/>
      <c r="F54" s="933"/>
      <c r="G54" s="933"/>
      <c r="H54" s="933"/>
      <c r="I54" s="933"/>
      <c r="J54" s="933"/>
      <c r="K54" s="933"/>
      <c r="L54" s="934"/>
      <c r="M54" s="49"/>
      <c r="N54" s="49"/>
      <c r="O54" s="49"/>
      <c r="P54" s="49"/>
      <c r="Q54" s="49"/>
      <c r="R54" s="49"/>
      <c r="S54" s="49"/>
      <c r="T54" s="49"/>
      <c r="U54" s="49"/>
      <c r="V54" s="49"/>
      <c r="W54" s="49"/>
      <c r="X54" s="49"/>
      <c r="Y54" s="49"/>
      <c r="Z54" s="49"/>
      <c r="AA54" s="49"/>
      <c r="AB54" s="49"/>
      <c r="AC54" s="49"/>
    </row>
    <row r="55" spans="1:31" ht="15.75" customHeight="1" x14ac:dyDescent="0.2">
      <c r="A55" s="932" t="s">
        <v>23</v>
      </c>
      <c r="B55" s="933"/>
      <c r="C55" s="933"/>
      <c r="D55" s="933"/>
      <c r="E55" s="933"/>
      <c r="F55" s="933"/>
      <c r="G55" s="933"/>
      <c r="H55" s="933"/>
      <c r="I55" s="933"/>
      <c r="J55" s="933"/>
      <c r="K55" s="933"/>
      <c r="L55" s="934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</row>
    <row r="56" spans="1:31" ht="15.75" customHeight="1" x14ac:dyDescent="0.2">
      <c r="A56" s="932" t="s">
        <v>60</v>
      </c>
      <c r="B56" s="933"/>
      <c r="C56" s="933"/>
      <c r="D56" s="933"/>
      <c r="E56" s="933"/>
      <c r="F56" s="933"/>
      <c r="G56" s="933"/>
      <c r="H56" s="933"/>
      <c r="I56" s="933"/>
      <c r="J56" s="933"/>
      <c r="K56" s="933"/>
      <c r="L56" s="934"/>
      <c r="M56" s="49"/>
      <c r="N56" s="49"/>
      <c r="O56" s="49"/>
      <c r="P56" s="49"/>
      <c r="Q56" s="49"/>
      <c r="R56" s="49"/>
      <c r="S56" s="49"/>
      <c r="T56" s="49"/>
      <c r="U56" s="49"/>
      <c r="V56" s="49"/>
      <c r="W56" s="49"/>
      <c r="X56" s="49"/>
      <c r="Y56" s="49"/>
      <c r="Z56" s="49"/>
      <c r="AA56" s="49"/>
      <c r="AB56" s="49"/>
      <c r="AC56" s="49"/>
      <c r="AD56" s="49"/>
      <c r="AE56" s="49"/>
    </row>
    <row r="57" spans="1:31" ht="15.75" customHeight="1" x14ac:dyDescent="0.2">
      <c r="A57" s="932" t="s">
        <v>61</v>
      </c>
      <c r="B57" s="933"/>
      <c r="C57" s="933"/>
      <c r="D57" s="933"/>
      <c r="E57" s="933"/>
      <c r="F57" s="933"/>
      <c r="G57" s="933"/>
      <c r="H57" s="933"/>
      <c r="I57" s="933"/>
      <c r="J57" s="933"/>
      <c r="K57" s="933"/>
      <c r="L57" s="934"/>
      <c r="M57" s="49"/>
      <c r="N57" s="49"/>
      <c r="O57" s="49"/>
      <c r="P57" s="49"/>
      <c r="Q57" s="49"/>
      <c r="R57" s="49"/>
      <c r="S57" s="49"/>
      <c r="T57" s="49"/>
      <c r="U57" s="49"/>
      <c r="V57" s="49"/>
      <c r="W57" s="49"/>
      <c r="X57" s="49"/>
      <c r="Y57" s="49"/>
      <c r="Z57" s="49"/>
      <c r="AA57" s="49"/>
      <c r="AB57" s="49"/>
      <c r="AC57" s="49"/>
    </row>
    <row r="58" spans="1:31" ht="15.75" customHeight="1" x14ac:dyDescent="0.2">
      <c r="A58" s="932" t="s">
        <v>62</v>
      </c>
      <c r="B58" s="933"/>
      <c r="C58" s="933"/>
      <c r="D58" s="933"/>
      <c r="E58" s="933"/>
      <c r="F58" s="933"/>
      <c r="G58" s="933"/>
      <c r="H58" s="933"/>
      <c r="I58" s="933"/>
      <c r="J58" s="933"/>
      <c r="K58" s="933"/>
      <c r="L58" s="934"/>
      <c r="M58" s="49"/>
      <c r="N58" s="49"/>
      <c r="O58" s="49"/>
      <c r="P58" s="49"/>
      <c r="Q58" s="49"/>
      <c r="R58" s="49"/>
      <c r="S58" s="49"/>
      <c r="T58" s="49"/>
      <c r="U58" s="49"/>
      <c r="V58" s="49"/>
      <c r="W58" s="49"/>
      <c r="X58" s="49"/>
      <c r="Y58" s="49"/>
      <c r="Z58" s="49"/>
      <c r="AA58" s="49"/>
      <c r="AB58" s="49"/>
      <c r="AC58" s="49"/>
    </row>
    <row r="59" spans="1:31" ht="15.75" customHeight="1" x14ac:dyDescent="0.2">
      <c r="A59" s="932" t="s">
        <v>63</v>
      </c>
      <c r="B59" s="933"/>
      <c r="C59" s="933"/>
      <c r="D59" s="933"/>
      <c r="E59" s="933"/>
      <c r="F59" s="933"/>
      <c r="G59" s="933"/>
      <c r="H59" s="933"/>
      <c r="I59" s="933"/>
      <c r="J59" s="933"/>
      <c r="K59" s="933"/>
      <c r="L59" s="934"/>
      <c r="M59" s="49"/>
      <c r="N59" s="49"/>
      <c r="O59" s="49"/>
      <c r="P59" s="49"/>
      <c r="Q59" s="49"/>
      <c r="R59" s="49"/>
      <c r="S59" s="49"/>
      <c r="T59" s="49"/>
      <c r="U59" s="49"/>
      <c r="V59" s="49"/>
      <c r="W59" s="49"/>
      <c r="X59" s="49"/>
      <c r="Y59" s="49"/>
      <c r="Z59" s="49"/>
      <c r="AA59" s="49"/>
      <c r="AB59" s="49"/>
      <c r="AC59" s="49"/>
    </row>
    <row r="60" spans="1:31" ht="15.75" customHeight="1" x14ac:dyDescent="0.2">
      <c r="A60" s="932" t="s">
        <v>64</v>
      </c>
      <c r="B60" s="933"/>
      <c r="C60" s="933"/>
      <c r="D60" s="933"/>
      <c r="E60" s="933"/>
      <c r="F60" s="933"/>
      <c r="G60" s="933"/>
      <c r="H60" s="933"/>
      <c r="I60" s="933"/>
      <c r="J60" s="933"/>
      <c r="K60" s="933"/>
      <c r="L60" s="934"/>
      <c r="M60" s="49"/>
      <c r="N60" s="49"/>
      <c r="O60" s="49"/>
      <c r="P60" s="49"/>
      <c r="Q60" s="49"/>
      <c r="R60" s="49"/>
      <c r="S60" s="49"/>
      <c r="T60" s="49"/>
      <c r="U60" s="49"/>
      <c r="V60" s="49"/>
      <c r="W60" s="49"/>
      <c r="X60" s="49"/>
      <c r="Y60" s="49"/>
      <c r="Z60" s="49"/>
      <c r="AA60" s="49"/>
      <c r="AB60" s="49"/>
      <c r="AC60" s="49"/>
    </row>
    <row r="61" spans="1:31" ht="15.75" customHeight="1" x14ac:dyDescent="0.2">
      <c r="A61" s="932" t="s">
        <v>65</v>
      </c>
      <c r="B61" s="933"/>
      <c r="C61" s="933"/>
      <c r="D61" s="933"/>
      <c r="E61" s="933"/>
      <c r="F61" s="933"/>
      <c r="G61" s="933"/>
      <c r="H61" s="933"/>
      <c r="I61" s="933"/>
      <c r="J61" s="933"/>
      <c r="K61" s="933"/>
      <c r="L61" s="934"/>
      <c r="M61" s="49"/>
      <c r="N61" s="49"/>
      <c r="O61" s="49"/>
      <c r="P61" s="49"/>
      <c r="Q61" s="49"/>
      <c r="R61" s="49"/>
      <c r="S61" s="49"/>
      <c r="T61" s="49"/>
      <c r="U61" s="49"/>
      <c r="V61" s="49"/>
      <c r="W61" s="49"/>
      <c r="X61" s="49"/>
      <c r="Y61" s="49"/>
      <c r="Z61" s="49"/>
      <c r="AA61" s="49"/>
      <c r="AB61" s="49"/>
      <c r="AC61" s="49"/>
    </row>
    <row r="62" spans="1:31" ht="15.75" customHeight="1" x14ac:dyDescent="0.2">
      <c r="A62" s="932" t="s">
        <v>66</v>
      </c>
      <c r="B62" s="933"/>
      <c r="C62" s="933"/>
      <c r="D62" s="933"/>
      <c r="E62" s="933"/>
      <c r="F62" s="933"/>
      <c r="G62" s="933"/>
      <c r="H62" s="933"/>
      <c r="I62" s="933"/>
      <c r="J62" s="933"/>
      <c r="K62" s="933"/>
      <c r="L62" s="934"/>
      <c r="M62" s="49"/>
      <c r="N62" s="49"/>
      <c r="O62" s="49"/>
      <c r="P62" s="49"/>
      <c r="Q62" s="49"/>
      <c r="R62" s="49"/>
      <c r="S62" s="49"/>
      <c r="T62" s="49"/>
      <c r="U62" s="49"/>
      <c r="V62" s="49"/>
      <c r="W62" s="49"/>
      <c r="X62" s="49"/>
      <c r="Y62" s="49"/>
      <c r="Z62" s="49"/>
      <c r="AA62" s="49"/>
      <c r="AB62" s="49"/>
      <c r="AC62" s="49"/>
    </row>
    <row r="63" spans="1:31" ht="15.75" customHeight="1" x14ac:dyDescent="0.2">
      <c r="A63" s="932" t="s">
        <v>67</v>
      </c>
      <c r="B63" s="933"/>
      <c r="C63" s="933"/>
      <c r="D63" s="933"/>
      <c r="E63" s="933"/>
      <c r="F63" s="933"/>
      <c r="G63" s="933"/>
      <c r="H63" s="933"/>
      <c r="I63" s="933"/>
      <c r="J63" s="933"/>
      <c r="K63" s="933"/>
      <c r="L63" s="934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  <c r="X63" s="49"/>
      <c r="Y63" s="49"/>
      <c r="Z63" s="49"/>
      <c r="AA63" s="49"/>
      <c r="AB63" s="49"/>
      <c r="AC63" s="49"/>
    </row>
    <row r="64" spans="1:31" ht="15.75" customHeight="1" x14ac:dyDescent="0.2">
      <c r="A64" s="932" t="s">
        <v>68</v>
      </c>
      <c r="B64" s="933"/>
      <c r="C64" s="933"/>
      <c r="D64" s="933"/>
      <c r="E64" s="933"/>
      <c r="F64" s="933"/>
      <c r="G64" s="933"/>
      <c r="H64" s="933"/>
      <c r="I64" s="933"/>
      <c r="J64" s="933"/>
      <c r="K64" s="933"/>
      <c r="L64" s="934"/>
      <c r="M64" s="49"/>
      <c r="N64" s="49"/>
      <c r="O64" s="49"/>
      <c r="P64" s="49"/>
      <c r="Q64" s="49"/>
      <c r="R64" s="49"/>
      <c r="S64" s="49"/>
      <c r="T64" s="49"/>
      <c r="U64" s="49"/>
      <c r="V64" s="49"/>
      <c r="W64" s="49"/>
      <c r="X64" s="49"/>
      <c r="Y64" s="49"/>
      <c r="Z64" s="49"/>
      <c r="AA64" s="49"/>
      <c r="AB64" s="49"/>
      <c r="AC64" s="49"/>
    </row>
    <row r="65" spans="1:29" x14ac:dyDescent="0.2">
      <c r="A65" s="932" t="s">
        <v>69</v>
      </c>
      <c r="B65" s="933"/>
      <c r="C65" s="933"/>
      <c r="D65" s="933"/>
      <c r="E65" s="933"/>
      <c r="F65" s="933"/>
      <c r="G65" s="933"/>
      <c r="H65" s="933"/>
      <c r="I65" s="933"/>
      <c r="J65" s="933"/>
      <c r="K65" s="933"/>
      <c r="L65" s="934"/>
      <c r="M65" s="49"/>
      <c r="N65" s="49"/>
      <c r="O65" s="49"/>
      <c r="P65" s="49"/>
      <c r="Q65" s="49"/>
      <c r="R65" s="49"/>
      <c r="S65" s="49"/>
      <c r="T65" s="49"/>
      <c r="U65" s="49"/>
      <c r="V65" s="49"/>
      <c r="W65" s="49"/>
      <c r="X65" s="49"/>
      <c r="Y65" s="49"/>
      <c r="Z65" s="49"/>
      <c r="AA65" s="49"/>
      <c r="AB65" s="49"/>
      <c r="AC65" s="49"/>
    </row>
    <row r="66" spans="1:29" x14ac:dyDescent="0.2">
      <c r="A66" s="932" t="s">
        <v>70</v>
      </c>
      <c r="B66" s="933"/>
      <c r="C66" s="933"/>
      <c r="D66" s="933"/>
      <c r="E66" s="933"/>
      <c r="F66" s="933"/>
      <c r="G66" s="933"/>
      <c r="H66" s="933"/>
      <c r="I66" s="933"/>
      <c r="J66" s="933"/>
      <c r="K66" s="933"/>
      <c r="L66" s="934"/>
      <c r="M66" s="49"/>
      <c r="N66" s="49"/>
      <c r="O66" s="49"/>
      <c r="P66" s="49"/>
      <c r="Q66" s="49"/>
      <c r="R66" s="49"/>
      <c r="S66" s="49"/>
      <c r="T66" s="49"/>
      <c r="U66" s="49"/>
      <c r="V66" s="49"/>
      <c r="W66" s="49"/>
      <c r="X66" s="49"/>
      <c r="Y66" s="49"/>
      <c r="Z66" s="49"/>
      <c r="AA66" s="49"/>
      <c r="AB66" s="49"/>
      <c r="AC66" s="49"/>
    </row>
    <row r="67" spans="1:29" x14ac:dyDescent="0.2">
      <c r="A67" s="932" t="s">
        <v>71</v>
      </c>
      <c r="B67" s="933"/>
      <c r="C67" s="933"/>
      <c r="D67" s="933"/>
      <c r="E67" s="933"/>
      <c r="F67" s="933"/>
      <c r="G67" s="933"/>
      <c r="H67" s="933"/>
      <c r="I67" s="933"/>
      <c r="J67" s="933"/>
      <c r="K67" s="933"/>
      <c r="L67" s="934"/>
      <c r="M67" s="49"/>
      <c r="N67" s="49"/>
      <c r="O67" s="49"/>
      <c r="P67" s="49"/>
      <c r="Q67" s="49"/>
      <c r="R67" s="49"/>
      <c r="S67" s="49"/>
      <c r="T67" s="49"/>
      <c r="U67" s="49"/>
      <c r="V67" s="49"/>
      <c r="W67" s="49"/>
      <c r="X67" s="49"/>
      <c r="Y67" s="49"/>
      <c r="Z67" s="49"/>
      <c r="AA67" s="49"/>
      <c r="AB67" s="49"/>
      <c r="AC67" s="49"/>
    </row>
    <row r="68" spans="1:29" x14ac:dyDescent="0.2">
      <c r="A68" s="932" t="s">
        <v>72</v>
      </c>
      <c r="B68" s="933"/>
      <c r="C68" s="933"/>
      <c r="D68" s="933"/>
      <c r="E68" s="933"/>
      <c r="F68" s="933"/>
      <c r="G68" s="933"/>
      <c r="H68" s="933"/>
      <c r="I68" s="933"/>
      <c r="J68" s="933"/>
      <c r="K68" s="933"/>
      <c r="L68" s="934"/>
      <c r="M68" s="49"/>
      <c r="N68" s="49"/>
      <c r="O68" s="49"/>
      <c r="P68" s="49"/>
      <c r="Q68" s="49"/>
      <c r="R68" s="49"/>
      <c r="S68" s="49"/>
      <c r="T68" s="49"/>
      <c r="U68" s="49"/>
      <c r="V68" s="49"/>
      <c r="W68" s="49"/>
      <c r="X68" s="49"/>
      <c r="Y68" s="49"/>
      <c r="Z68" s="49"/>
      <c r="AA68" s="49"/>
      <c r="AB68" s="49"/>
      <c r="AC68" s="49"/>
    </row>
    <row r="69" spans="1:29" x14ac:dyDescent="0.2">
      <c r="A69" s="932" t="s">
        <v>73</v>
      </c>
      <c r="B69" s="933"/>
      <c r="C69" s="933"/>
      <c r="D69" s="933"/>
      <c r="E69" s="933"/>
      <c r="F69" s="933"/>
      <c r="G69" s="933"/>
      <c r="H69" s="933"/>
      <c r="I69" s="933"/>
      <c r="J69" s="933"/>
      <c r="K69" s="933"/>
      <c r="L69" s="934"/>
      <c r="M69" s="49"/>
      <c r="N69" s="49"/>
      <c r="O69" s="49"/>
      <c r="P69" s="49"/>
      <c r="Q69" s="49"/>
      <c r="R69" s="49"/>
      <c r="S69" s="49"/>
      <c r="T69" s="49"/>
      <c r="U69" s="49"/>
      <c r="V69" s="49"/>
      <c r="W69" s="49"/>
      <c r="X69" s="49"/>
      <c r="Y69" s="49"/>
      <c r="Z69" s="49"/>
      <c r="AA69" s="49"/>
      <c r="AB69" s="49"/>
      <c r="AC69" s="49"/>
    </row>
    <row r="70" spans="1:29" x14ac:dyDescent="0.2">
      <c r="A70" s="932" t="s">
        <v>74</v>
      </c>
      <c r="B70" s="933"/>
      <c r="C70" s="933"/>
      <c r="D70" s="933"/>
      <c r="E70" s="933"/>
      <c r="F70" s="933"/>
      <c r="G70" s="933"/>
      <c r="H70" s="933"/>
      <c r="I70" s="933"/>
      <c r="J70" s="933"/>
      <c r="K70" s="933"/>
      <c r="L70" s="934"/>
      <c r="M70" s="49"/>
      <c r="N70" s="49"/>
      <c r="O70" s="49"/>
      <c r="P70" s="49"/>
      <c r="Q70" s="49"/>
      <c r="R70" s="49"/>
      <c r="S70" s="49"/>
      <c r="T70" s="49"/>
      <c r="U70" s="49"/>
      <c r="V70" s="49"/>
      <c r="W70" s="49"/>
      <c r="X70" s="49"/>
      <c r="Y70" s="49"/>
      <c r="Z70" s="49"/>
      <c r="AA70" s="49"/>
      <c r="AB70" s="49"/>
      <c r="AC70" s="49"/>
    </row>
    <row r="71" spans="1:29" x14ac:dyDescent="0.2">
      <c r="A71" s="932" t="s">
        <v>75</v>
      </c>
      <c r="B71" s="933"/>
      <c r="C71" s="933"/>
      <c r="D71" s="933"/>
      <c r="E71" s="933"/>
      <c r="F71" s="933"/>
      <c r="G71" s="933"/>
      <c r="H71" s="933"/>
      <c r="I71" s="933"/>
      <c r="J71" s="933"/>
      <c r="K71" s="933"/>
      <c r="L71" s="934"/>
      <c r="M71" s="49"/>
      <c r="N71" s="49"/>
      <c r="O71" s="49"/>
      <c r="P71" s="49"/>
      <c r="Q71" s="49"/>
      <c r="R71" s="49"/>
      <c r="S71" s="49"/>
      <c r="T71" s="49"/>
      <c r="U71" s="49"/>
      <c r="V71" s="49"/>
      <c r="W71" s="49"/>
      <c r="X71" s="49"/>
      <c r="Y71" s="49"/>
      <c r="Z71" s="49"/>
      <c r="AA71" s="49"/>
      <c r="AB71" s="49"/>
      <c r="AC71" s="49"/>
    </row>
    <row r="72" spans="1:29" x14ac:dyDescent="0.2">
      <c r="A72" s="932" t="s">
        <v>76</v>
      </c>
      <c r="B72" s="933"/>
      <c r="C72" s="933"/>
      <c r="D72" s="933"/>
      <c r="E72" s="933"/>
      <c r="F72" s="933"/>
      <c r="G72" s="933"/>
      <c r="H72" s="933"/>
      <c r="I72" s="933"/>
      <c r="J72" s="933"/>
      <c r="K72" s="933"/>
      <c r="L72" s="934"/>
      <c r="M72" s="49"/>
      <c r="N72" s="49"/>
      <c r="O72" s="49"/>
      <c r="P72" s="49"/>
      <c r="Q72" s="49"/>
      <c r="R72" s="49"/>
      <c r="S72" s="49"/>
      <c r="T72" s="49"/>
      <c r="U72" s="49"/>
      <c r="V72" s="49"/>
      <c r="W72" s="49"/>
      <c r="X72" s="49"/>
      <c r="Y72" s="49"/>
      <c r="Z72" s="49"/>
      <c r="AA72" s="49"/>
      <c r="AB72" s="49"/>
      <c r="AC72" s="49"/>
    </row>
    <row r="73" spans="1:29" x14ac:dyDescent="0.2">
      <c r="A73" s="932" t="s">
        <v>77</v>
      </c>
      <c r="B73" s="933"/>
      <c r="C73" s="933"/>
      <c r="D73" s="933"/>
      <c r="E73" s="933"/>
      <c r="F73" s="933"/>
      <c r="G73" s="933"/>
      <c r="H73" s="933"/>
      <c r="I73" s="933"/>
      <c r="J73" s="933"/>
      <c r="K73" s="933"/>
      <c r="L73" s="934"/>
      <c r="M73" s="49"/>
      <c r="N73" s="49"/>
      <c r="O73" s="49"/>
      <c r="P73" s="49"/>
      <c r="Q73" s="49"/>
      <c r="R73" s="49"/>
      <c r="S73" s="49"/>
      <c r="T73" s="49"/>
      <c r="U73" s="49"/>
      <c r="V73" s="49"/>
      <c r="W73" s="49"/>
      <c r="X73" s="49"/>
      <c r="Y73" s="49"/>
      <c r="Z73" s="49"/>
      <c r="AA73" s="49"/>
      <c r="AB73" s="49"/>
      <c r="AC73" s="49"/>
    </row>
    <row r="74" spans="1:29" x14ac:dyDescent="0.2">
      <c r="A74" s="932" t="s">
        <v>78</v>
      </c>
      <c r="B74" s="933"/>
      <c r="C74" s="933"/>
      <c r="D74" s="933"/>
      <c r="E74" s="933"/>
      <c r="F74" s="933"/>
      <c r="G74" s="933"/>
      <c r="H74" s="933"/>
      <c r="I74" s="933"/>
      <c r="J74" s="933"/>
      <c r="K74" s="933"/>
      <c r="L74" s="934"/>
      <c r="M74" s="49"/>
      <c r="N74" s="49"/>
      <c r="O74" s="49"/>
      <c r="P74" s="49"/>
      <c r="Q74" s="49"/>
      <c r="R74" s="49"/>
      <c r="S74" s="49"/>
      <c r="T74" s="49"/>
      <c r="U74" s="49"/>
      <c r="V74" s="49"/>
      <c r="W74" s="49"/>
      <c r="X74" s="49"/>
      <c r="Y74" s="49"/>
      <c r="Z74" s="49"/>
      <c r="AA74" s="49"/>
      <c r="AB74" s="49"/>
      <c r="AC74" s="49"/>
    </row>
    <row r="75" spans="1:29" x14ac:dyDescent="0.2">
      <c r="A75" s="932" t="s">
        <v>79</v>
      </c>
      <c r="B75" s="933"/>
      <c r="C75" s="933"/>
      <c r="D75" s="933"/>
      <c r="E75" s="933"/>
      <c r="F75" s="933"/>
      <c r="G75" s="933"/>
      <c r="H75" s="933"/>
      <c r="I75" s="933"/>
      <c r="J75" s="933"/>
      <c r="K75" s="933"/>
      <c r="L75" s="934"/>
      <c r="M75" s="49"/>
      <c r="N75" s="49"/>
      <c r="O75" s="49"/>
      <c r="P75" s="49"/>
      <c r="Q75" s="49"/>
      <c r="R75" s="49"/>
      <c r="S75" s="49"/>
      <c r="T75" s="49"/>
      <c r="U75" s="49"/>
      <c r="V75" s="49"/>
      <c r="W75" s="49"/>
      <c r="X75" s="49"/>
      <c r="Y75" s="49"/>
      <c r="Z75" s="49"/>
      <c r="AA75" s="49"/>
      <c r="AB75" s="49"/>
      <c r="AC75" s="49"/>
    </row>
    <row r="76" spans="1:29" x14ac:dyDescent="0.2">
      <c r="A76" s="932" t="s">
        <v>80</v>
      </c>
      <c r="B76" s="933"/>
      <c r="C76" s="933"/>
      <c r="D76" s="933"/>
      <c r="E76" s="933"/>
      <c r="F76" s="933"/>
      <c r="G76" s="933"/>
      <c r="H76" s="933"/>
      <c r="I76" s="933"/>
      <c r="J76" s="933"/>
      <c r="K76" s="933"/>
      <c r="L76" s="934"/>
      <c r="M76" s="49"/>
      <c r="N76" s="49"/>
      <c r="O76" s="49"/>
      <c r="P76" s="49"/>
      <c r="Q76" s="49"/>
      <c r="R76" s="49"/>
      <c r="S76" s="49"/>
      <c r="T76" s="49"/>
      <c r="U76" s="49"/>
      <c r="V76" s="49"/>
      <c r="W76" s="49"/>
      <c r="X76" s="49"/>
      <c r="Y76" s="49"/>
      <c r="Z76" s="49"/>
      <c r="AA76" s="49"/>
      <c r="AB76" s="49"/>
      <c r="AC76" s="49"/>
    </row>
    <row r="77" spans="1:29" x14ac:dyDescent="0.2">
      <c r="A77" s="932" t="s">
        <v>81</v>
      </c>
      <c r="B77" s="933"/>
      <c r="C77" s="933"/>
      <c r="D77" s="933"/>
      <c r="E77" s="933"/>
      <c r="F77" s="933"/>
      <c r="G77" s="933"/>
      <c r="H77" s="933"/>
      <c r="I77" s="933"/>
      <c r="J77" s="933"/>
      <c r="K77" s="933"/>
      <c r="L77" s="934"/>
      <c r="M77" s="49"/>
      <c r="N77" s="49"/>
      <c r="O77" s="49"/>
      <c r="P77" s="49"/>
      <c r="Q77" s="49"/>
      <c r="R77" s="49"/>
      <c r="S77" s="49"/>
      <c r="T77" s="49"/>
      <c r="U77" s="49"/>
      <c r="V77" s="49"/>
      <c r="W77" s="49"/>
      <c r="X77" s="49"/>
      <c r="Y77" s="49"/>
      <c r="Z77" s="49"/>
      <c r="AA77" s="49"/>
      <c r="AB77" s="49"/>
      <c r="AC77" s="49"/>
    </row>
  </sheetData>
  <mergeCells count="63"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Q6:Q7"/>
    <mergeCell ref="A53:L53"/>
    <mergeCell ref="A54:L54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52:L52"/>
    <mergeCell ref="Y6:Y7"/>
    <mergeCell ref="A48:L48"/>
    <mergeCell ref="A49:L49"/>
    <mergeCell ref="A50:L50"/>
    <mergeCell ref="A51:L51"/>
    <mergeCell ref="V6:W6"/>
    <mergeCell ref="X6:X7"/>
    <mergeCell ref="R6:R7"/>
    <mergeCell ref="S6:S7"/>
    <mergeCell ref="T6:U6"/>
    <mergeCell ref="I6:J6"/>
    <mergeCell ref="M6:M7"/>
    <mergeCell ref="A55:L55"/>
    <mergeCell ref="A56:L56"/>
    <mergeCell ref="A57:L57"/>
    <mergeCell ref="A70:L70"/>
    <mergeCell ref="A59:L59"/>
    <mergeCell ref="A60:L60"/>
    <mergeCell ref="A61:L61"/>
    <mergeCell ref="A62:L62"/>
    <mergeCell ref="A63:L63"/>
    <mergeCell ref="A64:L64"/>
    <mergeCell ref="A65:L65"/>
    <mergeCell ref="A66:L66"/>
    <mergeCell ref="A67:L67"/>
    <mergeCell ref="A68:L68"/>
    <mergeCell ref="A69:L69"/>
    <mergeCell ref="A58:L58"/>
    <mergeCell ref="A77:L77"/>
    <mergeCell ref="A71:L71"/>
    <mergeCell ref="A72:L72"/>
    <mergeCell ref="A73:L73"/>
    <mergeCell ref="A74:L74"/>
    <mergeCell ref="A75:L75"/>
    <mergeCell ref="A76:L76"/>
  </mergeCells>
  <dataValidations count="2">
    <dataValidation type="list" allowBlank="1" sqref="P46">
      <formula1>#REF!</formula1>
    </dataValidation>
    <dataValidation type="list" allowBlank="1" sqref="H46">
      <formula1>"SERVIÇO,CURSO,EVENTO,REUNIÃO,OUTROS"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07"/>
  <sheetViews>
    <sheetView topLeftCell="G70" zoomScale="70" zoomScaleNormal="70" workbookViewId="0">
      <selection activeCell="V77" sqref="V77"/>
    </sheetView>
  </sheetViews>
  <sheetFormatPr defaultRowHeight="14.25" x14ac:dyDescent="0.2"/>
  <cols>
    <col min="1" max="1" width="16.125" style="279" customWidth="1"/>
    <col min="2" max="2" width="13" style="279" customWidth="1"/>
    <col min="3" max="3" width="43.375" style="279" customWidth="1"/>
    <col min="4" max="4" width="9" style="279"/>
    <col min="5" max="5" width="32" style="279" customWidth="1"/>
    <col min="6" max="6" width="9" style="279"/>
    <col min="7" max="7" width="50" style="279" customWidth="1"/>
    <col min="8" max="8" width="19" style="279" customWidth="1"/>
    <col min="9" max="10" width="9" style="279"/>
    <col min="11" max="11" width="8.375" style="279" bestFit="1" customWidth="1"/>
    <col min="12" max="12" width="39.125" style="279" bestFit="1" customWidth="1"/>
    <col min="13" max="13" width="11.25" style="279" customWidth="1"/>
    <col min="14" max="14" width="11" style="279" customWidth="1"/>
    <col min="15" max="18" width="9" style="279"/>
    <col min="19" max="19" width="13" style="279" customWidth="1"/>
    <col min="20" max="20" width="9" style="279"/>
    <col min="21" max="21" width="9.25" style="279" bestFit="1" customWidth="1"/>
    <col min="22" max="22" width="9" style="279"/>
    <col min="23" max="23" width="9.25" style="279" bestFit="1" customWidth="1"/>
    <col min="24" max="24" width="8.625" style="279" customWidth="1"/>
    <col min="25" max="25" width="12.875" style="279" customWidth="1"/>
    <col min="26" max="26" width="14.375" style="279" customWidth="1"/>
    <col min="27" max="27" width="16.875" style="279" customWidth="1"/>
    <col min="28" max="16384" width="9" style="279"/>
  </cols>
  <sheetData>
    <row r="1" spans="1:31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  <c r="AB1" s="18"/>
      <c r="AC1" s="18"/>
    </row>
    <row r="2" spans="1:31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  <c r="AB2" s="18"/>
      <c r="AC2" s="18"/>
    </row>
    <row r="3" spans="1:31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  <c r="AB3" s="19"/>
      <c r="AC3" s="19"/>
    </row>
    <row r="4" spans="1:31" ht="15" customHeight="1" x14ac:dyDescent="0.25">
      <c r="A4" s="20" t="s">
        <v>100</v>
      </c>
      <c r="B4" s="21">
        <v>45175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19"/>
      <c r="AC4" s="19"/>
    </row>
    <row r="5" spans="1:31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  <c r="AB5" s="22"/>
      <c r="AC5" s="22"/>
      <c r="AD5" s="22"/>
    </row>
    <row r="6" spans="1:31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  <c r="AB6" s="22"/>
      <c r="AC6" s="22"/>
      <c r="AD6" s="22"/>
      <c r="AE6" s="22"/>
    </row>
    <row r="7" spans="1:31" ht="45" x14ac:dyDescent="0.2">
      <c r="A7" s="936"/>
      <c r="B7" s="936"/>
      <c r="C7" s="936"/>
      <c r="D7" s="943"/>
      <c r="E7" s="936"/>
      <c r="F7" s="936"/>
      <c r="G7" s="936"/>
      <c r="H7" s="936"/>
      <c r="I7" s="23" t="s">
        <v>52</v>
      </c>
      <c r="J7" s="23" t="s">
        <v>53</v>
      </c>
      <c r="K7" s="23" t="s">
        <v>54</v>
      </c>
      <c r="L7" s="24" t="s">
        <v>55</v>
      </c>
      <c r="M7" s="936"/>
      <c r="N7" s="936"/>
      <c r="O7" s="943"/>
      <c r="P7" s="936"/>
      <c r="Q7" s="936"/>
      <c r="R7" s="936"/>
      <c r="S7" s="936"/>
      <c r="T7" s="23" t="s">
        <v>56</v>
      </c>
      <c r="U7" s="24" t="s">
        <v>57</v>
      </c>
      <c r="V7" s="23" t="s">
        <v>58</v>
      </c>
      <c r="W7" s="24" t="s">
        <v>59</v>
      </c>
      <c r="X7" s="936"/>
      <c r="Y7" s="936"/>
      <c r="Z7" s="936"/>
      <c r="AA7" s="936"/>
      <c r="AB7" s="22"/>
      <c r="AC7" s="22"/>
      <c r="AD7" s="22"/>
      <c r="AE7" s="22"/>
    </row>
    <row r="8" spans="1:31" ht="15" x14ac:dyDescent="0.25">
      <c r="A8" s="25">
        <v>110400</v>
      </c>
      <c r="B8" s="25">
        <v>110401</v>
      </c>
      <c r="C8" s="326" t="s">
        <v>541</v>
      </c>
      <c r="D8" s="327">
        <v>9304819</v>
      </c>
      <c r="E8" s="26" t="s">
        <v>25</v>
      </c>
      <c r="F8" s="6" t="s">
        <v>132</v>
      </c>
      <c r="G8" s="281"/>
      <c r="H8" s="60" t="s">
        <v>24</v>
      </c>
      <c r="I8" s="7" t="s">
        <v>26</v>
      </c>
      <c r="J8" s="5" t="s">
        <v>28</v>
      </c>
      <c r="K8" s="7" t="s">
        <v>342</v>
      </c>
      <c r="L8" s="5" t="s">
        <v>535</v>
      </c>
      <c r="M8" s="8">
        <v>45148</v>
      </c>
      <c r="N8" s="265">
        <v>45150</v>
      </c>
      <c r="O8" s="266"/>
      <c r="P8" s="280"/>
      <c r="Q8" s="178"/>
      <c r="R8" s="178"/>
      <c r="S8" s="28">
        <f t="shared" ref="S8:S76" si="0">Q8+R8</f>
        <v>0</v>
      </c>
      <c r="T8" s="267">
        <v>1</v>
      </c>
      <c r="U8" s="328">
        <v>166.04</v>
      </c>
      <c r="V8" s="267">
        <v>1</v>
      </c>
      <c r="W8" s="329">
        <v>49.82</v>
      </c>
      <c r="X8" s="267"/>
      <c r="Y8" s="28">
        <f t="shared" ref="Y8:Y28" si="1">(T8*U8)+(V8*W8)</f>
        <v>215.85999999999999</v>
      </c>
      <c r="Z8" s="30">
        <f t="shared" ref="Z8:Z28" si="2">S8+Y8</f>
        <v>215.85999999999999</v>
      </c>
      <c r="AA8" s="322">
        <f t="shared" ref="AA8:AA75" si="3">SUM(Z8)</f>
        <v>215.85999999999999</v>
      </c>
      <c r="AB8" s="22"/>
      <c r="AC8" s="22"/>
      <c r="AD8" s="22"/>
      <c r="AE8" s="22"/>
    </row>
    <row r="9" spans="1:31" ht="15" x14ac:dyDescent="0.25">
      <c r="A9" s="25">
        <v>110400</v>
      </c>
      <c r="B9" s="25">
        <v>110401</v>
      </c>
      <c r="C9" s="326" t="s">
        <v>542</v>
      </c>
      <c r="D9" s="327">
        <v>9800271</v>
      </c>
      <c r="E9" s="26" t="s">
        <v>25</v>
      </c>
      <c r="F9" s="6" t="s">
        <v>132</v>
      </c>
      <c r="G9" s="281"/>
      <c r="H9" s="60" t="s">
        <v>24</v>
      </c>
      <c r="I9" s="7" t="s">
        <v>26</v>
      </c>
      <c r="J9" s="5" t="s">
        <v>28</v>
      </c>
      <c r="K9" s="7" t="s">
        <v>342</v>
      </c>
      <c r="L9" s="5" t="s">
        <v>535</v>
      </c>
      <c r="M9" s="8">
        <v>45148</v>
      </c>
      <c r="N9" s="265">
        <v>45150</v>
      </c>
      <c r="O9" s="94"/>
      <c r="P9" s="27"/>
      <c r="Q9" s="178"/>
      <c r="R9" s="178"/>
      <c r="S9" s="28">
        <f t="shared" si="0"/>
        <v>0</v>
      </c>
      <c r="T9" s="267">
        <v>1</v>
      </c>
      <c r="U9" s="328">
        <v>166.04</v>
      </c>
      <c r="V9" s="267">
        <v>1</v>
      </c>
      <c r="W9" s="329">
        <v>49.82</v>
      </c>
      <c r="X9" s="267"/>
      <c r="Y9" s="28">
        <f t="shared" si="1"/>
        <v>215.85999999999999</v>
      </c>
      <c r="Z9" s="30">
        <f t="shared" si="2"/>
        <v>215.85999999999999</v>
      </c>
      <c r="AA9" s="322">
        <f t="shared" si="3"/>
        <v>215.85999999999999</v>
      </c>
      <c r="AB9" s="22"/>
      <c r="AC9" s="22"/>
      <c r="AD9" s="22"/>
      <c r="AE9" s="22"/>
    </row>
    <row r="10" spans="1:31" ht="15" x14ac:dyDescent="0.2">
      <c r="A10" s="25">
        <v>110400</v>
      </c>
      <c r="B10" s="25">
        <v>110401</v>
      </c>
      <c r="C10" s="2" t="s">
        <v>351</v>
      </c>
      <c r="D10" s="9">
        <v>1039105</v>
      </c>
      <c r="E10" s="26" t="s">
        <v>25</v>
      </c>
      <c r="F10" s="6" t="s">
        <v>132</v>
      </c>
      <c r="G10" s="281"/>
      <c r="H10" s="60" t="s">
        <v>24</v>
      </c>
      <c r="I10" s="7" t="s">
        <v>26</v>
      </c>
      <c r="J10" s="5" t="s">
        <v>28</v>
      </c>
      <c r="K10" s="7" t="s">
        <v>26</v>
      </c>
      <c r="L10" s="5" t="s">
        <v>543</v>
      </c>
      <c r="M10" s="8">
        <v>45100</v>
      </c>
      <c r="N10" s="8">
        <v>45100</v>
      </c>
      <c r="O10" s="94"/>
      <c r="P10" s="27"/>
      <c r="Q10" s="178"/>
      <c r="R10" s="178"/>
      <c r="S10" s="28">
        <f t="shared" si="0"/>
        <v>0</v>
      </c>
      <c r="T10" s="267">
        <v>0</v>
      </c>
      <c r="U10" s="33">
        <v>54.01</v>
      </c>
      <c r="V10" s="267">
        <v>1</v>
      </c>
      <c r="W10" s="33">
        <v>180</v>
      </c>
      <c r="X10" s="267"/>
      <c r="Y10" s="28">
        <f t="shared" si="1"/>
        <v>180</v>
      </c>
      <c r="Z10" s="30">
        <f t="shared" si="2"/>
        <v>180</v>
      </c>
      <c r="AA10" s="322">
        <f t="shared" si="3"/>
        <v>180</v>
      </c>
      <c r="AB10" s="22"/>
      <c r="AC10" s="22"/>
      <c r="AD10" s="22"/>
      <c r="AE10" s="22"/>
    </row>
    <row r="11" spans="1:31" ht="15" x14ac:dyDescent="0.2">
      <c r="A11" s="25">
        <v>110400</v>
      </c>
      <c r="B11" s="25">
        <v>110401</v>
      </c>
      <c r="C11" s="2" t="s">
        <v>351</v>
      </c>
      <c r="D11" s="9">
        <v>1039105</v>
      </c>
      <c r="E11" s="26" t="s">
        <v>25</v>
      </c>
      <c r="F11" s="6" t="s">
        <v>132</v>
      </c>
      <c r="G11" s="281"/>
      <c r="H11" s="60" t="s">
        <v>24</v>
      </c>
      <c r="I11" s="7" t="s">
        <v>26</v>
      </c>
      <c r="J11" s="5" t="s">
        <v>28</v>
      </c>
      <c r="K11" s="7" t="s">
        <v>26</v>
      </c>
      <c r="L11" s="5" t="s">
        <v>544</v>
      </c>
      <c r="M11" s="8">
        <v>45128</v>
      </c>
      <c r="N11" s="8">
        <v>45131</v>
      </c>
      <c r="O11" s="94"/>
      <c r="P11" s="27"/>
      <c r="Q11" s="178"/>
      <c r="R11" s="178"/>
      <c r="S11" s="28">
        <f t="shared" si="0"/>
        <v>0</v>
      </c>
      <c r="T11" s="267">
        <v>0</v>
      </c>
      <c r="U11" s="33">
        <v>54.01</v>
      </c>
      <c r="V11" s="267">
        <v>3</v>
      </c>
      <c r="W11" s="33">
        <v>180</v>
      </c>
      <c r="X11" s="281"/>
      <c r="Y11" s="28">
        <f t="shared" si="1"/>
        <v>540</v>
      </c>
      <c r="Z11" s="30">
        <f t="shared" si="2"/>
        <v>540</v>
      </c>
      <c r="AA11" s="322">
        <f t="shared" si="3"/>
        <v>540</v>
      </c>
      <c r="AB11" s="22"/>
      <c r="AC11" s="22"/>
      <c r="AD11" s="22"/>
      <c r="AE11" s="22"/>
    </row>
    <row r="12" spans="1:31" ht="15" x14ac:dyDescent="0.2">
      <c r="A12" s="25">
        <v>110400</v>
      </c>
      <c r="B12" s="25">
        <v>110401</v>
      </c>
      <c r="C12" s="2" t="s">
        <v>546</v>
      </c>
      <c r="D12" s="9">
        <v>1038680</v>
      </c>
      <c r="E12" s="26" t="s">
        <v>25</v>
      </c>
      <c r="F12" s="6" t="s">
        <v>132</v>
      </c>
      <c r="G12" s="281"/>
      <c r="H12" s="60" t="s">
        <v>24</v>
      </c>
      <c r="I12" s="7" t="s">
        <v>26</v>
      </c>
      <c r="J12" s="5" t="s">
        <v>28</v>
      </c>
      <c r="K12" s="7" t="s">
        <v>26</v>
      </c>
      <c r="L12" s="5" t="s">
        <v>86</v>
      </c>
      <c r="M12" s="8">
        <v>45099</v>
      </c>
      <c r="N12" s="8">
        <v>45099</v>
      </c>
      <c r="O12" s="27"/>
      <c r="P12" s="27"/>
      <c r="Q12" s="27"/>
      <c r="R12" s="27"/>
      <c r="S12" s="28">
        <f t="shared" si="0"/>
        <v>0</v>
      </c>
      <c r="T12" s="267">
        <v>0</v>
      </c>
      <c r="U12" s="33">
        <v>54.01</v>
      </c>
      <c r="V12" s="267">
        <v>1</v>
      </c>
      <c r="W12" s="33">
        <v>17.52</v>
      </c>
      <c r="X12" s="281"/>
      <c r="Y12" s="28">
        <f t="shared" si="1"/>
        <v>17.52</v>
      </c>
      <c r="Z12" s="30">
        <f t="shared" si="2"/>
        <v>17.52</v>
      </c>
      <c r="AA12" s="322">
        <f t="shared" si="3"/>
        <v>17.52</v>
      </c>
      <c r="AB12" s="22"/>
      <c r="AC12" s="22"/>
      <c r="AD12" s="22"/>
      <c r="AE12" s="22"/>
    </row>
    <row r="13" spans="1:31" ht="15" x14ac:dyDescent="0.2">
      <c r="A13" s="25">
        <v>110400</v>
      </c>
      <c r="B13" s="25">
        <v>110401</v>
      </c>
      <c r="C13" s="2" t="s">
        <v>545</v>
      </c>
      <c r="D13" s="96">
        <v>1055712</v>
      </c>
      <c r="E13" s="26" t="s">
        <v>25</v>
      </c>
      <c r="F13" s="6" t="s">
        <v>132</v>
      </c>
      <c r="G13" s="281"/>
      <c r="H13" s="60" t="s">
        <v>24</v>
      </c>
      <c r="I13" s="7" t="s">
        <v>26</v>
      </c>
      <c r="J13" s="5" t="s">
        <v>28</v>
      </c>
      <c r="K13" s="7" t="s">
        <v>26</v>
      </c>
      <c r="L13" s="5" t="s">
        <v>86</v>
      </c>
      <c r="M13" s="8">
        <v>45099</v>
      </c>
      <c r="N13" s="8">
        <v>45099</v>
      </c>
      <c r="O13" s="27"/>
      <c r="P13" s="27"/>
      <c r="Q13" s="27"/>
      <c r="R13" s="27"/>
      <c r="S13" s="28">
        <f t="shared" si="0"/>
        <v>0</v>
      </c>
      <c r="T13" s="267">
        <v>0</v>
      </c>
      <c r="U13" s="33">
        <v>54.01</v>
      </c>
      <c r="V13" s="267">
        <v>1</v>
      </c>
      <c r="W13" s="33">
        <v>180</v>
      </c>
      <c r="X13" s="281"/>
      <c r="Y13" s="28">
        <f t="shared" si="1"/>
        <v>180</v>
      </c>
      <c r="Z13" s="30">
        <f t="shared" si="2"/>
        <v>180</v>
      </c>
      <c r="AA13" s="322">
        <f t="shared" si="3"/>
        <v>180</v>
      </c>
      <c r="AB13" s="22"/>
      <c r="AC13" s="22"/>
      <c r="AD13" s="22"/>
      <c r="AE13" s="22"/>
    </row>
    <row r="14" spans="1:31" ht="15" x14ac:dyDescent="0.2">
      <c r="A14" s="25">
        <v>110400</v>
      </c>
      <c r="B14" s="36">
        <v>110401</v>
      </c>
      <c r="C14" s="2" t="s">
        <v>547</v>
      </c>
      <c r="D14" s="9" t="s">
        <v>550</v>
      </c>
      <c r="E14" s="26" t="s">
        <v>25</v>
      </c>
      <c r="F14" s="6" t="s">
        <v>132</v>
      </c>
      <c r="G14" s="281"/>
      <c r="H14" s="60" t="s">
        <v>24</v>
      </c>
      <c r="I14" s="7" t="s">
        <v>26</v>
      </c>
      <c r="J14" s="5" t="s">
        <v>28</v>
      </c>
      <c r="K14" s="7" t="s">
        <v>26</v>
      </c>
      <c r="L14" s="5" t="s">
        <v>86</v>
      </c>
      <c r="M14" s="8">
        <v>45133</v>
      </c>
      <c r="N14" s="8">
        <v>45134</v>
      </c>
      <c r="O14" s="27"/>
      <c r="P14" s="27"/>
      <c r="Q14" s="27"/>
      <c r="R14" s="27"/>
      <c r="S14" s="28">
        <f t="shared" si="0"/>
        <v>0</v>
      </c>
      <c r="T14" s="267">
        <v>1</v>
      </c>
      <c r="U14" s="33">
        <v>54.01</v>
      </c>
      <c r="V14" s="267">
        <v>0</v>
      </c>
      <c r="W14" s="33">
        <v>180</v>
      </c>
      <c r="X14" s="281"/>
      <c r="Y14" s="28">
        <f t="shared" si="1"/>
        <v>54.01</v>
      </c>
      <c r="Z14" s="30">
        <f t="shared" si="2"/>
        <v>54.01</v>
      </c>
      <c r="AA14" s="322">
        <f t="shared" si="3"/>
        <v>54.01</v>
      </c>
      <c r="AB14" s="22"/>
      <c r="AC14" s="22"/>
      <c r="AD14" s="22"/>
      <c r="AE14" s="22"/>
    </row>
    <row r="15" spans="1:31" ht="15" x14ac:dyDescent="0.2">
      <c r="A15" s="25">
        <v>110400</v>
      </c>
      <c r="B15" s="36">
        <v>110401</v>
      </c>
      <c r="C15" s="2" t="s">
        <v>145</v>
      </c>
      <c r="D15" s="96" t="s">
        <v>551</v>
      </c>
      <c r="E15" s="26" t="s">
        <v>25</v>
      </c>
      <c r="F15" s="6" t="s">
        <v>132</v>
      </c>
      <c r="G15" s="281"/>
      <c r="H15" s="60" t="s">
        <v>24</v>
      </c>
      <c r="I15" s="7" t="s">
        <v>26</v>
      </c>
      <c r="J15" s="5" t="s">
        <v>28</v>
      </c>
      <c r="K15" s="7" t="s">
        <v>26</v>
      </c>
      <c r="L15" s="5" t="s">
        <v>86</v>
      </c>
      <c r="M15" s="8">
        <v>45133</v>
      </c>
      <c r="N15" s="8">
        <v>45134</v>
      </c>
      <c r="O15" s="94"/>
      <c r="P15" s="27"/>
      <c r="Q15" s="27"/>
      <c r="R15" s="27"/>
      <c r="S15" s="28">
        <f t="shared" si="0"/>
        <v>0</v>
      </c>
      <c r="T15" s="267">
        <v>1</v>
      </c>
      <c r="U15" s="33">
        <v>54.01</v>
      </c>
      <c r="V15" s="267">
        <v>0</v>
      </c>
      <c r="W15" s="33">
        <v>180</v>
      </c>
      <c r="X15" s="281"/>
      <c r="Y15" s="28">
        <f t="shared" si="1"/>
        <v>54.01</v>
      </c>
      <c r="Z15" s="30">
        <f t="shared" si="2"/>
        <v>54.01</v>
      </c>
      <c r="AA15" s="322">
        <f t="shared" si="3"/>
        <v>54.01</v>
      </c>
      <c r="AB15" s="22"/>
      <c r="AC15" s="22"/>
      <c r="AD15" s="22"/>
      <c r="AE15" s="22"/>
    </row>
    <row r="16" spans="1:31" ht="15" x14ac:dyDescent="0.2">
      <c r="A16" s="25">
        <v>110400</v>
      </c>
      <c r="B16" s="36">
        <v>110401</v>
      </c>
      <c r="C16" s="2" t="s">
        <v>548</v>
      </c>
      <c r="D16" s="96" t="s">
        <v>552</v>
      </c>
      <c r="E16" s="26" t="s">
        <v>25</v>
      </c>
      <c r="F16" s="6" t="s">
        <v>132</v>
      </c>
      <c r="G16" s="281"/>
      <c r="H16" s="60" t="s">
        <v>24</v>
      </c>
      <c r="I16" s="7" t="s">
        <v>26</v>
      </c>
      <c r="J16" s="5" t="s">
        <v>28</v>
      </c>
      <c r="K16" s="7" t="s">
        <v>26</v>
      </c>
      <c r="L16" s="5" t="s">
        <v>86</v>
      </c>
      <c r="M16" s="8">
        <v>45133</v>
      </c>
      <c r="N16" s="8">
        <v>45134</v>
      </c>
      <c r="O16" s="27"/>
      <c r="P16" s="27"/>
      <c r="Q16" s="27"/>
      <c r="R16" s="27"/>
      <c r="S16" s="28">
        <v>0</v>
      </c>
      <c r="T16" s="267">
        <v>1</v>
      </c>
      <c r="U16" s="33">
        <v>54.01</v>
      </c>
      <c r="V16" s="267">
        <v>0</v>
      </c>
      <c r="W16" s="33">
        <v>180</v>
      </c>
      <c r="X16" s="281"/>
      <c r="Y16" s="28">
        <f t="shared" si="1"/>
        <v>54.01</v>
      </c>
      <c r="Z16" s="30">
        <f t="shared" si="2"/>
        <v>54.01</v>
      </c>
      <c r="AA16" s="322">
        <f t="shared" si="3"/>
        <v>54.01</v>
      </c>
      <c r="AB16" s="22"/>
      <c r="AC16" s="22"/>
      <c r="AD16" s="22"/>
      <c r="AE16" s="22"/>
    </row>
    <row r="17" spans="1:31" ht="15" x14ac:dyDescent="0.2">
      <c r="A17" s="25">
        <v>110400</v>
      </c>
      <c r="B17" s="25">
        <v>110401</v>
      </c>
      <c r="C17" s="2" t="s">
        <v>549</v>
      </c>
      <c r="D17" s="96" t="s">
        <v>553</v>
      </c>
      <c r="E17" s="26" t="s">
        <v>25</v>
      </c>
      <c r="F17" s="6" t="s">
        <v>132</v>
      </c>
      <c r="G17" s="281"/>
      <c r="H17" s="60" t="s">
        <v>24</v>
      </c>
      <c r="I17" s="7" t="s">
        <v>26</v>
      </c>
      <c r="J17" s="5" t="s">
        <v>28</v>
      </c>
      <c r="K17" s="7" t="s">
        <v>26</v>
      </c>
      <c r="L17" s="5" t="s">
        <v>86</v>
      </c>
      <c r="M17" s="8">
        <v>45133</v>
      </c>
      <c r="N17" s="8">
        <v>45134</v>
      </c>
      <c r="O17" s="27"/>
      <c r="P17" s="27"/>
      <c r="Q17" s="27"/>
      <c r="R17" s="27"/>
      <c r="S17" s="28">
        <f t="shared" si="0"/>
        <v>0</v>
      </c>
      <c r="T17" s="267">
        <v>1</v>
      </c>
      <c r="U17" s="33">
        <v>54.01</v>
      </c>
      <c r="V17" s="267">
        <v>0</v>
      </c>
      <c r="W17" s="33">
        <v>180</v>
      </c>
      <c r="X17" s="281"/>
      <c r="Y17" s="28">
        <f t="shared" si="1"/>
        <v>54.01</v>
      </c>
      <c r="Z17" s="30">
        <f t="shared" si="2"/>
        <v>54.01</v>
      </c>
      <c r="AA17" s="322">
        <f t="shared" si="3"/>
        <v>54.01</v>
      </c>
      <c r="AB17" s="22"/>
      <c r="AC17" s="22"/>
      <c r="AD17" s="22"/>
      <c r="AE17" s="22"/>
    </row>
    <row r="18" spans="1:31" ht="15" x14ac:dyDescent="0.2">
      <c r="A18" s="25">
        <v>110400</v>
      </c>
      <c r="B18" s="36">
        <v>110401</v>
      </c>
      <c r="C18" s="2" t="s">
        <v>87</v>
      </c>
      <c r="D18" s="9">
        <v>1025198</v>
      </c>
      <c r="E18" s="26" t="s">
        <v>25</v>
      </c>
      <c r="F18" s="6" t="s">
        <v>132</v>
      </c>
      <c r="G18" s="281"/>
      <c r="H18" s="60" t="s">
        <v>24</v>
      </c>
      <c r="I18" s="7" t="s">
        <v>26</v>
      </c>
      <c r="J18" s="5" t="s">
        <v>28</v>
      </c>
      <c r="K18" s="7" t="s">
        <v>26</v>
      </c>
      <c r="L18" s="5" t="s">
        <v>536</v>
      </c>
      <c r="M18" s="8">
        <v>45117</v>
      </c>
      <c r="N18" s="8">
        <v>45117</v>
      </c>
      <c r="O18" s="27"/>
      <c r="P18" s="27"/>
      <c r="Q18" s="27"/>
      <c r="R18" s="27"/>
      <c r="S18" s="28">
        <f t="shared" si="0"/>
        <v>0</v>
      </c>
      <c r="T18" s="267">
        <v>0</v>
      </c>
      <c r="U18" s="33">
        <v>54.01</v>
      </c>
      <c r="V18" s="267">
        <v>1</v>
      </c>
      <c r="W18" s="33">
        <v>17.52</v>
      </c>
      <c r="X18" s="281"/>
      <c r="Y18" s="28">
        <f t="shared" si="1"/>
        <v>17.52</v>
      </c>
      <c r="Z18" s="30">
        <f t="shared" si="2"/>
        <v>17.52</v>
      </c>
      <c r="AA18" s="322">
        <f t="shared" si="3"/>
        <v>17.52</v>
      </c>
      <c r="AB18" s="22"/>
      <c r="AC18" s="22"/>
      <c r="AD18" s="22"/>
      <c r="AE18" s="22"/>
    </row>
    <row r="19" spans="1:31" ht="15" x14ac:dyDescent="0.2">
      <c r="A19" s="25">
        <v>110400</v>
      </c>
      <c r="B19" s="36">
        <v>110401</v>
      </c>
      <c r="C19" s="2" t="s">
        <v>554</v>
      </c>
      <c r="D19" s="96">
        <v>7074689</v>
      </c>
      <c r="E19" s="26" t="s">
        <v>25</v>
      </c>
      <c r="F19" s="6" t="s">
        <v>132</v>
      </c>
      <c r="G19" s="281"/>
      <c r="H19" s="60" t="s">
        <v>24</v>
      </c>
      <c r="I19" s="7" t="s">
        <v>26</v>
      </c>
      <c r="J19" s="5" t="s">
        <v>28</v>
      </c>
      <c r="K19" s="7" t="s">
        <v>26</v>
      </c>
      <c r="L19" s="5" t="s">
        <v>536</v>
      </c>
      <c r="M19" s="8">
        <v>45117</v>
      </c>
      <c r="N19" s="8">
        <v>45117</v>
      </c>
      <c r="O19" s="27"/>
      <c r="P19" s="27"/>
      <c r="Q19" s="27"/>
      <c r="R19" s="27"/>
      <c r="S19" s="28">
        <f t="shared" si="0"/>
        <v>0</v>
      </c>
      <c r="T19" s="267">
        <v>0</v>
      </c>
      <c r="U19" s="33">
        <v>54.01</v>
      </c>
      <c r="V19" s="267">
        <v>1</v>
      </c>
      <c r="W19" s="33">
        <v>17.52</v>
      </c>
      <c r="X19" s="281"/>
      <c r="Y19" s="28">
        <f t="shared" si="1"/>
        <v>17.52</v>
      </c>
      <c r="Z19" s="30">
        <f t="shared" si="2"/>
        <v>17.52</v>
      </c>
      <c r="AA19" s="322">
        <f t="shared" si="3"/>
        <v>17.52</v>
      </c>
      <c r="AB19" s="22"/>
      <c r="AC19" s="22"/>
      <c r="AD19" s="22"/>
      <c r="AE19" s="22"/>
    </row>
    <row r="20" spans="1:31" ht="15" x14ac:dyDescent="0.2">
      <c r="A20" s="25">
        <v>110400</v>
      </c>
      <c r="B20" s="36">
        <v>110401</v>
      </c>
      <c r="C20" s="2" t="s">
        <v>555</v>
      </c>
      <c r="D20" s="96">
        <v>1036670</v>
      </c>
      <c r="E20" s="26" t="s">
        <v>25</v>
      </c>
      <c r="F20" s="6" t="s">
        <v>132</v>
      </c>
      <c r="G20" s="281"/>
      <c r="H20" s="60" t="s">
        <v>24</v>
      </c>
      <c r="I20" s="7" t="s">
        <v>26</v>
      </c>
      <c r="J20" s="5" t="s">
        <v>28</v>
      </c>
      <c r="K20" s="7" t="s">
        <v>26</v>
      </c>
      <c r="L20" s="5" t="s">
        <v>536</v>
      </c>
      <c r="M20" s="8">
        <v>45117</v>
      </c>
      <c r="N20" s="8">
        <v>45117</v>
      </c>
      <c r="O20" s="27"/>
      <c r="P20" s="27"/>
      <c r="Q20" s="27"/>
      <c r="R20" s="27"/>
      <c r="S20" s="28">
        <f t="shared" si="0"/>
        <v>0</v>
      </c>
      <c r="T20" s="267">
        <v>0</v>
      </c>
      <c r="U20" s="33">
        <v>54.01</v>
      </c>
      <c r="V20" s="267">
        <v>1</v>
      </c>
      <c r="W20" s="33">
        <v>17.52</v>
      </c>
      <c r="X20" s="281"/>
      <c r="Y20" s="28">
        <f t="shared" si="1"/>
        <v>17.52</v>
      </c>
      <c r="Z20" s="30">
        <f t="shared" si="2"/>
        <v>17.52</v>
      </c>
      <c r="AA20" s="322">
        <f t="shared" si="3"/>
        <v>17.52</v>
      </c>
      <c r="AB20" s="22"/>
      <c r="AC20" s="22"/>
      <c r="AD20" s="22"/>
      <c r="AE20" s="22"/>
    </row>
    <row r="21" spans="1:31" ht="15" x14ac:dyDescent="0.2">
      <c r="A21" s="25">
        <v>110400</v>
      </c>
      <c r="B21" s="36">
        <v>110401</v>
      </c>
      <c r="C21" s="2" t="s">
        <v>531</v>
      </c>
      <c r="D21" s="96">
        <v>7041497</v>
      </c>
      <c r="E21" s="26" t="s">
        <v>25</v>
      </c>
      <c r="F21" s="6" t="s">
        <v>132</v>
      </c>
      <c r="G21" s="281"/>
      <c r="H21" s="60" t="s">
        <v>24</v>
      </c>
      <c r="I21" s="7" t="s">
        <v>26</v>
      </c>
      <c r="J21" s="5" t="s">
        <v>28</v>
      </c>
      <c r="K21" s="7" t="s">
        <v>26</v>
      </c>
      <c r="L21" s="5" t="s">
        <v>86</v>
      </c>
      <c r="M21" s="8">
        <v>45099</v>
      </c>
      <c r="N21" s="8">
        <v>45099</v>
      </c>
      <c r="O21" s="27"/>
      <c r="P21" s="27"/>
      <c r="Q21" s="27"/>
      <c r="R21" s="27"/>
      <c r="S21" s="28">
        <f t="shared" si="0"/>
        <v>0</v>
      </c>
      <c r="T21" s="267">
        <v>0</v>
      </c>
      <c r="U21" s="33">
        <v>54.01</v>
      </c>
      <c r="V21" s="267">
        <v>1</v>
      </c>
      <c r="W21" s="33">
        <v>17.52</v>
      </c>
      <c r="X21" s="281"/>
      <c r="Y21" s="28">
        <f t="shared" si="1"/>
        <v>17.52</v>
      </c>
      <c r="Z21" s="30">
        <f t="shared" si="2"/>
        <v>17.52</v>
      </c>
      <c r="AA21" s="322">
        <f t="shared" si="3"/>
        <v>17.52</v>
      </c>
      <c r="AB21" s="22"/>
      <c r="AC21" s="22"/>
      <c r="AD21" s="22"/>
      <c r="AE21" s="22"/>
    </row>
    <row r="22" spans="1:31" ht="15" x14ac:dyDescent="0.25">
      <c r="A22" s="25">
        <v>110400</v>
      </c>
      <c r="B22" s="36">
        <v>110401</v>
      </c>
      <c r="C22" s="333" t="s">
        <v>556</v>
      </c>
      <c r="D22" s="3">
        <v>1036670</v>
      </c>
      <c r="E22" s="26" t="s">
        <v>25</v>
      </c>
      <c r="F22" s="6" t="s">
        <v>132</v>
      </c>
      <c r="G22" s="281"/>
      <c r="H22" s="60" t="s">
        <v>24</v>
      </c>
      <c r="I22" s="7" t="s">
        <v>26</v>
      </c>
      <c r="J22" s="5" t="s">
        <v>28</v>
      </c>
      <c r="K22" s="7" t="s">
        <v>31</v>
      </c>
      <c r="L22" s="5" t="s">
        <v>32</v>
      </c>
      <c r="M22" s="8">
        <v>45143</v>
      </c>
      <c r="N22" s="8">
        <v>45164</v>
      </c>
      <c r="O22" s="27"/>
      <c r="P22" s="27"/>
      <c r="Q22" s="27"/>
      <c r="R22" s="27"/>
      <c r="S22" s="28">
        <f t="shared" si="0"/>
        <v>0</v>
      </c>
      <c r="T22" s="267">
        <v>15</v>
      </c>
      <c r="U22" s="33">
        <v>114.16</v>
      </c>
      <c r="V22" s="267">
        <v>1</v>
      </c>
      <c r="W22" s="33">
        <v>34.25</v>
      </c>
      <c r="X22" s="281"/>
      <c r="Y22" s="28">
        <f t="shared" si="1"/>
        <v>1746.6499999999999</v>
      </c>
      <c r="Z22" s="30">
        <f t="shared" si="2"/>
        <v>1746.6499999999999</v>
      </c>
      <c r="AA22" s="322">
        <f t="shared" si="3"/>
        <v>1746.6499999999999</v>
      </c>
      <c r="AB22" s="22"/>
      <c r="AC22" s="22"/>
      <c r="AD22" s="22"/>
      <c r="AE22" s="22"/>
    </row>
    <row r="23" spans="1:31" ht="15" x14ac:dyDescent="0.25">
      <c r="A23" s="25">
        <v>110400</v>
      </c>
      <c r="B23" s="36">
        <v>110401</v>
      </c>
      <c r="C23" s="333" t="s">
        <v>556</v>
      </c>
      <c r="D23" s="3">
        <v>1036670</v>
      </c>
      <c r="E23" s="26" t="s">
        <v>25</v>
      </c>
      <c r="F23" s="6" t="s">
        <v>132</v>
      </c>
      <c r="G23" s="281"/>
      <c r="H23" s="60" t="s">
        <v>24</v>
      </c>
      <c r="I23" s="7" t="s">
        <v>26</v>
      </c>
      <c r="J23" s="5" t="s">
        <v>28</v>
      </c>
      <c r="K23" s="7" t="s">
        <v>31</v>
      </c>
      <c r="L23" s="5" t="s">
        <v>32</v>
      </c>
      <c r="M23" s="8">
        <v>45143</v>
      </c>
      <c r="N23" s="8">
        <v>45164</v>
      </c>
      <c r="O23" s="27"/>
      <c r="P23" s="27"/>
      <c r="Q23" s="27"/>
      <c r="R23" s="27"/>
      <c r="S23" s="28">
        <f t="shared" si="0"/>
        <v>0</v>
      </c>
      <c r="T23" s="267">
        <v>5</v>
      </c>
      <c r="U23" s="33">
        <v>57.08</v>
      </c>
      <c r="V23" s="267">
        <v>0</v>
      </c>
      <c r="W23" s="33">
        <v>180</v>
      </c>
      <c r="X23" s="281"/>
      <c r="Y23" s="28">
        <f t="shared" si="1"/>
        <v>285.39999999999998</v>
      </c>
      <c r="Z23" s="30">
        <f t="shared" si="2"/>
        <v>285.39999999999998</v>
      </c>
      <c r="AA23" s="322">
        <f t="shared" si="3"/>
        <v>285.39999999999998</v>
      </c>
      <c r="AB23" s="22"/>
      <c r="AC23" s="22"/>
      <c r="AD23" s="22"/>
      <c r="AE23" s="22"/>
    </row>
    <row r="24" spans="1:31" ht="15" x14ac:dyDescent="0.25">
      <c r="A24" s="25">
        <v>110400</v>
      </c>
      <c r="B24" s="36">
        <v>110401</v>
      </c>
      <c r="C24" s="190" t="s">
        <v>557</v>
      </c>
      <c r="D24" s="96">
        <v>1102346</v>
      </c>
      <c r="E24" s="26" t="s">
        <v>25</v>
      </c>
      <c r="F24" s="6" t="s">
        <v>132</v>
      </c>
      <c r="G24" s="281"/>
      <c r="H24" s="60" t="s">
        <v>24</v>
      </c>
      <c r="I24" s="7" t="s">
        <v>26</v>
      </c>
      <c r="J24" s="5" t="s">
        <v>28</v>
      </c>
      <c r="K24" s="7" t="s">
        <v>26</v>
      </c>
      <c r="L24" s="5" t="s">
        <v>558</v>
      </c>
      <c r="M24" s="8">
        <v>45114</v>
      </c>
      <c r="N24" s="8">
        <v>45114</v>
      </c>
      <c r="O24" s="94"/>
      <c r="P24" s="27"/>
      <c r="Q24" s="178"/>
      <c r="R24" s="178"/>
      <c r="S24" s="28">
        <f t="shared" si="0"/>
        <v>0</v>
      </c>
      <c r="T24" s="267">
        <v>0</v>
      </c>
      <c r="U24" s="32">
        <v>175.44</v>
      </c>
      <c r="V24" s="267">
        <v>1</v>
      </c>
      <c r="W24" s="32">
        <v>17.52</v>
      </c>
      <c r="X24" s="281"/>
      <c r="Y24" s="28">
        <f t="shared" si="1"/>
        <v>17.52</v>
      </c>
      <c r="Z24" s="30">
        <f t="shared" si="2"/>
        <v>17.52</v>
      </c>
      <c r="AA24" s="322">
        <f t="shared" si="3"/>
        <v>17.52</v>
      </c>
      <c r="AB24" s="22"/>
      <c r="AC24" s="22"/>
      <c r="AD24" s="22"/>
      <c r="AE24" s="22"/>
    </row>
    <row r="25" spans="1:31" ht="15" x14ac:dyDescent="0.25">
      <c r="A25" s="25">
        <v>110400</v>
      </c>
      <c r="B25" s="36">
        <v>110401</v>
      </c>
      <c r="C25" s="192" t="s">
        <v>301</v>
      </c>
      <c r="D25" s="96">
        <v>9402780</v>
      </c>
      <c r="E25" s="26" t="s">
        <v>25</v>
      </c>
      <c r="F25" s="6" t="s">
        <v>132</v>
      </c>
      <c r="G25" s="281"/>
      <c r="H25" s="60" t="s">
        <v>24</v>
      </c>
      <c r="I25" s="7" t="s">
        <v>26</v>
      </c>
      <c r="J25" s="5" t="s">
        <v>28</v>
      </c>
      <c r="K25" s="7" t="s">
        <v>26</v>
      </c>
      <c r="L25" s="5" t="s">
        <v>33</v>
      </c>
      <c r="M25" s="8">
        <v>45113</v>
      </c>
      <c r="N25" s="8">
        <v>45113</v>
      </c>
      <c r="O25" s="27"/>
      <c r="P25" s="27"/>
      <c r="Q25" s="27"/>
      <c r="R25" s="27"/>
      <c r="S25" s="28">
        <f t="shared" si="0"/>
        <v>0</v>
      </c>
      <c r="T25" s="267">
        <v>0</v>
      </c>
      <c r="U25" s="32">
        <v>175.44</v>
      </c>
      <c r="V25" s="267">
        <v>1</v>
      </c>
      <c r="W25" s="32">
        <v>17.52</v>
      </c>
      <c r="X25" s="281"/>
      <c r="Y25" s="28">
        <f t="shared" si="1"/>
        <v>17.52</v>
      </c>
      <c r="Z25" s="30">
        <f t="shared" si="2"/>
        <v>17.52</v>
      </c>
      <c r="AA25" s="322">
        <f t="shared" si="3"/>
        <v>17.52</v>
      </c>
      <c r="AB25" s="22"/>
      <c r="AC25" s="22"/>
      <c r="AD25" s="22"/>
      <c r="AE25" s="22"/>
    </row>
    <row r="26" spans="1:31" ht="15" x14ac:dyDescent="0.2">
      <c r="A26" s="25">
        <v>110400</v>
      </c>
      <c r="B26" s="36">
        <v>110401</v>
      </c>
      <c r="C26" s="334" t="s">
        <v>435</v>
      </c>
      <c r="D26" s="96">
        <v>1260120</v>
      </c>
      <c r="E26" s="26" t="s">
        <v>25</v>
      </c>
      <c r="F26" s="6" t="s">
        <v>132</v>
      </c>
      <c r="G26" s="281"/>
      <c r="H26" s="60" t="s">
        <v>24</v>
      </c>
      <c r="I26" s="7" t="s">
        <v>26</v>
      </c>
      <c r="J26" s="5" t="s">
        <v>28</v>
      </c>
      <c r="K26" s="7" t="s">
        <v>26</v>
      </c>
      <c r="L26" s="5" t="s">
        <v>33</v>
      </c>
      <c r="M26" s="8">
        <v>45113</v>
      </c>
      <c r="N26" s="8">
        <v>45113</v>
      </c>
      <c r="O26" s="27"/>
      <c r="P26" s="27"/>
      <c r="Q26" s="27"/>
      <c r="R26" s="27"/>
      <c r="S26" s="28">
        <f t="shared" si="0"/>
        <v>0</v>
      </c>
      <c r="T26" s="267">
        <v>0</v>
      </c>
      <c r="U26" s="32">
        <v>54.01</v>
      </c>
      <c r="V26" s="267">
        <v>1</v>
      </c>
      <c r="W26" s="32">
        <v>17.52</v>
      </c>
      <c r="X26" s="281"/>
      <c r="Y26" s="28">
        <f t="shared" si="1"/>
        <v>17.52</v>
      </c>
      <c r="Z26" s="30">
        <f t="shared" si="2"/>
        <v>17.52</v>
      </c>
      <c r="AA26" s="322">
        <f t="shared" si="3"/>
        <v>17.52</v>
      </c>
      <c r="AB26" s="22"/>
      <c r="AC26" s="22"/>
      <c r="AD26" s="22"/>
      <c r="AE26" s="22"/>
    </row>
    <row r="27" spans="1:31" ht="15" x14ac:dyDescent="0.2">
      <c r="A27" s="25">
        <v>110400</v>
      </c>
      <c r="B27" s="36">
        <v>110401</v>
      </c>
      <c r="C27" s="2" t="s">
        <v>533</v>
      </c>
      <c r="D27" s="96">
        <v>1025023</v>
      </c>
      <c r="E27" s="26" t="s">
        <v>25</v>
      </c>
      <c r="F27" s="6" t="s">
        <v>132</v>
      </c>
      <c r="G27" s="281"/>
      <c r="H27" s="60" t="s">
        <v>24</v>
      </c>
      <c r="I27" s="7" t="s">
        <v>26</v>
      </c>
      <c r="J27" s="5" t="s">
        <v>28</v>
      </c>
      <c r="K27" s="7" t="s">
        <v>26</v>
      </c>
      <c r="L27" s="5" t="s">
        <v>518</v>
      </c>
      <c r="M27" s="8">
        <v>45102</v>
      </c>
      <c r="N27" s="8">
        <v>45103</v>
      </c>
      <c r="O27" s="27"/>
      <c r="P27" s="102"/>
      <c r="Q27" s="102"/>
      <c r="R27" s="27"/>
      <c r="S27" s="28">
        <f t="shared" si="0"/>
        <v>0</v>
      </c>
      <c r="T27" s="267">
        <v>0</v>
      </c>
      <c r="U27" s="32">
        <v>54.01</v>
      </c>
      <c r="V27" s="267">
        <v>2</v>
      </c>
      <c r="W27" s="32">
        <v>17.52</v>
      </c>
      <c r="X27" s="281"/>
      <c r="Y27" s="28">
        <f t="shared" si="1"/>
        <v>35.04</v>
      </c>
      <c r="Z27" s="30">
        <f t="shared" si="2"/>
        <v>35.04</v>
      </c>
      <c r="AA27" s="322">
        <f t="shared" si="3"/>
        <v>35.04</v>
      </c>
      <c r="AB27" s="22"/>
      <c r="AC27" s="22"/>
      <c r="AD27" s="22"/>
      <c r="AE27" s="22"/>
    </row>
    <row r="28" spans="1:31" ht="15" x14ac:dyDescent="0.25">
      <c r="A28" s="25">
        <v>110400</v>
      </c>
      <c r="B28" s="36">
        <v>110401</v>
      </c>
      <c r="C28" s="2" t="s">
        <v>559</v>
      </c>
      <c r="D28" s="96">
        <v>1063405</v>
      </c>
      <c r="E28" s="26" t="s">
        <v>25</v>
      </c>
      <c r="F28" s="6" t="s">
        <v>132</v>
      </c>
      <c r="G28" s="281"/>
      <c r="H28" s="60" t="s">
        <v>24</v>
      </c>
      <c r="I28" s="7" t="s">
        <v>26</v>
      </c>
      <c r="J28" s="5" t="s">
        <v>28</v>
      </c>
      <c r="K28" s="7" t="s">
        <v>26</v>
      </c>
      <c r="L28" s="5" t="s">
        <v>518</v>
      </c>
      <c r="M28" s="8">
        <v>45102</v>
      </c>
      <c r="N28" s="8">
        <v>45103</v>
      </c>
      <c r="O28" s="94"/>
      <c r="P28" s="103"/>
      <c r="Q28" s="179"/>
      <c r="R28" s="180"/>
      <c r="S28" s="28">
        <f t="shared" si="0"/>
        <v>0</v>
      </c>
      <c r="T28" s="267">
        <v>1</v>
      </c>
      <c r="U28" s="310">
        <v>180</v>
      </c>
      <c r="V28" s="267">
        <v>1</v>
      </c>
      <c r="W28" s="310">
        <v>17.52</v>
      </c>
      <c r="X28" s="281"/>
      <c r="Y28" s="28">
        <f t="shared" si="1"/>
        <v>197.52</v>
      </c>
      <c r="Z28" s="30">
        <f t="shared" si="2"/>
        <v>197.52</v>
      </c>
      <c r="AA28" s="322">
        <f t="shared" si="3"/>
        <v>197.52</v>
      </c>
      <c r="AB28" s="22"/>
      <c r="AC28" s="22"/>
      <c r="AD28" s="22"/>
      <c r="AE28" s="22"/>
    </row>
    <row r="29" spans="1:31" ht="15" x14ac:dyDescent="0.25">
      <c r="A29" s="25">
        <v>110400</v>
      </c>
      <c r="B29" s="36">
        <v>110401</v>
      </c>
      <c r="C29" s="2" t="s">
        <v>177</v>
      </c>
      <c r="D29" s="96">
        <v>9407570</v>
      </c>
      <c r="E29" s="26" t="s">
        <v>25</v>
      </c>
      <c r="F29" s="6" t="s">
        <v>132</v>
      </c>
      <c r="G29" s="281"/>
      <c r="H29" s="60" t="s">
        <v>24</v>
      </c>
      <c r="I29" s="7" t="s">
        <v>26</v>
      </c>
      <c r="J29" s="5" t="s">
        <v>28</v>
      </c>
      <c r="K29" s="7" t="s">
        <v>26</v>
      </c>
      <c r="L29" s="5" t="s">
        <v>518</v>
      </c>
      <c r="M29" s="8">
        <v>45102</v>
      </c>
      <c r="N29" s="8">
        <v>45103</v>
      </c>
      <c r="O29" s="27"/>
      <c r="P29" s="27"/>
      <c r="Q29" s="27"/>
      <c r="R29" s="27"/>
      <c r="S29" s="28">
        <f t="shared" si="0"/>
        <v>0</v>
      </c>
      <c r="T29" s="267">
        <v>0</v>
      </c>
      <c r="U29" s="319">
        <v>54.01</v>
      </c>
      <c r="V29" s="267">
        <v>2</v>
      </c>
      <c r="W29" s="319">
        <v>17.52</v>
      </c>
      <c r="X29" s="320"/>
      <c r="Y29" s="28">
        <f t="shared" ref="Y29:Y76" si="4">(T29*U29)+(V29*W29)</f>
        <v>35.04</v>
      </c>
      <c r="Z29" s="30">
        <f t="shared" ref="Z29:Z76" si="5">S29+Y29</f>
        <v>35.04</v>
      </c>
      <c r="AA29" s="322">
        <f t="shared" si="3"/>
        <v>35.04</v>
      </c>
      <c r="AB29" s="22"/>
      <c r="AC29" s="22"/>
      <c r="AD29" s="22"/>
      <c r="AE29" s="22"/>
    </row>
    <row r="30" spans="1:31" ht="15" x14ac:dyDescent="0.25">
      <c r="A30" s="25">
        <v>110400</v>
      </c>
      <c r="B30" s="36">
        <v>110401</v>
      </c>
      <c r="C30" s="2" t="s">
        <v>560</v>
      </c>
      <c r="D30" s="96">
        <v>9407626</v>
      </c>
      <c r="E30" s="26" t="s">
        <v>25</v>
      </c>
      <c r="F30" s="6" t="s">
        <v>132</v>
      </c>
      <c r="G30" s="281"/>
      <c r="H30" s="60" t="s">
        <v>24</v>
      </c>
      <c r="I30" s="7" t="s">
        <v>26</v>
      </c>
      <c r="J30" s="5" t="s">
        <v>28</v>
      </c>
      <c r="K30" s="7" t="s">
        <v>26</v>
      </c>
      <c r="L30" s="5" t="s">
        <v>518</v>
      </c>
      <c r="M30" s="8">
        <v>45102</v>
      </c>
      <c r="N30" s="8">
        <v>45103</v>
      </c>
      <c r="O30" s="27"/>
      <c r="P30" s="27"/>
      <c r="Q30" s="27"/>
      <c r="R30" s="27"/>
      <c r="S30" s="28">
        <f t="shared" si="0"/>
        <v>0</v>
      </c>
      <c r="T30" s="267">
        <v>0</v>
      </c>
      <c r="U30" s="319">
        <v>54.01</v>
      </c>
      <c r="V30" s="267">
        <v>2</v>
      </c>
      <c r="W30" s="319">
        <v>17.52</v>
      </c>
      <c r="X30" s="320"/>
      <c r="Y30" s="28">
        <f t="shared" si="4"/>
        <v>35.04</v>
      </c>
      <c r="Z30" s="30">
        <f t="shared" si="5"/>
        <v>35.04</v>
      </c>
      <c r="AA30" s="322">
        <f t="shared" si="3"/>
        <v>35.04</v>
      </c>
      <c r="AB30" s="22"/>
      <c r="AC30" s="22"/>
      <c r="AD30" s="22"/>
      <c r="AE30" s="22"/>
    </row>
    <row r="31" spans="1:31" ht="15" x14ac:dyDescent="0.2">
      <c r="A31" s="25">
        <v>110400</v>
      </c>
      <c r="B31" s="36">
        <v>110401</v>
      </c>
      <c r="C31" s="2" t="s">
        <v>90</v>
      </c>
      <c r="D31" s="96">
        <v>9901000</v>
      </c>
      <c r="E31" s="26" t="s">
        <v>25</v>
      </c>
      <c r="F31" s="6" t="s">
        <v>132</v>
      </c>
      <c r="G31" s="281"/>
      <c r="H31" s="60" t="s">
        <v>24</v>
      </c>
      <c r="I31" s="7" t="s">
        <v>26</v>
      </c>
      <c r="J31" s="5" t="s">
        <v>28</v>
      </c>
      <c r="K31" s="7" t="s">
        <v>26</v>
      </c>
      <c r="L31" s="5" t="s">
        <v>518</v>
      </c>
      <c r="M31" s="8">
        <v>45102</v>
      </c>
      <c r="N31" s="8">
        <v>45103</v>
      </c>
      <c r="O31" s="27"/>
      <c r="P31" s="27"/>
      <c r="Q31" s="27"/>
      <c r="R31" s="27"/>
      <c r="S31" s="28">
        <f t="shared" si="0"/>
        <v>0</v>
      </c>
      <c r="T31" s="267">
        <v>0</v>
      </c>
      <c r="U31" s="33">
        <v>54.01</v>
      </c>
      <c r="V31" s="267">
        <v>2</v>
      </c>
      <c r="W31" s="33">
        <v>17.52</v>
      </c>
      <c r="X31" s="281"/>
      <c r="Y31" s="28">
        <f t="shared" si="4"/>
        <v>35.04</v>
      </c>
      <c r="Z31" s="30">
        <f t="shared" si="5"/>
        <v>35.04</v>
      </c>
      <c r="AA31" s="322">
        <f t="shared" si="3"/>
        <v>35.04</v>
      </c>
      <c r="AB31" s="22"/>
      <c r="AC31" s="22"/>
      <c r="AD31" s="22"/>
      <c r="AE31" s="22"/>
    </row>
    <row r="32" spans="1:31" ht="15" x14ac:dyDescent="0.2">
      <c r="A32" s="25">
        <v>110400</v>
      </c>
      <c r="B32" s="25">
        <v>110401</v>
      </c>
      <c r="C32" s="2" t="s">
        <v>101</v>
      </c>
      <c r="D32" s="96">
        <v>9901906</v>
      </c>
      <c r="E32" s="6" t="s">
        <v>25</v>
      </c>
      <c r="F32" s="6" t="s">
        <v>132</v>
      </c>
      <c r="G32" s="281"/>
      <c r="H32" s="60" t="s">
        <v>24</v>
      </c>
      <c r="I32" s="7" t="s">
        <v>26</v>
      </c>
      <c r="J32" s="5" t="s">
        <v>28</v>
      </c>
      <c r="K32" s="7" t="s">
        <v>26</v>
      </c>
      <c r="L32" s="5" t="s">
        <v>518</v>
      </c>
      <c r="M32" s="8">
        <v>45102</v>
      </c>
      <c r="N32" s="8">
        <v>45103</v>
      </c>
      <c r="O32" s="27"/>
      <c r="P32" s="27"/>
      <c r="Q32" s="27"/>
      <c r="R32" s="27"/>
      <c r="S32" s="28">
        <f t="shared" si="0"/>
        <v>0</v>
      </c>
      <c r="T32" s="267">
        <v>0</v>
      </c>
      <c r="U32" s="33">
        <v>54.01</v>
      </c>
      <c r="V32" s="267">
        <v>2</v>
      </c>
      <c r="W32" s="33">
        <v>17.52</v>
      </c>
      <c r="X32" s="33"/>
      <c r="Y32" s="28">
        <f t="shared" si="4"/>
        <v>35.04</v>
      </c>
      <c r="Z32" s="30">
        <f t="shared" si="5"/>
        <v>35.04</v>
      </c>
      <c r="AA32" s="322">
        <f t="shared" si="3"/>
        <v>35.04</v>
      </c>
      <c r="AB32" s="22"/>
      <c r="AC32" s="22"/>
      <c r="AD32" s="22"/>
      <c r="AE32" s="22"/>
    </row>
    <row r="33" spans="1:31" ht="15" x14ac:dyDescent="0.2">
      <c r="A33" s="25">
        <v>110400</v>
      </c>
      <c r="B33" s="25">
        <v>110401</v>
      </c>
      <c r="C33" s="2" t="s">
        <v>561</v>
      </c>
      <c r="D33" s="96">
        <v>9901302</v>
      </c>
      <c r="E33" s="6" t="s">
        <v>25</v>
      </c>
      <c r="F33" s="6" t="s">
        <v>132</v>
      </c>
      <c r="G33" s="281"/>
      <c r="H33" s="60" t="s">
        <v>24</v>
      </c>
      <c r="I33" s="7" t="s">
        <v>26</v>
      </c>
      <c r="J33" s="5" t="s">
        <v>28</v>
      </c>
      <c r="K33" s="7" t="s">
        <v>26</v>
      </c>
      <c r="L33" s="5" t="s">
        <v>518</v>
      </c>
      <c r="M33" s="8">
        <v>45102</v>
      </c>
      <c r="N33" s="8">
        <v>45103</v>
      </c>
      <c r="O33" s="27"/>
      <c r="P33" s="27"/>
      <c r="Q33" s="27"/>
      <c r="R33" s="27"/>
      <c r="S33" s="28">
        <f t="shared" si="0"/>
        <v>0</v>
      </c>
      <c r="T33" s="267">
        <v>1</v>
      </c>
      <c r="U33" s="33">
        <v>180</v>
      </c>
      <c r="V33" s="267">
        <v>1</v>
      </c>
      <c r="W33" s="33">
        <v>17.52</v>
      </c>
      <c r="X33" s="33"/>
      <c r="Y33" s="28">
        <f t="shared" si="4"/>
        <v>197.52</v>
      </c>
      <c r="Z33" s="30">
        <f t="shared" si="5"/>
        <v>197.52</v>
      </c>
      <c r="AA33" s="322">
        <f t="shared" si="3"/>
        <v>197.52</v>
      </c>
      <c r="AB33" s="22"/>
      <c r="AC33" s="22"/>
      <c r="AD33" s="22"/>
      <c r="AE33" s="22"/>
    </row>
    <row r="34" spans="1:31" ht="15" x14ac:dyDescent="0.2">
      <c r="A34" s="25">
        <v>110400</v>
      </c>
      <c r="B34" s="25">
        <v>110401</v>
      </c>
      <c r="C34" s="2" t="s">
        <v>562</v>
      </c>
      <c r="D34" s="96">
        <v>1064126</v>
      </c>
      <c r="E34" s="6" t="s">
        <v>25</v>
      </c>
      <c r="F34" s="6" t="s">
        <v>132</v>
      </c>
      <c r="G34" s="281"/>
      <c r="H34" s="60" t="s">
        <v>24</v>
      </c>
      <c r="I34" s="7" t="s">
        <v>26</v>
      </c>
      <c r="J34" s="5" t="s">
        <v>28</v>
      </c>
      <c r="K34" s="7" t="s">
        <v>26</v>
      </c>
      <c r="L34" s="5" t="s">
        <v>518</v>
      </c>
      <c r="M34" s="8">
        <v>45102</v>
      </c>
      <c r="N34" s="8">
        <v>45103</v>
      </c>
      <c r="O34" s="27"/>
      <c r="P34" s="27"/>
      <c r="Q34" s="27"/>
      <c r="R34" s="27"/>
      <c r="S34" s="28">
        <f t="shared" si="0"/>
        <v>0</v>
      </c>
      <c r="T34" s="267">
        <v>1</v>
      </c>
      <c r="U34" s="33">
        <v>180</v>
      </c>
      <c r="V34" s="267">
        <v>1</v>
      </c>
      <c r="W34" s="33">
        <v>17.52</v>
      </c>
      <c r="X34" s="33"/>
      <c r="Y34" s="28">
        <f t="shared" si="4"/>
        <v>197.52</v>
      </c>
      <c r="Z34" s="30">
        <f t="shared" si="5"/>
        <v>197.52</v>
      </c>
      <c r="AA34" s="322">
        <f t="shared" si="3"/>
        <v>197.52</v>
      </c>
      <c r="AB34" s="22"/>
      <c r="AC34" s="22"/>
      <c r="AD34" s="22"/>
      <c r="AE34" s="22"/>
    </row>
    <row r="35" spans="1:31" ht="15" x14ac:dyDescent="0.2">
      <c r="A35" s="25">
        <v>110400</v>
      </c>
      <c r="B35" s="25">
        <v>110401</v>
      </c>
      <c r="C35" s="2" t="s">
        <v>88</v>
      </c>
      <c r="D35" s="96">
        <v>1038605</v>
      </c>
      <c r="E35" s="6" t="s">
        <v>25</v>
      </c>
      <c r="F35" s="6" t="s">
        <v>132</v>
      </c>
      <c r="G35" s="281"/>
      <c r="H35" s="60" t="s">
        <v>24</v>
      </c>
      <c r="I35" s="7" t="s">
        <v>26</v>
      </c>
      <c r="J35" s="5" t="s">
        <v>28</v>
      </c>
      <c r="K35" s="7" t="s">
        <v>26</v>
      </c>
      <c r="L35" s="5" t="s">
        <v>518</v>
      </c>
      <c r="M35" s="8">
        <v>45102</v>
      </c>
      <c r="N35" s="8">
        <v>45103</v>
      </c>
      <c r="O35" s="27"/>
      <c r="P35" s="27"/>
      <c r="Q35" s="27"/>
      <c r="R35" s="27"/>
      <c r="S35" s="28">
        <f t="shared" si="0"/>
        <v>0</v>
      </c>
      <c r="T35" s="267">
        <v>0</v>
      </c>
      <c r="U35" s="33">
        <v>54.01</v>
      </c>
      <c r="V35" s="267">
        <v>2</v>
      </c>
      <c r="W35" s="33">
        <v>17.52</v>
      </c>
      <c r="X35" s="33"/>
      <c r="Y35" s="28">
        <f t="shared" si="4"/>
        <v>35.04</v>
      </c>
      <c r="Z35" s="30">
        <f t="shared" si="5"/>
        <v>35.04</v>
      </c>
      <c r="AA35" s="322">
        <f t="shared" si="3"/>
        <v>35.04</v>
      </c>
      <c r="AB35" s="22"/>
      <c r="AC35" s="22"/>
      <c r="AD35" s="22"/>
      <c r="AE35" s="22"/>
    </row>
    <row r="36" spans="1:31" ht="15" x14ac:dyDescent="0.2">
      <c r="A36" s="25">
        <v>110400</v>
      </c>
      <c r="B36" s="25">
        <v>110401</v>
      </c>
      <c r="C36" s="2" t="s">
        <v>501</v>
      </c>
      <c r="D36" s="96">
        <v>1097440</v>
      </c>
      <c r="E36" s="6" t="s">
        <v>25</v>
      </c>
      <c r="F36" s="6" t="s">
        <v>132</v>
      </c>
      <c r="G36" s="281"/>
      <c r="H36" s="60" t="s">
        <v>24</v>
      </c>
      <c r="I36" s="7" t="s">
        <v>26</v>
      </c>
      <c r="J36" s="5" t="s">
        <v>28</v>
      </c>
      <c r="K36" s="7" t="s">
        <v>26</v>
      </c>
      <c r="L36" s="5" t="s">
        <v>518</v>
      </c>
      <c r="M36" s="8">
        <v>45102</v>
      </c>
      <c r="N36" s="8">
        <v>45103</v>
      </c>
      <c r="O36" s="27"/>
      <c r="P36" s="27"/>
      <c r="Q36" s="27"/>
      <c r="R36" s="27"/>
      <c r="S36" s="28">
        <f t="shared" si="0"/>
        <v>0</v>
      </c>
      <c r="T36" s="267">
        <v>1</v>
      </c>
      <c r="U36" s="33">
        <v>180</v>
      </c>
      <c r="V36" s="267">
        <v>1</v>
      </c>
      <c r="W36" s="33">
        <v>17.52</v>
      </c>
      <c r="X36" s="33"/>
      <c r="Y36" s="28">
        <f t="shared" si="4"/>
        <v>197.52</v>
      </c>
      <c r="Z36" s="30">
        <f t="shared" si="5"/>
        <v>197.52</v>
      </c>
      <c r="AA36" s="322">
        <f t="shared" si="3"/>
        <v>197.52</v>
      </c>
      <c r="AB36" s="22"/>
      <c r="AC36" s="22"/>
      <c r="AD36" s="22"/>
      <c r="AE36" s="22"/>
    </row>
    <row r="37" spans="1:31" ht="15" x14ac:dyDescent="0.2">
      <c r="A37" s="25">
        <v>110400</v>
      </c>
      <c r="B37" s="25">
        <v>110401</v>
      </c>
      <c r="C37" s="2" t="s">
        <v>168</v>
      </c>
      <c r="D37" s="96">
        <v>1092839</v>
      </c>
      <c r="E37" s="6" t="s">
        <v>25</v>
      </c>
      <c r="F37" s="6" t="s">
        <v>132</v>
      </c>
      <c r="G37" s="281"/>
      <c r="H37" s="60" t="s">
        <v>24</v>
      </c>
      <c r="I37" s="7" t="s">
        <v>26</v>
      </c>
      <c r="J37" s="5" t="s">
        <v>28</v>
      </c>
      <c r="K37" s="7" t="s">
        <v>26</v>
      </c>
      <c r="L37" s="5" t="s">
        <v>518</v>
      </c>
      <c r="M37" s="8">
        <v>45102</v>
      </c>
      <c r="N37" s="8">
        <v>45103</v>
      </c>
      <c r="O37" s="27"/>
      <c r="P37" s="27"/>
      <c r="Q37" s="27"/>
      <c r="R37" s="27"/>
      <c r="S37" s="28">
        <f t="shared" si="0"/>
        <v>0</v>
      </c>
      <c r="T37" s="267">
        <v>0</v>
      </c>
      <c r="U37" s="33">
        <v>54.01</v>
      </c>
      <c r="V37" s="267">
        <v>2</v>
      </c>
      <c r="W37" s="33">
        <v>17.52</v>
      </c>
      <c r="X37" s="33"/>
      <c r="Y37" s="28">
        <f t="shared" si="4"/>
        <v>35.04</v>
      </c>
      <c r="Z37" s="30">
        <f t="shared" si="5"/>
        <v>35.04</v>
      </c>
      <c r="AA37" s="322">
        <f t="shared" si="3"/>
        <v>35.04</v>
      </c>
      <c r="AB37" s="22"/>
      <c r="AC37" s="22"/>
      <c r="AD37" s="22"/>
      <c r="AE37" s="22"/>
    </row>
    <row r="38" spans="1:31" ht="15" x14ac:dyDescent="0.25">
      <c r="A38" s="25">
        <v>110400</v>
      </c>
      <c r="B38" s="25">
        <v>110401</v>
      </c>
      <c r="C38" s="2" t="s">
        <v>563</v>
      </c>
      <c r="D38" s="96">
        <v>7101287</v>
      </c>
      <c r="E38" s="6" t="s">
        <v>25</v>
      </c>
      <c r="F38" s="6" t="s">
        <v>132</v>
      </c>
      <c r="G38" s="281"/>
      <c r="H38" s="60" t="s">
        <v>24</v>
      </c>
      <c r="I38" s="7" t="s">
        <v>26</v>
      </c>
      <c r="J38" s="5" t="s">
        <v>28</v>
      </c>
      <c r="K38" s="7" t="s">
        <v>26</v>
      </c>
      <c r="L38" s="5" t="s">
        <v>518</v>
      </c>
      <c r="M38" s="8">
        <v>45102</v>
      </c>
      <c r="N38" s="8">
        <v>45103</v>
      </c>
      <c r="O38" s="94"/>
      <c r="P38" s="27"/>
      <c r="Q38" s="178"/>
      <c r="R38" s="178"/>
      <c r="S38" s="28">
        <f t="shared" si="0"/>
        <v>0</v>
      </c>
      <c r="T38" s="267">
        <v>0</v>
      </c>
      <c r="U38" s="310">
        <v>175.44</v>
      </c>
      <c r="V38" s="267">
        <v>2</v>
      </c>
      <c r="W38" s="310">
        <v>17.52</v>
      </c>
      <c r="X38" s="281"/>
      <c r="Y38" s="28">
        <f t="shared" si="4"/>
        <v>35.04</v>
      </c>
      <c r="Z38" s="30">
        <f t="shared" si="5"/>
        <v>35.04</v>
      </c>
      <c r="AA38" s="322">
        <f t="shared" si="3"/>
        <v>35.04</v>
      </c>
      <c r="AB38" s="22"/>
      <c r="AC38" s="22"/>
      <c r="AD38" s="22"/>
      <c r="AE38" s="22"/>
    </row>
    <row r="39" spans="1:31" ht="15" x14ac:dyDescent="0.25">
      <c r="A39" s="25">
        <v>110400</v>
      </c>
      <c r="B39" s="25">
        <v>110401</v>
      </c>
      <c r="C39" s="2" t="s">
        <v>564</v>
      </c>
      <c r="D39" s="96">
        <v>7981139</v>
      </c>
      <c r="E39" s="6" t="s">
        <v>25</v>
      </c>
      <c r="F39" s="6" t="s">
        <v>132</v>
      </c>
      <c r="G39" s="281"/>
      <c r="H39" s="60" t="s">
        <v>24</v>
      </c>
      <c r="I39" s="7" t="s">
        <v>26</v>
      </c>
      <c r="J39" s="5" t="s">
        <v>28</v>
      </c>
      <c r="K39" s="7" t="s">
        <v>26</v>
      </c>
      <c r="L39" s="5" t="s">
        <v>518</v>
      </c>
      <c r="M39" s="8">
        <v>45102</v>
      </c>
      <c r="N39" s="8">
        <v>45103</v>
      </c>
      <c r="O39" s="34"/>
      <c r="P39" s="27"/>
      <c r="Q39" s="27"/>
      <c r="R39" s="27"/>
      <c r="S39" s="28">
        <f t="shared" si="0"/>
        <v>0</v>
      </c>
      <c r="T39" s="267">
        <v>1</v>
      </c>
      <c r="U39" s="310">
        <v>180</v>
      </c>
      <c r="V39" s="267">
        <v>1</v>
      </c>
      <c r="W39" s="310">
        <v>17.52</v>
      </c>
      <c r="X39" s="281"/>
      <c r="Y39" s="28">
        <f t="shared" si="4"/>
        <v>197.52</v>
      </c>
      <c r="Z39" s="30">
        <f t="shared" si="5"/>
        <v>197.52</v>
      </c>
      <c r="AA39" s="322">
        <f t="shared" si="3"/>
        <v>197.52</v>
      </c>
      <c r="AB39" s="22"/>
      <c r="AC39" s="22"/>
      <c r="AD39" s="22"/>
      <c r="AE39" s="22"/>
    </row>
    <row r="40" spans="1:31" ht="15" x14ac:dyDescent="0.25">
      <c r="A40" s="25">
        <v>110400</v>
      </c>
      <c r="B40" s="25">
        <v>110401</v>
      </c>
      <c r="C40" s="190" t="s">
        <v>565</v>
      </c>
      <c r="D40" s="96">
        <v>9402780</v>
      </c>
      <c r="E40" s="6" t="s">
        <v>25</v>
      </c>
      <c r="F40" s="6" t="s">
        <v>132</v>
      </c>
      <c r="G40" s="281"/>
      <c r="H40" s="60" t="s">
        <v>24</v>
      </c>
      <c r="I40" s="7" t="s">
        <v>26</v>
      </c>
      <c r="J40" s="5" t="s">
        <v>28</v>
      </c>
      <c r="K40" s="7" t="s">
        <v>26</v>
      </c>
      <c r="L40" s="5" t="s">
        <v>569</v>
      </c>
      <c r="M40" s="8">
        <v>45104</v>
      </c>
      <c r="N40" s="8">
        <v>45105</v>
      </c>
      <c r="O40" s="35"/>
      <c r="P40" s="27"/>
      <c r="Q40" s="27"/>
      <c r="R40" s="27"/>
      <c r="S40" s="28">
        <f t="shared" si="0"/>
        <v>0</v>
      </c>
      <c r="T40" s="267">
        <v>0</v>
      </c>
      <c r="U40" s="310">
        <v>83.02</v>
      </c>
      <c r="V40" s="267">
        <v>2</v>
      </c>
      <c r="W40" s="310">
        <v>17.52</v>
      </c>
      <c r="X40" s="281"/>
      <c r="Y40" s="28">
        <f t="shared" si="4"/>
        <v>35.04</v>
      </c>
      <c r="Z40" s="30">
        <f t="shared" si="5"/>
        <v>35.04</v>
      </c>
      <c r="AA40" s="322">
        <f t="shared" si="3"/>
        <v>35.04</v>
      </c>
      <c r="AB40" s="22"/>
      <c r="AC40" s="22"/>
      <c r="AD40" s="22"/>
      <c r="AE40" s="22"/>
    </row>
    <row r="41" spans="1:31" ht="15" x14ac:dyDescent="0.25">
      <c r="A41" s="25">
        <v>110400</v>
      </c>
      <c r="B41" s="25">
        <v>110401</v>
      </c>
      <c r="C41" s="2" t="s">
        <v>566</v>
      </c>
      <c r="D41" s="96">
        <v>9600361</v>
      </c>
      <c r="E41" s="6" t="s">
        <v>25</v>
      </c>
      <c r="F41" s="6" t="s">
        <v>132</v>
      </c>
      <c r="G41" s="281"/>
      <c r="H41" s="60" t="s">
        <v>24</v>
      </c>
      <c r="I41" s="7" t="s">
        <v>26</v>
      </c>
      <c r="J41" s="5" t="s">
        <v>28</v>
      </c>
      <c r="K41" s="7" t="s">
        <v>26</v>
      </c>
      <c r="L41" s="5" t="s">
        <v>569</v>
      </c>
      <c r="M41" s="8">
        <v>45104</v>
      </c>
      <c r="N41" s="8">
        <v>45105</v>
      </c>
      <c r="O41" s="35"/>
      <c r="P41" s="27"/>
      <c r="Q41" s="27"/>
      <c r="R41" s="27"/>
      <c r="S41" s="28">
        <f t="shared" si="0"/>
        <v>0</v>
      </c>
      <c r="T41" s="267">
        <v>0</v>
      </c>
      <c r="U41" s="319">
        <v>54.01</v>
      </c>
      <c r="V41" s="267">
        <v>2</v>
      </c>
      <c r="W41" s="319">
        <v>17.52</v>
      </c>
      <c r="X41" s="281"/>
      <c r="Y41" s="28">
        <f t="shared" si="4"/>
        <v>35.04</v>
      </c>
      <c r="Z41" s="30">
        <f t="shared" si="5"/>
        <v>35.04</v>
      </c>
      <c r="AA41" s="322">
        <f t="shared" si="3"/>
        <v>35.04</v>
      </c>
      <c r="AB41" s="22"/>
      <c r="AC41" s="22"/>
      <c r="AD41" s="22"/>
      <c r="AE41" s="22"/>
    </row>
    <row r="42" spans="1:31" ht="15" x14ac:dyDescent="0.25">
      <c r="A42" s="25">
        <v>110400</v>
      </c>
      <c r="B42" s="25">
        <v>110401</v>
      </c>
      <c r="C42" s="2" t="s">
        <v>567</v>
      </c>
      <c r="D42" s="96">
        <v>1134078</v>
      </c>
      <c r="E42" s="6" t="s">
        <v>25</v>
      </c>
      <c r="F42" s="6" t="s">
        <v>132</v>
      </c>
      <c r="G42" s="281"/>
      <c r="H42" s="60" t="s">
        <v>24</v>
      </c>
      <c r="I42" s="7" t="s">
        <v>26</v>
      </c>
      <c r="J42" s="5" t="s">
        <v>28</v>
      </c>
      <c r="K42" s="7" t="s">
        <v>26</v>
      </c>
      <c r="L42" s="5" t="s">
        <v>569</v>
      </c>
      <c r="M42" s="8">
        <v>45104</v>
      </c>
      <c r="N42" s="8">
        <v>45105</v>
      </c>
      <c r="O42" s="35"/>
      <c r="P42" s="27"/>
      <c r="Q42" s="27"/>
      <c r="R42" s="27"/>
      <c r="S42" s="28">
        <f t="shared" si="0"/>
        <v>0</v>
      </c>
      <c r="T42" s="267">
        <v>0</v>
      </c>
      <c r="U42" s="319">
        <v>95.97</v>
      </c>
      <c r="V42" s="267">
        <v>2</v>
      </c>
      <c r="W42" s="319">
        <v>17.52</v>
      </c>
      <c r="X42" s="281"/>
      <c r="Y42" s="28">
        <f t="shared" si="4"/>
        <v>35.04</v>
      </c>
      <c r="Z42" s="30">
        <f t="shared" si="5"/>
        <v>35.04</v>
      </c>
      <c r="AA42" s="322">
        <f t="shared" si="3"/>
        <v>35.04</v>
      </c>
      <c r="AB42" s="22"/>
      <c r="AC42" s="22"/>
      <c r="AD42" s="22"/>
      <c r="AE42" s="22"/>
    </row>
    <row r="43" spans="1:31" ht="15" x14ac:dyDescent="0.25">
      <c r="A43" s="25">
        <v>110400</v>
      </c>
      <c r="B43" s="25">
        <v>110401</v>
      </c>
      <c r="C43" s="2" t="s">
        <v>568</v>
      </c>
      <c r="D43" s="96">
        <v>1139428</v>
      </c>
      <c r="E43" s="6" t="s">
        <v>25</v>
      </c>
      <c r="F43" s="6" t="s">
        <v>132</v>
      </c>
      <c r="G43" s="281"/>
      <c r="H43" s="60" t="s">
        <v>24</v>
      </c>
      <c r="I43" s="7" t="s">
        <v>26</v>
      </c>
      <c r="J43" s="5" t="s">
        <v>28</v>
      </c>
      <c r="K43" s="7" t="s">
        <v>26</v>
      </c>
      <c r="L43" s="5" t="s">
        <v>569</v>
      </c>
      <c r="M43" s="8">
        <v>45104</v>
      </c>
      <c r="N43" s="8">
        <v>45105</v>
      </c>
      <c r="O43" s="35"/>
      <c r="P43" s="27"/>
      <c r="Q43" s="27"/>
      <c r="R43" s="27"/>
      <c r="S43" s="28">
        <f t="shared" si="0"/>
        <v>0</v>
      </c>
      <c r="T43" s="267">
        <v>0</v>
      </c>
      <c r="U43" s="319">
        <v>54.01</v>
      </c>
      <c r="V43" s="267">
        <v>2</v>
      </c>
      <c r="W43" s="319">
        <v>17.52</v>
      </c>
      <c r="X43" s="281"/>
      <c r="Y43" s="28">
        <f t="shared" si="4"/>
        <v>35.04</v>
      </c>
      <c r="Z43" s="30">
        <f t="shared" si="5"/>
        <v>35.04</v>
      </c>
      <c r="AA43" s="322">
        <f t="shared" si="3"/>
        <v>35.04</v>
      </c>
      <c r="AB43" s="22"/>
      <c r="AC43" s="22"/>
      <c r="AD43" s="22"/>
      <c r="AE43" s="22"/>
    </row>
    <row r="44" spans="1:31" ht="15" x14ac:dyDescent="0.25">
      <c r="A44" s="25">
        <v>110400</v>
      </c>
      <c r="B44" s="25">
        <v>110401</v>
      </c>
      <c r="C44" s="191" t="s">
        <v>351</v>
      </c>
      <c r="D44" s="335">
        <v>1039105</v>
      </c>
      <c r="E44" s="6" t="s">
        <v>25</v>
      </c>
      <c r="F44" s="6" t="s">
        <v>132</v>
      </c>
      <c r="G44" s="325"/>
      <c r="H44" s="60" t="s">
        <v>24</v>
      </c>
      <c r="I44" s="174" t="s">
        <v>26</v>
      </c>
      <c r="J44" s="150" t="s">
        <v>28</v>
      </c>
      <c r="K44" s="174" t="s">
        <v>26</v>
      </c>
      <c r="L44" s="11" t="s">
        <v>570</v>
      </c>
      <c r="M44" s="12">
        <v>45100</v>
      </c>
      <c r="N44" s="12">
        <v>45102</v>
      </c>
      <c r="O44" s="27"/>
      <c r="P44" s="27"/>
      <c r="Q44" s="27"/>
      <c r="R44" s="27"/>
      <c r="S44" s="28">
        <f t="shared" si="0"/>
        <v>0</v>
      </c>
      <c r="T44" s="267">
        <v>0</v>
      </c>
      <c r="U44" s="319">
        <v>54.01</v>
      </c>
      <c r="V44" s="267">
        <v>2</v>
      </c>
      <c r="W44" s="319">
        <v>180</v>
      </c>
      <c r="X44" s="281"/>
      <c r="Y44" s="28">
        <f>(T44*U44)+(V44*W44)</f>
        <v>360</v>
      </c>
      <c r="Z44" s="30">
        <f t="shared" si="5"/>
        <v>360</v>
      </c>
      <c r="AA44" s="322">
        <f t="shared" si="3"/>
        <v>360</v>
      </c>
      <c r="AB44" s="22"/>
      <c r="AC44" s="22"/>
      <c r="AD44" s="22"/>
      <c r="AE44" s="22"/>
    </row>
    <row r="45" spans="1:31" s="323" customFormat="1" ht="15" x14ac:dyDescent="0.25">
      <c r="A45" s="25">
        <v>110400</v>
      </c>
      <c r="B45" s="25">
        <v>110401</v>
      </c>
      <c r="C45" s="2" t="s">
        <v>301</v>
      </c>
      <c r="D45" s="96">
        <v>9402780</v>
      </c>
      <c r="E45" s="6" t="s">
        <v>25</v>
      </c>
      <c r="F45" s="6" t="s">
        <v>132</v>
      </c>
      <c r="G45" s="325"/>
      <c r="H45" s="60" t="s">
        <v>24</v>
      </c>
      <c r="I45" s="174" t="s">
        <v>26</v>
      </c>
      <c r="J45" s="150" t="s">
        <v>28</v>
      </c>
      <c r="K45" s="174" t="s">
        <v>26</v>
      </c>
      <c r="L45" s="11" t="s">
        <v>571</v>
      </c>
      <c r="M45" s="12">
        <v>45094</v>
      </c>
      <c r="N45" s="12">
        <v>45095</v>
      </c>
      <c r="O45" s="27"/>
      <c r="P45" s="27"/>
      <c r="Q45" s="27"/>
      <c r="R45" s="27"/>
      <c r="S45" s="28">
        <f t="shared" si="0"/>
        <v>0</v>
      </c>
      <c r="T45" s="267">
        <v>1</v>
      </c>
      <c r="U45" s="319">
        <v>180</v>
      </c>
      <c r="V45" s="267">
        <v>1</v>
      </c>
      <c r="W45" s="319">
        <v>17.52</v>
      </c>
      <c r="X45" s="325"/>
      <c r="Y45" s="28">
        <f t="shared" ref="Y45:Y49" si="6">(T45*U45)+(V45*W45)</f>
        <v>197.52</v>
      </c>
      <c r="Z45" s="30">
        <f t="shared" si="5"/>
        <v>197.52</v>
      </c>
      <c r="AA45" s="322">
        <f t="shared" si="3"/>
        <v>197.52</v>
      </c>
      <c r="AB45" s="22"/>
      <c r="AC45" s="22"/>
      <c r="AD45" s="22"/>
      <c r="AE45" s="22"/>
    </row>
    <row r="46" spans="1:31" s="323" customFormat="1" ht="15" x14ac:dyDescent="0.25">
      <c r="A46" s="25">
        <v>110400</v>
      </c>
      <c r="B46" s="25">
        <v>110401</v>
      </c>
      <c r="C46" s="2" t="s">
        <v>344</v>
      </c>
      <c r="D46" s="96">
        <v>1027450</v>
      </c>
      <c r="E46" s="6" t="s">
        <v>25</v>
      </c>
      <c r="F46" s="6" t="s">
        <v>132</v>
      </c>
      <c r="G46" s="325"/>
      <c r="H46" s="60" t="s">
        <v>24</v>
      </c>
      <c r="I46" s="174" t="s">
        <v>26</v>
      </c>
      <c r="J46" s="150" t="s">
        <v>28</v>
      </c>
      <c r="K46" s="174" t="s">
        <v>26</v>
      </c>
      <c r="L46" s="11" t="s">
        <v>571</v>
      </c>
      <c r="M46" s="12">
        <v>45094</v>
      </c>
      <c r="N46" s="12">
        <v>45095</v>
      </c>
      <c r="O46" s="27"/>
      <c r="P46" s="27"/>
      <c r="Q46" s="27"/>
      <c r="R46" s="27"/>
      <c r="S46" s="28">
        <f t="shared" si="0"/>
        <v>0</v>
      </c>
      <c r="T46" s="267">
        <v>0</v>
      </c>
      <c r="U46" s="319">
        <v>54.01</v>
      </c>
      <c r="V46" s="267">
        <v>2</v>
      </c>
      <c r="W46" s="319">
        <v>17.52</v>
      </c>
      <c r="X46" s="325"/>
      <c r="Y46" s="28">
        <f t="shared" si="6"/>
        <v>35.04</v>
      </c>
      <c r="Z46" s="30">
        <f t="shared" si="5"/>
        <v>35.04</v>
      </c>
      <c r="AA46" s="322">
        <f t="shared" si="3"/>
        <v>35.04</v>
      </c>
      <c r="AB46" s="22"/>
      <c r="AC46" s="22"/>
      <c r="AD46" s="22"/>
      <c r="AE46" s="22"/>
    </row>
    <row r="47" spans="1:31" s="323" customFormat="1" ht="15" x14ac:dyDescent="0.25">
      <c r="A47" s="25">
        <v>110400</v>
      </c>
      <c r="B47" s="25">
        <v>110401</v>
      </c>
      <c r="C47" s="2" t="s">
        <v>483</v>
      </c>
      <c r="D47" s="96">
        <v>1069381</v>
      </c>
      <c r="E47" s="6" t="s">
        <v>25</v>
      </c>
      <c r="F47" s="6" t="s">
        <v>132</v>
      </c>
      <c r="G47" s="325"/>
      <c r="H47" s="60" t="s">
        <v>24</v>
      </c>
      <c r="I47" s="174" t="s">
        <v>26</v>
      </c>
      <c r="J47" s="150" t="s">
        <v>28</v>
      </c>
      <c r="K47" s="174" t="s">
        <v>26</v>
      </c>
      <c r="L47" s="11" t="s">
        <v>571</v>
      </c>
      <c r="M47" s="12">
        <v>45094</v>
      </c>
      <c r="N47" s="12">
        <v>45095</v>
      </c>
      <c r="O47" s="27"/>
      <c r="P47" s="27"/>
      <c r="Q47" s="27"/>
      <c r="R47" s="27"/>
      <c r="S47" s="28">
        <f t="shared" si="0"/>
        <v>0</v>
      </c>
      <c r="T47" s="267">
        <v>0</v>
      </c>
      <c r="U47" s="319">
        <v>54.01</v>
      </c>
      <c r="V47" s="267">
        <v>2</v>
      </c>
      <c r="W47" s="319">
        <v>17.52</v>
      </c>
      <c r="X47" s="325"/>
      <c r="Y47" s="28">
        <f t="shared" si="6"/>
        <v>35.04</v>
      </c>
      <c r="Z47" s="30">
        <f t="shared" si="5"/>
        <v>35.04</v>
      </c>
      <c r="AA47" s="322">
        <f t="shared" si="3"/>
        <v>35.04</v>
      </c>
      <c r="AB47" s="22"/>
      <c r="AC47" s="22"/>
      <c r="AD47" s="22"/>
      <c r="AE47" s="22"/>
    </row>
    <row r="48" spans="1:31" s="323" customFormat="1" ht="15" x14ac:dyDescent="0.25">
      <c r="A48" s="25">
        <v>110400</v>
      </c>
      <c r="B48" s="25">
        <v>110401</v>
      </c>
      <c r="C48" s="2" t="s">
        <v>532</v>
      </c>
      <c r="D48" s="96">
        <v>9404023</v>
      </c>
      <c r="E48" s="6" t="s">
        <v>25</v>
      </c>
      <c r="F48" s="6" t="s">
        <v>132</v>
      </c>
      <c r="G48" s="325"/>
      <c r="H48" s="60" t="s">
        <v>24</v>
      </c>
      <c r="I48" s="174" t="s">
        <v>26</v>
      </c>
      <c r="J48" s="150" t="s">
        <v>28</v>
      </c>
      <c r="K48" s="174" t="s">
        <v>26</v>
      </c>
      <c r="L48" s="11" t="s">
        <v>571</v>
      </c>
      <c r="M48" s="12">
        <v>45094</v>
      </c>
      <c r="N48" s="12">
        <v>45095</v>
      </c>
      <c r="O48" s="27"/>
      <c r="P48" s="27"/>
      <c r="Q48" s="27"/>
      <c r="R48" s="27"/>
      <c r="S48" s="28">
        <f t="shared" si="0"/>
        <v>0</v>
      </c>
      <c r="T48" s="267">
        <v>1</v>
      </c>
      <c r="U48" s="319">
        <v>180</v>
      </c>
      <c r="V48" s="267">
        <v>1</v>
      </c>
      <c r="W48" s="319">
        <v>17.52</v>
      </c>
      <c r="X48" s="325"/>
      <c r="Y48" s="28">
        <f t="shared" si="6"/>
        <v>197.52</v>
      </c>
      <c r="Z48" s="30">
        <f t="shared" si="5"/>
        <v>197.52</v>
      </c>
      <c r="AA48" s="322">
        <f t="shared" si="3"/>
        <v>197.52</v>
      </c>
      <c r="AB48" s="22"/>
      <c r="AC48" s="22"/>
      <c r="AD48" s="22"/>
      <c r="AE48" s="22"/>
    </row>
    <row r="49" spans="1:31" s="323" customFormat="1" ht="15" x14ac:dyDescent="0.25">
      <c r="A49" s="25">
        <v>110400</v>
      </c>
      <c r="B49" s="25">
        <v>110401</v>
      </c>
      <c r="C49" s="2" t="s">
        <v>524</v>
      </c>
      <c r="D49" s="96">
        <v>1139428</v>
      </c>
      <c r="E49" s="6" t="s">
        <v>25</v>
      </c>
      <c r="F49" s="6" t="s">
        <v>132</v>
      </c>
      <c r="G49" s="325"/>
      <c r="H49" s="60" t="s">
        <v>24</v>
      </c>
      <c r="I49" s="174" t="s">
        <v>26</v>
      </c>
      <c r="J49" s="150" t="s">
        <v>28</v>
      </c>
      <c r="K49" s="174" t="s">
        <v>26</v>
      </c>
      <c r="L49" s="11" t="s">
        <v>571</v>
      </c>
      <c r="M49" s="12">
        <v>45094</v>
      </c>
      <c r="N49" s="12">
        <v>45095</v>
      </c>
      <c r="O49" s="27"/>
      <c r="P49" s="27"/>
      <c r="Q49" s="27"/>
      <c r="R49" s="27"/>
      <c r="S49" s="28">
        <f t="shared" si="0"/>
        <v>0</v>
      </c>
      <c r="T49" s="267">
        <v>0</v>
      </c>
      <c r="U49" s="319">
        <v>54.01</v>
      </c>
      <c r="V49" s="267">
        <v>2</v>
      </c>
      <c r="W49" s="319">
        <v>17.52</v>
      </c>
      <c r="X49" s="325"/>
      <c r="Y49" s="28">
        <f t="shared" si="6"/>
        <v>35.04</v>
      </c>
      <c r="Z49" s="30">
        <f t="shared" si="5"/>
        <v>35.04</v>
      </c>
      <c r="AA49" s="322">
        <f t="shared" si="3"/>
        <v>35.04</v>
      </c>
      <c r="AB49" s="22"/>
      <c r="AC49" s="22"/>
      <c r="AD49" s="22"/>
      <c r="AE49" s="22"/>
    </row>
    <row r="50" spans="1:31" ht="15" x14ac:dyDescent="0.25">
      <c r="A50" s="25">
        <v>110400</v>
      </c>
      <c r="B50" s="25">
        <v>110401</v>
      </c>
      <c r="C50" s="2" t="s">
        <v>519</v>
      </c>
      <c r="D50" s="96">
        <v>1134078</v>
      </c>
      <c r="E50" s="6" t="s">
        <v>25</v>
      </c>
      <c r="F50" s="6" t="s">
        <v>132</v>
      </c>
      <c r="G50" s="325"/>
      <c r="H50" s="60" t="s">
        <v>24</v>
      </c>
      <c r="I50" s="174" t="s">
        <v>26</v>
      </c>
      <c r="J50" s="150" t="s">
        <v>28</v>
      </c>
      <c r="K50" s="174" t="s">
        <v>26</v>
      </c>
      <c r="L50" s="11" t="s">
        <v>571</v>
      </c>
      <c r="M50" s="12">
        <v>45094</v>
      </c>
      <c r="N50" s="12">
        <v>45095</v>
      </c>
      <c r="O50" s="27"/>
      <c r="P50" s="27"/>
      <c r="Q50" s="27"/>
      <c r="R50" s="27"/>
      <c r="S50" s="28">
        <f t="shared" si="0"/>
        <v>0</v>
      </c>
      <c r="T50" s="267">
        <v>0</v>
      </c>
      <c r="U50" s="319">
        <v>54.01</v>
      </c>
      <c r="V50" s="267">
        <v>2</v>
      </c>
      <c r="W50" s="319">
        <v>17.52</v>
      </c>
      <c r="X50" s="281"/>
      <c r="Y50" s="28">
        <f t="shared" si="4"/>
        <v>35.04</v>
      </c>
      <c r="Z50" s="30">
        <f>S50+Y50</f>
        <v>35.04</v>
      </c>
      <c r="AA50" s="322">
        <f t="shared" si="3"/>
        <v>35.04</v>
      </c>
      <c r="AB50" s="22"/>
      <c r="AC50" s="22"/>
      <c r="AD50" s="22"/>
      <c r="AE50" s="22"/>
    </row>
    <row r="51" spans="1:31" s="323" customFormat="1" ht="15" x14ac:dyDescent="0.25">
      <c r="A51" s="25">
        <v>110400</v>
      </c>
      <c r="B51" s="25">
        <v>110401</v>
      </c>
      <c r="C51" s="192" t="s">
        <v>428</v>
      </c>
      <c r="D51" s="96">
        <v>9600361</v>
      </c>
      <c r="E51" s="6" t="s">
        <v>25</v>
      </c>
      <c r="F51" s="6" t="s">
        <v>132</v>
      </c>
      <c r="G51" s="325"/>
      <c r="H51" s="60" t="s">
        <v>24</v>
      </c>
      <c r="I51" s="174" t="s">
        <v>26</v>
      </c>
      <c r="J51" s="150" t="s">
        <v>28</v>
      </c>
      <c r="K51" s="174" t="s">
        <v>26</v>
      </c>
      <c r="L51" s="11" t="s">
        <v>536</v>
      </c>
      <c r="M51" s="12">
        <v>45117</v>
      </c>
      <c r="N51" s="12">
        <v>45117</v>
      </c>
      <c r="O51" s="324"/>
      <c r="P51" s="27"/>
      <c r="Q51" s="27"/>
      <c r="R51" s="27"/>
      <c r="S51" s="28">
        <f t="shared" si="0"/>
        <v>0</v>
      </c>
      <c r="T51" s="267">
        <v>0</v>
      </c>
      <c r="U51" s="319">
        <v>54.01</v>
      </c>
      <c r="V51" s="267">
        <v>1</v>
      </c>
      <c r="W51" s="319">
        <v>17.52</v>
      </c>
      <c r="X51" s="325"/>
      <c r="Y51" s="28">
        <f t="shared" si="4"/>
        <v>17.52</v>
      </c>
      <c r="Z51" s="30">
        <f t="shared" ref="Z51:Z75" si="7">S51+Y51</f>
        <v>17.52</v>
      </c>
      <c r="AA51" s="322">
        <f t="shared" si="3"/>
        <v>17.52</v>
      </c>
      <c r="AB51" s="22"/>
      <c r="AC51" s="22"/>
      <c r="AD51" s="22"/>
      <c r="AE51" s="22"/>
    </row>
    <row r="52" spans="1:31" s="323" customFormat="1" ht="15" x14ac:dyDescent="0.25">
      <c r="A52" s="25">
        <v>110400</v>
      </c>
      <c r="B52" s="25">
        <v>110401</v>
      </c>
      <c r="C52" s="334" t="s">
        <v>429</v>
      </c>
      <c r="D52" s="96">
        <v>1174215</v>
      </c>
      <c r="E52" s="6" t="s">
        <v>25</v>
      </c>
      <c r="F52" s="6" t="s">
        <v>132</v>
      </c>
      <c r="G52" s="325"/>
      <c r="H52" s="60" t="s">
        <v>24</v>
      </c>
      <c r="I52" s="174" t="s">
        <v>26</v>
      </c>
      <c r="J52" s="150" t="s">
        <v>28</v>
      </c>
      <c r="K52" s="174" t="s">
        <v>26</v>
      </c>
      <c r="L52" s="11" t="s">
        <v>536</v>
      </c>
      <c r="M52" s="12">
        <v>45117</v>
      </c>
      <c r="N52" s="12">
        <v>45117</v>
      </c>
      <c r="O52" s="324"/>
      <c r="P52" s="27"/>
      <c r="Q52" s="27"/>
      <c r="R52" s="27"/>
      <c r="S52" s="28">
        <f t="shared" si="0"/>
        <v>0</v>
      </c>
      <c r="T52" s="267">
        <v>0</v>
      </c>
      <c r="U52" s="319">
        <v>54.01</v>
      </c>
      <c r="V52" s="267">
        <v>1</v>
      </c>
      <c r="W52" s="319">
        <v>17.52</v>
      </c>
      <c r="X52" s="325"/>
      <c r="Y52" s="28">
        <f t="shared" si="4"/>
        <v>17.52</v>
      </c>
      <c r="Z52" s="30">
        <f t="shared" si="7"/>
        <v>17.52</v>
      </c>
      <c r="AA52" s="322">
        <f t="shared" si="3"/>
        <v>17.52</v>
      </c>
      <c r="AB52" s="22"/>
      <c r="AC52" s="22"/>
      <c r="AD52" s="22"/>
      <c r="AE52" s="22"/>
    </row>
    <row r="53" spans="1:31" s="323" customFormat="1" ht="15" x14ac:dyDescent="0.25">
      <c r="A53" s="25">
        <v>110400</v>
      </c>
      <c r="B53" s="25">
        <v>110401</v>
      </c>
      <c r="C53" s="4" t="s">
        <v>572</v>
      </c>
      <c r="D53" s="96">
        <v>9402780</v>
      </c>
      <c r="E53" s="6" t="s">
        <v>25</v>
      </c>
      <c r="F53" s="6" t="s">
        <v>132</v>
      </c>
      <c r="G53" s="325"/>
      <c r="H53" s="60" t="s">
        <v>24</v>
      </c>
      <c r="I53" s="174" t="s">
        <v>26</v>
      </c>
      <c r="J53" s="150" t="s">
        <v>28</v>
      </c>
      <c r="K53" s="174" t="s">
        <v>26</v>
      </c>
      <c r="L53" s="11" t="s">
        <v>571</v>
      </c>
      <c r="M53" s="12">
        <v>45090</v>
      </c>
      <c r="N53" s="12">
        <v>45090</v>
      </c>
      <c r="O53" s="324"/>
      <c r="P53" s="27"/>
      <c r="Q53" s="27"/>
      <c r="R53" s="27"/>
      <c r="S53" s="28">
        <f t="shared" si="0"/>
        <v>0</v>
      </c>
      <c r="T53" s="267">
        <v>0</v>
      </c>
      <c r="U53" s="319">
        <v>54.01</v>
      </c>
      <c r="V53" s="267">
        <v>1</v>
      </c>
      <c r="W53" s="319">
        <v>17.52</v>
      </c>
      <c r="X53" s="325"/>
      <c r="Y53" s="28">
        <f t="shared" si="4"/>
        <v>17.52</v>
      </c>
      <c r="Z53" s="30">
        <f t="shared" si="7"/>
        <v>17.52</v>
      </c>
      <c r="AA53" s="322">
        <f t="shared" si="3"/>
        <v>17.52</v>
      </c>
      <c r="AB53" s="22"/>
      <c r="AC53" s="22"/>
      <c r="AD53" s="22"/>
      <c r="AE53" s="22"/>
    </row>
    <row r="54" spans="1:31" s="323" customFormat="1" ht="15" x14ac:dyDescent="0.25">
      <c r="A54" s="25">
        <v>110400</v>
      </c>
      <c r="B54" s="25">
        <v>110401</v>
      </c>
      <c r="C54" s="2" t="s">
        <v>573</v>
      </c>
      <c r="D54" s="96">
        <v>1069381</v>
      </c>
      <c r="E54" s="6" t="s">
        <v>25</v>
      </c>
      <c r="F54" s="6" t="s">
        <v>132</v>
      </c>
      <c r="G54" s="325"/>
      <c r="H54" s="60" t="s">
        <v>24</v>
      </c>
      <c r="I54" s="174" t="s">
        <v>26</v>
      </c>
      <c r="J54" s="150" t="s">
        <v>28</v>
      </c>
      <c r="K54" s="174" t="s">
        <v>26</v>
      </c>
      <c r="L54" s="11" t="s">
        <v>571</v>
      </c>
      <c r="M54" s="12">
        <v>45090</v>
      </c>
      <c r="N54" s="12">
        <v>45090</v>
      </c>
      <c r="O54" s="324"/>
      <c r="P54" s="27"/>
      <c r="Q54" s="27"/>
      <c r="R54" s="27"/>
      <c r="S54" s="28">
        <f t="shared" si="0"/>
        <v>0</v>
      </c>
      <c r="T54" s="267">
        <v>0</v>
      </c>
      <c r="U54" s="319">
        <v>54.01</v>
      </c>
      <c r="V54" s="267">
        <v>1</v>
      </c>
      <c r="W54" s="319">
        <v>17.52</v>
      </c>
      <c r="X54" s="325"/>
      <c r="Y54" s="28">
        <f t="shared" si="4"/>
        <v>17.52</v>
      </c>
      <c r="Z54" s="30">
        <f t="shared" si="7"/>
        <v>17.52</v>
      </c>
      <c r="AA54" s="322">
        <f t="shared" si="3"/>
        <v>17.52</v>
      </c>
      <c r="AB54" s="22"/>
      <c r="AC54" s="22"/>
      <c r="AD54" s="22"/>
      <c r="AE54" s="22"/>
    </row>
    <row r="55" spans="1:31" s="323" customFormat="1" ht="15" x14ac:dyDescent="0.25">
      <c r="A55" s="25">
        <v>110400</v>
      </c>
      <c r="B55" s="25">
        <v>110401</v>
      </c>
      <c r="C55" s="4" t="s">
        <v>482</v>
      </c>
      <c r="D55" s="278">
        <v>1139428</v>
      </c>
      <c r="E55" s="6" t="s">
        <v>25</v>
      </c>
      <c r="F55" s="6" t="s">
        <v>132</v>
      </c>
      <c r="G55" s="325"/>
      <c r="H55" s="60" t="s">
        <v>24</v>
      </c>
      <c r="I55" s="174" t="s">
        <v>26</v>
      </c>
      <c r="J55" s="150" t="s">
        <v>28</v>
      </c>
      <c r="K55" s="174" t="s">
        <v>26</v>
      </c>
      <c r="L55" s="11" t="s">
        <v>571</v>
      </c>
      <c r="M55" s="12">
        <v>45090</v>
      </c>
      <c r="N55" s="12">
        <v>45090</v>
      </c>
      <c r="O55" s="324"/>
      <c r="P55" s="27"/>
      <c r="Q55" s="27"/>
      <c r="R55" s="27"/>
      <c r="S55" s="28">
        <f t="shared" si="0"/>
        <v>0</v>
      </c>
      <c r="T55" s="267">
        <v>0</v>
      </c>
      <c r="U55" s="319">
        <v>54.01</v>
      </c>
      <c r="V55" s="267">
        <v>1</v>
      </c>
      <c r="W55" s="319">
        <v>17.52</v>
      </c>
      <c r="X55" s="325"/>
      <c r="Y55" s="28">
        <f t="shared" si="4"/>
        <v>17.52</v>
      </c>
      <c r="Z55" s="30">
        <f t="shared" si="7"/>
        <v>17.52</v>
      </c>
      <c r="AA55" s="322">
        <f t="shared" si="3"/>
        <v>17.52</v>
      </c>
      <c r="AB55" s="22"/>
      <c r="AC55" s="22"/>
      <c r="AD55" s="22"/>
      <c r="AE55" s="22"/>
    </row>
    <row r="56" spans="1:31" s="323" customFormat="1" ht="15" x14ac:dyDescent="0.25">
      <c r="A56" s="25">
        <v>110400</v>
      </c>
      <c r="B56" s="25">
        <v>110401</v>
      </c>
      <c r="C56" s="2" t="s">
        <v>574</v>
      </c>
      <c r="D56" s="96">
        <v>9800271</v>
      </c>
      <c r="E56" s="6" t="s">
        <v>25</v>
      </c>
      <c r="F56" s="6" t="s">
        <v>132</v>
      </c>
      <c r="G56" s="325"/>
      <c r="H56" s="60" t="s">
        <v>24</v>
      </c>
      <c r="I56" s="174" t="s">
        <v>26</v>
      </c>
      <c r="J56" s="150" t="s">
        <v>28</v>
      </c>
      <c r="K56" s="174" t="s">
        <v>26</v>
      </c>
      <c r="L56" s="11" t="s">
        <v>590</v>
      </c>
      <c r="M56" s="12">
        <v>45094</v>
      </c>
      <c r="N56" s="12">
        <v>45095</v>
      </c>
      <c r="O56" s="324"/>
      <c r="P56" s="27"/>
      <c r="Q56" s="27"/>
      <c r="R56" s="27"/>
      <c r="S56" s="28">
        <f t="shared" si="0"/>
        <v>0</v>
      </c>
      <c r="T56" s="267">
        <v>0</v>
      </c>
      <c r="U56" s="319">
        <v>54.01</v>
      </c>
      <c r="V56" s="267">
        <v>1</v>
      </c>
      <c r="W56" s="319">
        <v>17.52</v>
      </c>
      <c r="X56" s="325"/>
      <c r="Y56" s="28">
        <f t="shared" si="4"/>
        <v>17.52</v>
      </c>
      <c r="Z56" s="30">
        <f t="shared" si="7"/>
        <v>17.52</v>
      </c>
      <c r="AA56" s="322">
        <f>SUM(Z56)</f>
        <v>17.52</v>
      </c>
      <c r="AB56" s="22"/>
      <c r="AC56" s="22"/>
      <c r="AD56" s="22"/>
      <c r="AE56" s="22"/>
    </row>
    <row r="57" spans="1:31" s="323" customFormat="1" ht="15" x14ac:dyDescent="0.25">
      <c r="A57" s="25">
        <v>110400</v>
      </c>
      <c r="B57" s="25">
        <v>110401</v>
      </c>
      <c r="C57" s="2" t="s">
        <v>575</v>
      </c>
      <c r="D57" s="96">
        <v>7982623</v>
      </c>
      <c r="E57" s="6" t="s">
        <v>25</v>
      </c>
      <c r="F57" s="6" t="s">
        <v>132</v>
      </c>
      <c r="G57" s="325"/>
      <c r="H57" s="60" t="s">
        <v>24</v>
      </c>
      <c r="I57" s="174" t="s">
        <v>26</v>
      </c>
      <c r="J57" s="150" t="s">
        <v>28</v>
      </c>
      <c r="K57" s="174" t="s">
        <v>26</v>
      </c>
      <c r="L57" s="11" t="s">
        <v>590</v>
      </c>
      <c r="M57" s="12">
        <v>45094</v>
      </c>
      <c r="N57" s="12">
        <v>45095</v>
      </c>
      <c r="O57" s="324"/>
      <c r="P57" s="27"/>
      <c r="Q57" s="27"/>
      <c r="R57" s="27"/>
      <c r="S57" s="28">
        <f t="shared" si="0"/>
        <v>0</v>
      </c>
      <c r="T57" s="267">
        <v>1</v>
      </c>
      <c r="U57" s="319">
        <v>180</v>
      </c>
      <c r="V57" s="267">
        <v>0</v>
      </c>
      <c r="W57" s="319">
        <v>17.52</v>
      </c>
      <c r="X57" s="325"/>
      <c r="Y57" s="28">
        <f t="shared" si="4"/>
        <v>180</v>
      </c>
      <c r="Z57" s="30">
        <f t="shared" si="7"/>
        <v>180</v>
      </c>
      <c r="AA57" s="322">
        <f t="shared" ref="AA57:AA65" si="8">SUM(Z57)</f>
        <v>180</v>
      </c>
      <c r="AB57" s="22"/>
      <c r="AC57" s="22"/>
      <c r="AD57" s="22"/>
      <c r="AE57" s="22"/>
    </row>
    <row r="58" spans="1:31" s="323" customFormat="1" ht="15" x14ac:dyDescent="0.25">
      <c r="A58" s="25">
        <v>110400</v>
      </c>
      <c r="B58" s="25">
        <v>110401</v>
      </c>
      <c r="C58" s="2" t="s">
        <v>576</v>
      </c>
      <c r="D58" s="96">
        <v>1036955</v>
      </c>
      <c r="E58" s="6" t="s">
        <v>25</v>
      </c>
      <c r="F58" s="6" t="s">
        <v>132</v>
      </c>
      <c r="G58" s="325"/>
      <c r="H58" s="60" t="s">
        <v>24</v>
      </c>
      <c r="I58" s="174" t="s">
        <v>26</v>
      </c>
      <c r="J58" s="150" t="s">
        <v>28</v>
      </c>
      <c r="K58" s="174" t="s">
        <v>26</v>
      </c>
      <c r="L58" s="11" t="s">
        <v>590</v>
      </c>
      <c r="M58" s="12">
        <v>45094</v>
      </c>
      <c r="N58" s="12">
        <v>45095</v>
      </c>
      <c r="O58" s="324"/>
      <c r="P58" s="27"/>
      <c r="Q58" s="27"/>
      <c r="R58" s="27"/>
      <c r="S58" s="28">
        <f t="shared" si="0"/>
        <v>0</v>
      </c>
      <c r="T58" s="267">
        <v>1</v>
      </c>
      <c r="U58" s="319">
        <v>180</v>
      </c>
      <c r="V58" s="267">
        <v>0</v>
      </c>
      <c r="W58" s="319">
        <v>17.52</v>
      </c>
      <c r="X58" s="325"/>
      <c r="Y58" s="28">
        <f t="shared" si="4"/>
        <v>180</v>
      </c>
      <c r="Z58" s="30">
        <f t="shared" si="7"/>
        <v>180</v>
      </c>
      <c r="AA58" s="322">
        <f t="shared" si="8"/>
        <v>180</v>
      </c>
      <c r="AB58" s="22"/>
      <c r="AC58" s="22"/>
      <c r="AD58" s="22"/>
      <c r="AE58" s="22"/>
    </row>
    <row r="59" spans="1:31" s="323" customFormat="1" ht="15" x14ac:dyDescent="0.25">
      <c r="A59" s="25">
        <v>110400</v>
      </c>
      <c r="B59" s="25">
        <v>110401</v>
      </c>
      <c r="C59" s="2" t="s">
        <v>176</v>
      </c>
      <c r="D59" s="96">
        <v>9102175</v>
      </c>
      <c r="E59" s="6" t="s">
        <v>25</v>
      </c>
      <c r="F59" s="6" t="s">
        <v>132</v>
      </c>
      <c r="G59" s="325"/>
      <c r="H59" s="60" t="s">
        <v>24</v>
      </c>
      <c r="I59" s="174" t="s">
        <v>26</v>
      </c>
      <c r="J59" s="150" t="s">
        <v>28</v>
      </c>
      <c r="K59" s="174" t="s">
        <v>26</v>
      </c>
      <c r="L59" s="11" t="s">
        <v>590</v>
      </c>
      <c r="M59" s="12">
        <v>45094</v>
      </c>
      <c r="N59" s="12">
        <v>45095</v>
      </c>
      <c r="O59" s="324"/>
      <c r="P59" s="27"/>
      <c r="Q59" s="27"/>
      <c r="R59" s="27"/>
      <c r="S59" s="28">
        <f t="shared" si="0"/>
        <v>0</v>
      </c>
      <c r="T59" s="267">
        <v>1</v>
      </c>
      <c r="U59" s="319">
        <v>180</v>
      </c>
      <c r="V59" s="267">
        <v>0</v>
      </c>
      <c r="W59" s="319">
        <v>17.52</v>
      </c>
      <c r="X59" s="325"/>
      <c r="Y59" s="28">
        <f t="shared" si="4"/>
        <v>180</v>
      </c>
      <c r="Z59" s="30">
        <f t="shared" si="7"/>
        <v>180</v>
      </c>
      <c r="AA59" s="322">
        <f t="shared" si="8"/>
        <v>180</v>
      </c>
      <c r="AB59" s="22"/>
      <c r="AC59" s="22"/>
      <c r="AD59" s="22"/>
      <c r="AE59" s="22"/>
    </row>
    <row r="60" spans="1:31" s="323" customFormat="1" ht="15" x14ac:dyDescent="0.25">
      <c r="A60" s="25">
        <v>110400</v>
      </c>
      <c r="B60" s="25">
        <v>110401</v>
      </c>
      <c r="C60" s="2" t="s">
        <v>577</v>
      </c>
      <c r="D60" s="96">
        <v>7070527</v>
      </c>
      <c r="E60" s="6" t="s">
        <v>25</v>
      </c>
      <c r="F60" s="6" t="s">
        <v>132</v>
      </c>
      <c r="G60" s="325"/>
      <c r="H60" s="60" t="s">
        <v>24</v>
      </c>
      <c r="I60" s="174" t="s">
        <v>26</v>
      </c>
      <c r="J60" s="150" t="s">
        <v>28</v>
      </c>
      <c r="K60" s="174" t="s">
        <v>26</v>
      </c>
      <c r="L60" s="11" t="s">
        <v>590</v>
      </c>
      <c r="M60" s="12">
        <v>45094</v>
      </c>
      <c r="N60" s="12">
        <v>45095</v>
      </c>
      <c r="O60" s="324"/>
      <c r="P60" s="27"/>
      <c r="Q60" s="27"/>
      <c r="R60" s="27"/>
      <c r="S60" s="28">
        <f t="shared" si="0"/>
        <v>0</v>
      </c>
      <c r="T60" s="267">
        <v>1</v>
      </c>
      <c r="U60" s="319">
        <v>180</v>
      </c>
      <c r="V60" s="267">
        <v>0</v>
      </c>
      <c r="W60" s="319">
        <v>17.52</v>
      </c>
      <c r="X60" s="325"/>
      <c r="Y60" s="28">
        <f t="shared" si="4"/>
        <v>180</v>
      </c>
      <c r="Z60" s="30">
        <f t="shared" si="7"/>
        <v>180</v>
      </c>
      <c r="AA60" s="322">
        <f t="shared" si="8"/>
        <v>180</v>
      </c>
      <c r="AB60" s="22"/>
      <c r="AC60" s="22"/>
      <c r="AD60" s="22"/>
      <c r="AE60" s="22"/>
    </row>
    <row r="61" spans="1:31" s="323" customFormat="1" ht="15" x14ac:dyDescent="0.25">
      <c r="A61" s="25">
        <v>110400</v>
      </c>
      <c r="B61" s="25">
        <v>110401</v>
      </c>
      <c r="C61" s="2" t="s">
        <v>410</v>
      </c>
      <c r="D61" s="96">
        <v>9800085</v>
      </c>
      <c r="E61" s="6" t="s">
        <v>25</v>
      </c>
      <c r="F61" s="6" t="s">
        <v>132</v>
      </c>
      <c r="G61" s="325"/>
      <c r="H61" s="60" t="s">
        <v>24</v>
      </c>
      <c r="I61" s="174" t="s">
        <v>26</v>
      </c>
      <c r="J61" s="150" t="s">
        <v>28</v>
      </c>
      <c r="K61" s="174" t="s">
        <v>26</v>
      </c>
      <c r="L61" s="11" t="s">
        <v>590</v>
      </c>
      <c r="M61" s="12">
        <v>45094</v>
      </c>
      <c r="N61" s="12">
        <v>45095</v>
      </c>
      <c r="O61" s="324"/>
      <c r="P61" s="27"/>
      <c r="Q61" s="27"/>
      <c r="R61" s="27"/>
      <c r="S61" s="28">
        <f t="shared" si="0"/>
        <v>0</v>
      </c>
      <c r="T61" s="267">
        <v>0</v>
      </c>
      <c r="U61" s="319">
        <v>54.01</v>
      </c>
      <c r="V61" s="267">
        <v>2</v>
      </c>
      <c r="W61" s="319">
        <v>17.52</v>
      </c>
      <c r="X61" s="325"/>
      <c r="Y61" s="28">
        <f t="shared" si="4"/>
        <v>35.04</v>
      </c>
      <c r="Z61" s="30">
        <f t="shared" si="7"/>
        <v>35.04</v>
      </c>
      <c r="AA61" s="322">
        <f t="shared" si="8"/>
        <v>35.04</v>
      </c>
      <c r="AB61" s="22"/>
      <c r="AC61" s="22"/>
      <c r="AD61" s="22"/>
      <c r="AE61" s="22"/>
    </row>
    <row r="62" spans="1:31" s="323" customFormat="1" ht="15" x14ac:dyDescent="0.25">
      <c r="A62" s="25">
        <v>110400</v>
      </c>
      <c r="B62" s="25">
        <v>110401</v>
      </c>
      <c r="C62" s="2" t="s">
        <v>578</v>
      </c>
      <c r="D62" s="96">
        <v>1040243</v>
      </c>
      <c r="E62" s="6" t="s">
        <v>25</v>
      </c>
      <c r="F62" s="6" t="s">
        <v>132</v>
      </c>
      <c r="G62" s="325"/>
      <c r="H62" s="60" t="s">
        <v>24</v>
      </c>
      <c r="I62" s="174" t="s">
        <v>26</v>
      </c>
      <c r="J62" s="150" t="s">
        <v>28</v>
      </c>
      <c r="K62" s="174" t="s">
        <v>26</v>
      </c>
      <c r="L62" s="11" t="s">
        <v>590</v>
      </c>
      <c r="M62" s="12">
        <v>45094</v>
      </c>
      <c r="N62" s="12">
        <v>45095</v>
      </c>
      <c r="O62" s="324"/>
      <c r="P62" s="27"/>
      <c r="Q62" s="27"/>
      <c r="R62" s="27"/>
      <c r="S62" s="28">
        <f t="shared" si="0"/>
        <v>0</v>
      </c>
      <c r="T62" s="267">
        <v>0</v>
      </c>
      <c r="U62" s="319">
        <v>54.01</v>
      </c>
      <c r="V62" s="267">
        <v>2</v>
      </c>
      <c r="W62" s="319">
        <v>17.52</v>
      </c>
      <c r="X62" s="325"/>
      <c r="Y62" s="28">
        <f t="shared" si="4"/>
        <v>35.04</v>
      </c>
      <c r="Z62" s="30">
        <f t="shared" si="7"/>
        <v>35.04</v>
      </c>
      <c r="AA62" s="322">
        <f t="shared" si="8"/>
        <v>35.04</v>
      </c>
      <c r="AB62" s="22"/>
      <c r="AC62" s="22"/>
      <c r="AD62" s="22"/>
      <c r="AE62" s="22"/>
    </row>
    <row r="63" spans="1:31" s="323" customFormat="1" ht="15" x14ac:dyDescent="0.25">
      <c r="A63" s="25">
        <v>110400</v>
      </c>
      <c r="B63" s="25">
        <v>110401</v>
      </c>
      <c r="C63" s="2" t="s">
        <v>579</v>
      </c>
      <c r="D63" s="96">
        <v>1064177</v>
      </c>
      <c r="E63" s="6" t="s">
        <v>25</v>
      </c>
      <c r="F63" s="6" t="s">
        <v>132</v>
      </c>
      <c r="G63" s="325"/>
      <c r="H63" s="60" t="s">
        <v>24</v>
      </c>
      <c r="I63" s="174" t="s">
        <v>26</v>
      </c>
      <c r="J63" s="150" t="s">
        <v>28</v>
      </c>
      <c r="K63" s="174" t="s">
        <v>26</v>
      </c>
      <c r="L63" s="11" t="s">
        <v>590</v>
      </c>
      <c r="M63" s="12">
        <v>45094</v>
      </c>
      <c r="N63" s="12">
        <v>45095</v>
      </c>
      <c r="O63" s="324"/>
      <c r="P63" s="27"/>
      <c r="Q63" s="27"/>
      <c r="R63" s="27"/>
      <c r="S63" s="28">
        <f t="shared" si="0"/>
        <v>0</v>
      </c>
      <c r="T63" s="267">
        <v>1</v>
      </c>
      <c r="U63" s="319">
        <v>180</v>
      </c>
      <c r="V63" s="267">
        <v>2</v>
      </c>
      <c r="W63" s="319">
        <v>17.52</v>
      </c>
      <c r="X63" s="325"/>
      <c r="Y63" s="28">
        <f t="shared" si="4"/>
        <v>215.04</v>
      </c>
      <c r="Z63" s="30">
        <f t="shared" si="7"/>
        <v>215.04</v>
      </c>
      <c r="AA63" s="322">
        <f t="shared" si="8"/>
        <v>215.04</v>
      </c>
      <c r="AB63" s="22"/>
      <c r="AC63" s="22"/>
      <c r="AD63" s="22"/>
      <c r="AE63" s="22"/>
    </row>
    <row r="64" spans="1:31" s="323" customFormat="1" ht="15" x14ac:dyDescent="0.25">
      <c r="A64" s="25">
        <v>110400</v>
      </c>
      <c r="B64" s="25">
        <v>110401</v>
      </c>
      <c r="C64" s="4" t="s">
        <v>580</v>
      </c>
      <c r="D64" s="96">
        <v>1065670</v>
      </c>
      <c r="E64" s="6" t="s">
        <v>25</v>
      </c>
      <c r="F64" s="6" t="s">
        <v>132</v>
      </c>
      <c r="G64" s="325"/>
      <c r="H64" s="60" t="s">
        <v>24</v>
      </c>
      <c r="I64" s="174" t="s">
        <v>26</v>
      </c>
      <c r="J64" s="150" t="s">
        <v>28</v>
      </c>
      <c r="K64" s="174" t="s">
        <v>26</v>
      </c>
      <c r="L64" s="11" t="s">
        <v>590</v>
      </c>
      <c r="M64" s="12">
        <v>45094</v>
      </c>
      <c r="N64" s="12">
        <v>45095</v>
      </c>
      <c r="O64" s="324"/>
      <c r="P64" s="27"/>
      <c r="Q64" s="27"/>
      <c r="R64" s="27"/>
      <c r="S64" s="28">
        <f t="shared" si="0"/>
        <v>0</v>
      </c>
      <c r="T64" s="267">
        <v>1</v>
      </c>
      <c r="U64" s="319">
        <v>180</v>
      </c>
      <c r="V64" s="267">
        <v>1</v>
      </c>
      <c r="W64" s="319">
        <v>17.52</v>
      </c>
      <c r="X64" s="325"/>
      <c r="Y64" s="28">
        <f t="shared" si="4"/>
        <v>197.52</v>
      </c>
      <c r="Z64" s="30">
        <f t="shared" si="7"/>
        <v>197.52</v>
      </c>
      <c r="AA64" s="322">
        <f t="shared" si="8"/>
        <v>197.52</v>
      </c>
      <c r="AB64" s="22"/>
      <c r="AC64" s="22"/>
      <c r="AD64" s="22"/>
      <c r="AE64" s="22"/>
    </row>
    <row r="65" spans="1:31" s="323" customFormat="1" ht="15" x14ac:dyDescent="0.25">
      <c r="A65" s="25">
        <v>110400</v>
      </c>
      <c r="B65" s="25">
        <v>110401</v>
      </c>
      <c r="C65" s="2" t="s">
        <v>413</v>
      </c>
      <c r="D65" s="96">
        <v>311600</v>
      </c>
      <c r="E65" s="6" t="s">
        <v>25</v>
      </c>
      <c r="F65" s="6" t="s">
        <v>132</v>
      </c>
      <c r="G65" s="325"/>
      <c r="H65" s="60" t="s">
        <v>24</v>
      </c>
      <c r="I65" s="174" t="s">
        <v>26</v>
      </c>
      <c r="J65" s="150" t="s">
        <v>28</v>
      </c>
      <c r="K65" s="174" t="s">
        <v>26</v>
      </c>
      <c r="L65" s="11" t="s">
        <v>590</v>
      </c>
      <c r="M65" s="12">
        <v>45094</v>
      </c>
      <c r="N65" s="12">
        <v>45095</v>
      </c>
      <c r="O65" s="324"/>
      <c r="P65" s="27"/>
      <c r="Q65" s="27"/>
      <c r="R65" s="27"/>
      <c r="S65" s="28">
        <f t="shared" si="0"/>
        <v>0</v>
      </c>
      <c r="T65" s="267">
        <v>0</v>
      </c>
      <c r="U65" s="319">
        <v>54.01</v>
      </c>
      <c r="V65" s="267">
        <v>2</v>
      </c>
      <c r="W65" s="319">
        <v>17.52</v>
      </c>
      <c r="X65" s="325"/>
      <c r="Y65" s="28">
        <f t="shared" si="4"/>
        <v>35.04</v>
      </c>
      <c r="Z65" s="30">
        <f t="shared" si="7"/>
        <v>35.04</v>
      </c>
      <c r="AA65" s="322">
        <f t="shared" si="8"/>
        <v>35.04</v>
      </c>
      <c r="AB65" s="22"/>
      <c r="AC65" s="22"/>
      <c r="AD65" s="22"/>
      <c r="AE65" s="22"/>
    </row>
    <row r="66" spans="1:31" s="323" customFormat="1" ht="15" x14ac:dyDescent="0.25">
      <c r="A66" s="25">
        <v>110400</v>
      </c>
      <c r="B66" s="25">
        <v>110401</v>
      </c>
      <c r="C66" s="2" t="s">
        <v>581</v>
      </c>
      <c r="D66" s="96">
        <v>9306080</v>
      </c>
      <c r="E66" s="6" t="s">
        <v>25</v>
      </c>
      <c r="F66" s="6" t="s">
        <v>132</v>
      </c>
      <c r="G66" s="325"/>
      <c r="H66" s="60" t="s">
        <v>24</v>
      </c>
      <c r="I66" s="174" t="s">
        <v>26</v>
      </c>
      <c r="J66" s="150" t="s">
        <v>28</v>
      </c>
      <c r="K66" s="174" t="s">
        <v>26</v>
      </c>
      <c r="L66" s="11" t="s">
        <v>590</v>
      </c>
      <c r="M66" s="12">
        <v>45094</v>
      </c>
      <c r="N66" s="12">
        <v>45095</v>
      </c>
      <c r="O66" s="324"/>
      <c r="P66" s="27"/>
      <c r="Q66" s="27"/>
      <c r="R66" s="27"/>
      <c r="S66" s="28">
        <f t="shared" si="0"/>
        <v>0</v>
      </c>
      <c r="T66" s="267">
        <v>0</v>
      </c>
      <c r="U66" s="319">
        <v>54.01</v>
      </c>
      <c r="V66" s="267">
        <v>2</v>
      </c>
      <c r="W66" s="319">
        <v>17.52</v>
      </c>
      <c r="X66" s="325"/>
      <c r="Y66" s="28">
        <f t="shared" si="4"/>
        <v>35.04</v>
      </c>
      <c r="Z66" s="30">
        <f t="shared" si="7"/>
        <v>35.04</v>
      </c>
      <c r="AA66" s="322">
        <f t="shared" si="3"/>
        <v>35.04</v>
      </c>
      <c r="AB66" s="22"/>
      <c r="AC66" s="22"/>
      <c r="AD66" s="22"/>
      <c r="AE66" s="22"/>
    </row>
    <row r="67" spans="1:31" s="323" customFormat="1" ht="15" x14ac:dyDescent="0.25">
      <c r="A67" s="25">
        <v>110400</v>
      </c>
      <c r="B67" s="25">
        <v>110401</v>
      </c>
      <c r="C67" s="2" t="s">
        <v>582</v>
      </c>
      <c r="D67" s="96">
        <v>9404430</v>
      </c>
      <c r="E67" s="6" t="s">
        <v>25</v>
      </c>
      <c r="F67" s="6" t="s">
        <v>132</v>
      </c>
      <c r="G67" s="325"/>
      <c r="H67" s="60" t="s">
        <v>24</v>
      </c>
      <c r="I67" s="174" t="s">
        <v>26</v>
      </c>
      <c r="J67" s="150" t="s">
        <v>28</v>
      </c>
      <c r="K67" s="174" t="s">
        <v>26</v>
      </c>
      <c r="L67" s="11" t="s">
        <v>590</v>
      </c>
      <c r="M67" s="12">
        <v>45094</v>
      </c>
      <c r="N67" s="12">
        <v>45095</v>
      </c>
      <c r="O67" s="324"/>
      <c r="P67" s="27"/>
      <c r="Q67" s="27"/>
      <c r="R67" s="27"/>
      <c r="S67" s="28">
        <f t="shared" si="0"/>
        <v>0</v>
      </c>
      <c r="T67" s="267">
        <v>0</v>
      </c>
      <c r="U67" s="319">
        <v>54.01</v>
      </c>
      <c r="V67" s="267">
        <v>2</v>
      </c>
      <c r="W67" s="319">
        <v>17.52</v>
      </c>
      <c r="X67" s="325"/>
      <c r="Y67" s="28">
        <f t="shared" si="4"/>
        <v>35.04</v>
      </c>
      <c r="Z67" s="30">
        <f t="shared" si="7"/>
        <v>35.04</v>
      </c>
      <c r="AA67" s="322">
        <f t="shared" si="3"/>
        <v>35.04</v>
      </c>
      <c r="AB67" s="22"/>
      <c r="AC67" s="22"/>
      <c r="AD67" s="22"/>
      <c r="AE67" s="22"/>
    </row>
    <row r="68" spans="1:31" s="323" customFormat="1" ht="15" x14ac:dyDescent="0.25">
      <c r="A68" s="25">
        <v>110400</v>
      </c>
      <c r="B68" s="25">
        <v>110401</v>
      </c>
      <c r="C68" s="2" t="s">
        <v>583</v>
      </c>
      <c r="D68" s="96">
        <v>9902481</v>
      </c>
      <c r="E68" s="6" t="s">
        <v>25</v>
      </c>
      <c r="F68" s="6" t="s">
        <v>132</v>
      </c>
      <c r="G68" s="325"/>
      <c r="H68" s="60" t="s">
        <v>24</v>
      </c>
      <c r="I68" s="174" t="s">
        <v>26</v>
      </c>
      <c r="J68" s="150" t="s">
        <v>28</v>
      </c>
      <c r="K68" s="174" t="s">
        <v>26</v>
      </c>
      <c r="L68" s="11" t="s">
        <v>590</v>
      </c>
      <c r="M68" s="12">
        <v>45094</v>
      </c>
      <c r="N68" s="12">
        <v>45095</v>
      </c>
      <c r="O68" s="324"/>
      <c r="P68" s="27"/>
      <c r="Q68" s="27"/>
      <c r="R68" s="27"/>
      <c r="S68" s="28">
        <f t="shared" si="0"/>
        <v>0</v>
      </c>
      <c r="T68" s="267">
        <v>0</v>
      </c>
      <c r="U68" s="319">
        <v>54.01</v>
      </c>
      <c r="V68" s="267">
        <v>2</v>
      </c>
      <c r="W68" s="319">
        <v>17.52</v>
      </c>
      <c r="X68" s="325"/>
      <c r="Y68" s="28">
        <f t="shared" si="4"/>
        <v>35.04</v>
      </c>
      <c r="Z68" s="30">
        <f t="shared" si="7"/>
        <v>35.04</v>
      </c>
      <c r="AA68" s="322">
        <f t="shared" si="3"/>
        <v>35.04</v>
      </c>
      <c r="AB68" s="22"/>
      <c r="AC68" s="22"/>
      <c r="AD68" s="22"/>
      <c r="AE68" s="22"/>
    </row>
    <row r="69" spans="1:31" s="323" customFormat="1" ht="15" x14ac:dyDescent="0.25">
      <c r="A69" s="25">
        <v>110400</v>
      </c>
      <c r="B69" s="25">
        <v>110401</v>
      </c>
      <c r="C69" s="2" t="s">
        <v>584</v>
      </c>
      <c r="D69" s="96">
        <v>1036670</v>
      </c>
      <c r="E69" s="6" t="s">
        <v>25</v>
      </c>
      <c r="F69" s="6" t="s">
        <v>132</v>
      </c>
      <c r="G69" s="325"/>
      <c r="H69" s="60" t="s">
        <v>24</v>
      </c>
      <c r="I69" s="174" t="s">
        <v>26</v>
      </c>
      <c r="J69" s="150" t="s">
        <v>28</v>
      </c>
      <c r="K69" s="174" t="s">
        <v>26</v>
      </c>
      <c r="L69" s="11" t="s">
        <v>590</v>
      </c>
      <c r="M69" s="12">
        <v>45094</v>
      </c>
      <c r="N69" s="12">
        <v>45095</v>
      </c>
      <c r="O69" s="324"/>
      <c r="P69" s="27"/>
      <c r="Q69" s="27"/>
      <c r="R69" s="27"/>
      <c r="S69" s="28">
        <f t="shared" si="0"/>
        <v>0</v>
      </c>
      <c r="T69" s="267">
        <v>1</v>
      </c>
      <c r="U69" s="319">
        <v>180</v>
      </c>
      <c r="V69" s="267">
        <v>1</v>
      </c>
      <c r="W69" s="319">
        <v>17.52</v>
      </c>
      <c r="X69" s="325"/>
      <c r="Y69" s="28">
        <f t="shared" si="4"/>
        <v>197.52</v>
      </c>
      <c r="Z69" s="30">
        <f t="shared" si="7"/>
        <v>197.52</v>
      </c>
      <c r="AA69" s="322">
        <f t="shared" si="3"/>
        <v>197.52</v>
      </c>
      <c r="AB69" s="22"/>
      <c r="AC69" s="22"/>
      <c r="AD69" s="22"/>
      <c r="AE69" s="22"/>
    </row>
    <row r="70" spans="1:31" s="323" customFormat="1" ht="15" x14ac:dyDescent="0.25">
      <c r="A70" s="25">
        <v>110400</v>
      </c>
      <c r="B70" s="25">
        <v>110401</v>
      </c>
      <c r="C70" s="4" t="s">
        <v>585</v>
      </c>
      <c r="D70" s="96">
        <v>1092839</v>
      </c>
      <c r="E70" s="6" t="s">
        <v>25</v>
      </c>
      <c r="F70" s="6" t="s">
        <v>132</v>
      </c>
      <c r="G70" s="325"/>
      <c r="H70" s="60" t="s">
        <v>24</v>
      </c>
      <c r="I70" s="174" t="s">
        <v>26</v>
      </c>
      <c r="J70" s="150" t="s">
        <v>28</v>
      </c>
      <c r="K70" s="174" t="s">
        <v>26</v>
      </c>
      <c r="L70" s="11" t="s">
        <v>590</v>
      </c>
      <c r="M70" s="12">
        <v>45094</v>
      </c>
      <c r="N70" s="12">
        <v>45095</v>
      </c>
      <c r="O70" s="324"/>
      <c r="P70" s="27"/>
      <c r="Q70" s="27"/>
      <c r="R70" s="27"/>
      <c r="S70" s="28">
        <f t="shared" si="0"/>
        <v>0</v>
      </c>
      <c r="T70" s="267">
        <v>0</v>
      </c>
      <c r="U70" s="319">
        <v>54.01</v>
      </c>
      <c r="V70" s="267">
        <v>2</v>
      </c>
      <c r="W70" s="319">
        <v>17.52</v>
      </c>
      <c r="X70" s="325"/>
      <c r="Y70" s="28">
        <f t="shared" si="4"/>
        <v>35.04</v>
      </c>
      <c r="Z70" s="30">
        <f t="shared" si="7"/>
        <v>35.04</v>
      </c>
      <c r="AA70" s="322">
        <f t="shared" si="3"/>
        <v>35.04</v>
      </c>
      <c r="AB70" s="22"/>
      <c r="AC70" s="22"/>
      <c r="AD70" s="22"/>
      <c r="AE70" s="22"/>
    </row>
    <row r="71" spans="1:31" s="323" customFormat="1" ht="15" x14ac:dyDescent="0.25">
      <c r="A71" s="25">
        <v>110400</v>
      </c>
      <c r="B71" s="25">
        <v>110401</v>
      </c>
      <c r="C71" s="2" t="s">
        <v>586</v>
      </c>
      <c r="D71" s="96">
        <v>1093185</v>
      </c>
      <c r="E71" s="6" t="s">
        <v>25</v>
      </c>
      <c r="F71" s="6" t="s">
        <v>132</v>
      </c>
      <c r="G71" s="325"/>
      <c r="H71" s="60" t="s">
        <v>24</v>
      </c>
      <c r="I71" s="174" t="s">
        <v>26</v>
      </c>
      <c r="J71" s="150" t="s">
        <v>28</v>
      </c>
      <c r="K71" s="174" t="s">
        <v>26</v>
      </c>
      <c r="L71" s="11" t="s">
        <v>590</v>
      </c>
      <c r="M71" s="12">
        <v>45094</v>
      </c>
      <c r="N71" s="12">
        <v>45095</v>
      </c>
      <c r="O71" s="324"/>
      <c r="P71" s="27"/>
      <c r="Q71" s="27"/>
      <c r="R71" s="27"/>
      <c r="S71" s="28">
        <f t="shared" si="0"/>
        <v>0</v>
      </c>
      <c r="T71" s="267">
        <v>1</v>
      </c>
      <c r="U71" s="319">
        <v>180</v>
      </c>
      <c r="V71" s="267">
        <v>1</v>
      </c>
      <c r="W71" s="319">
        <v>17.52</v>
      </c>
      <c r="X71" s="325"/>
      <c r="Y71" s="28">
        <f t="shared" si="4"/>
        <v>197.52</v>
      </c>
      <c r="Z71" s="30">
        <f t="shared" si="7"/>
        <v>197.52</v>
      </c>
      <c r="AA71" s="322">
        <f t="shared" si="3"/>
        <v>197.52</v>
      </c>
      <c r="AB71" s="22"/>
      <c r="AC71" s="22"/>
      <c r="AD71" s="22"/>
      <c r="AE71" s="22"/>
    </row>
    <row r="72" spans="1:31" s="323" customFormat="1" ht="15" x14ac:dyDescent="0.25">
      <c r="A72" s="25">
        <v>110400</v>
      </c>
      <c r="B72" s="25">
        <v>110401</v>
      </c>
      <c r="C72" s="2" t="s">
        <v>587</v>
      </c>
      <c r="D72" s="96">
        <v>1131982</v>
      </c>
      <c r="E72" s="6" t="s">
        <v>25</v>
      </c>
      <c r="F72" s="6" t="s">
        <v>132</v>
      </c>
      <c r="G72" s="325"/>
      <c r="H72" s="60" t="s">
        <v>24</v>
      </c>
      <c r="I72" s="174" t="s">
        <v>26</v>
      </c>
      <c r="J72" s="150" t="s">
        <v>28</v>
      </c>
      <c r="K72" s="174" t="s">
        <v>26</v>
      </c>
      <c r="L72" s="11" t="s">
        <v>590</v>
      </c>
      <c r="M72" s="12">
        <v>45094</v>
      </c>
      <c r="N72" s="12">
        <v>45095</v>
      </c>
      <c r="O72" s="324"/>
      <c r="P72" s="27"/>
      <c r="Q72" s="27"/>
      <c r="R72" s="27"/>
      <c r="S72" s="28">
        <f t="shared" si="0"/>
        <v>0</v>
      </c>
      <c r="T72" s="267">
        <v>1</v>
      </c>
      <c r="U72" s="319">
        <v>180</v>
      </c>
      <c r="V72" s="267">
        <v>1</v>
      </c>
      <c r="W72" s="319">
        <v>17.52</v>
      </c>
      <c r="X72" s="325"/>
      <c r="Y72" s="28">
        <f t="shared" si="4"/>
        <v>197.52</v>
      </c>
      <c r="Z72" s="30">
        <f t="shared" si="7"/>
        <v>197.52</v>
      </c>
      <c r="AA72" s="322">
        <f t="shared" si="3"/>
        <v>197.52</v>
      </c>
      <c r="AB72" s="22"/>
      <c r="AC72" s="22"/>
      <c r="AD72" s="22"/>
      <c r="AE72" s="22"/>
    </row>
    <row r="73" spans="1:31" s="323" customFormat="1" ht="15" x14ac:dyDescent="0.25">
      <c r="A73" s="25">
        <v>110400</v>
      </c>
      <c r="B73" s="25">
        <v>110401</v>
      </c>
      <c r="C73" s="2" t="s">
        <v>588</v>
      </c>
      <c r="D73" s="96">
        <v>1138278</v>
      </c>
      <c r="E73" s="6" t="s">
        <v>25</v>
      </c>
      <c r="F73" s="6" t="s">
        <v>132</v>
      </c>
      <c r="G73" s="325"/>
      <c r="H73" s="60" t="s">
        <v>24</v>
      </c>
      <c r="I73" s="174" t="s">
        <v>26</v>
      </c>
      <c r="J73" s="150" t="s">
        <v>28</v>
      </c>
      <c r="K73" s="174" t="s">
        <v>26</v>
      </c>
      <c r="L73" s="11" t="s">
        <v>590</v>
      </c>
      <c r="M73" s="12">
        <v>45094</v>
      </c>
      <c r="N73" s="12">
        <v>45095</v>
      </c>
      <c r="O73" s="324"/>
      <c r="P73" s="27"/>
      <c r="Q73" s="27"/>
      <c r="R73" s="27"/>
      <c r="S73" s="28">
        <f t="shared" si="0"/>
        <v>0</v>
      </c>
      <c r="T73" s="267">
        <v>1</v>
      </c>
      <c r="U73" s="319">
        <v>180</v>
      </c>
      <c r="V73" s="267">
        <v>1</v>
      </c>
      <c r="W73" s="319">
        <v>17.52</v>
      </c>
      <c r="X73" s="325"/>
      <c r="Y73" s="28">
        <f t="shared" si="4"/>
        <v>197.52</v>
      </c>
      <c r="Z73" s="30">
        <f t="shared" si="7"/>
        <v>197.52</v>
      </c>
      <c r="AA73" s="322">
        <f t="shared" si="3"/>
        <v>197.52</v>
      </c>
      <c r="AB73" s="22"/>
      <c r="AC73" s="22"/>
      <c r="AD73" s="22"/>
      <c r="AE73" s="22"/>
    </row>
    <row r="74" spans="1:31" s="323" customFormat="1" ht="15" x14ac:dyDescent="0.25">
      <c r="A74" s="25">
        <v>110400</v>
      </c>
      <c r="B74" s="25">
        <v>110401</v>
      </c>
      <c r="C74" s="4" t="s">
        <v>589</v>
      </c>
      <c r="D74" s="96">
        <v>1152300</v>
      </c>
      <c r="E74" s="6" t="s">
        <v>25</v>
      </c>
      <c r="F74" s="6" t="s">
        <v>132</v>
      </c>
      <c r="G74" s="325"/>
      <c r="H74" s="60" t="s">
        <v>24</v>
      </c>
      <c r="I74" s="174" t="s">
        <v>26</v>
      </c>
      <c r="J74" s="150" t="s">
        <v>28</v>
      </c>
      <c r="K74" s="174" t="s">
        <v>26</v>
      </c>
      <c r="L74" s="11" t="s">
        <v>590</v>
      </c>
      <c r="M74" s="12">
        <v>45094</v>
      </c>
      <c r="N74" s="12">
        <v>45095</v>
      </c>
      <c r="O74" s="324"/>
      <c r="P74" s="27"/>
      <c r="Q74" s="27"/>
      <c r="R74" s="27"/>
      <c r="S74" s="28">
        <f t="shared" si="0"/>
        <v>0</v>
      </c>
      <c r="T74" s="267">
        <v>1</v>
      </c>
      <c r="U74" s="319">
        <v>180</v>
      </c>
      <c r="V74" s="267">
        <v>1</v>
      </c>
      <c r="W74" s="319">
        <v>17.52</v>
      </c>
      <c r="X74" s="325"/>
      <c r="Y74" s="28">
        <f t="shared" si="4"/>
        <v>197.52</v>
      </c>
      <c r="Z74" s="30">
        <f t="shared" si="7"/>
        <v>197.52</v>
      </c>
      <c r="AA74" s="322">
        <f t="shared" si="3"/>
        <v>197.52</v>
      </c>
      <c r="AB74" s="22"/>
      <c r="AC74" s="22"/>
      <c r="AD74" s="22"/>
      <c r="AE74" s="22"/>
    </row>
    <row r="75" spans="1:31" s="323" customFormat="1" ht="15" x14ac:dyDescent="0.25">
      <c r="A75" s="25">
        <v>110400</v>
      </c>
      <c r="B75" s="25">
        <v>110401</v>
      </c>
      <c r="C75" s="192" t="s">
        <v>591</v>
      </c>
      <c r="D75" s="96">
        <v>9800271</v>
      </c>
      <c r="E75" s="6" t="s">
        <v>25</v>
      </c>
      <c r="F75" s="6" t="s">
        <v>132</v>
      </c>
      <c r="G75" s="325"/>
      <c r="H75" s="60" t="s">
        <v>24</v>
      </c>
      <c r="I75" s="174" t="s">
        <v>29</v>
      </c>
      <c r="J75" s="150" t="s">
        <v>30</v>
      </c>
      <c r="K75" s="174" t="s">
        <v>29</v>
      </c>
      <c r="L75" s="11" t="s">
        <v>30</v>
      </c>
      <c r="M75" s="12">
        <v>45159</v>
      </c>
      <c r="N75" s="12">
        <v>45162</v>
      </c>
      <c r="O75" s="324"/>
      <c r="P75" s="27"/>
      <c r="Q75" s="27"/>
      <c r="R75" s="27"/>
      <c r="S75" s="28">
        <f t="shared" si="0"/>
        <v>0</v>
      </c>
      <c r="T75" s="267">
        <v>2</v>
      </c>
      <c r="U75" s="319">
        <v>175.44</v>
      </c>
      <c r="V75" s="267">
        <v>2</v>
      </c>
      <c r="W75" s="319">
        <v>52.64</v>
      </c>
      <c r="X75" s="325"/>
      <c r="Y75" s="28">
        <f t="shared" si="4"/>
        <v>456.15999999999997</v>
      </c>
      <c r="Z75" s="30">
        <f t="shared" si="7"/>
        <v>456.15999999999997</v>
      </c>
      <c r="AA75" s="322">
        <f t="shared" si="3"/>
        <v>456.15999999999997</v>
      </c>
      <c r="AB75" s="22"/>
      <c r="AC75" s="22"/>
      <c r="AD75" s="22"/>
      <c r="AE75" s="22"/>
    </row>
    <row r="76" spans="1:31" ht="15.75" customHeight="1" x14ac:dyDescent="0.2">
      <c r="A76" s="25">
        <v>110400</v>
      </c>
      <c r="B76" s="25">
        <v>110401</v>
      </c>
      <c r="C76" s="40"/>
      <c r="D76" s="336"/>
      <c r="E76" s="6" t="s">
        <v>25</v>
      </c>
      <c r="F76" s="6" t="s">
        <v>132</v>
      </c>
      <c r="G76" s="325"/>
      <c r="H76" s="60" t="s">
        <v>24</v>
      </c>
      <c r="I76" s="336"/>
      <c r="J76" s="337"/>
      <c r="K76" s="336"/>
      <c r="L76" s="338"/>
      <c r="M76" s="339"/>
      <c r="N76" s="339"/>
      <c r="O76" s="45"/>
      <c r="P76" s="29"/>
      <c r="Q76" s="29">
        <v>0</v>
      </c>
      <c r="R76" s="29">
        <v>0</v>
      </c>
      <c r="S76" s="28">
        <f t="shared" si="0"/>
        <v>0</v>
      </c>
      <c r="T76" s="336"/>
      <c r="U76" s="340"/>
      <c r="V76" s="336"/>
      <c r="W76" s="33"/>
      <c r="X76" s="25"/>
      <c r="Y76" s="28">
        <f t="shared" si="4"/>
        <v>0</v>
      </c>
      <c r="Z76" s="30">
        <f t="shared" si="5"/>
        <v>0</v>
      </c>
      <c r="AA76" s="46"/>
      <c r="AB76" s="22"/>
      <c r="AC76" s="22"/>
      <c r="AD76" s="22"/>
      <c r="AE76" s="22"/>
    </row>
    <row r="77" spans="1:31" ht="38.25" customHeight="1" x14ac:dyDescent="0.2">
      <c r="A77" s="47"/>
      <c r="B77" s="22"/>
      <c r="C77" s="48"/>
      <c r="D77" s="49"/>
      <c r="E77" s="49"/>
      <c r="F77" s="49"/>
      <c r="G77" s="50"/>
      <c r="H77" s="50"/>
      <c r="I77" s="50"/>
      <c r="J77" s="50"/>
      <c r="K77" s="22"/>
      <c r="L77" s="22"/>
      <c r="M77" s="22"/>
      <c r="N77" s="22"/>
      <c r="O77" s="22"/>
      <c r="P77" s="22"/>
      <c r="Q77" s="22"/>
      <c r="R77" s="22"/>
      <c r="S77" s="22"/>
      <c r="T77" s="22">
        <f>SUM(T8:T76)</f>
        <v>46</v>
      </c>
      <c r="U77" s="22"/>
      <c r="V77" s="22">
        <f>SUM(V8:V76)</f>
        <v>87</v>
      </c>
      <c r="W77" s="22"/>
      <c r="X77" s="22"/>
      <c r="Y77" s="22"/>
      <c r="Z77" s="51"/>
      <c r="AA77" s="22"/>
      <c r="AB77" s="22"/>
      <c r="AC77" s="22"/>
    </row>
    <row r="78" spans="1:31" ht="15.75" customHeight="1" x14ac:dyDescent="0.25">
      <c r="A78" s="937" t="s">
        <v>16</v>
      </c>
      <c r="B78" s="938"/>
      <c r="C78" s="938"/>
      <c r="D78" s="938"/>
      <c r="E78" s="938"/>
      <c r="F78" s="938"/>
      <c r="G78" s="938"/>
      <c r="H78" s="938"/>
      <c r="I78" s="938"/>
      <c r="J78" s="938"/>
      <c r="K78" s="938"/>
      <c r="L78" s="938"/>
      <c r="M78" s="49"/>
      <c r="N78" s="49"/>
      <c r="O78" s="49"/>
      <c r="P78" s="49"/>
      <c r="Q78" s="49"/>
      <c r="R78" s="49"/>
      <c r="S78" s="49"/>
      <c r="T78" s="49"/>
      <c r="U78" s="49"/>
      <c r="V78" s="49"/>
      <c r="W78" s="49"/>
      <c r="X78" s="49"/>
      <c r="Y78" s="49"/>
      <c r="Z78" s="49"/>
      <c r="AA78" s="49"/>
      <c r="AB78" s="49"/>
      <c r="AC78" s="49"/>
    </row>
    <row r="79" spans="1:31" ht="15.75" customHeight="1" x14ac:dyDescent="0.2">
      <c r="A79" s="939" t="s">
        <v>17</v>
      </c>
      <c r="B79" s="933"/>
      <c r="C79" s="933"/>
      <c r="D79" s="933"/>
      <c r="E79" s="933"/>
      <c r="F79" s="933"/>
      <c r="G79" s="933"/>
      <c r="H79" s="933"/>
      <c r="I79" s="933"/>
      <c r="J79" s="933"/>
      <c r="K79" s="933"/>
      <c r="L79" s="934"/>
      <c r="M79" s="49"/>
      <c r="N79" s="49"/>
      <c r="O79" s="49"/>
      <c r="P79" s="49"/>
      <c r="Q79" s="49"/>
      <c r="R79" s="49"/>
      <c r="S79" s="49"/>
      <c r="T79" s="49"/>
      <c r="U79" s="49"/>
      <c r="V79" s="49"/>
      <c r="W79" s="49"/>
      <c r="X79" s="49"/>
      <c r="Y79" s="49"/>
      <c r="Z79" s="49"/>
      <c r="AA79" s="49"/>
      <c r="AB79" s="49"/>
      <c r="AC79" s="49"/>
    </row>
    <row r="80" spans="1:31" ht="15.75" customHeight="1" x14ac:dyDescent="0.2">
      <c r="A80" s="932" t="s">
        <v>18</v>
      </c>
      <c r="B80" s="933"/>
      <c r="C80" s="933"/>
      <c r="D80" s="933"/>
      <c r="E80" s="933"/>
      <c r="F80" s="933"/>
      <c r="G80" s="933"/>
      <c r="H80" s="933"/>
      <c r="I80" s="933"/>
      <c r="J80" s="933"/>
      <c r="K80" s="933"/>
      <c r="L80" s="934"/>
      <c r="M80" s="49"/>
      <c r="N80" s="49"/>
      <c r="O80" s="49"/>
      <c r="P80" s="49"/>
      <c r="Q80" s="49"/>
      <c r="R80" s="49"/>
      <c r="S80" s="49"/>
      <c r="T80" s="49"/>
      <c r="U80" s="49"/>
      <c r="V80" s="49"/>
      <c r="W80" s="49"/>
      <c r="X80" s="49"/>
      <c r="Y80" s="49"/>
      <c r="Z80" s="49"/>
      <c r="AA80" s="49"/>
      <c r="AB80" s="49"/>
      <c r="AC80" s="49"/>
    </row>
    <row r="81" spans="1:31" ht="15.75" customHeight="1" x14ac:dyDescent="0.2">
      <c r="A81" s="932" t="s">
        <v>19</v>
      </c>
      <c r="B81" s="933"/>
      <c r="C81" s="933"/>
      <c r="D81" s="933"/>
      <c r="E81" s="933"/>
      <c r="F81" s="933"/>
      <c r="G81" s="933"/>
      <c r="H81" s="933"/>
      <c r="I81" s="933"/>
      <c r="J81" s="933"/>
      <c r="K81" s="933"/>
      <c r="L81" s="934"/>
      <c r="M81" s="49"/>
      <c r="N81" s="49"/>
      <c r="O81" s="49"/>
      <c r="P81" s="49"/>
      <c r="Q81" s="49"/>
      <c r="R81" s="49"/>
      <c r="S81" s="49"/>
      <c r="T81" s="49"/>
      <c r="U81" s="49"/>
      <c r="V81" s="49"/>
      <c r="W81" s="49"/>
      <c r="X81" s="49"/>
      <c r="Y81" s="49"/>
      <c r="Z81" s="49"/>
      <c r="AA81" s="49"/>
      <c r="AB81" s="49"/>
      <c r="AC81" s="49"/>
    </row>
    <row r="82" spans="1:31" ht="15.75" customHeight="1" x14ac:dyDescent="0.2">
      <c r="A82" s="932" t="s">
        <v>20</v>
      </c>
      <c r="B82" s="933"/>
      <c r="C82" s="933"/>
      <c r="D82" s="933"/>
      <c r="E82" s="933"/>
      <c r="F82" s="933"/>
      <c r="G82" s="933"/>
      <c r="H82" s="933"/>
      <c r="I82" s="933"/>
      <c r="J82" s="933"/>
      <c r="K82" s="933"/>
      <c r="L82" s="934"/>
      <c r="M82" s="49"/>
      <c r="N82" s="49"/>
      <c r="O82" s="49"/>
      <c r="P82" s="49"/>
      <c r="Q82" s="49"/>
      <c r="R82" s="49"/>
      <c r="S82" s="49"/>
      <c r="T82" s="49"/>
      <c r="U82" s="49"/>
      <c r="V82" s="49"/>
      <c r="W82" s="49"/>
      <c r="X82" s="49"/>
      <c r="Y82" s="49"/>
      <c r="Z82" s="49"/>
      <c r="AA82" s="49"/>
      <c r="AB82" s="49"/>
      <c r="AC82" s="49"/>
    </row>
    <row r="83" spans="1:31" ht="15.75" customHeight="1" x14ac:dyDescent="0.2">
      <c r="A83" s="932" t="s">
        <v>21</v>
      </c>
      <c r="B83" s="933"/>
      <c r="C83" s="933"/>
      <c r="D83" s="933"/>
      <c r="E83" s="933"/>
      <c r="F83" s="933"/>
      <c r="G83" s="933"/>
      <c r="H83" s="933"/>
      <c r="I83" s="933"/>
      <c r="J83" s="933"/>
      <c r="K83" s="933"/>
      <c r="L83" s="934"/>
      <c r="M83" s="49"/>
      <c r="N83" s="49"/>
      <c r="O83" s="49"/>
      <c r="P83" s="49"/>
      <c r="Q83" s="49"/>
      <c r="R83" s="49"/>
      <c r="S83" s="49"/>
      <c r="T83" s="49"/>
      <c r="U83" s="49"/>
      <c r="V83" s="49"/>
      <c r="W83" s="49"/>
      <c r="X83" s="49"/>
      <c r="Y83" s="49"/>
      <c r="Z83" s="49"/>
      <c r="AA83" s="49"/>
      <c r="AB83" s="49"/>
      <c r="AC83" s="49"/>
    </row>
    <row r="84" spans="1:31" ht="15.75" customHeight="1" x14ac:dyDescent="0.2">
      <c r="A84" s="932" t="s">
        <v>22</v>
      </c>
      <c r="B84" s="933"/>
      <c r="C84" s="933"/>
      <c r="D84" s="933"/>
      <c r="E84" s="933"/>
      <c r="F84" s="933"/>
      <c r="G84" s="933"/>
      <c r="H84" s="933"/>
      <c r="I84" s="933"/>
      <c r="J84" s="933"/>
      <c r="K84" s="933"/>
      <c r="L84" s="934"/>
      <c r="M84" s="49"/>
      <c r="N84" s="49"/>
      <c r="O84" s="49"/>
      <c r="P84" s="49"/>
      <c r="Q84" s="49"/>
      <c r="R84" s="49"/>
      <c r="S84" s="49"/>
      <c r="T84" s="49"/>
      <c r="U84" s="49"/>
      <c r="V84" s="49"/>
      <c r="W84" s="49"/>
      <c r="X84" s="49"/>
      <c r="Y84" s="49"/>
      <c r="Z84" s="49"/>
      <c r="AA84" s="49"/>
      <c r="AB84" s="49"/>
      <c r="AC84" s="49"/>
    </row>
    <row r="85" spans="1:31" ht="15.75" customHeight="1" x14ac:dyDescent="0.2">
      <c r="A85" s="932" t="s">
        <v>23</v>
      </c>
      <c r="B85" s="933"/>
      <c r="C85" s="933"/>
      <c r="D85" s="933"/>
      <c r="E85" s="933"/>
      <c r="F85" s="933"/>
      <c r="G85" s="933"/>
      <c r="H85" s="933"/>
      <c r="I85" s="933"/>
      <c r="J85" s="933"/>
      <c r="K85" s="933"/>
      <c r="L85" s="934"/>
      <c r="M85" s="49"/>
      <c r="N85" s="49"/>
      <c r="O85" s="49"/>
      <c r="P85" s="49"/>
      <c r="Q85" s="49"/>
      <c r="R85" s="49"/>
      <c r="S85" s="49"/>
      <c r="T85" s="49"/>
      <c r="U85" s="49"/>
      <c r="V85" s="49"/>
      <c r="W85" s="49"/>
      <c r="X85" s="49"/>
      <c r="Y85" s="49"/>
      <c r="Z85" s="49"/>
      <c r="AA85" s="49"/>
      <c r="AB85" s="49"/>
      <c r="AC85" s="49"/>
    </row>
    <row r="86" spans="1:31" ht="15.75" customHeight="1" x14ac:dyDescent="0.2">
      <c r="A86" s="932" t="s">
        <v>60</v>
      </c>
      <c r="B86" s="933"/>
      <c r="C86" s="933"/>
      <c r="D86" s="933"/>
      <c r="E86" s="933"/>
      <c r="F86" s="933"/>
      <c r="G86" s="933"/>
      <c r="H86" s="933"/>
      <c r="I86" s="933"/>
      <c r="J86" s="933"/>
      <c r="K86" s="933"/>
      <c r="L86" s="934"/>
      <c r="M86" s="49"/>
      <c r="N86" s="49"/>
      <c r="O86" s="49"/>
      <c r="P86" s="49"/>
      <c r="Q86" s="49"/>
      <c r="R86" s="49"/>
      <c r="S86" s="49"/>
      <c r="T86" s="49"/>
      <c r="U86" s="49"/>
      <c r="V86" s="49"/>
      <c r="W86" s="49"/>
      <c r="X86" s="49"/>
      <c r="Y86" s="49"/>
      <c r="Z86" s="49"/>
      <c r="AA86" s="49"/>
      <c r="AB86" s="49"/>
      <c r="AC86" s="49"/>
      <c r="AD86" s="49"/>
      <c r="AE86" s="49"/>
    </row>
    <row r="87" spans="1:31" ht="15.75" customHeight="1" x14ac:dyDescent="0.2">
      <c r="A87" s="932" t="s">
        <v>61</v>
      </c>
      <c r="B87" s="933"/>
      <c r="C87" s="933"/>
      <c r="D87" s="933"/>
      <c r="E87" s="933"/>
      <c r="F87" s="933"/>
      <c r="G87" s="933"/>
      <c r="H87" s="933"/>
      <c r="I87" s="933"/>
      <c r="J87" s="933"/>
      <c r="K87" s="933"/>
      <c r="L87" s="934"/>
      <c r="M87" s="49"/>
      <c r="N87" s="49"/>
      <c r="O87" s="49"/>
      <c r="P87" s="49"/>
      <c r="Q87" s="49"/>
      <c r="R87" s="49"/>
      <c r="S87" s="49"/>
      <c r="T87" s="49"/>
      <c r="U87" s="49"/>
      <c r="V87" s="49"/>
      <c r="W87" s="49"/>
      <c r="X87" s="49"/>
      <c r="Y87" s="49"/>
      <c r="Z87" s="49"/>
      <c r="AA87" s="49"/>
      <c r="AB87" s="49"/>
      <c r="AC87" s="49"/>
    </row>
    <row r="88" spans="1:31" ht="15.75" customHeight="1" x14ac:dyDescent="0.2">
      <c r="A88" s="932" t="s">
        <v>62</v>
      </c>
      <c r="B88" s="933"/>
      <c r="C88" s="933"/>
      <c r="D88" s="933"/>
      <c r="E88" s="933"/>
      <c r="F88" s="933"/>
      <c r="G88" s="933"/>
      <c r="H88" s="933"/>
      <c r="I88" s="933"/>
      <c r="J88" s="933"/>
      <c r="K88" s="933"/>
      <c r="L88" s="934"/>
      <c r="M88" s="49"/>
      <c r="N88" s="49"/>
      <c r="O88" s="49"/>
      <c r="P88" s="49"/>
      <c r="Q88" s="49"/>
      <c r="R88" s="49"/>
      <c r="S88" s="49"/>
      <c r="T88" s="49"/>
      <c r="U88" s="49"/>
      <c r="V88" s="49"/>
      <c r="W88" s="49"/>
      <c r="X88" s="49"/>
      <c r="Y88" s="49"/>
      <c r="Z88" s="49"/>
      <c r="AA88" s="49"/>
      <c r="AB88" s="49"/>
      <c r="AC88" s="49"/>
    </row>
    <row r="89" spans="1:31" ht="15.75" customHeight="1" x14ac:dyDescent="0.2">
      <c r="A89" s="932" t="s">
        <v>63</v>
      </c>
      <c r="B89" s="933"/>
      <c r="C89" s="933"/>
      <c r="D89" s="933"/>
      <c r="E89" s="933"/>
      <c r="F89" s="933"/>
      <c r="G89" s="933"/>
      <c r="H89" s="933"/>
      <c r="I89" s="933"/>
      <c r="J89" s="933"/>
      <c r="K89" s="933"/>
      <c r="L89" s="934"/>
      <c r="M89" s="49"/>
      <c r="N89" s="49"/>
      <c r="O89" s="49"/>
      <c r="P89" s="49"/>
      <c r="Q89" s="49"/>
      <c r="R89" s="49"/>
      <c r="S89" s="49"/>
      <c r="T89" s="49"/>
      <c r="U89" s="49"/>
      <c r="V89" s="49"/>
      <c r="W89" s="49"/>
      <c r="X89" s="49"/>
      <c r="Y89" s="49"/>
      <c r="Z89" s="49"/>
      <c r="AA89" s="49"/>
      <c r="AB89" s="49"/>
      <c r="AC89" s="49"/>
    </row>
    <row r="90" spans="1:31" ht="15.75" customHeight="1" x14ac:dyDescent="0.2">
      <c r="A90" s="932" t="s">
        <v>64</v>
      </c>
      <c r="B90" s="933"/>
      <c r="C90" s="933"/>
      <c r="D90" s="933"/>
      <c r="E90" s="933"/>
      <c r="F90" s="933"/>
      <c r="G90" s="933"/>
      <c r="H90" s="933"/>
      <c r="I90" s="933"/>
      <c r="J90" s="933"/>
      <c r="K90" s="933"/>
      <c r="L90" s="934"/>
      <c r="M90" s="49"/>
      <c r="N90" s="49"/>
      <c r="O90" s="49"/>
      <c r="P90" s="49"/>
      <c r="Q90" s="49"/>
      <c r="R90" s="49"/>
      <c r="S90" s="49"/>
      <c r="T90" s="49"/>
      <c r="U90" s="49"/>
      <c r="V90" s="49"/>
      <c r="W90" s="49"/>
      <c r="X90" s="49"/>
      <c r="Y90" s="49"/>
      <c r="Z90" s="49"/>
      <c r="AA90" s="49"/>
      <c r="AB90" s="49"/>
      <c r="AC90" s="49"/>
    </row>
    <row r="91" spans="1:31" ht="15.75" customHeight="1" x14ac:dyDescent="0.2">
      <c r="A91" s="932" t="s">
        <v>65</v>
      </c>
      <c r="B91" s="933"/>
      <c r="C91" s="933"/>
      <c r="D91" s="933"/>
      <c r="E91" s="933"/>
      <c r="F91" s="933"/>
      <c r="G91" s="933"/>
      <c r="H91" s="933"/>
      <c r="I91" s="933"/>
      <c r="J91" s="933"/>
      <c r="K91" s="933"/>
      <c r="L91" s="934"/>
      <c r="M91" s="49"/>
      <c r="N91" s="49"/>
      <c r="O91" s="49"/>
      <c r="P91" s="49"/>
      <c r="Q91" s="49"/>
      <c r="R91" s="49"/>
      <c r="S91" s="49"/>
      <c r="T91" s="49"/>
      <c r="U91" s="49"/>
      <c r="V91" s="49"/>
      <c r="W91" s="49"/>
      <c r="X91" s="49"/>
      <c r="Y91" s="49"/>
      <c r="Z91" s="49"/>
      <c r="AA91" s="49"/>
      <c r="AB91" s="49"/>
      <c r="AC91" s="49"/>
    </row>
    <row r="92" spans="1:31" ht="15.75" customHeight="1" x14ac:dyDescent="0.2">
      <c r="A92" s="932" t="s">
        <v>66</v>
      </c>
      <c r="B92" s="933"/>
      <c r="C92" s="933"/>
      <c r="D92" s="933"/>
      <c r="E92" s="933"/>
      <c r="F92" s="933"/>
      <c r="G92" s="933"/>
      <c r="H92" s="933"/>
      <c r="I92" s="933"/>
      <c r="J92" s="933"/>
      <c r="K92" s="933"/>
      <c r="L92" s="934"/>
      <c r="M92" s="49"/>
      <c r="N92" s="49"/>
      <c r="O92" s="49"/>
      <c r="P92" s="49"/>
      <c r="Q92" s="49"/>
      <c r="R92" s="49"/>
      <c r="S92" s="49"/>
      <c r="T92" s="49"/>
      <c r="U92" s="49"/>
      <c r="V92" s="49"/>
      <c r="W92" s="49"/>
      <c r="X92" s="49"/>
      <c r="Y92" s="49"/>
      <c r="Z92" s="49"/>
      <c r="AA92" s="49"/>
      <c r="AB92" s="49"/>
      <c r="AC92" s="49"/>
    </row>
    <row r="93" spans="1:31" ht="15.75" customHeight="1" x14ac:dyDescent="0.2">
      <c r="A93" s="932" t="s">
        <v>67</v>
      </c>
      <c r="B93" s="933"/>
      <c r="C93" s="933"/>
      <c r="D93" s="933"/>
      <c r="E93" s="933"/>
      <c r="F93" s="933"/>
      <c r="G93" s="933"/>
      <c r="H93" s="933"/>
      <c r="I93" s="933"/>
      <c r="J93" s="933"/>
      <c r="K93" s="933"/>
      <c r="L93" s="934"/>
      <c r="M93" s="49"/>
      <c r="N93" s="49"/>
      <c r="O93" s="49"/>
      <c r="P93" s="49"/>
      <c r="Q93" s="49"/>
      <c r="R93" s="49"/>
      <c r="S93" s="49"/>
      <c r="T93" s="49"/>
      <c r="U93" s="49"/>
      <c r="V93" s="49"/>
      <c r="W93" s="49"/>
      <c r="X93" s="49"/>
      <c r="Y93" s="49"/>
      <c r="Z93" s="49"/>
      <c r="AA93" s="49"/>
      <c r="AB93" s="49"/>
      <c r="AC93" s="49"/>
    </row>
    <row r="94" spans="1:31" ht="15.75" customHeight="1" x14ac:dyDescent="0.2">
      <c r="A94" s="932" t="s">
        <v>68</v>
      </c>
      <c r="B94" s="933"/>
      <c r="C94" s="933"/>
      <c r="D94" s="933"/>
      <c r="E94" s="933"/>
      <c r="F94" s="933"/>
      <c r="G94" s="933"/>
      <c r="H94" s="933"/>
      <c r="I94" s="933"/>
      <c r="J94" s="933"/>
      <c r="K94" s="933"/>
      <c r="L94" s="934"/>
      <c r="M94" s="49"/>
      <c r="N94" s="49"/>
      <c r="O94" s="49"/>
      <c r="P94" s="49"/>
      <c r="Q94" s="49"/>
      <c r="R94" s="49"/>
      <c r="S94" s="49"/>
      <c r="T94" s="49"/>
      <c r="U94" s="49"/>
      <c r="V94" s="49"/>
      <c r="W94" s="49"/>
      <c r="X94" s="49"/>
      <c r="Y94" s="49"/>
      <c r="Z94" s="49"/>
      <c r="AA94" s="49"/>
      <c r="AB94" s="49"/>
      <c r="AC94" s="49"/>
    </row>
    <row r="95" spans="1:31" x14ac:dyDescent="0.2">
      <c r="A95" s="932" t="s">
        <v>69</v>
      </c>
      <c r="B95" s="933"/>
      <c r="C95" s="933"/>
      <c r="D95" s="933"/>
      <c r="E95" s="933"/>
      <c r="F95" s="933"/>
      <c r="G95" s="933"/>
      <c r="H95" s="933"/>
      <c r="I95" s="933"/>
      <c r="J95" s="933"/>
      <c r="K95" s="933"/>
      <c r="L95" s="934"/>
      <c r="M95" s="49"/>
      <c r="N95" s="49"/>
      <c r="O95" s="49"/>
      <c r="P95" s="49"/>
      <c r="Q95" s="49"/>
      <c r="R95" s="49"/>
      <c r="S95" s="49"/>
      <c r="T95" s="49"/>
      <c r="U95" s="49"/>
      <c r="V95" s="49"/>
      <c r="W95" s="49"/>
      <c r="X95" s="49"/>
      <c r="Y95" s="49"/>
      <c r="Z95" s="49"/>
      <c r="AA95" s="49"/>
      <c r="AB95" s="49"/>
      <c r="AC95" s="49"/>
    </row>
    <row r="96" spans="1:31" x14ac:dyDescent="0.2">
      <c r="A96" s="932" t="s">
        <v>70</v>
      </c>
      <c r="B96" s="933"/>
      <c r="C96" s="933"/>
      <c r="D96" s="933"/>
      <c r="E96" s="933"/>
      <c r="F96" s="933"/>
      <c r="G96" s="933"/>
      <c r="H96" s="933"/>
      <c r="I96" s="933"/>
      <c r="J96" s="933"/>
      <c r="K96" s="933"/>
      <c r="L96" s="934"/>
      <c r="M96" s="49"/>
      <c r="N96" s="49"/>
      <c r="O96" s="49"/>
      <c r="P96" s="49"/>
      <c r="Q96" s="49"/>
      <c r="R96" s="49"/>
      <c r="S96" s="49"/>
      <c r="T96" s="49"/>
      <c r="U96" s="49"/>
      <c r="V96" s="49"/>
      <c r="W96" s="49"/>
      <c r="X96" s="49"/>
      <c r="Y96" s="49"/>
      <c r="Z96" s="49"/>
      <c r="AA96" s="49"/>
      <c r="AB96" s="49"/>
      <c r="AC96" s="49"/>
    </row>
    <row r="97" spans="1:29" x14ac:dyDescent="0.2">
      <c r="A97" s="932" t="s">
        <v>71</v>
      </c>
      <c r="B97" s="933"/>
      <c r="C97" s="933"/>
      <c r="D97" s="933"/>
      <c r="E97" s="933"/>
      <c r="F97" s="933"/>
      <c r="G97" s="933"/>
      <c r="H97" s="933"/>
      <c r="I97" s="933"/>
      <c r="J97" s="933"/>
      <c r="K97" s="933"/>
      <c r="L97" s="934"/>
      <c r="M97" s="49"/>
      <c r="N97" s="49"/>
      <c r="O97" s="49"/>
      <c r="P97" s="49"/>
      <c r="Q97" s="49"/>
      <c r="R97" s="49"/>
      <c r="S97" s="49"/>
      <c r="T97" s="49"/>
      <c r="U97" s="49"/>
      <c r="V97" s="49"/>
      <c r="W97" s="49"/>
      <c r="X97" s="49"/>
      <c r="Y97" s="49"/>
      <c r="Z97" s="49"/>
      <c r="AA97" s="49"/>
      <c r="AB97" s="49"/>
      <c r="AC97" s="49"/>
    </row>
    <row r="98" spans="1:29" x14ac:dyDescent="0.2">
      <c r="A98" s="932" t="s">
        <v>72</v>
      </c>
      <c r="B98" s="933"/>
      <c r="C98" s="933"/>
      <c r="D98" s="933"/>
      <c r="E98" s="933"/>
      <c r="F98" s="933"/>
      <c r="G98" s="933"/>
      <c r="H98" s="933"/>
      <c r="I98" s="933"/>
      <c r="J98" s="933"/>
      <c r="K98" s="933"/>
      <c r="L98" s="934"/>
      <c r="M98" s="49"/>
      <c r="N98" s="49"/>
      <c r="O98" s="49"/>
      <c r="P98" s="49"/>
      <c r="Q98" s="49"/>
      <c r="R98" s="49"/>
      <c r="S98" s="49"/>
      <c r="T98" s="49"/>
      <c r="U98" s="49"/>
      <c r="V98" s="49"/>
      <c r="W98" s="49"/>
      <c r="X98" s="49"/>
      <c r="Y98" s="49"/>
      <c r="Z98" s="49"/>
      <c r="AA98" s="49"/>
      <c r="AB98" s="49"/>
      <c r="AC98" s="49"/>
    </row>
    <row r="99" spans="1:29" x14ac:dyDescent="0.2">
      <c r="A99" s="932" t="s">
        <v>73</v>
      </c>
      <c r="B99" s="933"/>
      <c r="C99" s="933"/>
      <c r="D99" s="933"/>
      <c r="E99" s="933"/>
      <c r="F99" s="933"/>
      <c r="G99" s="933"/>
      <c r="H99" s="933"/>
      <c r="I99" s="933"/>
      <c r="J99" s="933"/>
      <c r="K99" s="933"/>
      <c r="L99" s="934"/>
      <c r="M99" s="49"/>
      <c r="N99" s="49"/>
      <c r="O99" s="49"/>
      <c r="P99" s="49"/>
      <c r="Q99" s="49"/>
      <c r="R99" s="49"/>
      <c r="S99" s="49"/>
      <c r="T99" s="49"/>
      <c r="U99" s="49"/>
      <c r="V99" s="49"/>
      <c r="W99" s="49"/>
      <c r="X99" s="49"/>
      <c r="Y99" s="49"/>
      <c r="Z99" s="49"/>
      <c r="AA99" s="49"/>
      <c r="AB99" s="49"/>
      <c r="AC99" s="49"/>
    </row>
    <row r="100" spans="1:29" x14ac:dyDescent="0.2">
      <c r="A100" s="932" t="s">
        <v>74</v>
      </c>
      <c r="B100" s="933"/>
      <c r="C100" s="933"/>
      <c r="D100" s="933"/>
      <c r="E100" s="933"/>
      <c r="F100" s="933"/>
      <c r="G100" s="933"/>
      <c r="H100" s="933"/>
      <c r="I100" s="933"/>
      <c r="J100" s="933"/>
      <c r="K100" s="933"/>
      <c r="L100" s="934"/>
      <c r="M100" s="49"/>
      <c r="N100" s="49"/>
      <c r="O100" s="49"/>
      <c r="P100" s="49"/>
      <c r="Q100" s="49"/>
      <c r="R100" s="49"/>
      <c r="S100" s="49"/>
      <c r="T100" s="49"/>
      <c r="U100" s="49"/>
      <c r="V100" s="49"/>
      <c r="W100" s="49"/>
      <c r="X100" s="49"/>
      <c r="Y100" s="49"/>
      <c r="Z100" s="49"/>
      <c r="AA100" s="49"/>
      <c r="AB100" s="49"/>
      <c r="AC100" s="49"/>
    </row>
    <row r="101" spans="1:29" x14ac:dyDescent="0.2">
      <c r="A101" s="932" t="s">
        <v>75</v>
      </c>
      <c r="B101" s="933"/>
      <c r="C101" s="933"/>
      <c r="D101" s="933"/>
      <c r="E101" s="933"/>
      <c r="F101" s="933"/>
      <c r="G101" s="933"/>
      <c r="H101" s="933"/>
      <c r="I101" s="933"/>
      <c r="J101" s="933"/>
      <c r="K101" s="933"/>
      <c r="L101" s="934"/>
      <c r="M101" s="49"/>
      <c r="N101" s="49"/>
      <c r="O101" s="49"/>
      <c r="P101" s="49"/>
      <c r="Q101" s="49"/>
      <c r="R101" s="49"/>
      <c r="S101" s="49"/>
      <c r="T101" s="49"/>
      <c r="U101" s="49"/>
      <c r="V101" s="49"/>
      <c r="W101" s="49"/>
      <c r="X101" s="49"/>
      <c r="Y101" s="49"/>
      <c r="Z101" s="49"/>
      <c r="AA101" s="49"/>
      <c r="AB101" s="49"/>
      <c r="AC101" s="49"/>
    </row>
    <row r="102" spans="1:29" x14ac:dyDescent="0.2">
      <c r="A102" s="932" t="s">
        <v>76</v>
      </c>
      <c r="B102" s="933"/>
      <c r="C102" s="933"/>
      <c r="D102" s="933"/>
      <c r="E102" s="933"/>
      <c r="F102" s="933"/>
      <c r="G102" s="933"/>
      <c r="H102" s="933"/>
      <c r="I102" s="933"/>
      <c r="J102" s="933"/>
      <c r="K102" s="933"/>
      <c r="L102" s="934"/>
      <c r="M102" s="49"/>
      <c r="N102" s="49"/>
      <c r="O102" s="49"/>
      <c r="P102" s="49"/>
      <c r="Q102" s="49"/>
      <c r="R102" s="49"/>
      <c r="S102" s="49"/>
      <c r="T102" s="49"/>
      <c r="U102" s="49"/>
      <c r="V102" s="49"/>
      <c r="W102" s="49"/>
      <c r="X102" s="49"/>
      <c r="Y102" s="49"/>
      <c r="Z102" s="49"/>
      <c r="AA102" s="49"/>
      <c r="AB102" s="49"/>
      <c r="AC102" s="49"/>
    </row>
    <row r="103" spans="1:29" x14ac:dyDescent="0.2">
      <c r="A103" s="932" t="s">
        <v>77</v>
      </c>
      <c r="B103" s="933"/>
      <c r="C103" s="933"/>
      <c r="D103" s="933"/>
      <c r="E103" s="933"/>
      <c r="F103" s="933"/>
      <c r="G103" s="933"/>
      <c r="H103" s="933"/>
      <c r="I103" s="933"/>
      <c r="J103" s="933"/>
      <c r="K103" s="933"/>
      <c r="L103" s="934"/>
      <c r="M103" s="49"/>
      <c r="N103" s="49"/>
      <c r="O103" s="49"/>
      <c r="P103" s="49"/>
      <c r="Q103" s="49"/>
      <c r="R103" s="49"/>
      <c r="S103" s="49"/>
      <c r="T103" s="49"/>
      <c r="U103" s="49"/>
      <c r="V103" s="49"/>
      <c r="W103" s="49"/>
      <c r="X103" s="49"/>
      <c r="Y103" s="49"/>
      <c r="Z103" s="49"/>
      <c r="AA103" s="49"/>
      <c r="AB103" s="49"/>
      <c r="AC103" s="49"/>
    </row>
    <row r="104" spans="1:29" x14ac:dyDescent="0.2">
      <c r="A104" s="932" t="s">
        <v>78</v>
      </c>
      <c r="B104" s="933"/>
      <c r="C104" s="933"/>
      <c r="D104" s="933"/>
      <c r="E104" s="933"/>
      <c r="F104" s="933"/>
      <c r="G104" s="933"/>
      <c r="H104" s="933"/>
      <c r="I104" s="933"/>
      <c r="J104" s="933"/>
      <c r="K104" s="933"/>
      <c r="L104" s="934"/>
      <c r="M104" s="49"/>
      <c r="N104" s="49"/>
      <c r="O104" s="49"/>
      <c r="P104" s="49"/>
      <c r="Q104" s="49"/>
      <c r="R104" s="49"/>
      <c r="S104" s="49"/>
      <c r="T104" s="49"/>
      <c r="U104" s="49"/>
      <c r="V104" s="49"/>
      <c r="W104" s="49"/>
      <c r="X104" s="49"/>
      <c r="Y104" s="49"/>
      <c r="Z104" s="49"/>
      <c r="AA104" s="49"/>
      <c r="AB104" s="49"/>
      <c r="AC104" s="49"/>
    </row>
    <row r="105" spans="1:29" x14ac:dyDescent="0.2">
      <c r="A105" s="932" t="s">
        <v>79</v>
      </c>
      <c r="B105" s="933"/>
      <c r="C105" s="933"/>
      <c r="D105" s="933"/>
      <c r="E105" s="933"/>
      <c r="F105" s="933"/>
      <c r="G105" s="933"/>
      <c r="H105" s="933"/>
      <c r="I105" s="933"/>
      <c r="J105" s="933"/>
      <c r="K105" s="933"/>
      <c r="L105" s="934"/>
      <c r="M105" s="49"/>
      <c r="N105" s="49"/>
      <c r="O105" s="49"/>
      <c r="P105" s="49"/>
      <c r="Q105" s="49"/>
      <c r="R105" s="49"/>
      <c r="S105" s="49"/>
      <c r="T105" s="49"/>
      <c r="U105" s="49"/>
      <c r="V105" s="49"/>
      <c r="W105" s="49"/>
      <c r="X105" s="49"/>
      <c r="Y105" s="49"/>
      <c r="Z105" s="49"/>
      <c r="AA105" s="49"/>
      <c r="AB105" s="49"/>
      <c r="AC105" s="49"/>
    </row>
    <row r="106" spans="1:29" x14ac:dyDescent="0.2">
      <c r="A106" s="932" t="s">
        <v>80</v>
      </c>
      <c r="B106" s="933"/>
      <c r="C106" s="933"/>
      <c r="D106" s="933"/>
      <c r="E106" s="933"/>
      <c r="F106" s="933"/>
      <c r="G106" s="933"/>
      <c r="H106" s="933"/>
      <c r="I106" s="933"/>
      <c r="J106" s="933"/>
      <c r="K106" s="933"/>
      <c r="L106" s="934"/>
      <c r="M106" s="49"/>
      <c r="N106" s="49"/>
      <c r="O106" s="49"/>
      <c r="P106" s="49"/>
      <c r="Q106" s="49"/>
      <c r="R106" s="49"/>
      <c r="S106" s="49"/>
      <c r="T106" s="49"/>
      <c r="U106" s="49"/>
      <c r="V106" s="49"/>
      <c r="W106" s="49"/>
      <c r="X106" s="49"/>
      <c r="Y106" s="49"/>
      <c r="Z106" s="49"/>
      <c r="AA106" s="49"/>
      <c r="AB106" s="49"/>
      <c r="AC106" s="49"/>
    </row>
    <row r="107" spans="1:29" x14ac:dyDescent="0.2">
      <c r="A107" s="932" t="s">
        <v>81</v>
      </c>
      <c r="B107" s="933"/>
      <c r="C107" s="933"/>
      <c r="D107" s="933"/>
      <c r="E107" s="933"/>
      <c r="F107" s="933"/>
      <c r="G107" s="933"/>
      <c r="H107" s="933"/>
      <c r="I107" s="933"/>
      <c r="J107" s="933"/>
      <c r="K107" s="933"/>
      <c r="L107" s="934"/>
      <c r="M107" s="49"/>
      <c r="N107" s="49"/>
      <c r="O107" s="49"/>
      <c r="P107" s="49"/>
      <c r="Q107" s="49"/>
      <c r="R107" s="49"/>
      <c r="S107" s="49"/>
      <c r="T107" s="49"/>
      <c r="U107" s="49"/>
      <c r="V107" s="49"/>
      <c r="W107" s="49"/>
      <c r="X107" s="49"/>
      <c r="Y107" s="49"/>
      <c r="Z107" s="49"/>
      <c r="AA107" s="49"/>
      <c r="AB107" s="49"/>
      <c r="AC107" s="49"/>
    </row>
  </sheetData>
  <mergeCells count="63">
    <mergeCell ref="A107:L107"/>
    <mergeCell ref="A101:L101"/>
    <mergeCell ref="A102:L102"/>
    <mergeCell ref="A103:L103"/>
    <mergeCell ref="A104:L104"/>
    <mergeCell ref="A105:L105"/>
    <mergeCell ref="A106:L106"/>
    <mergeCell ref="A85:L85"/>
    <mergeCell ref="A86:L86"/>
    <mergeCell ref="A87:L87"/>
    <mergeCell ref="A100:L100"/>
    <mergeCell ref="A89:L89"/>
    <mergeCell ref="A90:L90"/>
    <mergeCell ref="A91:L91"/>
    <mergeCell ref="A92:L92"/>
    <mergeCell ref="A93:L93"/>
    <mergeCell ref="A94:L94"/>
    <mergeCell ref="A95:L95"/>
    <mergeCell ref="A96:L96"/>
    <mergeCell ref="A97:L97"/>
    <mergeCell ref="A98:L98"/>
    <mergeCell ref="A99:L99"/>
    <mergeCell ref="A88:L88"/>
    <mergeCell ref="Y6:Y7"/>
    <mergeCell ref="A78:L78"/>
    <mergeCell ref="A79:L79"/>
    <mergeCell ref="A80:L80"/>
    <mergeCell ref="A81:L81"/>
    <mergeCell ref="V6:W6"/>
    <mergeCell ref="X6:X7"/>
    <mergeCell ref="R6:R7"/>
    <mergeCell ref="S6:S7"/>
    <mergeCell ref="T6:U6"/>
    <mergeCell ref="I6:J6"/>
    <mergeCell ref="M6:M7"/>
    <mergeCell ref="A83:L83"/>
    <mergeCell ref="A84:L84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82:L82"/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Q6:Q7"/>
  </mergeCells>
  <dataValidations count="1">
    <dataValidation type="list" allowBlank="1" sqref="P76">
      <formula1>#REF!</formula1>
    </dataValidation>
  </dataValidations>
  <pageMargins left="0.511811024" right="0.511811024" top="0.78740157499999996" bottom="0.78740157499999996" header="0.31496062000000002" footer="0.31496062000000002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07"/>
  <sheetViews>
    <sheetView topLeftCell="M151" workbookViewId="0">
      <selection activeCell="V178" sqref="V178"/>
    </sheetView>
  </sheetViews>
  <sheetFormatPr defaultRowHeight="14.25" x14ac:dyDescent="0.2"/>
  <cols>
    <col min="1" max="1" width="16.125" style="331" customWidth="1"/>
    <col min="2" max="2" width="13" style="331" customWidth="1"/>
    <col min="3" max="3" width="43.375" style="331" customWidth="1"/>
    <col min="4" max="4" width="9" style="331"/>
    <col min="5" max="5" width="32" style="331" customWidth="1"/>
    <col min="6" max="6" width="9" style="331"/>
    <col min="7" max="7" width="50" style="331" customWidth="1"/>
    <col min="8" max="8" width="19" style="331" customWidth="1"/>
    <col min="9" max="10" width="9" style="331"/>
    <col min="11" max="11" width="8.375" style="331" bestFit="1" customWidth="1"/>
    <col min="12" max="12" width="39.125" style="331" bestFit="1" customWidth="1"/>
    <col min="13" max="13" width="11.25" style="331" customWidth="1"/>
    <col min="14" max="14" width="11" style="331" customWidth="1"/>
    <col min="15" max="18" width="9" style="331"/>
    <col min="19" max="19" width="13" style="331" customWidth="1"/>
    <col min="20" max="20" width="9" style="331"/>
    <col min="21" max="21" width="9.25" style="331" bestFit="1" customWidth="1"/>
    <col min="22" max="22" width="9" style="331"/>
    <col min="23" max="23" width="9.25" style="331" bestFit="1" customWidth="1"/>
    <col min="24" max="24" width="8.625" style="331" customWidth="1"/>
    <col min="25" max="25" width="12.875" style="331" customWidth="1"/>
    <col min="26" max="26" width="14.375" style="331" customWidth="1"/>
    <col min="27" max="27" width="16.875" style="331" customWidth="1"/>
    <col min="28" max="16384" width="9" style="331"/>
  </cols>
  <sheetData>
    <row r="1" spans="1:31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  <c r="AB1" s="18"/>
      <c r="AC1" s="18"/>
    </row>
    <row r="2" spans="1:31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  <c r="AB2" s="18"/>
      <c r="AC2" s="18"/>
    </row>
    <row r="3" spans="1:31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  <c r="AB3" s="19"/>
      <c r="AC3" s="19"/>
    </row>
    <row r="4" spans="1:31" ht="15" customHeight="1" x14ac:dyDescent="0.25">
      <c r="A4" s="20" t="s">
        <v>100</v>
      </c>
      <c r="B4" s="21" t="s">
        <v>592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19"/>
      <c r="AC4" s="19"/>
    </row>
    <row r="5" spans="1:31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  <c r="AB5" s="22"/>
      <c r="AC5" s="22"/>
      <c r="AD5" s="22"/>
    </row>
    <row r="6" spans="1:31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  <c r="AB6" s="22"/>
      <c r="AC6" s="22"/>
      <c r="AD6" s="22"/>
      <c r="AE6" s="22"/>
    </row>
    <row r="7" spans="1:31" ht="45" x14ac:dyDescent="0.2">
      <c r="A7" s="936"/>
      <c r="B7" s="936"/>
      <c r="C7" s="936"/>
      <c r="D7" s="943"/>
      <c r="E7" s="936"/>
      <c r="F7" s="936"/>
      <c r="G7" s="936"/>
      <c r="H7" s="936"/>
      <c r="I7" s="23" t="s">
        <v>52</v>
      </c>
      <c r="J7" s="23" t="s">
        <v>53</v>
      </c>
      <c r="K7" s="23" t="s">
        <v>54</v>
      </c>
      <c r="L7" s="24" t="s">
        <v>55</v>
      </c>
      <c r="M7" s="936"/>
      <c r="N7" s="936"/>
      <c r="O7" s="943"/>
      <c r="P7" s="936"/>
      <c r="Q7" s="936"/>
      <c r="R7" s="936"/>
      <c r="S7" s="936"/>
      <c r="T7" s="23" t="s">
        <v>56</v>
      </c>
      <c r="U7" s="24" t="s">
        <v>57</v>
      </c>
      <c r="V7" s="23" t="s">
        <v>58</v>
      </c>
      <c r="W7" s="24" t="s">
        <v>59</v>
      </c>
      <c r="X7" s="936"/>
      <c r="Y7" s="936"/>
      <c r="Z7" s="936"/>
      <c r="AA7" s="936"/>
      <c r="AB7" s="22"/>
      <c r="AC7" s="22"/>
      <c r="AD7" s="22"/>
      <c r="AE7" s="22"/>
    </row>
    <row r="8" spans="1:31" ht="15" x14ac:dyDescent="0.25">
      <c r="A8" s="25">
        <v>110400</v>
      </c>
      <c r="B8" s="25">
        <v>110401</v>
      </c>
      <c r="C8" s="347" t="s">
        <v>593</v>
      </c>
      <c r="D8" s="348">
        <v>1025198</v>
      </c>
      <c r="E8" s="26" t="s">
        <v>25</v>
      </c>
      <c r="F8" s="6" t="s">
        <v>132</v>
      </c>
      <c r="G8" s="330"/>
      <c r="H8" s="60" t="s">
        <v>24</v>
      </c>
      <c r="I8" s="7" t="s">
        <v>26</v>
      </c>
      <c r="J8" s="5" t="s">
        <v>28</v>
      </c>
      <c r="K8" s="7" t="s">
        <v>29</v>
      </c>
      <c r="L8" s="5" t="s">
        <v>30</v>
      </c>
      <c r="M8" s="8">
        <v>45152</v>
      </c>
      <c r="N8" s="265">
        <v>45155</v>
      </c>
      <c r="O8" s="266" t="s">
        <v>455</v>
      </c>
      <c r="P8" s="173" t="s">
        <v>455</v>
      </c>
      <c r="Q8" s="178">
        <v>1855.39</v>
      </c>
      <c r="R8" s="178">
        <v>1855.39</v>
      </c>
      <c r="S8" s="28">
        <f t="shared" ref="S8:S176" si="0">Q8+R8</f>
        <v>3710.78</v>
      </c>
      <c r="T8" s="349">
        <v>2</v>
      </c>
      <c r="U8" s="350">
        <v>175.44</v>
      </c>
      <c r="V8" s="352">
        <v>1</v>
      </c>
      <c r="W8" s="350">
        <v>52.64</v>
      </c>
      <c r="X8" s="267"/>
      <c r="Y8" s="28">
        <f t="shared" ref="Y8:Y87" si="1">(T8*U8)+(V8*W8)</f>
        <v>403.52</v>
      </c>
      <c r="Z8" s="30">
        <f t="shared" ref="Z8:Z49" si="2">S8+Y8</f>
        <v>4114.3</v>
      </c>
      <c r="AA8" s="322">
        <f t="shared" ref="AA8:AA175" si="3">SUM(Z8)</f>
        <v>4114.3</v>
      </c>
      <c r="AB8" s="22"/>
      <c r="AC8" s="22"/>
      <c r="AD8" s="22"/>
      <c r="AE8" s="22"/>
    </row>
    <row r="9" spans="1:31" ht="15" x14ac:dyDescent="0.2">
      <c r="A9" s="25">
        <v>110400</v>
      </c>
      <c r="B9" s="25">
        <v>110401</v>
      </c>
      <c r="C9" s="353" t="s">
        <v>562</v>
      </c>
      <c r="D9" s="354">
        <v>1064126</v>
      </c>
      <c r="E9" s="26" t="s">
        <v>25</v>
      </c>
      <c r="F9" s="6" t="s">
        <v>132</v>
      </c>
      <c r="G9" s="330"/>
      <c r="H9" s="60" t="s">
        <v>24</v>
      </c>
      <c r="I9" s="7" t="s">
        <v>26</v>
      </c>
      <c r="J9" s="5" t="s">
        <v>28</v>
      </c>
      <c r="K9" s="7" t="s">
        <v>26</v>
      </c>
      <c r="L9" s="5" t="s">
        <v>602</v>
      </c>
      <c r="M9" s="8">
        <v>45164</v>
      </c>
      <c r="N9" s="265">
        <v>45165</v>
      </c>
      <c r="O9" s="94"/>
      <c r="P9" s="27"/>
      <c r="Q9" s="178"/>
      <c r="R9" s="178"/>
      <c r="S9" s="28">
        <f t="shared" si="0"/>
        <v>0</v>
      </c>
      <c r="T9" s="267">
        <v>1</v>
      </c>
      <c r="U9" s="33">
        <v>54.01</v>
      </c>
      <c r="V9" s="267">
        <v>1</v>
      </c>
      <c r="W9" s="33">
        <v>180</v>
      </c>
      <c r="X9" s="267"/>
      <c r="Y9" s="28">
        <f t="shared" si="1"/>
        <v>234.01</v>
      </c>
      <c r="Z9" s="30">
        <f t="shared" si="2"/>
        <v>234.01</v>
      </c>
      <c r="AA9" s="322">
        <f t="shared" si="3"/>
        <v>234.01</v>
      </c>
      <c r="AB9" s="22"/>
      <c r="AC9" s="22"/>
      <c r="AD9" s="22"/>
      <c r="AE9" s="22"/>
    </row>
    <row r="10" spans="1:31" ht="15" x14ac:dyDescent="0.2">
      <c r="A10" s="25">
        <v>110400</v>
      </c>
      <c r="B10" s="25">
        <v>110401</v>
      </c>
      <c r="C10" s="353" t="s">
        <v>346</v>
      </c>
      <c r="D10" s="354">
        <v>1067613</v>
      </c>
      <c r="E10" s="26" t="s">
        <v>25</v>
      </c>
      <c r="F10" s="6" t="s">
        <v>132</v>
      </c>
      <c r="G10" s="330"/>
      <c r="H10" s="60" t="s">
        <v>24</v>
      </c>
      <c r="I10" s="7" t="s">
        <v>26</v>
      </c>
      <c r="J10" s="5" t="s">
        <v>28</v>
      </c>
      <c r="K10" s="7" t="s">
        <v>26</v>
      </c>
      <c r="L10" s="5" t="s">
        <v>602</v>
      </c>
      <c r="M10" s="8">
        <v>45164</v>
      </c>
      <c r="N10" s="265">
        <v>45165</v>
      </c>
      <c r="O10" s="94"/>
      <c r="P10" s="27"/>
      <c r="Q10" s="178"/>
      <c r="R10" s="178"/>
      <c r="S10" s="28">
        <f t="shared" si="0"/>
        <v>0</v>
      </c>
      <c r="T10" s="267">
        <v>1</v>
      </c>
      <c r="U10" s="33">
        <v>54.01</v>
      </c>
      <c r="V10" s="267">
        <v>1</v>
      </c>
      <c r="W10" s="33">
        <v>180</v>
      </c>
      <c r="X10" s="267"/>
      <c r="Y10" s="28">
        <f t="shared" si="1"/>
        <v>234.01</v>
      </c>
      <c r="Z10" s="30">
        <f t="shared" si="2"/>
        <v>234.01</v>
      </c>
      <c r="AA10" s="322">
        <f t="shared" si="3"/>
        <v>234.01</v>
      </c>
      <c r="AB10" s="22"/>
      <c r="AC10" s="22"/>
      <c r="AD10" s="22"/>
      <c r="AE10" s="22"/>
    </row>
    <row r="11" spans="1:31" ht="15" x14ac:dyDescent="0.2">
      <c r="A11" s="25">
        <v>110400</v>
      </c>
      <c r="B11" s="25">
        <v>110401</v>
      </c>
      <c r="C11" s="353" t="s">
        <v>429</v>
      </c>
      <c r="D11" s="354">
        <v>1174215</v>
      </c>
      <c r="E11" s="26" t="s">
        <v>25</v>
      </c>
      <c r="F11" s="6" t="s">
        <v>132</v>
      </c>
      <c r="G11" s="330"/>
      <c r="H11" s="60" t="s">
        <v>24</v>
      </c>
      <c r="I11" s="7" t="s">
        <v>26</v>
      </c>
      <c r="J11" s="5" t="s">
        <v>28</v>
      </c>
      <c r="K11" s="7" t="s">
        <v>26</v>
      </c>
      <c r="L11" s="5" t="s">
        <v>602</v>
      </c>
      <c r="M11" s="8">
        <v>45164</v>
      </c>
      <c r="N11" s="265">
        <v>45165</v>
      </c>
      <c r="O11" s="94"/>
      <c r="P11" s="27"/>
      <c r="Q11" s="178"/>
      <c r="R11" s="178"/>
      <c r="S11" s="28">
        <f t="shared" si="0"/>
        <v>0</v>
      </c>
      <c r="T11" s="267">
        <v>1</v>
      </c>
      <c r="U11" s="33">
        <v>54.01</v>
      </c>
      <c r="V11" s="267">
        <v>1</v>
      </c>
      <c r="W11" s="33">
        <v>17.52</v>
      </c>
      <c r="X11" s="330"/>
      <c r="Y11" s="28">
        <f t="shared" si="1"/>
        <v>71.53</v>
      </c>
      <c r="Z11" s="30">
        <f t="shared" si="2"/>
        <v>71.53</v>
      </c>
      <c r="AA11" s="322">
        <f t="shared" si="3"/>
        <v>71.53</v>
      </c>
      <c r="AB11" s="22"/>
      <c r="AC11" s="22"/>
      <c r="AD11" s="22"/>
      <c r="AE11" s="22"/>
    </row>
    <row r="12" spans="1:31" ht="15" x14ac:dyDescent="0.2">
      <c r="A12" s="25">
        <v>110400</v>
      </c>
      <c r="B12" s="25">
        <v>110401</v>
      </c>
      <c r="C12" s="356" t="s">
        <v>594</v>
      </c>
      <c r="D12" s="357">
        <v>7982623</v>
      </c>
      <c r="E12" s="26" t="s">
        <v>25</v>
      </c>
      <c r="F12" s="6" t="s">
        <v>132</v>
      </c>
      <c r="G12" s="330"/>
      <c r="H12" s="60" t="s">
        <v>24</v>
      </c>
      <c r="I12" s="7" t="s">
        <v>26</v>
      </c>
      <c r="J12" s="5" t="s">
        <v>28</v>
      </c>
      <c r="K12" s="7" t="s">
        <v>26</v>
      </c>
      <c r="L12" s="5" t="s">
        <v>602</v>
      </c>
      <c r="M12" s="8">
        <v>45164</v>
      </c>
      <c r="N12" s="265">
        <v>45165</v>
      </c>
      <c r="O12" s="27"/>
      <c r="P12" s="27"/>
      <c r="Q12" s="27"/>
      <c r="R12" s="27"/>
      <c r="S12" s="28">
        <f t="shared" si="0"/>
        <v>0</v>
      </c>
      <c r="T12" s="267">
        <v>1</v>
      </c>
      <c r="U12" s="33">
        <v>54.01</v>
      </c>
      <c r="V12" s="267">
        <v>1</v>
      </c>
      <c r="W12" s="33">
        <v>180</v>
      </c>
      <c r="X12" s="330"/>
      <c r="Y12" s="28">
        <f t="shared" si="1"/>
        <v>234.01</v>
      </c>
      <c r="Z12" s="30">
        <f t="shared" si="2"/>
        <v>234.01</v>
      </c>
      <c r="AA12" s="322">
        <f t="shared" si="3"/>
        <v>234.01</v>
      </c>
      <c r="AB12" s="22"/>
      <c r="AC12" s="22"/>
      <c r="AD12" s="22"/>
      <c r="AE12" s="22"/>
    </row>
    <row r="13" spans="1:31" ht="15" x14ac:dyDescent="0.2">
      <c r="A13" s="25">
        <v>110400</v>
      </c>
      <c r="B13" s="25">
        <v>110401</v>
      </c>
      <c r="C13" s="356" t="s">
        <v>595</v>
      </c>
      <c r="D13" s="357">
        <v>305111</v>
      </c>
      <c r="E13" s="26" t="s">
        <v>25</v>
      </c>
      <c r="F13" s="6" t="s">
        <v>132</v>
      </c>
      <c r="G13" s="330"/>
      <c r="H13" s="60" t="s">
        <v>24</v>
      </c>
      <c r="I13" s="7" t="s">
        <v>26</v>
      </c>
      <c r="J13" s="5" t="s">
        <v>28</v>
      </c>
      <c r="K13" s="7" t="s">
        <v>26</v>
      </c>
      <c r="L13" s="5" t="s">
        <v>602</v>
      </c>
      <c r="M13" s="8">
        <v>45164</v>
      </c>
      <c r="N13" s="265">
        <v>45165</v>
      </c>
      <c r="O13" s="27"/>
      <c r="P13" s="27"/>
      <c r="Q13" s="27"/>
      <c r="R13" s="27"/>
      <c r="S13" s="28">
        <f t="shared" si="0"/>
        <v>0</v>
      </c>
      <c r="T13" s="267">
        <v>1</v>
      </c>
      <c r="U13" s="33">
        <v>54.01</v>
      </c>
      <c r="V13" s="267">
        <v>1</v>
      </c>
      <c r="W13" s="33">
        <v>180</v>
      </c>
      <c r="X13" s="330"/>
      <c r="Y13" s="28">
        <f t="shared" si="1"/>
        <v>234.01</v>
      </c>
      <c r="Z13" s="30">
        <f t="shared" si="2"/>
        <v>234.01</v>
      </c>
      <c r="AA13" s="322">
        <f t="shared" si="3"/>
        <v>234.01</v>
      </c>
      <c r="AB13" s="22"/>
      <c r="AC13" s="22"/>
      <c r="AD13" s="22"/>
      <c r="AE13" s="22"/>
    </row>
    <row r="14" spans="1:31" ht="15" x14ac:dyDescent="0.2">
      <c r="A14" s="25">
        <v>110400</v>
      </c>
      <c r="B14" s="36">
        <v>110401</v>
      </c>
      <c r="C14" s="356" t="s">
        <v>596</v>
      </c>
      <c r="D14" s="357">
        <v>9104844</v>
      </c>
      <c r="E14" s="26" t="s">
        <v>25</v>
      </c>
      <c r="F14" s="6" t="s">
        <v>132</v>
      </c>
      <c r="G14" s="330"/>
      <c r="H14" s="60" t="s">
        <v>24</v>
      </c>
      <c r="I14" s="7" t="s">
        <v>26</v>
      </c>
      <c r="J14" s="5" t="s">
        <v>28</v>
      </c>
      <c r="K14" s="7" t="s">
        <v>26</v>
      </c>
      <c r="L14" s="5" t="s">
        <v>602</v>
      </c>
      <c r="M14" s="8">
        <v>45164</v>
      </c>
      <c r="N14" s="265">
        <v>45165</v>
      </c>
      <c r="O14" s="27"/>
      <c r="P14" s="27"/>
      <c r="Q14" s="27"/>
      <c r="R14" s="27"/>
      <c r="S14" s="28">
        <f t="shared" si="0"/>
        <v>0</v>
      </c>
      <c r="T14" s="267">
        <v>1</v>
      </c>
      <c r="U14" s="33">
        <v>54.01</v>
      </c>
      <c r="V14" s="267">
        <v>1</v>
      </c>
      <c r="W14" s="33">
        <v>180</v>
      </c>
      <c r="X14" s="330"/>
      <c r="Y14" s="28">
        <f t="shared" si="1"/>
        <v>234.01</v>
      </c>
      <c r="Z14" s="30">
        <f t="shared" si="2"/>
        <v>234.01</v>
      </c>
      <c r="AA14" s="322">
        <f t="shared" si="3"/>
        <v>234.01</v>
      </c>
      <c r="AB14" s="22"/>
      <c r="AC14" s="22"/>
      <c r="AD14" s="22"/>
      <c r="AE14" s="22"/>
    </row>
    <row r="15" spans="1:31" ht="15" x14ac:dyDescent="0.2">
      <c r="A15" s="25">
        <v>110400</v>
      </c>
      <c r="B15" s="36">
        <v>110401</v>
      </c>
      <c r="C15" s="356" t="s">
        <v>597</v>
      </c>
      <c r="D15" s="357">
        <v>7980817</v>
      </c>
      <c r="E15" s="26" t="s">
        <v>25</v>
      </c>
      <c r="F15" s="6" t="s">
        <v>132</v>
      </c>
      <c r="G15" s="330"/>
      <c r="H15" s="60" t="s">
        <v>24</v>
      </c>
      <c r="I15" s="7" t="s">
        <v>26</v>
      </c>
      <c r="J15" s="5" t="s">
        <v>28</v>
      </c>
      <c r="K15" s="7" t="s">
        <v>26</v>
      </c>
      <c r="L15" s="5" t="s">
        <v>602</v>
      </c>
      <c r="M15" s="8">
        <v>45164</v>
      </c>
      <c r="N15" s="265">
        <v>45165</v>
      </c>
      <c r="O15" s="94"/>
      <c r="P15" s="27"/>
      <c r="Q15" s="27"/>
      <c r="R15" s="27"/>
      <c r="S15" s="28">
        <f t="shared" si="0"/>
        <v>0</v>
      </c>
      <c r="T15" s="267">
        <v>1</v>
      </c>
      <c r="U15" s="33">
        <v>54.01</v>
      </c>
      <c r="V15" s="267">
        <v>1</v>
      </c>
      <c r="W15" s="33">
        <v>180</v>
      </c>
      <c r="X15" s="330"/>
      <c r="Y15" s="28">
        <f t="shared" si="1"/>
        <v>234.01</v>
      </c>
      <c r="Z15" s="30">
        <f t="shared" si="2"/>
        <v>234.01</v>
      </c>
      <c r="AA15" s="322">
        <f t="shared" si="3"/>
        <v>234.01</v>
      </c>
      <c r="AB15" s="22"/>
      <c r="AC15" s="22"/>
      <c r="AD15" s="22"/>
      <c r="AE15" s="22"/>
    </row>
    <row r="16" spans="1:31" ht="15" x14ac:dyDescent="0.2">
      <c r="A16" s="25">
        <v>110400</v>
      </c>
      <c r="B16" s="36">
        <v>110401</v>
      </c>
      <c r="C16" s="356" t="s">
        <v>572</v>
      </c>
      <c r="D16" s="357">
        <v>9402780</v>
      </c>
      <c r="E16" s="26" t="s">
        <v>25</v>
      </c>
      <c r="F16" s="6" t="s">
        <v>132</v>
      </c>
      <c r="G16" s="330"/>
      <c r="H16" s="60" t="s">
        <v>24</v>
      </c>
      <c r="I16" s="7" t="s">
        <v>26</v>
      </c>
      <c r="J16" s="5" t="s">
        <v>28</v>
      </c>
      <c r="K16" s="7" t="s">
        <v>26</v>
      </c>
      <c r="L16" s="5" t="s">
        <v>602</v>
      </c>
      <c r="M16" s="8">
        <v>45164</v>
      </c>
      <c r="N16" s="265">
        <v>45165</v>
      </c>
      <c r="O16" s="27"/>
      <c r="P16" s="27"/>
      <c r="Q16" s="27"/>
      <c r="R16" s="27"/>
      <c r="S16" s="28">
        <v>0</v>
      </c>
      <c r="T16" s="267">
        <v>1</v>
      </c>
      <c r="U16" s="33">
        <v>54.01</v>
      </c>
      <c r="V16" s="267">
        <v>1</v>
      </c>
      <c r="W16" s="33">
        <v>180</v>
      </c>
      <c r="X16" s="330"/>
      <c r="Y16" s="28">
        <f t="shared" si="1"/>
        <v>234.01</v>
      </c>
      <c r="Z16" s="30">
        <f t="shared" si="2"/>
        <v>234.01</v>
      </c>
      <c r="AA16" s="322">
        <f t="shared" si="3"/>
        <v>234.01</v>
      </c>
      <c r="AB16" s="22"/>
      <c r="AC16" s="22"/>
      <c r="AD16" s="22"/>
      <c r="AE16" s="22"/>
    </row>
    <row r="17" spans="1:31" ht="15" x14ac:dyDescent="0.2">
      <c r="A17" s="25">
        <v>110400</v>
      </c>
      <c r="B17" s="25">
        <v>110401</v>
      </c>
      <c r="C17" s="356" t="s">
        <v>598</v>
      </c>
      <c r="D17" s="357">
        <v>1205986</v>
      </c>
      <c r="E17" s="26" t="s">
        <v>25</v>
      </c>
      <c r="F17" s="6" t="s">
        <v>132</v>
      </c>
      <c r="G17" s="330"/>
      <c r="H17" s="60" t="s">
        <v>24</v>
      </c>
      <c r="I17" s="7" t="s">
        <v>26</v>
      </c>
      <c r="J17" s="5" t="s">
        <v>28</v>
      </c>
      <c r="K17" s="7" t="s">
        <v>26</v>
      </c>
      <c r="L17" s="5" t="s">
        <v>602</v>
      </c>
      <c r="M17" s="8">
        <v>45164</v>
      </c>
      <c r="N17" s="265">
        <v>45165</v>
      </c>
      <c r="O17" s="27"/>
      <c r="P17" s="27"/>
      <c r="Q17" s="27"/>
      <c r="R17" s="27"/>
      <c r="S17" s="28">
        <f t="shared" si="0"/>
        <v>0</v>
      </c>
      <c r="T17" s="267">
        <v>0</v>
      </c>
      <c r="U17" s="33">
        <v>54.01</v>
      </c>
      <c r="V17" s="267">
        <v>1</v>
      </c>
      <c r="W17" s="33">
        <v>17.52</v>
      </c>
      <c r="X17" s="330"/>
      <c r="Y17" s="28">
        <f t="shared" si="1"/>
        <v>17.52</v>
      </c>
      <c r="Z17" s="30">
        <f t="shared" si="2"/>
        <v>17.52</v>
      </c>
      <c r="AA17" s="322">
        <f t="shared" si="3"/>
        <v>17.52</v>
      </c>
      <c r="AB17" s="22"/>
      <c r="AC17" s="22"/>
      <c r="AD17" s="22"/>
      <c r="AE17" s="22"/>
    </row>
    <row r="18" spans="1:31" ht="15" x14ac:dyDescent="0.2">
      <c r="A18" s="25">
        <v>110400</v>
      </c>
      <c r="B18" s="36">
        <v>110401</v>
      </c>
      <c r="C18" s="356" t="s">
        <v>599</v>
      </c>
      <c r="D18" s="357">
        <v>1063600</v>
      </c>
      <c r="E18" s="26" t="s">
        <v>25</v>
      </c>
      <c r="F18" s="6" t="s">
        <v>132</v>
      </c>
      <c r="G18" s="330"/>
      <c r="H18" s="60" t="s">
        <v>24</v>
      </c>
      <c r="I18" s="7" t="s">
        <v>26</v>
      </c>
      <c r="J18" s="5" t="s">
        <v>28</v>
      </c>
      <c r="K18" s="7" t="s">
        <v>26</v>
      </c>
      <c r="L18" s="5" t="s">
        <v>602</v>
      </c>
      <c r="M18" s="8">
        <v>45164</v>
      </c>
      <c r="N18" s="265">
        <v>45165</v>
      </c>
      <c r="O18" s="27"/>
      <c r="P18" s="27"/>
      <c r="Q18" s="27"/>
      <c r="R18" s="27"/>
      <c r="S18" s="28">
        <f t="shared" si="0"/>
        <v>0</v>
      </c>
      <c r="T18" s="267">
        <v>0</v>
      </c>
      <c r="U18" s="33">
        <v>54.01</v>
      </c>
      <c r="V18" s="267">
        <v>1</v>
      </c>
      <c r="W18" s="33">
        <v>17.52</v>
      </c>
      <c r="X18" s="330"/>
      <c r="Y18" s="28">
        <f t="shared" si="1"/>
        <v>17.52</v>
      </c>
      <c r="Z18" s="30">
        <f t="shared" si="2"/>
        <v>17.52</v>
      </c>
      <c r="AA18" s="322">
        <f t="shared" si="3"/>
        <v>17.52</v>
      </c>
      <c r="AB18" s="22"/>
      <c r="AC18" s="22"/>
      <c r="AD18" s="22"/>
      <c r="AE18" s="22"/>
    </row>
    <row r="19" spans="1:31" ht="15" x14ac:dyDescent="0.2">
      <c r="A19" s="25">
        <v>110400</v>
      </c>
      <c r="B19" s="36">
        <v>110401</v>
      </c>
      <c r="C19" s="356" t="s">
        <v>365</v>
      </c>
      <c r="D19" s="357">
        <v>315583</v>
      </c>
      <c r="E19" s="26" t="s">
        <v>25</v>
      </c>
      <c r="F19" s="6" t="s">
        <v>132</v>
      </c>
      <c r="G19" s="330"/>
      <c r="H19" s="60" t="s">
        <v>24</v>
      </c>
      <c r="I19" s="7" t="s">
        <v>26</v>
      </c>
      <c r="J19" s="5" t="s">
        <v>28</v>
      </c>
      <c r="K19" s="7" t="s">
        <v>26</v>
      </c>
      <c r="L19" s="5" t="s">
        <v>602</v>
      </c>
      <c r="M19" s="8">
        <v>45164</v>
      </c>
      <c r="N19" s="265">
        <v>45165</v>
      </c>
      <c r="O19" s="27"/>
      <c r="P19" s="27"/>
      <c r="Q19" s="27"/>
      <c r="R19" s="27"/>
      <c r="S19" s="28">
        <f t="shared" si="0"/>
        <v>0</v>
      </c>
      <c r="T19" s="267">
        <v>0</v>
      </c>
      <c r="U19" s="33">
        <v>54.01</v>
      </c>
      <c r="V19" s="267">
        <v>1</v>
      </c>
      <c r="W19" s="33">
        <v>17.52</v>
      </c>
      <c r="X19" s="330"/>
      <c r="Y19" s="28">
        <f t="shared" si="1"/>
        <v>17.52</v>
      </c>
      <c r="Z19" s="30">
        <f t="shared" si="2"/>
        <v>17.52</v>
      </c>
      <c r="AA19" s="322">
        <f t="shared" si="3"/>
        <v>17.52</v>
      </c>
      <c r="AB19" s="22"/>
      <c r="AC19" s="22"/>
      <c r="AD19" s="22"/>
      <c r="AE19" s="22"/>
    </row>
    <row r="20" spans="1:31" ht="15" x14ac:dyDescent="0.2">
      <c r="A20" s="25">
        <v>110400</v>
      </c>
      <c r="B20" s="36">
        <v>110401</v>
      </c>
      <c r="C20" s="356" t="s">
        <v>600</v>
      </c>
      <c r="D20" s="357">
        <v>1152033</v>
      </c>
      <c r="E20" s="26" t="s">
        <v>25</v>
      </c>
      <c r="F20" s="6" t="s">
        <v>132</v>
      </c>
      <c r="G20" s="330"/>
      <c r="H20" s="60" t="s">
        <v>24</v>
      </c>
      <c r="I20" s="7" t="s">
        <v>26</v>
      </c>
      <c r="J20" s="5" t="s">
        <v>28</v>
      </c>
      <c r="K20" s="7" t="s">
        <v>26</v>
      </c>
      <c r="L20" s="5" t="s">
        <v>602</v>
      </c>
      <c r="M20" s="8">
        <v>45164</v>
      </c>
      <c r="N20" s="265">
        <v>45165</v>
      </c>
      <c r="O20" s="27"/>
      <c r="P20" s="27"/>
      <c r="Q20" s="27"/>
      <c r="R20" s="27"/>
      <c r="S20" s="28">
        <f t="shared" si="0"/>
        <v>0</v>
      </c>
      <c r="T20" s="267">
        <v>0</v>
      </c>
      <c r="U20" s="33">
        <v>54.01</v>
      </c>
      <c r="V20" s="267">
        <v>1</v>
      </c>
      <c r="W20" s="33">
        <v>17.52</v>
      </c>
      <c r="X20" s="330"/>
      <c r="Y20" s="28">
        <f t="shared" si="1"/>
        <v>17.52</v>
      </c>
      <c r="Z20" s="30">
        <f t="shared" si="2"/>
        <v>17.52</v>
      </c>
      <c r="AA20" s="322">
        <f t="shared" si="3"/>
        <v>17.52</v>
      </c>
      <c r="AB20" s="22"/>
      <c r="AC20" s="22"/>
      <c r="AD20" s="22"/>
      <c r="AE20" s="22"/>
    </row>
    <row r="21" spans="1:31" ht="15" x14ac:dyDescent="0.2">
      <c r="A21" s="25">
        <v>110400</v>
      </c>
      <c r="B21" s="36">
        <v>110401</v>
      </c>
      <c r="C21" s="356" t="s">
        <v>601</v>
      </c>
      <c r="D21" s="357">
        <v>1102478</v>
      </c>
      <c r="E21" s="26" t="s">
        <v>25</v>
      </c>
      <c r="F21" s="6" t="s">
        <v>132</v>
      </c>
      <c r="G21" s="330"/>
      <c r="H21" s="60" t="s">
        <v>24</v>
      </c>
      <c r="I21" s="7" t="s">
        <v>26</v>
      </c>
      <c r="J21" s="5" t="s">
        <v>28</v>
      </c>
      <c r="K21" s="7" t="s">
        <v>26</v>
      </c>
      <c r="L21" s="5" t="s">
        <v>602</v>
      </c>
      <c r="M21" s="148">
        <v>45164</v>
      </c>
      <c r="N21" s="365">
        <v>45165</v>
      </c>
      <c r="O21" s="27"/>
      <c r="P21" s="27"/>
      <c r="Q21" s="27"/>
      <c r="R21" s="27"/>
      <c r="S21" s="28">
        <f t="shared" si="0"/>
        <v>0</v>
      </c>
      <c r="T21" s="267">
        <v>0</v>
      </c>
      <c r="U21" s="33">
        <v>54.01</v>
      </c>
      <c r="V21" s="267">
        <v>1</v>
      </c>
      <c r="W21" s="33">
        <v>17.52</v>
      </c>
      <c r="X21" s="330"/>
      <c r="Y21" s="28">
        <f t="shared" si="1"/>
        <v>17.52</v>
      </c>
      <c r="Z21" s="30">
        <f t="shared" si="2"/>
        <v>17.52</v>
      </c>
      <c r="AA21" s="322">
        <f t="shared" si="3"/>
        <v>17.52</v>
      </c>
      <c r="AB21" s="22"/>
      <c r="AC21" s="22"/>
      <c r="AD21" s="22"/>
      <c r="AE21" s="22"/>
    </row>
    <row r="22" spans="1:31" ht="15" x14ac:dyDescent="0.25">
      <c r="A22" s="25">
        <v>110400</v>
      </c>
      <c r="B22" s="344">
        <v>110401</v>
      </c>
      <c r="C22" s="361" t="s">
        <v>603</v>
      </c>
      <c r="D22" s="359">
        <v>9205055</v>
      </c>
      <c r="E22" s="26" t="s">
        <v>25</v>
      </c>
      <c r="F22" s="6" t="s">
        <v>132</v>
      </c>
      <c r="G22" s="330"/>
      <c r="H22" s="60" t="s">
        <v>24</v>
      </c>
      <c r="I22" s="7" t="s">
        <v>26</v>
      </c>
      <c r="J22" s="5" t="s">
        <v>28</v>
      </c>
      <c r="K22" s="7" t="s">
        <v>26</v>
      </c>
      <c r="L22" s="360" t="s">
        <v>627</v>
      </c>
      <c r="M22" s="366">
        <v>45096</v>
      </c>
      <c r="N22" s="366">
        <v>45099</v>
      </c>
      <c r="O22" s="332"/>
      <c r="P22" s="27"/>
      <c r="Q22" s="27"/>
      <c r="R22" s="27"/>
      <c r="S22" s="28">
        <f t="shared" si="0"/>
        <v>0</v>
      </c>
      <c r="T22" s="267">
        <v>1</v>
      </c>
      <c r="U22" s="33">
        <v>54.01</v>
      </c>
      <c r="V22" s="267">
        <v>1</v>
      </c>
      <c r="W22" s="33">
        <v>180</v>
      </c>
      <c r="X22" s="330"/>
      <c r="Y22" s="28">
        <f t="shared" si="1"/>
        <v>234.01</v>
      </c>
      <c r="Z22" s="30">
        <f t="shared" si="2"/>
        <v>234.01</v>
      </c>
      <c r="AA22" s="322">
        <f t="shared" si="3"/>
        <v>234.01</v>
      </c>
      <c r="AB22" s="22"/>
      <c r="AC22" s="22"/>
      <c r="AD22" s="22"/>
      <c r="AE22" s="22"/>
    </row>
    <row r="23" spans="1:31" ht="15" x14ac:dyDescent="0.25">
      <c r="A23" s="36">
        <v>110400</v>
      </c>
      <c r="B23" s="346">
        <v>110401</v>
      </c>
      <c r="C23" s="361" t="s">
        <v>604</v>
      </c>
      <c r="D23" s="359">
        <v>9600035</v>
      </c>
      <c r="E23" s="26" t="s">
        <v>25</v>
      </c>
      <c r="F23" s="6" t="s">
        <v>132</v>
      </c>
      <c r="G23" s="330"/>
      <c r="H23" s="60" t="s">
        <v>24</v>
      </c>
      <c r="I23" s="7" t="s">
        <v>26</v>
      </c>
      <c r="J23" s="5" t="s">
        <v>28</v>
      </c>
      <c r="K23" s="7" t="s">
        <v>26</v>
      </c>
      <c r="L23" s="360" t="s">
        <v>627</v>
      </c>
      <c r="M23" s="366">
        <v>45096</v>
      </c>
      <c r="N23" s="366">
        <v>45099</v>
      </c>
      <c r="O23" s="332"/>
      <c r="P23" s="27"/>
      <c r="Q23" s="27"/>
      <c r="R23" s="27"/>
      <c r="S23" s="28">
        <f t="shared" si="0"/>
        <v>0</v>
      </c>
      <c r="T23" s="267">
        <v>3</v>
      </c>
      <c r="U23" s="33">
        <v>54.01</v>
      </c>
      <c r="V23" s="267">
        <v>1</v>
      </c>
      <c r="W23" s="33">
        <v>180</v>
      </c>
      <c r="X23" s="330"/>
      <c r="Y23" s="28">
        <f t="shared" si="1"/>
        <v>342.03</v>
      </c>
      <c r="Z23" s="30">
        <f t="shared" si="2"/>
        <v>342.03</v>
      </c>
      <c r="AA23" s="322">
        <f t="shared" si="3"/>
        <v>342.03</v>
      </c>
      <c r="AB23" s="22"/>
      <c r="AC23" s="22"/>
      <c r="AD23" s="22"/>
      <c r="AE23" s="22"/>
    </row>
    <row r="24" spans="1:31" ht="15" x14ac:dyDescent="0.25">
      <c r="A24" s="36">
        <v>110400</v>
      </c>
      <c r="B24" s="346">
        <v>110401</v>
      </c>
      <c r="C24" s="361" t="s">
        <v>605</v>
      </c>
      <c r="D24" s="359">
        <v>1025198</v>
      </c>
      <c r="E24" s="26" t="s">
        <v>25</v>
      </c>
      <c r="F24" s="6" t="s">
        <v>132</v>
      </c>
      <c r="G24" s="330"/>
      <c r="H24" s="60" t="s">
        <v>24</v>
      </c>
      <c r="I24" s="7" t="s">
        <v>26</v>
      </c>
      <c r="J24" s="5" t="s">
        <v>28</v>
      </c>
      <c r="K24" s="7" t="s">
        <v>26</v>
      </c>
      <c r="L24" s="360" t="s">
        <v>627</v>
      </c>
      <c r="M24" s="366">
        <v>45096</v>
      </c>
      <c r="N24" s="366">
        <v>45099</v>
      </c>
      <c r="O24" s="173"/>
      <c r="P24" s="27"/>
      <c r="Q24" s="178"/>
      <c r="R24" s="178"/>
      <c r="S24" s="28">
        <f t="shared" si="0"/>
        <v>0</v>
      </c>
      <c r="T24" s="267">
        <v>3</v>
      </c>
      <c r="U24" s="33">
        <v>54.01</v>
      </c>
      <c r="V24" s="267">
        <v>1</v>
      </c>
      <c r="W24" s="33">
        <v>180</v>
      </c>
      <c r="X24" s="330"/>
      <c r="Y24" s="28">
        <f t="shared" si="1"/>
        <v>342.03</v>
      </c>
      <c r="Z24" s="30">
        <f t="shared" si="2"/>
        <v>342.03</v>
      </c>
      <c r="AA24" s="322">
        <f t="shared" si="3"/>
        <v>342.03</v>
      </c>
      <c r="AB24" s="22"/>
      <c r="AC24" s="22"/>
      <c r="AD24" s="22"/>
      <c r="AE24" s="22"/>
    </row>
    <row r="25" spans="1:31" ht="15" x14ac:dyDescent="0.25">
      <c r="A25" s="25">
        <v>110400</v>
      </c>
      <c r="B25" s="345">
        <v>110401</v>
      </c>
      <c r="C25" s="355" t="s">
        <v>135</v>
      </c>
      <c r="D25" s="359">
        <v>1025104</v>
      </c>
      <c r="E25" s="26" t="s">
        <v>25</v>
      </c>
      <c r="F25" s="6" t="s">
        <v>132</v>
      </c>
      <c r="G25" s="330"/>
      <c r="H25" s="60" t="s">
        <v>24</v>
      </c>
      <c r="I25" s="7" t="s">
        <v>26</v>
      </c>
      <c r="J25" s="5" t="s">
        <v>28</v>
      </c>
      <c r="K25" s="7" t="s">
        <v>26</v>
      </c>
      <c r="L25" s="360" t="s">
        <v>627</v>
      </c>
      <c r="M25" s="366">
        <v>45096</v>
      </c>
      <c r="N25" s="366">
        <v>45099</v>
      </c>
      <c r="O25" s="332"/>
      <c r="P25" s="27"/>
      <c r="Q25" s="27"/>
      <c r="R25" s="27"/>
      <c r="S25" s="28">
        <f t="shared" si="0"/>
        <v>0</v>
      </c>
      <c r="T25" s="267">
        <v>3</v>
      </c>
      <c r="U25" s="33">
        <v>54.01</v>
      </c>
      <c r="V25" s="267">
        <v>1</v>
      </c>
      <c r="W25" s="33">
        <v>180</v>
      </c>
      <c r="X25" s="330"/>
      <c r="Y25" s="28">
        <f t="shared" si="1"/>
        <v>342.03</v>
      </c>
      <c r="Z25" s="30">
        <f t="shared" si="2"/>
        <v>342.03</v>
      </c>
      <c r="AA25" s="322">
        <f t="shared" si="3"/>
        <v>342.03</v>
      </c>
      <c r="AB25" s="22"/>
      <c r="AC25" s="22"/>
      <c r="AD25" s="22"/>
      <c r="AE25" s="22"/>
    </row>
    <row r="26" spans="1:31" ht="15" x14ac:dyDescent="0.25">
      <c r="A26" s="25">
        <v>110400</v>
      </c>
      <c r="B26" s="36">
        <v>110401</v>
      </c>
      <c r="C26" s="361" t="s">
        <v>440</v>
      </c>
      <c r="D26" s="359">
        <v>9404104</v>
      </c>
      <c r="E26" s="26" t="s">
        <v>25</v>
      </c>
      <c r="F26" s="6" t="s">
        <v>132</v>
      </c>
      <c r="G26" s="330"/>
      <c r="H26" s="60" t="s">
        <v>24</v>
      </c>
      <c r="I26" s="7" t="s">
        <v>26</v>
      </c>
      <c r="J26" s="5" t="s">
        <v>28</v>
      </c>
      <c r="K26" s="7" t="s">
        <v>26</v>
      </c>
      <c r="L26" s="360" t="s">
        <v>627</v>
      </c>
      <c r="M26" s="366">
        <v>45096</v>
      </c>
      <c r="N26" s="366">
        <v>45099</v>
      </c>
      <c r="O26" s="332"/>
      <c r="P26" s="27"/>
      <c r="Q26" s="27"/>
      <c r="R26" s="27"/>
      <c r="S26" s="28">
        <f t="shared" si="0"/>
        <v>0</v>
      </c>
      <c r="T26" s="267">
        <v>3</v>
      </c>
      <c r="U26" s="33">
        <v>54.01</v>
      </c>
      <c r="V26" s="267">
        <v>1</v>
      </c>
      <c r="W26" s="33">
        <v>180</v>
      </c>
      <c r="X26" s="330"/>
      <c r="Y26" s="28">
        <f t="shared" si="1"/>
        <v>342.03</v>
      </c>
      <c r="Z26" s="30">
        <f t="shared" si="2"/>
        <v>342.03</v>
      </c>
      <c r="AA26" s="322">
        <f t="shared" si="3"/>
        <v>342.03</v>
      </c>
      <c r="AB26" s="22"/>
      <c r="AC26" s="22"/>
      <c r="AD26" s="22"/>
      <c r="AE26" s="22"/>
    </row>
    <row r="27" spans="1:31" ht="15" x14ac:dyDescent="0.25">
      <c r="A27" s="25">
        <v>110400</v>
      </c>
      <c r="B27" s="36">
        <v>110401</v>
      </c>
      <c r="C27" s="361" t="s">
        <v>606</v>
      </c>
      <c r="D27" s="359">
        <v>1038605</v>
      </c>
      <c r="E27" s="26" t="s">
        <v>25</v>
      </c>
      <c r="F27" s="6" t="s">
        <v>132</v>
      </c>
      <c r="G27" s="330"/>
      <c r="H27" s="60" t="s">
        <v>24</v>
      </c>
      <c r="I27" s="7" t="s">
        <v>26</v>
      </c>
      <c r="J27" s="5" t="s">
        <v>28</v>
      </c>
      <c r="K27" s="7" t="s">
        <v>26</v>
      </c>
      <c r="L27" s="360" t="s">
        <v>627</v>
      </c>
      <c r="M27" s="366">
        <v>45096</v>
      </c>
      <c r="N27" s="366">
        <v>45099</v>
      </c>
      <c r="O27" s="332"/>
      <c r="P27" s="102"/>
      <c r="Q27" s="102"/>
      <c r="R27" s="27"/>
      <c r="S27" s="28">
        <f t="shared" si="0"/>
        <v>0</v>
      </c>
      <c r="T27" s="267">
        <v>3</v>
      </c>
      <c r="U27" s="33">
        <v>54.01</v>
      </c>
      <c r="V27" s="267">
        <v>1</v>
      </c>
      <c r="W27" s="33">
        <v>180</v>
      </c>
      <c r="X27" s="330"/>
      <c r="Y27" s="28">
        <f t="shared" si="1"/>
        <v>342.03</v>
      </c>
      <c r="Z27" s="30">
        <f t="shared" si="2"/>
        <v>342.03</v>
      </c>
      <c r="AA27" s="322">
        <f t="shared" si="3"/>
        <v>342.03</v>
      </c>
      <c r="AB27" s="22"/>
      <c r="AC27" s="22"/>
      <c r="AD27" s="22"/>
      <c r="AE27" s="22"/>
    </row>
    <row r="28" spans="1:31" ht="15" x14ac:dyDescent="0.25">
      <c r="A28" s="25">
        <v>110400</v>
      </c>
      <c r="B28" s="36">
        <v>110401</v>
      </c>
      <c r="C28" s="361" t="s">
        <v>607</v>
      </c>
      <c r="D28" s="359">
        <v>1090895</v>
      </c>
      <c r="E28" s="26" t="s">
        <v>25</v>
      </c>
      <c r="F28" s="6" t="s">
        <v>132</v>
      </c>
      <c r="G28" s="330"/>
      <c r="H28" s="60" t="s">
        <v>24</v>
      </c>
      <c r="I28" s="7" t="s">
        <v>26</v>
      </c>
      <c r="J28" s="5" t="s">
        <v>28</v>
      </c>
      <c r="K28" s="7" t="s">
        <v>26</v>
      </c>
      <c r="L28" s="360" t="s">
        <v>627</v>
      </c>
      <c r="M28" s="366">
        <v>45096</v>
      </c>
      <c r="N28" s="366">
        <v>45099</v>
      </c>
      <c r="O28" s="173"/>
      <c r="P28" s="103"/>
      <c r="Q28" s="179"/>
      <c r="R28" s="180"/>
      <c r="S28" s="28">
        <f t="shared" si="0"/>
        <v>0</v>
      </c>
      <c r="T28" s="267">
        <v>3</v>
      </c>
      <c r="U28" s="33">
        <v>54.01</v>
      </c>
      <c r="V28" s="267">
        <v>1</v>
      </c>
      <c r="W28" s="33">
        <v>180</v>
      </c>
      <c r="X28" s="330"/>
      <c r="Y28" s="28">
        <f t="shared" si="1"/>
        <v>342.03</v>
      </c>
      <c r="Z28" s="30">
        <f t="shared" si="2"/>
        <v>342.03</v>
      </c>
      <c r="AA28" s="322">
        <f t="shared" si="3"/>
        <v>342.03</v>
      </c>
      <c r="AB28" s="22"/>
      <c r="AC28" s="22"/>
      <c r="AD28" s="22"/>
      <c r="AE28" s="22"/>
    </row>
    <row r="29" spans="1:31" ht="15" x14ac:dyDescent="0.25">
      <c r="A29" s="25">
        <v>110400</v>
      </c>
      <c r="B29" s="36">
        <v>110401</v>
      </c>
      <c r="C29" s="361" t="s">
        <v>608</v>
      </c>
      <c r="D29" s="359">
        <v>1127055</v>
      </c>
      <c r="E29" s="26" t="s">
        <v>25</v>
      </c>
      <c r="F29" s="6" t="s">
        <v>132</v>
      </c>
      <c r="G29" s="330"/>
      <c r="H29" s="60" t="s">
        <v>24</v>
      </c>
      <c r="I29" s="7" t="s">
        <v>26</v>
      </c>
      <c r="J29" s="5" t="s">
        <v>28</v>
      </c>
      <c r="K29" s="7" t="s">
        <v>26</v>
      </c>
      <c r="L29" s="360" t="s">
        <v>627</v>
      </c>
      <c r="M29" s="366">
        <v>45096</v>
      </c>
      <c r="N29" s="366">
        <v>45099</v>
      </c>
      <c r="O29" s="332"/>
      <c r="P29" s="27"/>
      <c r="Q29" s="27"/>
      <c r="R29" s="27"/>
      <c r="S29" s="28">
        <f t="shared" si="0"/>
        <v>0</v>
      </c>
      <c r="T29" s="267">
        <v>3</v>
      </c>
      <c r="U29" s="33">
        <v>54.01</v>
      </c>
      <c r="V29" s="267">
        <v>1</v>
      </c>
      <c r="W29" s="33">
        <v>180</v>
      </c>
      <c r="X29" s="320"/>
      <c r="Y29" s="28">
        <f t="shared" si="1"/>
        <v>342.03</v>
      </c>
      <c r="Z29" s="30">
        <f t="shared" si="2"/>
        <v>342.03</v>
      </c>
      <c r="AA29" s="322">
        <f t="shared" si="3"/>
        <v>342.03</v>
      </c>
      <c r="AB29" s="22"/>
      <c r="AC29" s="22"/>
      <c r="AD29" s="22"/>
      <c r="AE29" s="22"/>
    </row>
    <row r="30" spans="1:31" ht="15" x14ac:dyDescent="0.25">
      <c r="A30" s="25">
        <v>110400</v>
      </c>
      <c r="B30" s="36">
        <v>110401</v>
      </c>
      <c r="C30" s="355" t="s">
        <v>609</v>
      </c>
      <c r="D30" s="359">
        <v>1179225</v>
      </c>
      <c r="E30" s="26" t="s">
        <v>25</v>
      </c>
      <c r="F30" s="6" t="s">
        <v>132</v>
      </c>
      <c r="G30" s="330"/>
      <c r="H30" s="60" t="s">
        <v>24</v>
      </c>
      <c r="I30" s="7" t="s">
        <v>26</v>
      </c>
      <c r="J30" s="5" t="s">
        <v>28</v>
      </c>
      <c r="K30" s="7" t="s">
        <v>26</v>
      </c>
      <c r="L30" s="360" t="s">
        <v>627</v>
      </c>
      <c r="M30" s="366">
        <v>45096</v>
      </c>
      <c r="N30" s="366">
        <v>45099</v>
      </c>
      <c r="O30" s="332"/>
      <c r="P30" s="27"/>
      <c r="Q30" s="27"/>
      <c r="R30" s="27"/>
      <c r="S30" s="28">
        <f t="shared" si="0"/>
        <v>0</v>
      </c>
      <c r="T30" s="267">
        <v>3</v>
      </c>
      <c r="U30" s="33">
        <v>54.01</v>
      </c>
      <c r="V30" s="267">
        <v>1</v>
      </c>
      <c r="W30" s="33">
        <v>180</v>
      </c>
      <c r="X30" s="320"/>
      <c r="Y30" s="28">
        <f t="shared" si="1"/>
        <v>342.03</v>
      </c>
      <c r="Z30" s="30">
        <f t="shared" si="2"/>
        <v>342.03</v>
      </c>
      <c r="AA30" s="322">
        <f t="shared" si="3"/>
        <v>342.03</v>
      </c>
      <c r="AB30" s="22"/>
      <c r="AC30" s="22"/>
      <c r="AD30" s="22"/>
      <c r="AE30" s="22"/>
    </row>
    <row r="31" spans="1:31" ht="15" x14ac:dyDescent="0.25">
      <c r="A31" s="25">
        <v>110400</v>
      </c>
      <c r="B31" s="36">
        <v>110401</v>
      </c>
      <c r="C31" s="355" t="s">
        <v>610</v>
      </c>
      <c r="D31" s="359">
        <v>9407570</v>
      </c>
      <c r="E31" s="26" t="s">
        <v>25</v>
      </c>
      <c r="F31" s="6" t="s">
        <v>132</v>
      </c>
      <c r="G31" s="330"/>
      <c r="H31" s="60" t="s">
        <v>24</v>
      </c>
      <c r="I31" s="7" t="s">
        <v>26</v>
      </c>
      <c r="J31" s="5" t="s">
        <v>28</v>
      </c>
      <c r="K31" s="7" t="s">
        <v>26</v>
      </c>
      <c r="L31" s="360" t="s">
        <v>627</v>
      </c>
      <c r="M31" s="366">
        <v>45096</v>
      </c>
      <c r="N31" s="366">
        <v>45099</v>
      </c>
      <c r="O31" s="332"/>
      <c r="P31" s="27"/>
      <c r="Q31" s="27"/>
      <c r="R31" s="27"/>
      <c r="S31" s="28">
        <f t="shared" si="0"/>
        <v>0</v>
      </c>
      <c r="T31" s="267">
        <v>3</v>
      </c>
      <c r="U31" s="33">
        <v>54.01</v>
      </c>
      <c r="V31" s="267">
        <v>1</v>
      </c>
      <c r="W31" s="33">
        <v>180</v>
      </c>
      <c r="X31" s="330"/>
      <c r="Y31" s="28">
        <f t="shared" si="1"/>
        <v>342.03</v>
      </c>
      <c r="Z31" s="30">
        <f t="shared" si="2"/>
        <v>342.03</v>
      </c>
      <c r="AA31" s="322">
        <f t="shared" si="3"/>
        <v>342.03</v>
      </c>
      <c r="AB31" s="22"/>
      <c r="AC31" s="22"/>
      <c r="AD31" s="22"/>
      <c r="AE31" s="22"/>
    </row>
    <row r="32" spans="1:31" ht="15" x14ac:dyDescent="0.25">
      <c r="A32" s="25">
        <v>110400</v>
      </c>
      <c r="B32" s="25">
        <v>110401</v>
      </c>
      <c r="C32" s="361" t="s">
        <v>318</v>
      </c>
      <c r="D32" s="359">
        <v>9901000</v>
      </c>
      <c r="E32" s="6" t="s">
        <v>25</v>
      </c>
      <c r="F32" s="6" t="s">
        <v>132</v>
      </c>
      <c r="G32" s="330"/>
      <c r="H32" s="60" t="s">
        <v>24</v>
      </c>
      <c r="I32" s="7" t="s">
        <v>26</v>
      </c>
      <c r="J32" s="5" t="s">
        <v>28</v>
      </c>
      <c r="K32" s="7" t="s">
        <v>26</v>
      </c>
      <c r="L32" s="360" t="s">
        <v>627</v>
      </c>
      <c r="M32" s="366">
        <v>45096</v>
      </c>
      <c r="N32" s="366">
        <v>45099</v>
      </c>
      <c r="O32" s="332"/>
      <c r="P32" s="27"/>
      <c r="Q32" s="27"/>
      <c r="R32" s="27"/>
      <c r="S32" s="28">
        <f t="shared" si="0"/>
        <v>0</v>
      </c>
      <c r="T32" s="267">
        <v>3</v>
      </c>
      <c r="U32" s="33">
        <v>54.01</v>
      </c>
      <c r="V32" s="267">
        <v>1</v>
      </c>
      <c r="W32" s="33">
        <v>180</v>
      </c>
      <c r="X32" s="33"/>
      <c r="Y32" s="28">
        <f t="shared" si="1"/>
        <v>342.03</v>
      </c>
      <c r="Z32" s="30">
        <f t="shared" si="2"/>
        <v>342.03</v>
      </c>
      <c r="AA32" s="322">
        <f t="shared" si="3"/>
        <v>342.03</v>
      </c>
      <c r="AB32" s="22"/>
      <c r="AC32" s="22"/>
      <c r="AD32" s="22"/>
      <c r="AE32" s="22"/>
    </row>
    <row r="33" spans="1:31" ht="15" x14ac:dyDescent="0.25">
      <c r="A33" s="25">
        <v>110400</v>
      </c>
      <c r="B33" s="25">
        <v>110401</v>
      </c>
      <c r="C33" s="355" t="s">
        <v>611</v>
      </c>
      <c r="D33" s="359">
        <v>9902481</v>
      </c>
      <c r="E33" s="6" t="s">
        <v>25</v>
      </c>
      <c r="F33" s="6" t="s">
        <v>132</v>
      </c>
      <c r="G33" s="330"/>
      <c r="H33" s="60" t="s">
        <v>24</v>
      </c>
      <c r="I33" s="7" t="s">
        <v>26</v>
      </c>
      <c r="J33" s="5" t="s">
        <v>28</v>
      </c>
      <c r="K33" s="7" t="s">
        <v>26</v>
      </c>
      <c r="L33" s="360" t="s">
        <v>627</v>
      </c>
      <c r="M33" s="366">
        <v>45096</v>
      </c>
      <c r="N33" s="366">
        <v>45099</v>
      </c>
      <c r="O33" s="332"/>
      <c r="P33" s="27"/>
      <c r="Q33" s="27"/>
      <c r="R33" s="27"/>
      <c r="S33" s="28">
        <f t="shared" si="0"/>
        <v>0</v>
      </c>
      <c r="T33" s="267">
        <v>3</v>
      </c>
      <c r="U33" s="33">
        <v>54.01</v>
      </c>
      <c r="V33" s="267">
        <v>1</v>
      </c>
      <c r="W33" s="33">
        <v>180</v>
      </c>
      <c r="X33" s="33"/>
      <c r="Y33" s="28">
        <f t="shared" si="1"/>
        <v>342.03</v>
      </c>
      <c r="Z33" s="30">
        <f t="shared" si="2"/>
        <v>342.03</v>
      </c>
      <c r="AA33" s="322">
        <f t="shared" si="3"/>
        <v>342.03</v>
      </c>
      <c r="AB33" s="22"/>
      <c r="AC33" s="22"/>
      <c r="AD33" s="22"/>
      <c r="AE33" s="22"/>
    </row>
    <row r="34" spans="1:31" ht="15" x14ac:dyDescent="0.25">
      <c r="A34" s="25">
        <v>110400</v>
      </c>
      <c r="B34" s="25">
        <v>110401</v>
      </c>
      <c r="C34" s="355" t="s">
        <v>612</v>
      </c>
      <c r="D34" s="359">
        <v>1045105</v>
      </c>
      <c r="E34" s="6" t="s">
        <v>25</v>
      </c>
      <c r="F34" s="6" t="s">
        <v>132</v>
      </c>
      <c r="G34" s="330"/>
      <c r="H34" s="60" t="s">
        <v>24</v>
      </c>
      <c r="I34" s="7" t="s">
        <v>26</v>
      </c>
      <c r="J34" s="5" t="s">
        <v>28</v>
      </c>
      <c r="K34" s="7" t="s">
        <v>26</v>
      </c>
      <c r="L34" s="360" t="s">
        <v>627</v>
      </c>
      <c r="M34" s="366">
        <v>45096</v>
      </c>
      <c r="N34" s="366">
        <v>45099</v>
      </c>
      <c r="O34" s="332"/>
      <c r="P34" s="27"/>
      <c r="Q34" s="27"/>
      <c r="R34" s="27"/>
      <c r="S34" s="28">
        <f t="shared" si="0"/>
        <v>0</v>
      </c>
      <c r="T34" s="267">
        <v>3</v>
      </c>
      <c r="U34" s="33">
        <v>54.01</v>
      </c>
      <c r="V34" s="267">
        <v>1</v>
      </c>
      <c r="W34" s="33">
        <v>180</v>
      </c>
      <c r="X34" s="33"/>
      <c r="Y34" s="28">
        <f t="shared" si="1"/>
        <v>342.03</v>
      </c>
      <c r="Z34" s="30">
        <f t="shared" si="2"/>
        <v>342.03</v>
      </c>
      <c r="AA34" s="322">
        <f t="shared" si="3"/>
        <v>342.03</v>
      </c>
      <c r="AB34" s="22"/>
      <c r="AC34" s="22"/>
      <c r="AD34" s="22"/>
      <c r="AE34" s="22"/>
    </row>
    <row r="35" spans="1:31" ht="15" x14ac:dyDescent="0.25">
      <c r="A35" s="25">
        <v>110400</v>
      </c>
      <c r="B35" s="25">
        <v>110401</v>
      </c>
      <c r="C35" s="355" t="s">
        <v>613</v>
      </c>
      <c r="D35" s="359">
        <v>1056310</v>
      </c>
      <c r="E35" s="6" t="s">
        <v>25</v>
      </c>
      <c r="F35" s="6" t="s">
        <v>132</v>
      </c>
      <c r="G35" s="330"/>
      <c r="H35" s="60" t="s">
        <v>24</v>
      </c>
      <c r="I35" s="7" t="s">
        <v>26</v>
      </c>
      <c r="J35" s="5" t="s">
        <v>28</v>
      </c>
      <c r="K35" s="7" t="s">
        <v>26</v>
      </c>
      <c r="L35" s="360" t="s">
        <v>627</v>
      </c>
      <c r="M35" s="366">
        <v>45096</v>
      </c>
      <c r="N35" s="366">
        <v>45099</v>
      </c>
      <c r="O35" s="332"/>
      <c r="P35" s="27"/>
      <c r="Q35" s="27"/>
      <c r="R35" s="27"/>
      <c r="S35" s="28">
        <f t="shared" si="0"/>
        <v>0</v>
      </c>
      <c r="T35" s="267">
        <v>3</v>
      </c>
      <c r="U35" s="33">
        <v>54.01</v>
      </c>
      <c r="V35" s="267">
        <v>1</v>
      </c>
      <c r="W35" s="33">
        <v>180</v>
      </c>
      <c r="X35" s="33"/>
      <c r="Y35" s="28">
        <f t="shared" si="1"/>
        <v>342.03</v>
      </c>
      <c r="Z35" s="30">
        <f t="shared" si="2"/>
        <v>342.03</v>
      </c>
      <c r="AA35" s="322">
        <f t="shared" si="3"/>
        <v>342.03</v>
      </c>
      <c r="AB35" s="22"/>
      <c r="AC35" s="22"/>
      <c r="AD35" s="22"/>
      <c r="AE35" s="22"/>
    </row>
    <row r="36" spans="1:31" ht="15" x14ac:dyDescent="0.25">
      <c r="A36" s="25">
        <v>110400</v>
      </c>
      <c r="B36" s="25">
        <v>110401</v>
      </c>
      <c r="C36" s="361" t="s">
        <v>614</v>
      </c>
      <c r="D36" s="359">
        <v>1064150</v>
      </c>
      <c r="E36" s="6" t="s">
        <v>25</v>
      </c>
      <c r="F36" s="6" t="s">
        <v>132</v>
      </c>
      <c r="G36" s="330"/>
      <c r="H36" s="60" t="s">
        <v>24</v>
      </c>
      <c r="I36" s="7" t="s">
        <v>26</v>
      </c>
      <c r="J36" s="5" t="s">
        <v>28</v>
      </c>
      <c r="K36" s="7" t="s">
        <v>26</v>
      </c>
      <c r="L36" s="360" t="s">
        <v>627</v>
      </c>
      <c r="M36" s="366">
        <v>45096</v>
      </c>
      <c r="N36" s="366">
        <v>45099</v>
      </c>
      <c r="O36" s="332"/>
      <c r="P36" s="27"/>
      <c r="Q36" s="27"/>
      <c r="R36" s="27"/>
      <c r="S36" s="28">
        <f t="shared" si="0"/>
        <v>0</v>
      </c>
      <c r="T36" s="267">
        <v>3</v>
      </c>
      <c r="U36" s="33">
        <v>54.01</v>
      </c>
      <c r="V36" s="267">
        <v>1</v>
      </c>
      <c r="W36" s="33">
        <v>180</v>
      </c>
      <c r="X36" s="33"/>
      <c r="Y36" s="28">
        <f t="shared" si="1"/>
        <v>342.03</v>
      </c>
      <c r="Z36" s="30">
        <f t="shared" si="2"/>
        <v>342.03</v>
      </c>
      <c r="AA36" s="322">
        <f t="shared" si="3"/>
        <v>342.03</v>
      </c>
      <c r="AB36" s="22"/>
      <c r="AC36" s="22"/>
      <c r="AD36" s="22"/>
      <c r="AE36" s="22"/>
    </row>
    <row r="37" spans="1:31" ht="15" x14ac:dyDescent="0.25">
      <c r="A37" s="25">
        <v>110400</v>
      </c>
      <c r="B37" s="25">
        <v>110401</v>
      </c>
      <c r="C37" s="361" t="s">
        <v>615</v>
      </c>
      <c r="D37" s="359">
        <v>7101387</v>
      </c>
      <c r="E37" s="6" t="s">
        <v>25</v>
      </c>
      <c r="F37" s="6" t="s">
        <v>132</v>
      </c>
      <c r="G37" s="330"/>
      <c r="H37" s="60" t="s">
        <v>24</v>
      </c>
      <c r="I37" s="7" t="s">
        <v>26</v>
      </c>
      <c r="J37" s="5" t="s">
        <v>28</v>
      </c>
      <c r="K37" s="7" t="s">
        <v>26</v>
      </c>
      <c r="L37" s="360" t="s">
        <v>627</v>
      </c>
      <c r="M37" s="366">
        <v>45096</v>
      </c>
      <c r="N37" s="366">
        <v>45099</v>
      </c>
      <c r="O37" s="332"/>
      <c r="P37" s="27"/>
      <c r="Q37" s="27"/>
      <c r="R37" s="27"/>
      <c r="S37" s="28">
        <f t="shared" si="0"/>
        <v>0</v>
      </c>
      <c r="T37" s="267">
        <v>3</v>
      </c>
      <c r="U37" s="33">
        <v>54.01</v>
      </c>
      <c r="V37" s="267">
        <v>1</v>
      </c>
      <c r="W37" s="33">
        <v>180</v>
      </c>
      <c r="X37" s="33"/>
      <c r="Y37" s="28">
        <f t="shared" si="1"/>
        <v>342.03</v>
      </c>
      <c r="Z37" s="30">
        <f t="shared" si="2"/>
        <v>342.03</v>
      </c>
      <c r="AA37" s="322">
        <f t="shared" si="3"/>
        <v>342.03</v>
      </c>
      <c r="AB37" s="22"/>
      <c r="AC37" s="22"/>
      <c r="AD37" s="22"/>
      <c r="AE37" s="22"/>
    </row>
    <row r="38" spans="1:31" ht="15" x14ac:dyDescent="0.25">
      <c r="A38" s="25">
        <v>110400</v>
      </c>
      <c r="B38" s="25">
        <v>110401</v>
      </c>
      <c r="C38" s="361" t="s">
        <v>271</v>
      </c>
      <c r="D38" s="359">
        <v>1092839</v>
      </c>
      <c r="E38" s="6" t="s">
        <v>25</v>
      </c>
      <c r="F38" s="6" t="s">
        <v>132</v>
      </c>
      <c r="G38" s="330"/>
      <c r="H38" s="60" t="s">
        <v>24</v>
      </c>
      <c r="I38" s="7" t="s">
        <v>26</v>
      </c>
      <c r="J38" s="5" t="s">
        <v>28</v>
      </c>
      <c r="K38" s="7" t="s">
        <v>26</v>
      </c>
      <c r="L38" s="360" t="s">
        <v>627</v>
      </c>
      <c r="M38" s="366">
        <v>45096</v>
      </c>
      <c r="N38" s="366">
        <v>45099</v>
      </c>
      <c r="O38" s="173"/>
      <c r="P38" s="27"/>
      <c r="Q38" s="178"/>
      <c r="R38" s="178"/>
      <c r="S38" s="28">
        <f t="shared" si="0"/>
        <v>0</v>
      </c>
      <c r="T38" s="267">
        <v>3</v>
      </c>
      <c r="U38" s="33">
        <v>54.01</v>
      </c>
      <c r="V38" s="267">
        <v>1</v>
      </c>
      <c r="W38" s="33">
        <v>180</v>
      </c>
      <c r="X38" s="330"/>
      <c r="Y38" s="28">
        <f t="shared" si="1"/>
        <v>342.03</v>
      </c>
      <c r="Z38" s="30">
        <f t="shared" si="2"/>
        <v>342.03</v>
      </c>
      <c r="AA38" s="322">
        <f t="shared" si="3"/>
        <v>342.03</v>
      </c>
      <c r="AB38" s="22"/>
      <c r="AC38" s="22"/>
      <c r="AD38" s="22"/>
      <c r="AE38" s="22"/>
    </row>
    <row r="39" spans="1:31" ht="15" x14ac:dyDescent="0.25">
      <c r="A39" s="25">
        <v>110400</v>
      </c>
      <c r="B39" s="25">
        <v>110401</v>
      </c>
      <c r="C39" s="355" t="s">
        <v>616</v>
      </c>
      <c r="D39" s="359">
        <v>1128221</v>
      </c>
      <c r="E39" s="6" t="s">
        <v>25</v>
      </c>
      <c r="F39" s="6" t="s">
        <v>132</v>
      </c>
      <c r="G39" s="330"/>
      <c r="H39" s="60" t="s">
        <v>24</v>
      </c>
      <c r="I39" s="7" t="s">
        <v>26</v>
      </c>
      <c r="J39" s="5" t="s">
        <v>28</v>
      </c>
      <c r="K39" s="7" t="s">
        <v>26</v>
      </c>
      <c r="L39" s="360" t="s">
        <v>627</v>
      </c>
      <c r="M39" s="366">
        <v>45096</v>
      </c>
      <c r="N39" s="366">
        <v>45099</v>
      </c>
      <c r="O39" s="363"/>
      <c r="P39" s="27"/>
      <c r="Q39" s="27"/>
      <c r="R39" s="27"/>
      <c r="S39" s="28">
        <f t="shared" si="0"/>
        <v>0</v>
      </c>
      <c r="T39" s="267">
        <v>3</v>
      </c>
      <c r="U39" s="33">
        <v>54.01</v>
      </c>
      <c r="V39" s="267">
        <v>1</v>
      </c>
      <c r="W39" s="33">
        <v>180</v>
      </c>
      <c r="X39" s="330"/>
      <c r="Y39" s="28">
        <f t="shared" si="1"/>
        <v>342.03</v>
      </c>
      <c r="Z39" s="30">
        <f t="shared" si="2"/>
        <v>342.03</v>
      </c>
      <c r="AA39" s="322">
        <f t="shared" si="3"/>
        <v>342.03</v>
      </c>
      <c r="AB39" s="22"/>
      <c r="AC39" s="22"/>
      <c r="AD39" s="22"/>
      <c r="AE39" s="22"/>
    </row>
    <row r="40" spans="1:31" ht="15" x14ac:dyDescent="0.25">
      <c r="A40" s="25">
        <v>110400</v>
      </c>
      <c r="B40" s="25">
        <v>110401</v>
      </c>
      <c r="C40" s="361" t="s">
        <v>134</v>
      </c>
      <c r="D40" s="359">
        <v>9407774</v>
      </c>
      <c r="E40" s="6" t="s">
        <v>25</v>
      </c>
      <c r="F40" s="6" t="s">
        <v>132</v>
      </c>
      <c r="G40" s="330"/>
      <c r="H40" s="60" t="s">
        <v>24</v>
      </c>
      <c r="I40" s="7" t="s">
        <v>26</v>
      </c>
      <c r="J40" s="5" t="s">
        <v>28</v>
      </c>
      <c r="K40" s="7" t="s">
        <v>26</v>
      </c>
      <c r="L40" s="360" t="s">
        <v>627</v>
      </c>
      <c r="M40" s="366">
        <v>45096</v>
      </c>
      <c r="N40" s="366">
        <v>45099</v>
      </c>
      <c r="O40" s="364"/>
      <c r="P40" s="27"/>
      <c r="Q40" s="27"/>
      <c r="R40" s="27"/>
      <c r="S40" s="28">
        <f t="shared" si="0"/>
        <v>0</v>
      </c>
      <c r="T40" s="267">
        <v>2</v>
      </c>
      <c r="U40" s="33">
        <v>54.01</v>
      </c>
      <c r="V40" s="267">
        <v>1</v>
      </c>
      <c r="W40" s="33">
        <v>180</v>
      </c>
      <c r="X40" s="330"/>
      <c r="Y40" s="28">
        <f t="shared" si="1"/>
        <v>288.02</v>
      </c>
      <c r="Z40" s="30">
        <f t="shared" si="2"/>
        <v>288.02</v>
      </c>
      <c r="AA40" s="322">
        <f t="shared" si="3"/>
        <v>288.02</v>
      </c>
      <c r="AB40" s="22"/>
      <c r="AC40" s="22"/>
      <c r="AD40" s="22"/>
      <c r="AE40" s="22"/>
    </row>
    <row r="41" spans="1:31" ht="15" x14ac:dyDescent="0.25">
      <c r="A41" s="25">
        <v>110400</v>
      </c>
      <c r="B41" s="25">
        <v>110401</v>
      </c>
      <c r="C41" s="355" t="s">
        <v>617</v>
      </c>
      <c r="D41" s="359">
        <v>9700323</v>
      </c>
      <c r="E41" s="6" t="s">
        <v>25</v>
      </c>
      <c r="F41" s="6" t="s">
        <v>132</v>
      </c>
      <c r="G41" s="330"/>
      <c r="H41" s="60" t="s">
        <v>24</v>
      </c>
      <c r="I41" s="7" t="s">
        <v>26</v>
      </c>
      <c r="J41" s="5" t="s">
        <v>28</v>
      </c>
      <c r="K41" s="7" t="s">
        <v>26</v>
      </c>
      <c r="L41" s="360" t="s">
        <v>627</v>
      </c>
      <c r="M41" s="366">
        <v>45096</v>
      </c>
      <c r="N41" s="366">
        <v>45099</v>
      </c>
      <c r="O41" s="364"/>
      <c r="P41" s="27"/>
      <c r="Q41" s="27"/>
      <c r="R41" s="27"/>
      <c r="S41" s="28">
        <f t="shared" si="0"/>
        <v>0</v>
      </c>
      <c r="T41" s="267">
        <v>2</v>
      </c>
      <c r="U41" s="33">
        <v>54.01</v>
      </c>
      <c r="V41" s="267">
        <v>1</v>
      </c>
      <c r="W41" s="33">
        <v>180</v>
      </c>
      <c r="X41" s="330"/>
      <c r="Y41" s="28">
        <f t="shared" si="1"/>
        <v>288.02</v>
      </c>
      <c r="Z41" s="30">
        <f t="shared" si="2"/>
        <v>288.02</v>
      </c>
      <c r="AA41" s="322">
        <f t="shared" si="3"/>
        <v>288.02</v>
      </c>
      <c r="AB41" s="22"/>
      <c r="AC41" s="22"/>
      <c r="AD41" s="22"/>
      <c r="AE41" s="22"/>
    </row>
    <row r="42" spans="1:31" ht="15" x14ac:dyDescent="0.25">
      <c r="A42" s="25">
        <v>110400</v>
      </c>
      <c r="B42" s="25">
        <v>110401</v>
      </c>
      <c r="C42" s="355" t="s">
        <v>386</v>
      </c>
      <c r="D42" s="359">
        <v>1087460</v>
      </c>
      <c r="E42" s="6" t="s">
        <v>25</v>
      </c>
      <c r="F42" s="6" t="s">
        <v>132</v>
      </c>
      <c r="G42" s="330"/>
      <c r="H42" s="60" t="s">
        <v>24</v>
      </c>
      <c r="I42" s="7" t="s">
        <v>26</v>
      </c>
      <c r="J42" s="5" t="s">
        <v>28</v>
      </c>
      <c r="K42" s="7" t="s">
        <v>26</v>
      </c>
      <c r="L42" s="360" t="s">
        <v>627</v>
      </c>
      <c r="M42" s="366">
        <v>45096</v>
      </c>
      <c r="N42" s="366">
        <v>45099</v>
      </c>
      <c r="O42" s="364"/>
      <c r="P42" s="27"/>
      <c r="Q42" s="27"/>
      <c r="R42" s="27"/>
      <c r="S42" s="28">
        <f t="shared" si="0"/>
        <v>0</v>
      </c>
      <c r="T42" s="267">
        <v>2</v>
      </c>
      <c r="U42" s="33">
        <v>54.01</v>
      </c>
      <c r="V42" s="267">
        <v>1</v>
      </c>
      <c r="W42" s="33">
        <v>180</v>
      </c>
      <c r="X42" s="330"/>
      <c r="Y42" s="28">
        <f t="shared" si="1"/>
        <v>288.02</v>
      </c>
      <c r="Z42" s="30">
        <f t="shared" si="2"/>
        <v>288.02</v>
      </c>
      <c r="AA42" s="322">
        <f t="shared" si="3"/>
        <v>288.02</v>
      </c>
      <c r="AB42" s="22"/>
      <c r="AC42" s="22"/>
      <c r="AD42" s="22"/>
      <c r="AE42" s="22"/>
    </row>
    <row r="43" spans="1:31" ht="15" x14ac:dyDescent="0.25">
      <c r="A43" s="25">
        <v>110400</v>
      </c>
      <c r="B43" s="25">
        <v>110401</v>
      </c>
      <c r="C43" s="355" t="s">
        <v>618</v>
      </c>
      <c r="D43" s="359">
        <v>1123408</v>
      </c>
      <c r="E43" s="6" t="s">
        <v>25</v>
      </c>
      <c r="F43" s="6" t="s">
        <v>132</v>
      </c>
      <c r="G43" s="330"/>
      <c r="H43" s="60" t="s">
        <v>24</v>
      </c>
      <c r="I43" s="7" t="s">
        <v>26</v>
      </c>
      <c r="J43" s="5" t="s">
        <v>28</v>
      </c>
      <c r="K43" s="7" t="s">
        <v>26</v>
      </c>
      <c r="L43" s="360" t="s">
        <v>627</v>
      </c>
      <c r="M43" s="366">
        <v>45096</v>
      </c>
      <c r="N43" s="366">
        <v>45099</v>
      </c>
      <c r="O43" s="364"/>
      <c r="P43" s="27"/>
      <c r="Q43" s="27"/>
      <c r="R43" s="27"/>
      <c r="S43" s="28">
        <f t="shared" si="0"/>
        <v>0</v>
      </c>
      <c r="T43" s="267">
        <v>2</v>
      </c>
      <c r="U43" s="33">
        <v>54.01</v>
      </c>
      <c r="V43" s="267">
        <v>1</v>
      </c>
      <c r="W43" s="33">
        <v>180</v>
      </c>
      <c r="X43" s="330"/>
      <c r="Y43" s="28">
        <f t="shared" si="1"/>
        <v>288.02</v>
      </c>
      <c r="Z43" s="30">
        <f t="shared" si="2"/>
        <v>288.02</v>
      </c>
      <c r="AA43" s="322">
        <f t="shared" si="3"/>
        <v>288.02</v>
      </c>
      <c r="AB43" s="22"/>
      <c r="AC43" s="22"/>
      <c r="AD43" s="22"/>
      <c r="AE43" s="22"/>
    </row>
    <row r="44" spans="1:31" ht="15" x14ac:dyDescent="0.25">
      <c r="A44" s="25">
        <v>110400</v>
      </c>
      <c r="B44" s="25">
        <v>110401</v>
      </c>
      <c r="C44" s="361" t="s">
        <v>619</v>
      </c>
      <c r="D44" s="359">
        <v>1184849</v>
      </c>
      <c r="E44" s="6" t="s">
        <v>25</v>
      </c>
      <c r="F44" s="6" t="s">
        <v>132</v>
      </c>
      <c r="G44" s="330"/>
      <c r="H44" s="60" t="s">
        <v>24</v>
      </c>
      <c r="I44" s="174" t="s">
        <v>26</v>
      </c>
      <c r="J44" s="150" t="s">
        <v>28</v>
      </c>
      <c r="K44" s="7" t="s">
        <v>26</v>
      </c>
      <c r="L44" s="360" t="s">
        <v>627</v>
      </c>
      <c r="M44" s="366">
        <v>45096</v>
      </c>
      <c r="N44" s="366">
        <v>45099</v>
      </c>
      <c r="O44" s="332"/>
      <c r="P44" s="27"/>
      <c r="Q44" s="27"/>
      <c r="R44" s="27"/>
      <c r="S44" s="28">
        <f t="shared" si="0"/>
        <v>0</v>
      </c>
      <c r="T44" s="267">
        <v>2</v>
      </c>
      <c r="U44" s="33">
        <v>54.01</v>
      </c>
      <c r="V44" s="267">
        <v>1</v>
      </c>
      <c r="W44" s="33">
        <v>180</v>
      </c>
      <c r="X44" s="330"/>
      <c r="Y44" s="28">
        <f>(T44*U44)+(V44*W44)</f>
        <v>288.02</v>
      </c>
      <c r="Z44" s="30">
        <f t="shared" si="2"/>
        <v>288.02</v>
      </c>
      <c r="AA44" s="322">
        <f t="shared" si="3"/>
        <v>288.02</v>
      </c>
      <c r="AB44" s="22"/>
      <c r="AC44" s="22"/>
      <c r="AD44" s="22"/>
      <c r="AE44" s="22"/>
    </row>
    <row r="45" spans="1:31" ht="15" x14ac:dyDescent="0.25">
      <c r="A45" s="25">
        <v>110400</v>
      </c>
      <c r="B45" s="25">
        <v>110401</v>
      </c>
      <c r="C45" s="361" t="s">
        <v>620</v>
      </c>
      <c r="D45" s="359">
        <v>1033360</v>
      </c>
      <c r="E45" s="6" t="s">
        <v>25</v>
      </c>
      <c r="F45" s="6" t="s">
        <v>132</v>
      </c>
      <c r="G45" s="330"/>
      <c r="H45" s="60" t="s">
        <v>24</v>
      </c>
      <c r="I45" s="174" t="s">
        <v>26</v>
      </c>
      <c r="J45" s="150" t="s">
        <v>28</v>
      </c>
      <c r="K45" s="7" t="s">
        <v>26</v>
      </c>
      <c r="L45" s="360" t="s">
        <v>627</v>
      </c>
      <c r="M45" s="366">
        <v>45096</v>
      </c>
      <c r="N45" s="366">
        <v>45099</v>
      </c>
      <c r="O45" s="332"/>
      <c r="P45" s="27"/>
      <c r="Q45" s="27"/>
      <c r="R45" s="27"/>
      <c r="S45" s="28">
        <f t="shared" si="0"/>
        <v>0</v>
      </c>
      <c r="T45" s="267">
        <v>2</v>
      </c>
      <c r="U45" s="33">
        <v>54.01</v>
      </c>
      <c r="V45" s="267">
        <v>1</v>
      </c>
      <c r="W45" s="33">
        <v>180</v>
      </c>
      <c r="X45" s="330"/>
      <c r="Y45" s="28">
        <f t="shared" ref="Y45:Y49" si="4">(T45*U45)+(V45*W45)</f>
        <v>288.02</v>
      </c>
      <c r="Z45" s="30">
        <f t="shared" si="2"/>
        <v>288.02</v>
      </c>
      <c r="AA45" s="322">
        <f t="shared" si="3"/>
        <v>288.02</v>
      </c>
      <c r="AB45" s="22"/>
      <c r="AC45" s="22"/>
      <c r="AD45" s="22"/>
      <c r="AE45" s="22"/>
    </row>
    <row r="46" spans="1:31" ht="15" x14ac:dyDescent="0.25">
      <c r="A46" s="25">
        <v>110400</v>
      </c>
      <c r="B46" s="25">
        <v>110401</v>
      </c>
      <c r="C46" s="355" t="s">
        <v>621</v>
      </c>
      <c r="D46" s="359">
        <v>1085816</v>
      </c>
      <c r="E46" s="6" t="s">
        <v>25</v>
      </c>
      <c r="F46" s="6" t="s">
        <v>132</v>
      </c>
      <c r="G46" s="330"/>
      <c r="H46" s="60" t="s">
        <v>24</v>
      </c>
      <c r="I46" s="174" t="s">
        <v>26</v>
      </c>
      <c r="J46" s="150" t="s">
        <v>28</v>
      </c>
      <c r="K46" s="7" t="s">
        <v>26</v>
      </c>
      <c r="L46" s="360" t="s">
        <v>627</v>
      </c>
      <c r="M46" s="366">
        <v>45096</v>
      </c>
      <c r="N46" s="366">
        <v>45099</v>
      </c>
      <c r="O46" s="332"/>
      <c r="P46" s="27"/>
      <c r="Q46" s="27"/>
      <c r="R46" s="27"/>
      <c r="S46" s="28">
        <f t="shared" si="0"/>
        <v>0</v>
      </c>
      <c r="T46" s="267">
        <v>2</v>
      </c>
      <c r="U46" s="33">
        <v>54.01</v>
      </c>
      <c r="V46" s="267">
        <v>1</v>
      </c>
      <c r="W46" s="33">
        <v>180</v>
      </c>
      <c r="X46" s="330"/>
      <c r="Y46" s="28">
        <f t="shared" si="4"/>
        <v>288.02</v>
      </c>
      <c r="Z46" s="30">
        <f t="shared" si="2"/>
        <v>288.02</v>
      </c>
      <c r="AA46" s="322">
        <f t="shared" si="3"/>
        <v>288.02</v>
      </c>
      <c r="AB46" s="22"/>
      <c r="AC46" s="22"/>
      <c r="AD46" s="22"/>
      <c r="AE46" s="22"/>
    </row>
    <row r="47" spans="1:31" ht="15" x14ac:dyDescent="0.25">
      <c r="A47" s="25">
        <v>110400</v>
      </c>
      <c r="B47" s="25">
        <v>110401</v>
      </c>
      <c r="C47" s="361" t="s">
        <v>311</v>
      </c>
      <c r="D47" s="359">
        <v>1043781</v>
      </c>
      <c r="E47" s="6" t="s">
        <v>25</v>
      </c>
      <c r="F47" s="6" t="s">
        <v>132</v>
      </c>
      <c r="G47" s="330"/>
      <c r="H47" s="60" t="s">
        <v>24</v>
      </c>
      <c r="I47" s="174" t="s">
        <v>26</v>
      </c>
      <c r="J47" s="150" t="s">
        <v>28</v>
      </c>
      <c r="K47" s="7" t="s">
        <v>26</v>
      </c>
      <c r="L47" s="360" t="s">
        <v>627</v>
      </c>
      <c r="M47" s="366">
        <v>45096</v>
      </c>
      <c r="N47" s="366">
        <v>45099</v>
      </c>
      <c r="O47" s="332"/>
      <c r="P47" s="27"/>
      <c r="Q47" s="27"/>
      <c r="R47" s="27"/>
      <c r="S47" s="28">
        <f t="shared" si="0"/>
        <v>0</v>
      </c>
      <c r="T47" s="267">
        <v>1</v>
      </c>
      <c r="U47" s="33">
        <v>54.01</v>
      </c>
      <c r="V47" s="267">
        <v>0</v>
      </c>
      <c r="W47" s="33">
        <v>17.52</v>
      </c>
      <c r="X47" s="330"/>
      <c r="Y47" s="28">
        <f t="shared" si="4"/>
        <v>54.01</v>
      </c>
      <c r="Z47" s="30">
        <f t="shared" si="2"/>
        <v>54.01</v>
      </c>
      <c r="AA47" s="322">
        <f t="shared" si="3"/>
        <v>54.01</v>
      </c>
      <c r="AB47" s="22"/>
      <c r="AC47" s="22"/>
      <c r="AD47" s="22"/>
      <c r="AE47" s="22"/>
    </row>
    <row r="48" spans="1:31" ht="15" x14ac:dyDescent="0.25">
      <c r="A48" s="25">
        <v>110400</v>
      </c>
      <c r="B48" s="25">
        <v>110401</v>
      </c>
      <c r="C48" s="355" t="s">
        <v>622</v>
      </c>
      <c r="D48" s="359">
        <v>9805923</v>
      </c>
      <c r="E48" s="6" t="s">
        <v>25</v>
      </c>
      <c r="F48" s="6" t="s">
        <v>132</v>
      </c>
      <c r="G48" s="330"/>
      <c r="H48" s="60" t="s">
        <v>24</v>
      </c>
      <c r="I48" s="174" t="s">
        <v>26</v>
      </c>
      <c r="J48" s="150" t="s">
        <v>28</v>
      </c>
      <c r="K48" s="7" t="s">
        <v>26</v>
      </c>
      <c r="L48" s="360" t="s">
        <v>627</v>
      </c>
      <c r="M48" s="366">
        <v>45096</v>
      </c>
      <c r="N48" s="366">
        <v>45099</v>
      </c>
      <c r="O48" s="332"/>
      <c r="P48" s="27"/>
      <c r="Q48" s="27"/>
      <c r="R48" s="27"/>
      <c r="S48" s="28">
        <f t="shared" si="0"/>
        <v>0</v>
      </c>
      <c r="T48" s="267">
        <v>1</v>
      </c>
      <c r="U48" s="33">
        <v>54.01</v>
      </c>
      <c r="V48" s="267">
        <v>2</v>
      </c>
      <c r="W48" s="33">
        <v>17.52</v>
      </c>
      <c r="X48" s="330"/>
      <c r="Y48" s="28">
        <f t="shared" si="4"/>
        <v>89.05</v>
      </c>
      <c r="Z48" s="30">
        <f t="shared" si="2"/>
        <v>89.05</v>
      </c>
      <c r="AA48" s="322">
        <f t="shared" si="3"/>
        <v>89.05</v>
      </c>
      <c r="AB48" s="22"/>
      <c r="AC48" s="22"/>
      <c r="AD48" s="22"/>
      <c r="AE48" s="22"/>
    </row>
    <row r="49" spans="1:31" ht="15" x14ac:dyDescent="0.25">
      <c r="A49" s="25">
        <v>110400</v>
      </c>
      <c r="B49" s="25">
        <v>110401</v>
      </c>
      <c r="C49" s="361" t="s">
        <v>307</v>
      </c>
      <c r="D49" s="359">
        <v>9901566</v>
      </c>
      <c r="E49" s="6" t="s">
        <v>25</v>
      </c>
      <c r="F49" s="6" t="s">
        <v>132</v>
      </c>
      <c r="G49" s="330"/>
      <c r="H49" s="60" t="s">
        <v>24</v>
      </c>
      <c r="I49" s="174" t="s">
        <v>26</v>
      </c>
      <c r="J49" s="150" t="s">
        <v>28</v>
      </c>
      <c r="K49" s="358" t="s">
        <v>26</v>
      </c>
      <c r="L49" s="362" t="s">
        <v>627</v>
      </c>
      <c r="M49" s="366">
        <v>45096</v>
      </c>
      <c r="N49" s="366">
        <v>45099</v>
      </c>
      <c r="O49" s="332"/>
      <c r="P49" s="27"/>
      <c r="Q49" s="27"/>
      <c r="R49" s="27"/>
      <c r="S49" s="28">
        <f t="shared" si="0"/>
        <v>0</v>
      </c>
      <c r="T49" s="267">
        <v>1</v>
      </c>
      <c r="U49" s="33">
        <v>54.01</v>
      </c>
      <c r="V49" s="267">
        <v>1</v>
      </c>
      <c r="W49" s="33">
        <v>17.52</v>
      </c>
      <c r="X49" s="330"/>
      <c r="Y49" s="28">
        <f t="shared" si="4"/>
        <v>71.53</v>
      </c>
      <c r="Z49" s="30">
        <f t="shared" si="2"/>
        <v>71.53</v>
      </c>
      <c r="AA49" s="322">
        <f t="shared" si="3"/>
        <v>71.53</v>
      </c>
      <c r="AB49" s="22"/>
      <c r="AC49" s="22"/>
      <c r="AD49" s="22"/>
      <c r="AE49" s="22"/>
    </row>
    <row r="50" spans="1:31" ht="15" x14ac:dyDescent="0.25">
      <c r="A50" s="25">
        <v>110400</v>
      </c>
      <c r="B50" s="25">
        <v>110401</v>
      </c>
      <c r="C50" s="361" t="s">
        <v>623</v>
      </c>
      <c r="D50" s="359">
        <v>9902708</v>
      </c>
      <c r="E50" s="6" t="s">
        <v>25</v>
      </c>
      <c r="F50" s="6" t="s">
        <v>132</v>
      </c>
      <c r="G50" s="330"/>
      <c r="H50" s="60" t="s">
        <v>24</v>
      </c>
      <c r="I50" s="174" t="s">
        <v>26</v>
      </c>
      <c r="J50" s="150" t="s">
        <v>28</v>
      </c>
      <c r="K50" s="358" t="s">
        <v>26</v>
      </c>
      <c r="L50" s="362" t="s">
        <v>627</v>
      </c>
      <c r="M50" s="366">
        <v>45096</v>
      </c>
      <c r="N50" s="366">
        <v>45099</v>
      </c>
      <c r="O50" s="332"/>
      <c r="P50" s="27"/>
      <c r="Q50" s="27"/>
      <c r="R50" s="27"/>
      <c r="S50" s="28">
        <f t="shared" si="0"/>
        <v>0</v>
      </c>
      <c r="T50" s="267">
        <v>1</v>
      </c>
      <c r="U50" s="33">
        <v>54.01</v>
      </c>
      <c r="V50" s="267">
        <v>0</v>
      </c>
      <c r="W50" s="33">
        <v>17.52</v>
      </c>
      <c r="X50" s="330"/>
      <c r="Y50" s="28">
        <f t="shared" si="1"/>
        <v>54.01</v>
      </c>
      <c r="Z50" s="30">
        <f>S50+Y50</f>
        <v>54.01</v>
      </c>
      <c r="AA50" s="322">
        <f t="shared" si="3"/>
        <v>54.01</v>
      </c>
      <c r="AB50" s="22"/>
      <c r="AC50" s="22"/>
      <c r="AD50" s="22"/>
      <c r="AE50" s="22"/>
    </row>
    <row r="51" spans="1:31" ht="15" x14ac:dyDescent="0.25">
      <c r="A51" s="25">
        <v>110400</v>
      </c>
      <c r="B51" s="25">
        <v>110401</v>
      </c>
      <c r="C51" s="355" t="s">
        <v>624</v>
      </c>
      <c r="D51" s="359">
        <v>7102496</v>
      </c>
      <c r="E51" s="6" t="s">
        <v>25</v>
      </c>
      <c r="F51" s="6" t="s">
        <v>132</v>
      </c>
      <c r="G51" s="330"/>
      <c r="H51" s="60" t="s">
        <v>24</v>
      </c>
      <c r="I51" s="174" t="s">
        <v>26</v>
      </c>
      <c r="J51" s="150" t="s">
        <v>28</v>
      </c>
      <c r="K51" s="358" t="s">
        <v>26</v>
      </c>
      <c r="L51" s="362" t="s">
        <v>627</v>
      </c>
      <c r="M51" s="366">
        <v>45096</v>
      </c>
      <c r="N51" s="366">
        <v>45099</v>
      </c>
      <c r="O51" s="332"/>
      <c r="P51" s="27"/>
      <c r="Q51" s="27"/>
      <c r="R51" s="27"/>
      <c r="S51" s="28">
        <f t="shared" si="0"/>
        <v>0</v>
      </c>
      <c r="T51" s="267">
        <v>1</v>
      </c>
      <c r="U51" s="33">
        <v>54.01</v>
      </c>
      <c r="V51" s="267">
        <v>1</v>
      </c>
      <c r="W51" s="33">
        <v>17.52</v>
      </c>
      <c r="X51" s="330"/>
      <c r="Y51" s="28">
        <f t="shared" si="1"/>
        <v>71.53</v>
      </c>
      <c r="Z51" s="30">
        <f t="shared" ref="Z51:Z87" si="5">S51+Y51</f>
        <v>71.53</v>
      </c>
      <c r="AA51" s="322">
        <f t="shared" si="3"/>
        <v>71.53</v>
      </c>
      <c r="AB51" s="22"/>
      <c r="AC51" s="22"/>
      <c r="AD51" s="22"/>
      <c r="AE51" s="22"/>
    </row>
    <row r="52" spans="1:31" ht="15" x14ac:dyDescent="0.25">
      <c r="A52" s="25">
        <v>110400</v>
      </c>
      <c r="B52" s="25">
        <v>110401</v>
      </c>
      <c r="C52" s="355" t="s">
        <v>625</v>
      </c>
      <c r="D52" s="359">
        <v>1067710</v>
      </c>
      <c r="E52" s="6" t="s">
        <v>25</v>
      </c>
      <c r="F52" s="6" t="s">
        <v>132</v>
      </c>
      <c r="G52" s="330"/>
      <c r="H52" s="60" t="s">
        <v>24</v>
      </c>
      <c r="I52" s="174" t="s">
        <v>26</v>
      </c>
      <c r="J52" s="150" t="s">
        <v>28</v>
      </c>
      <c r="K52" s="358" t="s">
        <v>26</v>
      </c>
      <c r="L52" s="362" t="s">
        <v>627</v>
      </c>
      <c r="M52" s="366">
        <v>45096</v>
      </c>
      <c r="N52" s="366">
        <v>45099</v>
      </c>
      <c r="O52" s="332"/>
      <c r="P52" s="27"/>
      <c r="Q52" s="27"/>
      <c r="R52" s="27"/>
      <c r="S52" s="28">
        <f t="shared" si="0"/>
        <v>0</v>
      </c>
      <c r="T52" s="267">
        <v>1</v>
      </c>
      <c r="U52" s="33">
        <v>54.01</v>
      </c>
      <c r="V52" s="267">
        <v>2</v>
      </c>
      <c r="W52" s="33">
        <v>17.52</v>
      </c>
      <c r="X52" s="330"/>
      <c r="Y52" s="28">
        <f t="shared" si="1"/>
        <v>89.05</v>
      </c>
      <c r="Z52" s="30">
        <f t="shared" si="5"/>
        <v>89.05</v>
      </c>
      <c r="AA52" s="322">
        <f t="shared" si="3"/>
        <v>89.05</v>
      </c>
      <c r="AB52" s="22"/>
      <c r="AC52" s="22"/>
      <c r="AD52" s="22"/>
      <c r="AE52" s="22"/>
    </row>
    <row r="53" spans="1:31" ht="15" x14ac:dyDescent="0.25">
      <c r="A53" s="25">
        <v>110400</v>
      </c>
      <c r="B53" s="25">
        <v>110401</v>
      </c>
      <c r="C53" s="361" t="s">
        <v>626</v>
      </c>
      <c r="D53" s="359">
        <v>7113463</v>
      </c>
      <c r="E53" s="6" t="s">
        <v>25</v>
      </c>
      <c r="F53" s="6" t="s">
        <v>132</v>
      </c>
      <c r="G53" s="330"/>
      <c r="H53" s="60" t="s">
        <v>24</v>
      </c>
      <c r="I53" s="174" t="s">
        <v>26</v>
      </c>
      <c r="J53" s="150" t="s">
        <v>28</v>
      </c>
      <c r="K53" s="358" t="s">
        <v>26</v>
      </c>
      <c r="L53" s="362" t="s">
        <v>627</v>
      </c>
      <c r="M53" s="366">
        <v>45096</v>
      </c>
      <c r="N53" s="366">
        <v>45099</v>
      </c>
      <c r="O53" s="332"/>
      <c r="P53" s="27"/>
      <c r="Q53" s="27"/>
      <c r="R53" s="27"/>
      <c r="S53" s="28">
        <f t="shared" si="0"/>
        <v>0</v>
      </c>
      <c r="T53" s="267">
        <v>1</v>
      </c>
      <c r="U53" s="33">
        <v>54.01</v>
      </c>
      <c r="V53" s="267">
        <v>2</v>
      </c>
      <c r="W53" s="33">
        <v>17.52</v>
      </c>
      <c r="X53" s="330"/>
      <c r="Y53" s="28">
        <f t="shared" si="1"/>
        <v>89.05</v>
      </c>
      <c r="Z53" s="30">
        <f t="shared" si="5"/>
        <v>89.05</v>
      </c>
      <c r="AA53" s="322">
        <f t="shared" si="3"/>
        <v>89.05</v>
      </c>
      <c r="AB53" s="22"/>
      <c r="AC53" s="22"/>
      <c r="AD53" s="22"/>
      <c r="AE53" s="22"/>
    </row>
    <row r="54" spans="1:31" ht="15" x14ac:dyDescent="0.25">
      <c r="A54" s="25">
        <v>110400</v>
      </c>
      <c r="B54" s="25">
        <v>110401</v>
      </c>
      <c r="C54" s="181" t="s">
        <v>603</v>
      </c>
      <c r="D54" s="9">
        <v>9205055</v>
      </c>
      <c r="E54" s="6" t="s">
        <v>25</v>
      </c>
      <c r="F54" s="6" t="s">
        <v>132</v>
      </c>
      <c r="G54" s="330"/>
      <c r="H54" s="60" t="s">
        <v>24</v>
      </c>
      <c r="I54" s="174" t="s">
        <v>26</v>
      </c>
      <c r="J54" s="150" t="s">
        <v>28</v>
      </c>
      <c r="K54" s="358" t="s">
        <v>26</v>
      </c>
      <c r="L54" s="351" t="s">
        <v>653</v>
      </c>
      <c r="M54" s="366">
        <v>45128</v>
      </c>
      <c r="N54" s="366">
        <v>45131</v>
      </c>
      <c r="O54" s="332"/>
      <c r="P54" s="27"/>
      <c r="Q54" s="27"/>
      <c r="R54" s="27"/>
      <c r="S54" s="28">
        <f t="shared" si="0"/>
        <v>0</v>
      </c>
      <c r="T54" s="267">
        <v>1</v>
      </c>
      <c r="U54" s="33">
        <v>414.01</v>
      </c>
      <c r="V54" s="267">
        <v>0</v>
      </c>
      <c r="W54" s="33">
        <v>17.52</v>
      </c>
      <c r="X54" s="330"/>
      <c r="Y54" s="28">
        <f t="shared" ref="Y54:Y72" si="6">(T54*U54)+(V54*W54)</f>
        <v>414.01</v>
      </c>
      <c r="Z54" s="30">
        <f t="shared" ref="Z54:Z72" si="7">S54+Y54</f>
        <v>414.01</v>
      </c>
      <c r="AA54" s="322">
        <f t="shared" si="3"/>
        <v>414.01</v>
      </c>
      <c r="AB54" s="22"/>
      <c r="AC54" s="22"/>
      <c r="AD54" s="22"/>
      <c r="AE54" s="22"/>
    </row>
    <row r="55" spans="1:31" ht="15" x14ac:dyDescent="0.25">
      <c r="A55" s="25">
        <v>110400</v>
      </c>
      <c r="B55" s="25">
        <v>110401</v>
      </c>
      <c r="C55" s="181" t="s">
        <v>421</v>
      </c>
      <c r="D55" s="9">
        <v>9407774</v>
      </c>
      <c r="E55" s="6" t="s">
        <v>25</v>
      </c>
      <c r="F55" s="6" t="s">
        <v>132</v>
      </c>
      <c r="G55" s="330"/>
      <c r="H55" s="60" t="s">
        <v>24</v>
      </c>
      <c r="I55" s="174" t="s">
        <v>26</v>
      </c>
      <c r="J55" s="150" t="s">
        <v>28</v>
      </c>
      <c r="K55" s="358" t="s">
        <v>26</v>
      </c>
      <c r="L55" s="351" t="s">
        <v>653</v>
      </c>
      <c r="M55" s="366">
        <v>45128</v>
      </c>
      <c r="N55" s="366">
        <v>45131</v>
      </c>
      <c r="O55" s="332"/>
      <c r="P55" s="27"/>
      <c r="Q55" s="27"/>
      <c r="R55" s="27"/>
      <c r="S55" s="28">
        <f t="shared" si="0"/>
        <v>0</v>
      </c>
      <c r="T55" s="267">
        <v>0</v>
      </c>
      <c r="U55" s="33">
        <v>54.01</v>
      </c>
      <c r="V55" s="267">
        <v>2</v>
      </c>
      <c r="W55" s="33">
        <v>17.52</v>
      </c>
      <c r="X55" s="330"/>
      <c r="Y55" s="28">
        <f t="shared" si="6"/>
        <v>35.04</v>
      </c>
      <c r="Z55" s="30">
        <f t="shared" si="7"/>
        <v>35.04</v>
      </c>
      <c r="AA55" s="322">
        <f t="shared" si="3"/>
        <v>35.04</v>
      </c>
      <c r="AB55" s="22"/>
      <c r="AC55" s="22"/>
      <c r="AD55" s="22"/>
      <c r="AE55" s="22"/>
    </row>
    <row r="56" spans="1:31" ht="15" x14ac:dyDescent="0.25">
      <c r="A56" s="25">
        <v>110400</v>
      </c>
      <c r="B56" s="25">
        <v>110401</v>
      </c>
      <c r="C56" s="182" t="s">
        <v>628</v>
      </c>
      <c r="D56" s="9">
        <v>7074573</v>
      </c>
      <c r="E56" s="6" t="s">
        <v>25</v>
      </c>
      <c r="F56" s="6" t="s">
        <v>132</v>
      </c>
      <c r="G56" s="330"/>
      <c r="H56" s="60" t="s">
        <v>24</v>
      </c>
      <c r="I56" s="174" t="s">
        <v>26</v>
      </c>
      <c r="J56" s="150" t="s">
        <v>28</v>
      </c>
      <c r="K56" s="358" t="s">
        <v>26</v>
      </c>
      <c r="L56" s="351" t="s">
        <v>653</v>
      </c>
      <c r="M56" s="366">
        <v>45128</v>
      </c>
      <c r="N56" s="366">
        <v>45131</v>
      </c>
      <c r="O56" s="332"/>
      <c r="P56" s="27"/>
      <c r="Q56" s="27"/>
      <c r="R56" s="27"/>
      <c r="S56" s="28">
        <f t="shared" si="0"/>
        <v>0</v>
      </c>
      <c r="T56" s="267">
        <v>1</v>
      </c>
      <c r="U56" s="33">
        <v>234.01</v>
      </c>
      <c r="V56" s="267">
        <v>1</v>
      </c>
      <c r="W56" s="33">
        <v>17.52</v>
      </c>
      <c r="X56" s="330"/>
      <c r="Y56" s="28">
        <f t="shared" si="6"/>
        <v>251.53</v>
      </c>
      <c r="Z56" s="30">
        <f t="shared" si="7"/>
        <v>251.53</v>
      </c>
      <c r="AA56" s="322">
        <f t="shared" si="3"/>
        <v>251.53</v>
      </c>
      <c r="AB56" s="22"/>
      <c r="AC56" s="22"/>
      <c r="AD56" s="22"/>
      <c r="AE56" s="22"/>
    </row>
    <row r="57" spans="1:31" ht="15" x14ac:dyDescent="0.25">
      <c r="A57" s="25">
        <v>110400</v>
      </c>
      <c r="B57" s="25">
        <v>110401</v>
      </c>
      <c r="C57" s="181" t="s">
        <v>440</v>
      </c>
      <c r="D57" s="9">
        <v>9404104</v>
      </c>
      <c r="E57" s="6" t="s">
        <v>25</v>
      </c>
      <c r="F57" s="6" t="s">
        <v>132</v>
      </c>
      <c r="G57" s="330"/>
      <c r="H57" s="60" t="s">
        <v>24</v>
      </c>
      <c r="I57" s="174" t="s">
        <v>26</v>
      </c>
      <c r="J57" s="150" t="s">
        <v>28</v>
      </c>
      <c r="K57" s="358" t="s">
        <v>26</v>
      </c>
      <c r="L57" s="351" t="s">
        <v>653</v>
      </c>
      <c r="M57" s="366">
        <v>45128</v>
      </c>
      <c r="N57" s="366">
        <v>45131</v>
      </c>
      <c r="O57" s="332"/>
      <c r="P57" s="27"/>
      <c r="Q57" s="27"/>
      <c r="R57" s="27"/>
      <c r="S57" s="28">
        <f t="shared" si="0"/>
        <v>0</v>
      </c>
      <c r="T57" s="267">
        <v>1</v>
      </c>
      <c r="U57" s="33">
        <v>288.02</v>
      </c>
      <c r="V57" s="267">
        <v>0</v>
      </c>
      <c r="W57" s="33">
        <v>17.52</v>
      </c>
      <c r="X57" s="330"/>
      <c r="Y57" s="28">
        <f t="shared" si="6"/>
        <v>288.02</v>
      </c>
      <c r="Z57" s="30">
        <f t="shared" si="7"/>
        <v>288.02</v>
      </c>
      <c r="AA57" s="322">
        <f t="shared" si="3"/>
        <v>288.02</v>
      </c>
      <c r="AB57" s="22"/>
      <c r="AC57" s="22"/>
      <c r="AD57" s="22"/>
      <c r="AE57" s="22"/>
    </row>
    <row r="58" spans="1:31" ht="15" x14ac:dyDescent="0.25">
      <c r="A58" s="25">
        <v>110400</v>
      </c>
      <c r="B58" s="25">
        <v>110401</v>
      </c>
      <c r="C58" s="182" t="s">
        <v>629</v>
      </c>
      <c r="D58" s="9">
        <v>7074689</v>
      </c>
      <c r="E58" s="6" t="s">
        <v>25</v>
      </c>
      <c r="F58" s="6" t="s">
        <v>132</v>
      </c>
      <c r="G58" s="330"/>
      <c r="H58" s="60" t="s">
        <v>24</v>
      </c>
      <c r="I58" s="174" t="s">
        <v>26</v>
      </c>
      <c r="J58" s="150" t="s">
        <v>28</v>
      </c>
      <c r="K58" s="358" t="s">
        <v>26</v>
      </c>
      <c r="L58" s="351" t="s">
        <v>653</v>
      </c>
      <c r="M58" s="366">
        <v>45128</v>
      </c>
      <c r="N58" s="366">
        <v>45131</v>
      </c>
      <c r="O58" s="332"/>
      <c r="P58" s="27"/>
      <c r="Q58" s="27"/>
      <c r="R58" s="27"/>
      <c r="S58" s="28">
        <f t="shared" si="0"/>
        <v>0</v>
      </c>
      <c r="T58" s="267">
        <v>1</v>
      </c>
      <c r="U58" s="33">
        <v>234.01</v>
      </c>
      <c r="V58" s="267">
        <v>1</v>
      </c>
      <c r="W58" s="33">
        <v>17.52</v>
      </c>
      <c r="X58" s="330"/>
      <c r="Y58" s="28">
        <f t="shared" si="6"/>
        <v>251.53</v>
      </c>
      <c r="Z58" s="30">
        <f t="shared" si="7"/>
        <v>251.53</v>
      </c>
      <c r="AA58" s="322">
        <f t="shared" si="3"/>
        <v>251.53</v>
      </c>
      <c r="AB58" s="22"/>
      <c r="AC58" s="22"/>
      <c r="AD58" s="22"/>
      <c r="AE58" s="22"/>
    </row>
    <row r="59" spans="1:31" ht="15" x14ac:dyDescent="0.25">
      <c r="A59" s="25">
        <v>110400</v>
      </c>
      <c r="B59" s="25">
        <v>110401</v>
      </c>
      <c r="C59" s="181" t="s">
        <v>136</v>
      </c>
      <c r="D59" s="9">
        <v>9802690</v>
      </c>
      <c r="E59" s="6" t="s">
        <v>25</v>
      </c>
      <c r="F59" s="6" t="s">
        <v>132</v>
      </c>
      <c r="G59" s="330"/>
      <c r="H59" s="60" t="s">
        <v>24</v>
      </c>
      <c r="I59" s="174" t="s">
        <v>26</v>
      </c>
      <c r="J59" s="150" t="s">
        <v>28</v>
      </c>
      <c r="K59" s="358" t="s">
        <v>26</v>
      </c>
      <c r="L59" s="351" t="s">
        <v>653</v>
      </c>
      <c r="M59" s="366">
        <v>45128</v>
      </c>
      <c r="N59" s="366">
        <v>45131</v>
      </c>
      <c r="O59" s="332"/>
      <c r="P59" s="27"/>
      <c r="Q59" s="27"/>
      <c r="R59" s="27"/>
      <c r="S59" s="28">
        <f t="shared" si="0"/>
        <v>0</v>
      </c>
      <c r="T59" s="267">
        <v>0</v>
      </c>
      <c r="U59" s="33">
        <v>54.01</v>
      </c>
      <c r="V59" s="267">
        <v>2</v>
      </c>
      <c r="W59" s="33">
        <v>17.52</v>
      </c>
      <c r="X59" s="330"/>
      <c r="Y59" s="28">
        <f t="shared" si="6"/>
        <v>35.04</v>
      </c>
      <c r="Z59" s="30">
        <f t="shared" si="7"/>
        <v>35.04</v>
      </c>
      <c r="AA59" s="322">
        <f t="shared" si="3"/>
        <v>35.04</v>
      </c>
      <c r="AB59" s="22"/>
      <c r="AC59" s="22"/>
      <c r="AD59" s="22"/>
      <c r="AE59" s="22"/>
    </row>
    <row r="60" spans="1:31" ht="15" x14ac:dyDescent="0.25">
      <c r="A60" s="25">
        <v>110400</v>
      </c>
      <c r="B60" s="25">
        <v>110401</v>
      </c>
      <c r="C60" s="182" t="s">
        <v>579</v>
      </c>
      <c r="D60" s="9">
        <v>1064177</v>
      </c>
      <c r="E60" s="6" t="s">
        <v>25</v>
      </c>
      <c r="F60" s="6" t="s">
        <v>132</v>
      </c>
      <c r="G60" s="330"/>
      <c r="H60" s="60" t="s">
        <v>24</v>
      </c>
      <c r="I60" s="174" t="s">
        <v>26</v>
      </c>
      <c r="J60" s="150" t="s">
        <v>28</v>
      </c>
      <c r="K60" s="358" t="s">
        <v>26</v>
      </c>
      <c r="L60" s="351" t="s">
        <v>653</v>
      </c>
      <c r="M60" s="366">
        <v>45128</v>
      </c>
      <c r="N60" s="366">
        <v>45131</v>
      </c>
      <c r="O60" s="332"/>
      <c r="P60" s="27"/>
      <c r="Q60" s="27"/>
      <c r="R60" s="27"/>
      <c r="S60" s="28">
        <f t="shared" si="0"/>
        <v>0</v>
      </c>
      <c r="T60" s="267">
        <v>0</v>
      </c>
      <c r="U60" s="33">
        <v>54.01</v>
      </c>
      <c r="V60" s="267">
        <v>2</v>
      </c>
      <c r="W60" s="33">
        <v>17.52</v>
      </c>
      <c r="X60" s="330"/>
      <c r="Y60" s="28">
        <f t="shared" si="6"/>
        <v>35.04</v>
      </c>
      <c r="Z60" s="30">
        <f t="shared" si="7"/>
        <v>35.04</v>
      </c>
      <c r="AA60" s="322">
        <f t="shared" si="3"/>
        <v>35.04</v>
      </c>
      <c r="AB60" s="22"/>
      <c r="AC60" s="22"/>
      <c r="AD60" s="22"/>
      <c r="AE60" s="22"/>
    </row>
    <row r="61" spans="1:31" ht="15" x14ac:dyDescent="0.25">
      <c r="A61" s="25">
        <v>110400</v>
      </c>
      <c r="B61" s="25">
        <v>110401</v>
      </c>
      <c r="C61" s="182" t="s">
        <v>413</v>
      </c>
      <c r="D61" s="9">
        <v>311600</v>
      </c>
      <c r="E61" s="6" t="s">
        <v>25</v>
      </c>
      <c r="F61" s="6" t="s">
        <v>132</v>
      </c>
      <c r="G61" s="330"/>
      <c r="H61" s="60" t="s">
        <v>24</v>
      </c>
      <c r="I61" s="174" t="s">
        <v>26</v>
      </c>
      <c r="J61" s="150" t="s">
        <v>28</v>
      </c>
      <c r="K61" s="358" t="s">
        <v>26</v>
      </c>
      <c r="L61" s="351" t="s">
        <v>653</v>
      </c>
      <c r="M61" s="366">
        <v>45128</v>
      </c>
      <c r="N61" s="366">
        <v>45131</v>
      </c>
      <c r="O61" s="332"/>
      <c r="P61" s="27"/>
      <c r="Q61" s="27"/>
      <c r="R61" s="27"/>
      <c r="S61" s="28">
        <f t="shared" si="0"/>
        <v>0</v>
      </c>
      <c r="T61" s="267">
        <v>0</v>
      </c>
      <c r="U61" s="33">
        <v>54.01</v>
      </c>
      <c r="V61" s="267">
        <v>2</v>
      </c>
      <c r="W61" s="33">
        <v>17.52</v>
      </c>
      <c r="X61" s="330"/>
      <c r="Y61" s="28">
        <f t="shared" si="6"/>
        <v>35.04</v>
      </c>
      <c r="Z61" s="30">
        <f t="shared" si="7"/>
        <v>35.04</v>
      </c>
      <c r="AA61" s="322">
        <f t="shared" si="3"/>
        <v>35.04</v>
      </c>
      <c r="AB61" s="22"/>
      <c r="AC61" s="22"/>
      <c r="AD61" s="22"/>
      <c r="AE61" s="22"/>
    </row>
    <row r="62" spans="1:31" ht="15" x14ac:dyDescent="0.25">
      <c r="A62" s="25">
        <v>110400</v>
      </c>
      <c r="B62" s="25">
        <v>110401</v>
      </c>
      <c r="C62" s="181" t="s">
        <v>630</v>
      </c>
      <c r="D62" s="9">
        <v>9102175</v>
      </c>
      <c r="E62" s="6" t="s">
        <v>25</v>
      </c>
      <c r="F62" s="6" t="s">
        <v>132</v>
      </c>
      <c r="G62" s="330"/>
      <c r="H62" s="60" t="s">
        <v>24</v>
      </c>
      <c r="I62" s="174" t="s">
        <v>26</v>
      </c>
      <c r="J62" s="150" t="s">
        <v>28</v>
      </c>
      <c r="K62" s="358" t="s">
        <v>26</v>
      </c>
      <c r="L62" s="351" t="s">
        <v>653</v>
      </c>
      <c r="M62" s="366">
        <v>45128</v>
      </c>
      <c r="N62" s="366">
        <v>45131</v>
      </c>
      <c r="O62" s="332"/>
      <c r="P62" s="27"/>
      <c r="Q62" s="27"/>
      <c r="R62" s="27"/>
      <c r="S62" s="28">
        <f t="shared" si="0"/>
        <v>0</v>
      </c>
      <c r="T62" s="267">
        <v>1</v>
      </c>
      <c r="U62" s="33">
        <v>234.01</v>
      </c>
      <c r="V62" s="267">
        <v>1</v>
      </c>
      <c r="W62" s="33">
        <v>17.52</v>
      </c>
      <c r="X62" s="330"/>
      <c r="Y62" s="28">
        <f t="shared" si="6"/>
        <v>251.53</v>
      </c>
      <c r="Z62" s="30">
        <f t="shared" si="7"/>
        <v>251.53</v>
      </c>
      <c r="AA62" s="322">
        <f t="shared" si="3"/>
        <v>251.53</v>
      </c>
      <c r="AB62" s="22"/>
      <c r="AC62" s="22"/>
      <c r="AD62" s="22"/>
      <c r="AE62" s="22"/>
    </row>
    <row r="63" spans="1:31" ht="15" x14ac:dyDescent="0.25">
      <c r="A63" s="25">
        <v>110400</v>
      </c>
      <c r="B63" s="25">
        <v>110401</v>
      </c>
      <c r="C63" s="181" t="s">
        <v>631</v>
      </c>
      <c r="D63" s="9">
        <v>9309608</v>
      </c>
      <c r="E63" s="6" t="s">
        <v>25</v>
      </c>
      <c r="F63" s="6" t="s">
        <v>132</v>
      </c>
      <c r="G63" s="330"/>
      <c r="H63" s="60" t="s">
        <v>24</v>
      </c>
      <c r="I63" s="174" t="s">
        <v>26</v>
      </c>
      <c r="J63" s="150" t="s">
        <v>28</v>
      </c>
      <c r="K63" s="358" t="s">
        <v>26</v>
      </c>
      <c r="L63" s="351" t="s">
        <v>653</v>
      </c>
      <c r="M63" s="366">
        <v>45128</v>
      </c>
      <c r="N63" s="366">
        <v>45131</v>
      </c>
      <c r="O63" s="332"/>
      <c r="P63" s="27"/>
      <c r="Q63" s="27"/>
      <c r="R63" s="27"/>
      <c r="S63" s="28">
        <f t="shared" si="0"/>
        <v>0</v>
      </c>
      <c r="T63" s="267">
        <v>0</v>
      </c>
      <c r="U63" s="33">
        <v>54.01</v>
      </c>
      <c r="V63" s="267">
        <v>2</v>
      </c>
      <c r="W63" s="33">
        <v>17.52</v>
      </c>
      <c r="X63" s="330"/>
      <c r="Y63" s="28">
        <f t="shared" si="6"/>
        <v>35.04</v>
      </c>
      <c r="Z63" s="30">
        <f t="shared" si="7"/>
        <v>35.04</v>
      </c>
      <c r="AA63" s="322">
        <f t="shared" si="3"/>
        <v>35.04</v>
      </c>
      <c r="AB63" s="22"/>
      <c r="AC63" s="22"/>
      <c r="AD63" s="22"/>
      <c r="AE63" s="22"/>
    </row>
    <row r="64" spans="1:31" ht="15" x14ac:dyDescent="0.25">
      <c r="A64" s="25">
        <v>110400</v>
      </c>
      <c r="B64" s="25">
        <v>110401</v>
      </c>
      <c r="C64" s="182" t="s">
        <v>582</v>
      </c>
      <c r="D64" s="9">
        <v>9404430</v>
      </c>
      <c r="E64" s="6" t="s">
        <v>25</v>
      </c>
      <c r="F64" s="6" t="s">
        <v>132</v>
      </c>
      <c r="G64" s="330"/>
      <c r="H64" s="60" t="s">
        <v>24</v>
      </c>
      <c r="I64" s="174" t="s">
        <v>26</v>
      </c>
      <c r="J64" s="150" t="s">
        <v>28</v>
      </c>
      <c r="K64" s="358" t="s">
        <v>26</v>
      </c>
      <c r="L64" s="351" t="s">
        <v>653</v>
      </c>
      <c r="M64" s="366">
        <v>45128</v>
      </c>
      <c r="N64" s="366">
        <v>45131</v>
      </c>
      <c r="O64" s="332"/>
      <c r="P64" s="27"/>
      <c r="Q64" s="27"/>
      <c r="R64" s="27"/>
      <c r="S64" s="28">
        <f t="shared" si="0"/>
        <v>0</v>
      </c>
      <c r="T64" s="267">
        <v>0</v>
      </c>
      <c r="U64" s="33">
        <v>54.01</v>
      </c>
      <c r="V64" s="267">
        <v>2</v>
      </c>
      <c r="W64" s="33">
        <v>17.52</v>
      </c>
      <c r="X64" s="330"/>
      <c r="Y64" s="28">
        <f t="shared" si="6"/>
        <v>35.04</v>
      </c>
      <c r="Z64" s="30">
        <f t="shared" si="7"/>
        <v>35.04</v>
      </c>
      <c r="AA64" s="322">
        <f t="shared" si="3"/>
        <v>35.04</v>
      </c>
      <c r="AB64" s="22"/>
      <c r="AC64" s="22"/>
      <c r="AD64" s="22"/>
      <c r="AE64" s="22"/>
    </row>
    <row r="65" spans="1:31" ht="15" x14ac:dyDescent="0.25">
      <c r="A65" s="25">
        <v>110400</v>
      </c>
      <c r="B65" s="25">
        <v>110401</v>
      </c>
      <c r="C65" s="181" t="s">
        <v>632</v>
      </c>
      <c r="D65" s="9">
        <v>1028456</v>
      </c>
      <c r="E65" s="6" t="s">
        <v>25</v>
      </c>
      <c r="F65" s="6" t="s">
        <v>132</v>
      </c>
      <c r="G65" s="330"/>
      <c r="H65" s="60" t="s">
        <v>24</v>
      </c>
      <c r="I65" s="174" t="s">
        <v>26</v>
      </c>
      <c r="J65" s="150" t="s">
        <v>28</v>
      </c>
      <c r="K65" s="358" t="s">
        <v>26</v>
      </c>
      <c r="L65" s="351" t="s">
        <v>653</v>
      </c>
      <c r="M65" s="366">
        <v>45128</v>
      </c>
      <c r="N65" s="366">
        <v>45131</v>
      </c>
      <c r="O65" s="332"/>
      <c r="P65" s="27"/>
      <c r="Q65" s="27"/>
      <c r="R65" s="27"/>
      <c r="S65" s="28">
        <f t="shared" si="0"/>
        <v>0</v>
      </c>
      <c r="T65" s="267">
        <v>1</v>
      </c>
      <c r="U65" s="33">
        <v>234.01</v>
      </c>
      <c r="V65" s="267">
        <v>1</v>
      </c>
      <c r="W65" s="33">
        <v>17.52</v>
      </c>
      <c r="X65" s="330"/>
      <c r="Y65" s="28">
        <f t="shared" si="6"/>
        <v>251.53</v>
      </c>
      <c r="Z65" s="30">
        <f t="shared" si="7"/>
        <v>251.53</v>
      </c>
      <c r="AA65" s="322">
        <f t="shared" si="3"/>
        <v>251.53</v>
      </c>
      <c r="AB65" s="22"/>
      <c r="AC65" s="22"/>
      <c r="AD65" s="22"/>
      <c r="AE65" s="22"/>
    </row>
    <row r="66" spans="1:31" ht="15" x14ac:dyDescent="0.25">
      <c r="A66" s="25">
        <v>110400</v>
      </c>
      <c r="B66" s="25">
        <v>110401</v>
      </c>
      <c r="C66" s="181" t="s">
        <v>633</v>
      </c>
      <c r="D66" s="9">
        <v>1064126</v>
      </c>
      <c r="E66" s="6" t="s">
        <v>25</v>
      </c>
      <c r="F66" s="6" t="s">
        <v>132</v>
      </c>
      <c r="G66" s="330"/>
      <c r="H66" s="60" t="s">
        <v>24</v>
      </c>
      <c r="I66" s="174" t="s">
        <v>26</v>
      </c>
      <c r="J66" s="150" t="s">
        <v>28</v>
      </c>
      <c r="K66" s="358" t="s">
        <v>26</v>
      </c>
      <c r="L66" s="351" t="s">
        <v>653</v>
      </c>
      <c r="M66" s="366">
        <v>45128</v>
      </c>
      <c r="N66" s="366">
        <v>45131</v>
      </c>
      <c r="O66" s="332"/>
      <c r="P66" s="27"/>
      <c r="Q66" s="27"/>
      <c r="R66" s="27"/>
      <c r="S66" s="28">
        <f t="shared" si="0"/>
        <v>0</v>
      </c>
      <c r="T66" s="267">
        <v>2</v>
      </c>
      <c r="U66" s="33">
        <v>180</v>
      </c>
      <c r="V66" s="267">
        <v>1</v>
      </c>
      <c r="W66" s="33">
        <v>17.52</v>
      </c>
      <c r="X66" s="330"/>
      <c r="Y66" s="28">
        <f t="shared" si="6"/>
        <v>377.52</v>
      </c>
      <c r="Z66" s="30">
        <f t="shared" si="7"/>
        <v>377.52</v>
      </c>
      <c r="AA66" s="322">
        <f t="shared" si="3"/>
        <v>377.52</v>
      </c>
      <c r="AB66" s="22"/>
      <c r="AC66" s="22"/>
      <c r="AD66" s="22"/>
      <c r="AE66" s="22"/>
    </row>
    <row r="67" spans="1:31" ht="15" x14ac:dyDescent="0.25">
      <c r="A67" s="25">
        <v>110400</v>
      </c>
      <c r="B67" s="25">
        <v>110401</v>
      </c>
      <c r="C67" s="182" t="s">
        <v>634</v>
      </c>
      <c r="D67" s="9">
        <v>1088831</v>
      </c>
      <c r="E67" s="6" t="s">
        <v>25</v>
      </c>
      <c r="F67" s="6" t="s">
        <v>132</v>
      </c>
      <c r="G67" s="330"/>
      <c r="H67" s="60" t="s">
        <v>24</v>
      </c>
      <c r="I67" s="174" t="s">
        <v>26</v>
      </c>
      <c r="J67" s="150" t="s">
        <v>28</v>
      </c>
      <c r="K67" s="358" t="s">
        <v>26</v>
      </c>
      <c r="L67" s="351" t="s">
        <v>653</v>
      </c>
      <c r="M67" s="366">
        <v>45128</v>
      </c>
      <c r="N67" s="366">
        <v>45131</v>
      </c>
      <c r="O67" s="332"/>
      <c r="P67" s="27"/>
      <c r="Q67" s="27"/>
      <c r="R67" s="27"/>
      <c r="S67" s="28">
        <f t="shared" si="0"/>
        <v>0</v>
      </c>
      <c r="T67" s="267">
        <v>0</v>
      </c>
      <c r="U67" s="33">
        <v>54.01</v>
      </c>
      <c r="V67" s="267">
        <v>2</v>
      </c>
      <c r="W67" s="33">
        <v>17.52</v>
      </c>
      <c r="X67" s="330"/>
      <c r="Y67" s="28">
        <f t="shared" si="6"/>
        <v>35.04</v>
      </c>
      <c r="Z67" s="30">
        <f t="shared" si="7"/>
        <v>35.04</v>
      </c>
      <c r="AA67" s="322">
        <f t="shared" si="3"/>
        <v>35.04</v>
      </c>
      <c r="AB67" s="22"/>
      <c r="AC67" s="22"/>
      <c r="AD67" s="22"/>
      <c r="AE67" s="22"/>
    </row>
    <row r="68" spans="1:31" ht="15" x14ac:dyDescent="0.25">
      <c r="A68" s="25">
        <v>110400</v>
      </c>
      <c r="B68" s="25">
        <v>110401</v>
      </c>
      <c r="C68" s="181" t="s">
        <v>635</v>
      </c>
      <c r="D68" s="9">
        <v>1097440</v>
      </c>
      <c r="E68" s="6" t="s">
        <v>25</v>
      </c>
      <c r="F68" s="6" t="s">
        <v>132</v>
      </c>
      <c r="G68" s="330"/>
      <c r="H68" s="60" t="s">
        <v>24</v>
      </c>
      <c r="I68" s="174" t="s">
        <v>26</v>
      </c>
      <c r="J68" s="150" t="s">
        <v>28</v>
      </c>
      <c r="K68" s="358" t="s">
        <v>26</v>
      </c>
      <c r="L68" s="351" t="s">
        <v>653</v>
      </c>
      <c r="M68" s="366">
        <v>45128</v>
      </c>
      <c r="N68" s="366">
        <v>45131</v>
      </c>
      <c r="O68" s="332"/>
      <c r="P68" s="27"/>
      <c r="Q68" s="27"/>
      <c r="R68" s="27"/>
      <c r="S68" s="28">
        <f t="shared" si="0"/>
        <v>0</v>
      </c>
      <c r="T68" s="267">
        <v>1</v>
      </c>
      <c r="U68" s="33">
        <v>180</v>
      </c>
      <c r="V68" s="267">
        <v>1</v>
      </c>
      <c r="W68" s="33">
        <v>17.52</v>
      </c>
      <c r="X68" s="330"/>
      <c r="Y68" s="28">
        <f t="shared" si="6"/>
        <v>197.52</v>
      </c>
      <c r="Z68" s="30">
        <f t="shared" si="7"/>
        <v>197.52</v>
      </c>
      <c r="AA68" s="322">
        <f t="shared" si="3"/>
        <v>197.52</v>
      </c>
      <c r="AB68" s="22"/>
      <c r="AC68" s="22"/>
      <c r="AD68" s="22"/>
      <c r="AE68" s="22"/>
    </row>
    <row r="69" spans="1:31" ht="15" x14ac:dyDescent="0.25">
      <c r="A69" s="25">
        <v>110400</v>
      </c>
      <c r="B69" s="25">
        <v>110401</v>
      </c>
      <c r="C69" s="181" t="s">
        <v>636</v>
      </c>
      <c r="D69" s="9">
        <v>1104470</v>
      </c>
      <c r="E69" s="6" t="s">
        <v>25</v>
      </c>
      <c r="F69" s="6" t="s">
        <v>132</v>
      </c>
      <c r="G69" s="330"/>
      <c r="H69" s="60" t="s">
        <v>24</v>
      </c>
      <c r="I69" s="174" t="s">
        <v>26</v>
      </c>
      <c r="J69" s="150" t="s">
        <v>28</v>
      </c>
      <c r="K69" s="358" t="s">
        <v>26</v>
      </c>
      <c r="L69" s="351" t="s">
        <v>653</v>
      </c>
      <c r="M69" s="366">
        <v>45128</v>
      </c>
      <c r="N69" s="366">
        <v>45131</v>
      </c>
      <c r="O69" s="332"/>
      <c r="P69" s="27"/>
      <c r="Q69" s="27"/>
      <c r="R69" s="27"/>
      <c r="S69" s="28">
        <f t="shared" si="0"/>
        <v>0</v>
      </c>
      <c r="T69" s="267">
        <v>0</v>
      </c>
      <c r="U69" s="33">
        <v>54.01</v>
      </c>
      <c r="V69" s="267">
        <v>2</v>
      </c>
      <c r="W69" s="33">
        <v>17.52</v>
      </c>
      <c r="X69" s="330"/>
      <c r="Y69" s="28">
        <f t="shared" si="6"/>
        <v>35.04</v>
      </c>
      <c r="Z69" s="30">
        <f t="shared" si="7"/>
        <v>35.04</v>
      </c>
      <c r="AA69" s="322">
        <f t="shared" si="3"/>
        <v>35.04</v>
      </c>
      <c r="AB69" s="22"/>
      <c r="AC69" s="22"/>
      <c r="AD69" s="22"/>
      <c r="AE69" s="22"/>
    </row>
    <row r="70" spans="1:31" ht="15" x14ac:dyDescent="0.25">
      <c r="A70" s="25">
        <v>110400</v>
      </c>
      <c r="B70" s="25">
        <v>110401</v>
      </c>
      <c r="C70" s="182" t="s">
        <v>355</v>
      </c>
      <c r="D70" s="9">
        <v>1070304</v>
      </c>
      <c r="E70" s="6" t="s">
        <v>25</v>
      </c>
      <c r="F70" s="6" t="s">
        <v>132</v>
      </c>
      <c r="G70" s="330"/>
      <c r="H70" s="60" t="s">
        <v>24</v>
      </c>
      <c r="I70" s="174" t="s">
        <v>26</v>
      </c>
      <c r="J70" s="150" t="s">
        <v>28</v>
      </c>
      <c r="K70" s="358" t="s">
        <v>26</v>
      </c>
      <c r="L70" s="351" t="s">
        <v>653</v>
      </c>
      <c r="M70" s="366">
        <v>45128</v>
      </c>
      <c r="N70" s="366">
        <v>45131</v>
      </c>
      <c r="O70" s="332"/>
      <c r="P70" s="27"/>
      <c r="Q70" s="27"/>
      <c r="R70" s="27"/>
      <c r="S70" s="28">
        <f t="shared" si="0"/>
        <v>0</v>
      </c>
      <c r="T70" s="267">
        <v>3</v>
      </c>
      <c r="U70" s="33">
        <v>54.01</v>
      </c>
      <c r="V70" s="267">
        <v>1</v>
      </c>
      <c r="W70" s="33">
        <v>17.52</v>
      </c>
      <c r="X70" s="330"/>
      <c r="Y70" s="28">
        <f t="shared" si="6"/>
        <v>179.55</v>
      </c>
      <c r="Z70" s="30">
        <f t="shared" si="7"/>
        <v>179.55</v>
      </c>
      <c r="AA70" s="322">
        <f t="shared" si="3"/>
        <v>179.55</v>
      </c>
      <c r="AB70" s="22"/>
      <c r="AC70" s="22"/>
      <c r="AD70" s="22"/>
      <c r="AE70" s="22"/>
    </row>
    <row r="71" spans="1:31" ht="15" x14ac:dyDescent="0.25">
      <c r="A71" s="25">
        <v>110400</v>
      </c>
      <c r="B71" s="25">
        <v>110401</v>
      </c>
      <c r="C71" s="181" t="s">
        <v>356</v>
      </c>
      <c r="D71" s="9">
        <v>1065564</v>
      </c>
      <c r="E71" s="6" t="s">
        <v>25</v>
      </c>
      <c r="F71" s="6" t="s">
        <v>132</v>
      </c>
      <c r="G71" s="330"/>
      <c r="H71" s="60" t="s">
        <v>24</v>
      </c>
      <c r="I71" s="174" t="s">
        <v>26</v>
      </c>
      <c r="J71" s="150" t="s">
        <v>28</v>
      </c>
      <c r="K71" s="358" t="s">
        <v>26</v>
      </c>
      <c r="L71" s="351" t="s">
        <v>653</v>
      </c>
      <c r="M71" s="366">
        <v>45128</v>
      </c>
      <c r="N71" s="366">
        <v>45131</v>
      </c>
      <c r="O71" s="332"/>
      <c r="P71" s="27"/>
      <c r="Q71" s="27"/>
      <c r="R71" s="27"/>
      <c r="S71" s="28">
        <f t="shared" si="0"/>
        <v>0</v>
      </c>
      <c r="T71" s="267">
        <v>3</v>
      </c>
      <c r="U71" s="33">
        <v>54.01</v>
      </c>
      <c r="V71" s="267">
        <v>1</v>
      </c>
      <c r="W71" s="33">
        <v>17.52</v>
      </c>
      <c r="X71" s="330"/>
      <c r="Y71" s="28">
        <f t="shared" si="6"/>
        <v>179.55</v>
      </c>
      <c r="Z71" s="30">
        <f t="shared" si="7"/>
        <v>179.55</v>
      </c>
      <c r="AA71" s="322">
        <f t="shared" si="3"/>
        <v>179.55</v>
      </c>
      <c r="AB71" s="22"/>
      <c r="AC71" s="22"/>
      <c r="AD71" s="22"/>
      <c r="AE71" s="22"/>
    </row>
    <row r="72" spans="1:31" ht="15" x14ac:dyDescent="0.25">
      <c r="A72" s="25">
        <v>110400</v>
      </c>
      <c r="B72" s="25">
        <v>110401</v>
      </c>
      <c r="C72" s="181" t="s">
        <v>637</v>
      </c>
      <c r="D72" s="9">
        <v>1122088</v>
      </c>
      <c r="E72" s="6" t="s">
        <v>25</v>
      </c>
      <c r="F72" s="6" t="s">
        <v>132</v>
      </c>
      <c r="G72" s="330"/>
      <c r="H72" s="60" t="s">
        <v>24</v>
      </c>
      <c r="I72" s="174" t="s">
        <v>26</v>
      </c>
      <c r="J72" s="150" t="s">
        <v>28</v>
      </c>
      <c r="K72" s="358" t="s">
        <v>26</v>
      </c>
      <c r="L72" s="351" t="s">
        <v>653</v>
      </c>
      <c r="M72" s="366">
        <v>45128</v>
      </c>
      <c r="N72" s="366">
        <v>45131</v>
      </c>
      <c r="O72" s="332"/>
      <c r="P72" s="27"/>
      <c r="Q72" s="27"/>
      <c r="R72" s="27"/>
      <c r="S72" s="28">
        <f t="shared" si="0"/>
        <v>0</v>
      </c>
      <c r="T72" s="267">
        <v>3</v>
      </c>
      <c r="U72" s="33">
        <v>54.01</v>
      </c>
      <c r="V72" s="267">
        <v>1</v>
      </c>
      <c r="W72" s="33">
        <v>17.52</v>
      </c>
      <c r="X72" s="330"/>
      <c r="Y72" s="28">
        <f t="shared" si="6"/>
        <v>179.55</v>
      </c>
      <c r="Z72" s="30">
        <f t="shared" si="7"/>
        <v>179.55</v>
      </c>
      <c r="AA72" s="322">
        <f t="shared" si="3"/>
        <v>179.55</v>
      </c>
      <c r="AB72" s="22"/>
      <c r="AC72" s="22"/>
      <c r="AD72" s="22"/>
      <c r="AE72" s="22"/>
    </row>
    <row r="73" spans="1:31" ht="15" x14ac:dyDescent="0.25">
      <c r="A73" s="25">
        <v>110400</v>
      </c>
      <c r="B73" s="25">
        <v>110401</v>
      </c>
      <c r="C73" s="181" t="s">
        <v>638</v>
      </c>
      <c r="D73" s="9">
        <v>1122037</v>
      </c>
      <c r="E73" s="6" t="s">
        <v>25</v>
      </c>
      <c r="F73" s="6" t="s">
        <v>132</v>
      </c>
      <c r="G73" s="330"/>
      <c r="H73" s="60" t="s">
        <v>24</v>
      </c>
      <c r="I73" s="174" t="s">
        <v>26</v>
      </c>
      <c r="J73" s="150" t="s">
        <v>28</v>
      </c>
      <c r="K73" s="358" t="s">
        <v>26</v>
      </c>
      <c r="L73" s="351" t="s">
        <v>653</v>
      </c>
      <c r="M73" s="366">
        <v>45128</v>
      </c>
      <c r="N73" s="366">
        <v>45131</v>
      </c>
      <c r="O73" s="332"/>
      <c r="P73" s="27"/>
      <c r="Q73" s="27"/>
      <c r="R73" s="27"/>
      <c r="S73" s="28">
        <f t="shared" si="0"/>
        <v>0</v>
      </c>
      <c r="T73" s="267">
        <v>3</v>
      </c>
      <c r="U73" s="33">
        <v>54.01</v>
      </c>
      <c r="V73" s="267">
        <v>1</v>
      </c>
      <c r="W73" s="33">
        <v>17.52</v>
      </c>
      <c r="X73" s="330"/>
      <c r="Y73" s="28">
        <f t="shared" si="1"/>
        <v>179.55</v>
      </c>
      <c r="Z73" s="30">
        <f t="shared" si="5"/>
        <v>179.55</v>
      </c>
      <c r="AA73" s="322">
        <f t="shared" si="3"/>
        <v>179.55</v>
      </c>
      <c r="AB73" s="22"/>
      <c r="AC73" s="22"/>
      <c r="AD73" s="22"/>
      <c r="AE73" s="22"/>
    </row>
    <row r="74" spans="1:31" ht="15" x14ac:dyDescent="0.25">
      <c r="A74" s="25">
        <v>110400</v>
      </c>
      <c r="B74" s="25">
        <v>110401</v>
      </c>
      <c r="C74" s="182" t="s">
        <v>639</v>
      </c>
      <c r="D74" s="9">
        <v>9307583</v>
      </c>
      <c r="E74" s="6" t="s">
        <v>25</v>
      </c>
      <c r="F74" s="6" t="s">
        <v>132</v>
      </c>
      <c r="G74" s="330"/>
      <c r="H74" s="60" t="s">
        <v>24</v>
      </c>
      <c r="I74" s="174" t="s">
        <v>26</v>
      </c>
      <c r="J74" s="150" t="s">
        <v>28</v>
      </c>
      <c r="K74" s="358" t="s">
        <v>26</v>
      </c>
      <c r="L74" s="351" t="s">
        <v>653</v>
      </c>
      <c r="M74" s="366">
        <v>45128</v>
      </c>
      <c r="N74" s="366">
        <v>45131</v>
      </c>
      <c r="O74" s="332"/>
      <c r="P74" s="27"/>
      <c r="Q74" s="27"/>
      <c r="R74" s="27"/>
      <c r="S74" s="28">
        <f t="shared" si="0"/>
        <v>0</v>
      </c>
      <c r="T74" s="267">
        <v>1</v>
      </c>
      <c r="U74" s="33">
        <v>54.01</v>
      </c>
      <c r="V74" s="267">
        <v>1</v>
      </c>
      <c r="W74" s="33">
        <v>17.52</v>
      </c>
      <c r="X74" s="330"/>
      <c r="Y74" s="28">
        <f t="shared" si="1"/>
        <v>71.53</v>
      </c>
      <c r="Z74" s="30">
        <f t="shared" si="5"/>
        <v>71.53</v>
      </c>
      <c r="AA74" s="322">
        <f t="shared" si="3"/>
        <v>71.53</v>
      </c>
      <c r="AB74" s="22"/>
      <c r="AC74" s="22"/>
      <c r="AD74" s="22"/>
      <c r="AE74" s="22"/>
    </row>
    <row r="75" spans="1:31" ht="15" x14ac:dyDescent="0.25">
      <c r="A75" s="25">
        <v>110400</v>
      </c>
      <c r="B75" s="25">
        <v>110401</v>
      </c>
      <c r="C75" s="181" t="s">
        <v>640</v>
      </c>
      <c r="D75" s="9">
        <v>9805338</v>
      </c>
      <c r="E75" s="6" t="s">
        <v>25</v>
      </c>
      <c r="F75" s="6" t="s">
        <v>132</v>
      </c>
      <c r="G75" s="330"/>
      <c r="H75" s="60" t="s">
        <v>24</v>
      </c>
      <c r="I75" s="174" t="s">
        <v>26</v>
      </c>
      <c r="J75" s="150" t="s">
        <v>28</v>
      </c>
      <c r="K75" s="358" t="s">
        <v>26</v>
      </c>
      <c r="L75" s="351" t="s">
        <v>653</v>
      </c>
      <c r="M75" s="366">
        <v>45128</v>
      </c>
      <c r="N75" s="366">
        <v>45131</v>
      </c>
      <c r="O75" s="332"/>
      <c r="P75" s="27"/>
      <c r="Q75" s="27"/>
      <c r="R75" s="27"/>
      <c r="S75" s="28">
        <f t="shared" si="0"/>
        <v>0</v>
      </c>
      <c r="T75" s="267">
        <v>1</v>
      </c>
      <c r="U75" s="33">
        <v>54.01</v>
      </c>
      <c r="V75" s="267">
        <v>1</v>
      </c>
      <c r="W75" s="33">
        <v>17.52</v>
      </c>
      <c r="X75" s="330"/>
      <c r="Y75" s="28">
        <f t="shared" si="1"/>
        <v>71.53</v>
      </c>
      <c r="Z75" s="30">
        <f t="shared" si="5"/>
        <v>71.53</v>
      </c>
      <c r="AA75" s="322">
        <f>SUM(Z75)</f>
        <v>71.53</v>
      </c>
      <c r="AB75" s="22"/>
      <c r="AC75" s="22"/>
      <c r="AD75" s="22"/>
      <c r="AE75" s="22"/>
    </row>
    <row r="76" spans="1:31" ht="15" x14ac:dyDescent="0.25">
      <c r="A76" s="25">
        <v>110400</v>
      </c>
      <c r="B76" s="25">
        <v>110401</v>
      </c>
      <c r="C76" s="182" t="s">
        <v>641</v>
      </c>
      <c r="D76" s="9">
        <v>1110250</v>
      </c>
      <c r="E76" s="6" t="s">
        <v>25</v>
      </c>
      <c r="F76" s="6" t="s">
        <v>132</v>
      </c>
      <c r="G76" s="330"/>
      <c r="H76" s="60" t="s">
        <v>24</v>
      </c>
      <c r="I76" s="174" t="s">
        <v>26</v>
      </c>
      <c r="J76" s="150" t="s">
        <v>28</v>
      </c>
      <c r="K76" s="358" t="s">
        <v>26</v>
      </c>
      <c r="L76" s="351" t="s">
        <v>653</v>
      </c>
      <c r="M76" s="366">
        <v>45128</v>
      </c>
      <c r="N76" s="366">
        <v>45131</v>
      </c>
      <c r="O76" s="332"/>
      <c r="P76" s="27"/>
      <c r="Q76" s="27"/>
      <c r="R76" s="27"/>
      <c r="S76" s="28">
        <f t="shared" si="0"/>
        <v>0</v>
      </c>
      <c r="T76" s="267">
        <v>1</v>
      </c>
      <c r="U76" s="33">
        <v>54.01</v>
      </c>
      <c r="V76" s="267">
        <v>1</v>
      </c>
      <c r="W76" s="33">
        <v>17.52</v>
      </c>
      <c r="X76" s="330"/>
      <c r="Y76" s="28">
        <f t="shared" si="1"/>
        <v>71.53</v>
      </c>
      <c r="Z76" s="30">
        <f t="shared" si="5"/>
        <v>71.53</v>
      </c>
      <c r="AA76" s="322">
        <f t="shared" ref="AA76:AA84" si="8">SUM(Z76)</f>
        <v>71.53</v>
      </c>
      <c r="AB76" s="22"/>
      <c r="AC76" s="22"/>
      <c r="AD76" s="22"/>
      <c r="AE76" s="22"/>
    </row>
    <row r="77" spans="1:31" ht="15" x14ac:dyDescent="0.25">
      <c r="A77" s="25">
        <v>110400</v>
      </c>
      <c r="B77" s="25">
        <v>110401</v>
      </c>
      <c r="C77" s="181" t="s">
        <v>642</v>
      </c>
      <c r="D77" s="9">
        <v>1030653</v>
      </c>
      <c r="E77" s="6" t="s">
        <v>25</v>
      </c>
      <c r="F77" s="6" t="s">
        <v>132</v>
      </c>
      <c r="G77" s="330"/>
      <c r="H77" s="60" t="s">
        <v>24</v>
      </c>
      <c r="I77" s="174" t="s">
        <v>26</v>
      </c>
      <c r="J77" s="150" t="s">
        <v>28</v>
      </c>
      <c r="K77" s="358" t="s">
        <v>26</v>
      </c>
      <c r="L77" s="351" t="s">
        <v>653</v>
      </c>
      <c r="M77" s="366">
        <v>45128</v>
      </c>
      <c r="N77" s="366">
        <v>45131</v>
      </c>
      <c r="O77" s="332"/>
      <c r="P77" s="27"/>
      <c r="Q77" s="27"/>
      <c r="R77" s="27"/>
      <c r="S77" s="28">
        <f t="shared" si="0"/>
        <v>0</v>
      </c>
      <c r="T77" s="267">
        <v>1</v>
      </c>
      <c r="U77" s="33">
        <v>54.01</v>
      </c>
      <c r="V77" s="267">
        <v>1</v>
      </c>
      <c r="W77" s="33">
        <v>17.52</v>
      </c>
      <c r="X77" s="330"/>
      <c r="Y77" s="28">
        <f t="shared" si="1"/>
        <v>71.53</v>
      </c>
      <c r="Z77" s="30">
        <f t="shared" si="5"/>
        <v>71.53</v>
      </c>
      <c r="AA77" s="322">
        <f t="shared" si="8"/>
        <v>71.53</v>
      </c>
      <c r="AB77" s="22"/>
      <c r="AC77" s="22"/>
      <c r="AD77" s="22"/>
      <c r="AE77" s="22"/>
    </row>
    <row r="78" spans="1:31" ht="15" x14ac:dyDescent="0.25">
      <c r="A78" s="25">
        <v>110400</v>
      </c>
      <c r="B78" s="25">
        <v>110401</v>
      </c>
      <c r="C78" s="367" t="s">
        <v>643</v>
      </c>
      <c r="D78" s="267">
        <v>1076965</v>
      </c>
      <c r="E78" s="6" t="s">
        <v>25</v>
      </c>
      <c r="F78" s="6" t="s">
        <v>132</v>
      </c>
      <c r="G78" s="330"/>
      <c r="H78" s="60" t="s">
        <v>24</v>
      </c>
      <c r="I78" s="174" t="s">
        <v>26</v>
      </c>
      <c r="J78" s="150" t="s">
        <v>28</v>
      </c>
      <c r="K78" s="358" t="s">
        <v>26</v>
      </c>
      <c r="L78" s="351" t="s">
        <v>653</v>
      </c>
      <c r="M78" s="366">
        <v>45128</v>
      </c>
      <c r="N78" s="366">
        <v>45131</v>
      </c>
      <c r="O78" s="332"/>
      <c r="P78" s="27"/>
      <c r="Q78" s="27"/>
      <c r="R78" s="27"/>
      <c r="S78" s="28">
        <f t="shared" si="0"/>
        <v>0</v>
      </c>
      <c r="T78" s="267">
        <v>1</v>
      </c>
      <c r="U78" s="33">
        <v>360</v>
      </c>
      <c r="V78" s="267">
        <v>1</v>
      </c>
      <c r="W78" s="33">
        <v>17.52</v>
      </c>
      <c r="X78" s="330"/>
      <c r="Y78" s="28">
        <f t="shared" si="1"/>
        <v>377.52</v>
      </c>
      <c r="Z78" s="30">
        <f t="shared" si="5"/>
        <v>377.52</v>
      </c>
      <c r="AA78" s="322">
        <f t="shared" si="8"/>
        <v>377.52</v>
      </c>
      <c r="AB78" s="22"/>
      <c r="AC78" s="22"/>
      <c r="AD78" s="22"/>
      <c r="AE78" s="22"/>
    </row>
    <row r="79" spans="1:31" ht="15" x14ac:dyDescent="0.25">
      <c r="A79" s="25">
        <v>110400</v>
      </c>
      <c r="B79" s="25">
        <v>110401</v>
      </c>
      <c r="C79" s="182" t="s">
        <v>644</v>
      </c>
      <c r="D79" s="9">
        <v>315583</v>
      </c>
      <c r="E79" s="6" t="s">
        <v>25</v>
      </c>
      <c r="F79" s="6" t="s">
        <v>132</v>
      </c>
      <c r="G79" s="330"/>
      <c r="H79" s="60" t="s">
        <v>24</v>
      </c>
      <c r="I79" s="174" t="s">
        <v>26</v>
      </c>
      <c r="J79" s="150" t="s">
        <v>28</v>
      </c>
      <c r="K79" s="358" t="s">
        <v>26</v>
      </c>
      <c r="L79" s="351" t="s">
        <v>653</v>
      </c>
      <c r="M79" s="366">
        <v>45128</v>
      </c>
      <c r="N79" s="366">
        <v>45131</v>
      </c>
      <c r="O79" s="332"/>
      <c r="P79" s="27"/>
      <c r="Q79" s="27"/>
      <c r="R79" s="27"/>
      <c r="S79" s="28">
        <f t="shared" si="0"/>
        <v>0</v>
      </c>
      <c r="T79" s="267">
        <v>1</v>
      </c>
      <c r="U79" s="33">
        <v>360</v>
      </c>
      <c r="V79" s="267">
        <v>1</v>
      </c>
      <c r="W79" s="33">
        <v>17.52</v>
      </c>
      <c r="X79" s="330"/>
      <c r="Y79" s="28">
        <f t="shared" si="1"/>
        <v>377.52</v>
      </c>
      <c r="Z79" s="30">
        <f t="shared" si="5"/>
        <v>377.52</v>
      </c>
      <c r="AA79" s="322">
        <f t="shared" si="8"/>
        <v>377.52</v>
      </c>
      <c r="AB79" s="22"/>
      <c r="AC79" s="22"/>
      <c r="AD79" s="22"/>
      <c r="AE79" s="22"/>
    </row>
    <row r="80" spans="1:31" ht="15" x14ac:dyDescent="0.25">
      <c r="A80" s="25">
        <v>110400</v>
      </c>
      <c r="B80" s="25">
        <v>110401</v>
      </c>
      <c r="C80" s="181" t="s">
        <v>645</v>
      </c>
      <c r="D80" s="9">
        <v>9302921</v>
      </c>
      <c r="E80" s="6" t="s">
        <v>25</v>
      </c>
      <c r="F80" s="6" t="s">
        <v>132</v>
      </c>
      <c r="G80" s="330"/>
      <c r="H80" s="60" t="s">
        <v>24</v>
      </c>
      <c r="I80" s="174" t="s">
        <v>26</v>
      </c>
      <c r="J80" s="150" t="s">
        <v>28</v>
      </c>
      <c r="K80" s="358" t="s">
        <v>26</v>
      </c>
      <c r="L80" s="351" t="s">
        <v>653</v>
      </c>
      <c r="M80" s="366">
        <v>45128</v>
      </c>
      <c r="N80" s="366">
        <v>45131</v>
      </c>
      <c r="O80" s="332"/>
      <c r="P80" s="27"/>
      <c r="Q80" s="27"/>
      <c r="R80" s="27"/>
      <c r="S80" s="28">
        <f t="shared" si="0"/>
        <v>0</v>
      </c>
      <c r="T80" s="267">
        <v>1</v>
      </c>
      <c r="U80" s="33">
        <v>360</v>
      </c>
      <c r="V80" s="267">
        <v>1</v>
      </c>
      <c r="W80" s="33">
        <v>17.52</v>
      </c>
      <c r="X80" s="330"/>
      <c r="Y80" s="28">
        <f t="shared" si="1"/>
        <v>377.52</v>
      </c>
      <c r="Z80" s="30">
        <f t="shared" si="5"/>
        <v>377.52</v>
      </c>
      <c r="AA80" s="322">
        <f t="shared" si="8"/>
        <v>377.52</v>
      </c>
      <c r="AB80" s="22"/>
      <c r="AC80" s="22"/>
      <c r="AD80" s="22"/>
      <c r="AE80" s="22"/>
    </row>
    <row r="81" spans="1:31" ht="15" x14ac:dyDescent="0.25">
      <c r="A81" s="25">
        <v>110400</v>
      </c>
      <c r="B81" s="25">
        <v>110401</v>
      </c>
      <c r="C81" s="181" t="s">
        <v>646</v>
      </c>
      <c r="D81" s="9">
        <v>1152033</v>
      </c>
      <c r="E81" s="6" t="s">
        <v>25</v>
      </c>
      <c r="F81" s="6" t="s">
        <v>132</v>
      </c>
      <c r="G81" s="330"/>
      <c r="H81" s="60" t="s">
        <v>24</v>
      </c>
      <c r="I81" s="174" t="s">
        <v>26</v>
      </c>
      <c r="J81" s="150" t="s">
        <v>28</v>
      </c>
      <c r="K81" s="358" t="s">
        <v>26</v>
      </c>
      <c r="L81" s="351" t="s">
        <v>653</v>
      </c>
      <c r="M81" s="366">
        <v>45128</v>
      </c>
      <c r="N81" s="366">
        <v>45131</v>
      </c>
      <c r="O81" s="332"/>
      <c r="P81" s="27"/>
      <c r="Q81" s="27"/>
      <c r="R81" s="27"/>
      <c r="S81" s="28">
        <f t="shared" si="0"/>
        <v>0</v>
      </c>
      <c r="T81" s="267">
        <v>1</v>
      </c>
      <c r="U81" s="33">
        <v>360</v>
      </c>
      <c r="V81" s="267">
        <v>1</v>
      </c>
      <c r="W81" s="33">
        <v>17.52</v>
      </c>
      <c r="X81" s="330"/>
      <c r="Y81" s="28">
        <f t="shared" si="1"/>
        <v>377.52</v>
      </c>
      <c r="Z81" s="30">
        <f t="shared" si="5"/>
        <v>377.52</v>
      </c>
      <c r="AA81" s="322">
        <f t="shared" si="8"/>
        <v>377.52</v>
      </c>
      <c r="AB81" s="22"/>
      <c r="AC81" s="22"/>
      <c r="AD81" s="22"/>
      <c r="AE81" s="22"/>
    </row>
    <row r="82" spans="1:31" ht="15" x14ac:dyDescent="0.25">
      <c r="A82" s="25">
        <v>110400</v>
      </c>
      <c r="B82" s="25">
        <v>110401</v>
      </c>
      <c r="C82" s="182" t="s">
        <v>647</v>
      </c>
      <c r="D82" s="9">
        <v>1099132</v>
      </c>
      <c r="E82" s="6" t="s">
        <v>25</v>
      </c>
      <c r="F82" s="6" t="s">
        <v>132</v>
      </c>
      <c r="G82" s="330"/>
      <c r="H82" s="60" t="s">
        <v>24</v>
      </c>
      <c r="I82" s="174" t="s">
        <v>26</v>
      </c>
      <c r="J82" s="150" t="s">
        <v>28</v>
      </c>
      <c r="K82" s="358" t="s">
        <v>26</v>
      </c>
      <c r="L82" s="351" t="s">
        <v>653</v>
      </c>
      <c r="M82" s="366">
        <v>45128</v>
      </c>
      <c r="N82" s="366">
        <v>45131</v>
      </c>
      <c r="O82" s="332"/>
      <c r="P82" s="27"/>
      <c r="Q82" s="27"/>
      <c r="R82" s="27"/>
      <c r="S82" s="28">
        <f t="shared" si="0"/>
        <v>0</v>
      </c>
      <c r="T82" s="267">
        <v>1</v>
      </c>
      <c r="U82" s="33">
        <v>180</v>
      </c>
      <c r="V82" s="267">
        <v>1</v>
      </c>
      <c r="W82" s="33">
        <v>17.52</v>
      </c>
      <c r="X82" s="330"/>
      <c r="Y82" s="28">
        <f t="shared" si="1"/>
        <v>197.52</v>
      </c>
      <c r="Z82" s="30">
        <f t="shared" si="5"/>
        <v>197.52</v>
      </c>
      <c r="AA82" s="322">
        <f t="shared" si="8"/>
        <v>197.52</v>
      </c>
      <c r="AB82" s="22"/>
      <c r="AC82" s="22"/>
      <c r="AD82" s="22"/>
      <c r="AE82" s="22"/>
    </row>
    <row r="83" spans="1:31" ht="15" x14ac:dyDescent="0.25">
      <c r="A83" s="25">
        <v>110400</v>
      </c>
      <c r="B83" s="25">
        <v>110401</v>
      </c>
      <c r="C83" s="181" t="s">
        <v>648</v>
      </c>
      <c r="D83" s="9">
        <v>1134302</v>
      </c>
      <c r="E83" s="6" t="s">
        <v>25</v>
      </c>
      <c r="F83" s="6" t="s">
        <v>132</v>
      </c>
      <c r="G83" s="330"/>
      <c r="H83" s="60" t="s">
        <v>24</v>
      </c>
      <c r="I83" s="174" t="s">
        <v>26</v>
      </c>
      <c r="J83" s="150" t="s">
        <v>28</v>
      </c>
      <c r="K83" s="358" t="s">
        <v>26</v>
      </c>
      <c r="L83" s="351" t="s">
        <v>653</v>
      </c>
      <c r="M83" s="366">
        <v>45128</v>
      </c>
      <c r="N83" s="366">
        <v>45131</v>
      </c>
      <c r="O83" s="332"/>
      <c r="P83" s="27"/>
      <c r="Q83" s="27"/>
      <c r="R83" s="27"/>
      <c r="S83" s="28">
        <f t="shared" si="0"/>
        <v>0</v>
      </c>
      <c r="T83" s="267">
        <v>1</v>
      </c>
      <c r="U83" s="33">
        <v>180</v>
      </c>
      <c r="V83" s="267">
        <v>1</v>
      </c>
      <c r="W83" s="33">
        <v>17.52</v>
      </c>
      <c r="X83" s="330"/>
      <c r="Y83" s="28">
        <f t="shared" si="1"/>
        <v>197.52</v>
      </c>
      <c r="Z83" s="30">
        <f t="shared" si="5"/>
        <v>197.52</v>
      </c>
      <c r="AA83" s="322">
        <f t="shared" si="8"/>
        <v>197.52</v>
      </c>
      <c r="AB83" s="22"/>
      <c r="AC83" s="22"/>
      <c r="AD83" s="22"/>
      <c r="AE83" s="22"/>
    </row>
    <row r="84" spans="1:31" ht="15" x14ac:dyDescent="0.25">
      <c r="A84" s="25">
        <v>110400</v>
      </c>
      <c r="B84" s="25">
        <v>110401</v>
      </c>
      <c r="C84" s="181" t="s">
        <v>649</v>
      </c>
      <c r="D84" s="9">
        <v>9304819</v>
      </c>
      <c r="E84" s="6" t="s">
        <v>25</v>
      </c>
      <c r="F84" s="6" t="s">
        <v>132</v>
      </c>
      <c r="G84" s="330"/>
      <c r="H84" s="60" t="s">
        <v>24</v>
      </c>
      <c r="I84" s="174" t="s">
        <v>26</v>
      </c>
      <c r="J84" s="150" t="s">
        <v>28</v>
      </c>
      <c r="K84" s="358" t="s">
        <v>26</v>
      </c>
      <c r="L84" s="351" t="s">
        <v>653</v>
      </c>
      <c r="M84" s="366">
        <v>45128</v>
      </c>
      <c r="N84" s="366">
        <v>45131</v>
      </c>
      <c r="O84" s="332"/>
      <c r="P84" s="27"/>
      <c r="Q84" s="27"/>
      <c r="R84" s="27"/>
      <c r="S84" s="28">
        <f t="shared" si="0"/>
        <v>0</v>
      </c>
      <c r="T84" s="267">
        <v>1</v>
      </c>
      <c r="U84" s="33">
        <v>180</v>
      </c>
      <c r="V84" s="267">
        <v>1</v>
      </c>
      <c r="W84" s="33">
        <v>17.52</v>
      </c>
      <c r="X84" s="330"/>
      <c r="Y84" s="28">
        <f t="shared" si="1"/>
        <v>197.52</v>
      </c>
      <c r="Z84" s="30">
        <f t="shared" si="5"/>
        <v>197.52</v>
      </c>
      <c r="AA84" s="322">
        <f t="shared" si="8"/>
        <v>197.52</v>
      </c>
      <c r="AB84" s="22"/>
      <c r="AC84" s="22"/>
      <c r="AD84" s="22"/>
      <c r="AE84" s="22"/>
    </row>
    <row r="85" spans="1:31" ht="15" x14ac:dyDescent="0.25">
      <c r="A85" s="25">
        <v>110400</v>
      </c>
      <c r="B85" s="25">
        <v>110401</v>
      </c>
      <c r="C85" s="182" t="s">
        <v>650</v>
      </c>
      <c r="D85" s="9">
        <v>1044133</v>
      </c>
      <c r="E85" s="6" t="s">
        <v>25</v>
      </c>
      <c r="F85" s="6" t="s">
        <v>132</v>
      </c>
      <c r="G85" s="330"/>
      <c r="H85" s="60" t="s">
        <v>24</v>
      </c>
      <c r="I85" s="174" t="s">
        <v>26</v>
      </c>
      <c r="J85" s="150" t="s">
        <v>28</v>
      </c>
      <c r="K85" s="358" t="s">
        <v>26</v>
      </c>
      <c r="L85" s="351" t="s">
        <v>653</v>
      </c>
      <c r="M85" s="366">
        <v>45128</v>
      </c>
      <c r="N85" s="366">
        <v>45131</v>
      </c>
      <c r="O85" s="332"/>
      <c r="P85" s="27"/>
      <c r="Q85" s="27"/>
      <c r="R85" s="27"/>
      <c r="S85" s="28">
        <f t="shared" si="0"/>
        <v>0</v>
      </c>
      <c r="T85" s="267">
        <v>1</v>
      </c>
      <c r="U85" s="33">
        <v>180</v>
      </c>
      <c r="V85" s="267">
        <v>1</v>
      </c>
      <c r="W85" s="33">
        <v>17.52</v>
      </c>
      <c r="X85" s="330"/>
      <c r="Y85" s="28">
        <f t="shared" si="1"/>
        <v>197.52</v>
      </c>
      <c r="Z85" s="30">
        <f t="shared" si="5"/>
        <v>197.52</v>
      </c>
      <c r="AA85" s="322">
        <f t="shared" si="3"/>
        <v>197.52</v>
      </c>
      <c r="AB85" s="22"/>
      <c r="AC85" s="22"/>
      <c r="AD85" s="22"/>
      <c r="AE85" s="22"/>
    </row>
    <row r="86" spans="1:31" ht="15" x14ac:dyDescent="0.25">
      <c r="A86" s="25">
        <v>110400</v>
      </c>
      <c r="B86" s="25">
        <v>110401</v>
      </c>
      <c r="C86" s="182" t="s">
        <v>651</v>
      </c>
      <c r="D86" s="9">
        <v>7110219</v>
      </c>
      <c r="E86" s="6" t="s">
        <v>25</v>
      </c>
      <c r="F86" s="6" t="s">
        <v>132</v>
      </c>
      <c r="G86" s="330"/>
      <c r="H86" s="60" t="s">
        <v>24</v>
      </c>
      <c r="I86" s="174" t="s">
        <v>26</v>
      </c>
      <c r="J86" s="150" t="s">
        <v>28</v>
      </c>
      <c r="K86" s="358" t="s">
        <v>26</v>
      </c>
      <c r="L86" s="351" t="s">
        <v>653</v>
      </c>
      <c r="M86" s="366">
        <v>45128</v>
      </c>
      <c r="N86" s="366">
        <v>45131</v>
      </c>
      <c r="O86" s="332"/>
      <c r="P86" s="27"/>
      <c r="Q86" s="27"/>
      <c r="R86" s="27"/>
      <c r="S86" s="28">
        <f t="shared" si="0"/>
        <v>0</v>
      </c>
      <c r="T86" s="267">
        <v>1</v>
      </c>
      <c r="U86" s="33">
        <v>54.01</v>
      </c>
      <c r="V86" s="267">
        <v>1</v>
      </c>
      <c r="W86" s="33">
        <v>17.52</v>
      </c>
      <c r="X86" s="330"/>
      <c r="Y86" s="28">
        <f t="shared" si="1"/>
        <v>71.53</v>
      </c>
      <c r="Z86" s="30">
        <f t="shared" si="5"/>
        <v>71.53</v>
      </c>
      <c r="AA86" s="322">
        <f t="shared" si="3"/>
        <v>71.53</v>
      </c>
      <c r="AB86" s="22"/>
      <c r="AC86" s="22"/>
      <c r="AD86" s="22"/>
      <c r="AE86" s="22"/>
    </row>
    <row r="87" spans="1:31" ht="15" x14ac:dyDescent="0.25">
      <c r="A87" s="25">
        <v>110400</v>
      </c>
      <c r="B87" s="25">
        <v>110401</v>
      </c>
      <c r="C87" s="369" t="s">
        <v>652</v>
      </c>
      <c r="D87" s="335">
        <v>1179225</v>
      </c>
      <c r="E87" s="6" t="s">
        <v>25</v>
      </c>
      <c r="F87" s="6" t="s">
        <v>132</v>
      </c>
      <c r="G87" s="330"/>
      <c r="H87" s="60" t="s">
        <v>24</v>
      </c>
      <c r="I87" s="174" t="s">
        <v>26</v>
      </c>
      <c r="J87" s="150" t="s">
        <v>28</v>
      </c>
      <c r="K87" s="358" t="s">
        <v>26</v>
      </c>
      <c r="L87" s="351" t="s">
        <v>653</v>
      </c>
      <c r="M87" s="366">
        <v>45128</v>
      </c>
      <c r="N87" s="366">
        <v>45131</v>
      </c>
      <c r="O87" s="332"/>
      <c r="P87" s="27"/>
      <c r="Q87" s="27"/>
      <c r="R87" s="27"/>
      <c r="S87" s="28">
        <f t="shared" si="0"/>
        <v>0</v>
      </c>
      <c r="T87" s="267">
        <v>1</v>
      </c>
      <c r="U87" s="33">
        <v>180</v>
      </c>
      <c r="V87" s="267">
        <v>1</v>
      </c>
      <c r="W87" s="33">
        <v>17.52</v>
      </c>
      <c r="X87" s="330"/>
      <c r="Y87" s="28">
        <f t="shared" si="1"/>
        <v>197.52</v>
      </c>
      <c r="Z87" s="30">
        <f t="shared" si="5"/>
        <v>197.52</v>
      </c>
      <c r="AA87" s="322">
        <f t="shared" si="3"/>
        <v>197.52</v>
      </c>
      <c r="AB87" s="22"/>
      <c r="AC87" s="22"/>
      <c r="AD87" s="22"/>
      <c r="AE87" s="22"/>
    </row>
    <row r="88" spans="1:31" ht="15" x14ac:dyDescent="0.25">
      <c r="A88" s="25">
        <v>110400</v>
      </c>
      <c r="B88" s="36">
        <v>110401</v>
      </c>
      <c r="C88" s="222" t="s">
        <v>153</v>
      </c>
      <c r="D88" s="163">
        <v>1027450</v>
      </c>
      <c r="E88" s="26" t="s">
        <v>25</v>
      </c>
      <c r="F88" s="6" t="s">
        <v>132</v>
      </c>
      <c r="G88" s="330"/>
      <c r="H88" s="60" t="s">
        <v>24</v>
      </c>
      <c r="I88" s="174" t="s">
        <v>26</v>
      </c>
      <c r="J88" s="150" t="s">
        <v>28</v>
      </c>
      <c r="K88" s="358" t="s">
        <v>26</v>
      </c>
      <c r="L88" s="368" t="s">
        <v>654</v>
      </c>
      <c r="M88" s="366">
        <v>45172</v>
      </c>
      <c r="N88" s="366">
        <v>45172</v>
      </c>
      <c r="O88" s="332"/>
      <c r="P88" s="27"/>
      <c r="Q88" s="27"/>
      <c r="R88" s="27"/>
      <c r="S88" s="28">
        <f t="shared" ref="S88:S174" si="9">Q88+R88</f>
        <v>0</v>
      </c>
      <c r="T88" s="267">
        <v>1</v>
      </c>
      <c r="U88" s="33">
        <v>180</v>
      </c>
      <c r="V88" s="267">
        <v>0</v>
      </c>
      <c r="W88" s="33">
        <v>17.52</v>
      </c>
      <c r="X88" s="330"/>
      <c r="Y88" s="28">
        <f t="shared" ref="Y88:Y174" si="10">(T88*U88)+(V88*W88)</f>
        <v>180</v>
      </c>
      <c r="Z88" s="30">
        <f t="shared" ref="Z88:Z110" si="11">S88+Y88</f>
        <v>180</v>
      </c>
      <c r="AA88" s="322">
        <f t="shared" ref="AA88:AA174" si="12">SUM(Z88)</f>
        <v>180</v>
      </c>
      <c r="AB88" s="22"/>
      <c r="AC88" s="22"/>
      <c r="AD88" s="22"/>
      <c r="AE88" s="22"/>
    </row>
    <row r="89" spans="1:31" ht="15" x14ac:dyDescent="0.25">
      <c r="A89" s="25">
        <v>110400</v>
      </c>
      <c r="B89" s="36">
        <v>110401</v>
      </c>
      <c r="C89" s="222" t="s">
        <v>154</v>
      </c>
      <c r="D89" s="163">
        <v>1069381</v>
      </c>
      <c r="E89" s="26" t="s">
        <v>25</v>
      </c>
      <c r="F89" s="6" t="s">
        <v>132</v>
      </c>
      <c r="G89" s="330"/>
      <c r="H89" s="60" t="s">
        <v>24</v>
      </c>
      <c r="I89" s="174" t="s">
        <v>26</v>
      </c>
      <c r="J89" s="150" t="s">
        <v>28</v>
      </c>
      <c r="K89" s="358" t="s">
        <v>26</v>
      </c>
      <c r="L89" s="368" t="s">
        <v>654</v>
      </c>
      <c r="M89" s="366">
        <v>45172</v>
      </c>
      <c r="N89" s="366">
        <v>45172</v>
      </c>
      <c r="O89" s="332"/>
      <c r="P89" s="27"/>
      <c r="Q89" s="27"/>
      <c r="R89" s="27"/>
      <c r="S89" s="28">
        <f t="shared" si="9"/>
        <v>0</v>
      </c>
      <c r="T89" s="267">
        <v>0</v>
      </c>
      <c r="U89" s="33">
        <v>54.01</v>
      </c>
      <c r="V89" s="267">
        <v>1</v>
      </c>
      <c r="W89" s="33">
        <v>17.52</v>
      </c>
      <c r="X89" s="330"/>
      <c r="Y89" s="28">
        <f t="shared" si="10"/>
        <v>17.52</v>
      </c>
      <c r="Z89" s="30">
        <f t="shared" si="11"/>
        <v>17.52</v>
      </c>
      <c r="AA89" s="322">
        <f t="shared" si="12"/>
        <v>17.52</v>
      </c>
      <c r="AB89" s="22"/>
      <c r="AC89" s="22"/>
      <c r="AD89" s="22"/>
      <c r="AE89" s="22"/>
    </row>
    <row r="90" spans="1:31" ht="15" x14ac:dyDescent="0.25">
      <c r="A90" s="25">
        <v>110400</v>
      </c>
      <c r="B90" s="36">
        <v>110401</v>
      </c>
      <c r="C90" s="222" t="s">
        <v>155</v>
      </c>
      <c r="D90" s="163">
        <v>1115227</v>
      </c>
      <c r="E90" s="26" t="s">
        <v>25</v>
      </c>
      <c r="F90" s="6" t="s">
        <v>132</v>
      </c>
      <c r="G90" s="330"/>
      <c r="H90" s="60" t="s">
        <v>24</v>
      </c>
      <c r="I90" s="174" t="s">
        <v>26</v>
      </c>
      <c r="J90" s="150" t="s">
        <v>28</v>
      </c>
      <c r="K90" s="358" t="s">
        <v>26</v>
      </c>
      <c r="L90" s="368" t="s">
        <v>654</v>
      </c>
      <c r="M90" s="366">
        <v>45172</v>
      </c>
      <c r="N90" s="366">
        <v>45172</v>
      </c>
      <c r="O90" s="332"/>
      <c r="P90" s="27"/>
      <c r="Q90" s="27"/>
      <c r="R90" s="27"/>
      <c r="S90" s="28">
        <f t="shared" si="9"/>
        <v>0</v>
      </c>
      <c r="T90" s="267">
        <v>1</v>
      </c>
      <c r="U90" s="33">
        <v>180</v>
      </c>
      <c r="V90" s="267">
        <v>1</v>
      </c>
      <c r="W90" s="33">
        <v>17.52</v>
      </c>
      <c r="X90" s="330"/>
      <c r="Y90" s="28">
        <f t="shared" si="10"/>
        <v>197.52</v>
      </c>
      <c r="Z90" s="30">
        <f t="shared" si="11"/>
        <v>197.52</v>
      </c>
      <c r="AA90" s="322">
        <f t="shared" si="12"/>
        <v>197.52</v>
      </c>
      <c r="AB90" s="22"/>
      <c r="AC90" s="22"/>
      <c r="AD90" s="22"/>
      <c r="AE90" s="22"/>
    </row>
    <row r="91" spans="1:31" ht="15" x14ac:dyDescent="0.25">
      <c r="A91" s="25">
        <v>110400</v>
      </c>
      <c r="B91" s="25">
        <v>110401</v>
      </c>
      <c r="C91" s="370" t="s">
        <v>655</v>
      </c>
      <c r="D91" s="374">
        <v>1062522</v>
      </c>
      <c r="E91" s="6" t="s">
        <v>25</v>
      </c>
      <c r="F91" s="6" t="s">
        <v>132</v>
      </c>
      <c r="G91" s="330"/>
      <c r="H91" s="60" t="s">
        <v>24</v>
      </c>
      <c r="I91" s="174" t="s">
        <v>26</v>
      </c>
      <c r="J91" s="150" t="s">
        <v>28</v>
      </c>
      <c r="K91" s="358" t="s">
        <v>26</v>
      </c>
      <c r="L91" s="368" t="s">
        <v>670</v>
      </c>
      <c r="M91" s="366">
        <v>45099</v>
      </c>
      <c r="N91" s="366">
        <v>45101</v>
      </c>
      <c r="O91" s="332"/>
      <c r="P91" s="27"/>
      <c r="Q91" s="27"/>
      <c r="R91" s="27"/>
      <c r="S91" s="28">
        <f t="shared" si="9"/>
        <v>0</v>
      </c>
      <c r="T91" s="267">
        <v>0</v>
      </c>
      <c r="U91" s="33">
        <v>54.01</v>
      </c>
      <c r="V91" s="267">
        <v>1</v>
      </c>
      <c r="W91" s="33">
        <v>17.52</v>
      </c>
      <c r="X91" s="330"/>
      <c r="Y91" s="28">
        <f t="shared" si="10"/>
        <v>17.52</v>
      </c>
      <c r="Z91" s="30">
        <f t="shared" si="11"/>
        <v>17.52</v>
      </c>
      <c r="AA91" s="322">
        <f t="shared" si="12"/>
        <v>17.52</v>
      </c>
      <c r="AB91" s="22"/>
      <c r="AC91" s="22"/>
      <c r="AD91" s="22"/>
      <c r="AE91" s="22"/>
    </row>
    <row r="92" spans="1:31" ht="15" x14ac:dyDescent="0.25">
      <c r="A92" s="25">
        <v>110400</v>
      </c>
      <c r="B92" s="25">
        <v>110401</v>
      </c>
      <c r="C92" s="370" t="s">
        <v>554</v>
      </c>
      <c r="D92" s="374">
        <v>7074689</v>
      </c>
      <c r="E92" s="6" t="s">
        <v>25</v>
      </c>
      <c r="F92" s="6" t="s">
        <v>132</v>
      </c>
      <c r="G92" s="330"/>
      <c r="H92" s="60" t="s">
        <v>24</v>
      </c>
      <c r="I92" s="174" t="s">
        <v>26</v>
      </c>
      <c r="J92" s="150" t="s">
        <v>28</v>
      </c>
      <c r="K92" s="358" t="s">
        <v>26</v>
      </c>
      <c r="L92" s="368" t="s">
        <v>670</v>
      </c>
      <c r="M92" s="366">
        <v>45099</v>
      </c>
      <c r="N92" s="366">
        <v>45101</v>
      </c>
      <c r="O92" s="332"/>
      <c r="P92" s="27"/>
      <c r="Q92" s="27"/>
      <c r="R92" s="27"/>
      <c r="S92" s="28">
        <f t="shared" si="9"/>
        <v>0</v>
      </c>
      <c r="T92" s="267">
        <v>0</v>
      </c>
      <c r="U92" s="33">
        <v>54.01</v>
      </c>
      <c r="V92" s="267">
        <v>1</v>
      </c>
      <c r="W92" s="33">
        <v>17.52</v>
      </c>
      <c r="X92" s="330"/>
      <c r="Y92" s="28">
        <f t="shared" si="10"/>
        <v>17.52</v>
      </c>
      <c r="Z92" s="30">
        <f t="shared" si="11"/>
        <v>17.52</v>
      </c>
      <c r="AA92" s="322">
        <f t="shared" si="12"/>
        <v>17.52</v>
      </c>
      <c r="AB92" s="22"/>
      <c r="AC92" s="22"/>
      <c r="AD92" s="22"/>
      <c r="AE92" s="22"/>
    </row>
    <row r="93" spans="1:31" ht="15" x14ac:dyDescent="0.25">
      <c r="A93" s="25">
        <v>110400</v>
      </c>
      <c r="B93" s="25">
        <v>110401</v>
      </c>
      <c r="C93" s="370" t="s">
        <v>656</v>
      </c>
      <c r="D93" s="374">
        <v>9509712</v>
      </c>
      <c r="E93" s="6" t="s">
        <v>25</v>
      </c>
      <c r="F93" s="6" t="s">
        <v>132</v>
      </c>
      <c r="G93" s="330"/>
      <c r="H93" s="60" t="s">
        <v>24</v>
      </c>
      <c r="I93" s="174" t="s">
        <v>26</v>
      </c>
      <c r="J93" s="150" t="s">
        <v>28</v>
      </c>
      <c r="K93" s="358" t="s">
        <v>26</v>
      </c>
      <c r="L93" s="368" t="s">
        <v>670</v>
      </c>
      <c r="M93" s="366">
        <v>45099</v>
      </c>
      <c r="N93" s="366">
        <v>45101</v>
      </c>
      <c r="O93" s="332"/>
      <c r="P93" s="27"/>
      <c r="Q93" s="27"/>
      <c r="R93" s="27"/>
      <c r="S93" s="28">
        <f t="shared" si="9"/>
        <v>0</v>
      </c>
      <c r="T93" s="267">
        <v>0</v>
      </c>
      <c r="U93" s="33">
        <v>54.01</v>
      </c>
      <c r="V93" s="267">
        <v>3</v>
      </c>
      <c r="W93" s="33">
        <v>17.52</v>
      </c>
      <c r="X93" s="330"/>
      <c r="Y93" s="28">
        <f t="shared" si="10"/>
        <v>52.56</v>
      </c>
      <c r="Z93" s="30">
        <f t="shared" si="11"/>
        <v>52.56</v>
      </c>
      <c r="AA93" s="322">
        <f t="shared" si="12"/>
        <v>52.56</v>
      </c>
      <c r="AB93" s="22"/>
      <c r="AC93" s="22"/>
      <c r="AD93" s="22"/>
      <c r="AE93" s="22"/>
    </row>
    <row r="94" spans="1:31" ht="15" x14ac:dyDescent="0.25">
      <c r="A94" s="25">
        <v>110400</v>
      </c>
      <c r="B94" s="25">
        <v>110401</v>
      </c>
      <c r="C94" s="370" t="s">
        <v>657</v>
      </c>
      <c r="D94" s="374">
        <v>1081543</v>
      </c>
      <c r="E94" s="6" t="s">
        <v>25</v>
      </c>
      <c r="F94" s="6" t="s">
        <v>132</v>
      </c>
      <c r="G94" s="330"/>
      <c r="H94" s="60" t="s">
        <v>24</v>
      </c>
      <c r="I94" s="174" t="s">
        <v>26</v>
      </c>
      <c r="J94" s="150" t="s">
        <v>28</v>
      </c>
      <c r="K94" s="358" t="s">
        <v>26</v>
      </c>
      <c r="L94" s="368" t="s">
        <v>670</v>
      </c>
      <c r="M94" s="366">
        <v>45099</v>
      </c>
      <c r="N94" s="366">
        <v>45101</v>
      </c>
      <c r="O94" s="332"/>
      <c r="P94" s="27"/>
      <c r="Q94" s="27"/>
      <c r="R94" s="27"/>
      <c r="S94" s="28">
        <f t="shared" si="9"/>
        <v>0</v>
      </c>
      <c r="T94" s="267">
        <v>0</v>
      </c>
      <c r="U94" s="33">
        <v>180</v>
      </c>
      <c r="V94" s="267">
        <v>1</v>
      </c>
      <c r="W94" s="33">
        <v>17.52</v>
      </c>
      <c r="X94" s="330"/>
      <c r="Y94" s="28">
        <f t="shared" si="10"/>
        <v>17.52</v>
      </c>
      <c r="Z94" s="30">
        <f t="shared" si="11"/>
        <v>17.52</v>
      </c>
      <c r="AA94" s="322">
        <f t="shared" si="12"/>
        <v>17.52</v>
      </c>
      <c r="AB94" s="22"/>
      <c r="AC94" s="22"/>
      <c r="AD94" s="22"/>
      <c r="AE94" s="22"/>
    </row>
    <row r="95" spans="1:31" ht="15" x14ac:dyDescent="0.25">
      <c r="A95" s="25">
        <v>110400</v>
      </c>
      <c r="B95" s="25">
        <v>110401</v>
      </c>
      <c r="C95" s="372" t="s">
        <v>658</v>
      </c>
      <c r="D95" s="374">
        <v>1079247</v>
      </c>
      <c r="E95" s="6" t="s">
        <v>25</v>
      </c>
      <c r="F95" s="6" t="s">
        <v>132</v>
      </c>
      <c r="G95" s="330"/>
      <c r="H95" s="60" t="s">
        <v>24</v>
      </c>
      <c r="I95" s="174" t="s">
        <v>26</v>
      </c>
      <c r="J95" s="150" t="s">
        <v>28</v>
      </c>
      <c r="K95" s="358" t="s">
        <v>26</v>
      </c>
      <c r="L95" s="368" t="s">
        <v>670</v>
      </c>
      <c r="M95" s="366">
        <v>45099</v>
      </c>
      <c r="N95" s="366">
        <v>45101</v>
      </c>
      <c r="O95" s="332"/>
      <c r="P95" s="27"/>
      <c r="Q95" s="27"/>
      <c r="R95" s="27"/>
      <c r="S95" s="28">
        <f t="shared" si="9"/>
        <v>0</v>
      </c>
      <c r="T95" s="267">
        <v>1</v>
      </c>
      <c r="U95" s="33">
        <v>180</v>
      </c>
      <c r="V95" s="267">
        <v>2</v>
      </c>
      <c r="W95" s="33">
        <v>17.52</v>
      </c>
      <c r="X95" s="330"/>
      <c r="Y95" s="28">
        <f t="shared" si="10"/>
        <v>215.04</v>
      </c>
      <c r="Z95" s="30">
        <f t="shared" si="11"/>
        <v>215.04</v>
      </c>
      <c r="AA95" s="322">
        <f t="shared" si="12"/>
        <v>215.04</v>
      </c>
      <c r="AB95" s="22"/>
      <c r="AC95" s="22"/>
      <c r="AD95" s="22"/>
      <c r="AE95" s="22"/>
    </row>
    <row r="96" spans="1:31" ht="15" x14ac:dyDescent="0.25">
      <c r="A96" s="25">
        <v>110400</v>
      </c>
      <c r="B96" s="25">
        <v>110401</v>
      </c>
      <c r="C96" s="370" t="s">
        <v>659</v>
      </c>
      <c r="D96" s="374">
        <v>1063600</v>
      </c>
      <c r="E96" s="6" t="s">
        <v>25</v>
      </c>
      <c r="F96" s="6" t="s">
        <v>132</v>
      </c>
      <c r="G96" s="330"/>
      <c r="H96" s="60" t="s">
        <v>24</v>
      </c>
      <c r="I96" s="174" t="s">
        <v>26</v>
      </c>
      <c r="J96" s="150" t="s">
        <v>28</v>
      </c>
      <c r="K96" s="358" t="s">
        <v>26</v>
      </c>
      <c r="L96" s="368" t="s">
        <v>670</v>
      </c>
      <c r="M96" s="366">
        <v>45099</v>
      </c>
      <c r="N96" s="366">
        <v>45101</v>
      </c>
      <c r="O96" s="332"/>
      <c r="P96" s="27"/>
      <c r="Q96" s="27"/>
      <c r="R96" s="27"/>
      <c r="S96" s="28">
        <f t="shared" si="9"/>
        <v>0</v>
      </c>
      <c r="T96" s="267">
        <v>1</v>
      </c>
      <c r="U96" s="33">
        <v>180</v>
      </c>
      <c r="V96" s="267">
        <v>1</v>
      </c>
      <c r="W96" s="33">
        <v>17.52</v>
      </c>
      <c r="X96" s="330"/>
      <c r="Y96" s="28">
        <f t="shared" si="10"/>
        <v>197.52</v>
      </c>
      <c r="Z96" s="30">
        <f t="shared" si="11"/>
        <v>197.52</v>
      </c>
      <c r="AA96" s="322">
        <f t="shared" si="12"/>
        <v>197.52</v>
      </c>
      <c r="AB96" s="22"/>
      <c r="AC96" s="22"/>
      <c r="AD96" s="22"/>
      <c r="AE96" s="22"/>
    </row>
    <row r="97" spans="1:31" ht="15" x14ac:dyDescent="0.25">
      <c r="A97" s="25">
        <v>110400</v>
      </c>
      <c r="B97" s="25">
        <v>110401</v>
      </c>
      <c r="C97" s="370" t="s">
        <v>660</v>
      </c>
      <c r="D97" s="374">
        <v>1076299</v>
      </c>
      <c r="E97" s="6" t="s">
        <v>25</v>
      </c>
      <c r="F97" s="6" t="s">
        <v>132</v>
      </c>
      <c r="G97" s="330"/>
      <c r="H97" s="60" t="s">
        <v>24</v>
      </c>
      <c r="I97" s="174" t="s">
        <v>26</v>
      </c>
      <c r="J97" s="150" t="s">
        <v>28</v>
      </c>
      <c r="K97" s="358" t="s">
        <v>26</v>
      </c>
      <c r="L97" s="368" t="s">
        <v>670</v>
      </c>
      <c r="M97" s="366">
        <v>45099</v>
      </c>
      <c r="N97" s="366">
        <v>45101</v>
      </c>
      <c r="O97" s="332"/>
      <c r="P97" s="27"/>
      <c r="Q97" s="27"/>
      <c r="R97" s="27"/>
      <c r="S97" s="28">
        <f t="shared" si="9"/>
        <v>0</v>
      </c>
      <c r="T97" s="267">
        <v>1</v>
      </c>
      <c r="U97" s="33">
        <v>54.01</v>
      </c>
      <c r="V97" s="267">
        <v>1</v>
      </c>
      <c r="W97" s="33">
        <v>17.52</v>
      </c>
      <c r="X97" s="330"/>
      <c r="Y97" s="28">
        <f t="shared" si="10"/>
        <v>71.53</v>
      </c>
      <c r="Z97" s="30">
        <f t="shared" si="11"/>
        <v>71.53</v>
      </c>
      <c r="AA97" s="322">
        <f t="shared" si="12"/>
        <v>71.53</v>
      </c>
      <c r="AB97" s="22"/>
      <c r="AC97" s="22"/>
      <c r="AD97" s="22"/>
      <c r="AE97" s="22"/>
    </row>
    <row r="98" spans="1:31" ht="15" x14ac:dyDescent="0.25">
      <c r="A98" s="25">
        <v>110400</v>
      </c>
      <c r="B98" s="25">
        <v>110401</v>
      </c>
      <c r="C98" s="370" t="s">
        <v>661</v>
      </c>
      <c r="D98" s="374">
        <v>1076175</v>
      </c>
      <c r="E98" s="6" t="s">
        <v>25</v>
      </c>
      <c r="F98" s="6" t="s">
        <v>132</v>
      </c>
      <c r="G98" s="330"/>
      <c r="H98" s="60" t="s">
        <v>24</v>
      </c>
      <c r="I98" s="174" t="s">
        <v>26</v>
      </c>
      <c r="J98" s="150" t="s">
        <v>28</v>
      </c>
      <c r="K98" s="358" t="s">
        <v>26</v>
      </c>
      <c r="L98" s="368" t="s">
        <v>670</v>
      </c>
      <c r="M98" s="366">
        <v>45099</v>
      </c>
      <c r="N98" s="366">
        <v>45101</v>
      </c>
      <c r="O98" s="332"/>
      <c r="P98" s="27"/>
      <c r="Q98" s="27"/>
      <c r="R98" s="27"/>
      <c r="S98" s="28">
        <f t="shared" si="9"/>
        <v>0</v>
      </c>
      <c r="T98" s="267">
        <v>1</v>
      </c>
      <c r="U98" s="33">
        <v>54.01</v>
      </c>
      <c r="V98" s="267">
        <v>1</v>
      </c>
      <c r="W98" s="33">
        <v>17.52</v>
      </c>
      <c r="X98" s="330"/>
      <c r="Y98" s="28">
        <f t="shared" si="10"/>
        <v>71.53</v>
      </c>
      <c r="Z98" s="30">
        <f t="shared" si="11"/>
        <v>71.53</v>
      </c>
      <c r="AA98" s="322">
        <f t="shared" si="12"/>
        <v>71.53</v>
      </c>
      <c r="AB98" s="22"/>
      <c r="AC98" s="22"/>
      <c r="AD98" s="22"/>
      <c r="AE98" s="22"/>
    </row>
    <row r="99" spans="1:31" ht="15" x14ac:dyDescent="0.25">
      <c r="A99" s="25">
        <v>110400</v>
      </c>
      <c r="B99" s="25">
        <v>110401</v>
      </c>
      <c r="C99" s="370" t="s">
        <v>662</v>
      </c>
      <c r="D99" s="374">
        <v>1137000</v>
      </c>
      <c r="E99" s="6" t="s">
        <v>25</v>
      </c>
      <c r="F99" s="6" t="s">
        <v>132</v>
      </c>
      <c r="G99" s="330"/>
      <c r="H99" s="60" t="s">
        <v>24</v>
      </c>
      <c r="I99" s="174" t="s">
        <v>26</v>
      </c>
      <c r="J99" s="150" t="s">
        <v>28</v>
      </c>
      <c r="K99" s="358" t="s">
        <v>26</v>
      </c>
      <c r="L99" s="368" t="s">
        <v>670</v>
      </c>
      <c r="M99" s="366">
        <v>45099</v>
      </c>
      <c r="N99" s="366">
        <v>45101</v>
      </c>
      <c r="O99" s="332"/>
      <c r="P99" s="27"/>
      <c r="Q99" s="27"/>
      <c r="R99" s="27"/>
      <c r="S99" s="28">
        <f t="shared" si="9"/>
        <v>0</v>
      </c>
      <c r="T99" s="267">
        <v>1</v>
      </c>
      <c r="U99" s="33">
        <v>54.01</v>
      </c>
      <c r="V99" s="267">
        <v>1</v>
      </c>
      <c r="W99" s="33">
        <v>17.52</v>
      </c>
      <c r="X99" s="330"/>
      <c r="Y99" s="28">
        <f t="shared" si="10"/>
        <v>71.53</v>
      </c>
      <c r="Z99" s="30">
        <f t="shared" si="11"/>
        <v>71.53</v>
      </c>
      <c r="AA99" s="322">
        <f t="shared" si="12"/>
        <v>71.53</v>
      </c>
      <c r="AB99" s="22"/>
      <c r="AC99" s="22"/>
      <c r="AD99" s="22"/>
      <c r="AE99" s="22"/>
    </row>
    <row r="100" spans="1:31" ht="15" x14ac:dyDescent="0.25">
      <c r="A100" s="25">
        <v>110400</v>
      </c>
      <c r="B100" s="25">
        <v>110401</v>
      </c>
      <c r="C100" s="371" t="s">
        <v>494</v>
      </c>
      <c r="D100" s="374" t="s">
        <v>669</v>
      </c>
      <c r="E100" s="6" t="s">
        <v>25</v>
      </c>
      <c r="F100" s="6" t="s">
        <v>132</v>
      </c>
      <c r="G100" s="330"/>
      <c r="H100" s="60" t="s">
        <v>24</v>
      </c>
      <c r="I100" s="174" t="s">
        <v>26</v>
      </c>
      <c r="J100" s="150" t="s">
        <v>28</v>
      </c>
      <c r="K100" s="358" t="s">
        <v>26</v>
      </c>
      <c r="L100" s="368" t="s">
        <v>670</v>
      </c>
      <c r="M100" s="366">
        <v>45099</v>
      </c>
      <c r="N100" s="366">
        <v>45101</v>
      </c>
      <c r="O100" s="332"/>
      <c r="P100" s="27"/>
      <c r="Q100" s="27"/>
      <c r="R100" s="27"/>
      <c r="S100" s="28">
        <f t="shared" si="9"/>
        <v>0</v>
      </c>
      <c r="T100" s="267">
        <v>1</v>
      </c>
      <c r="U100" s="33">
        <v>54.01</v>
      </c>
      <c r="V100" s="267">
        <v>1</v>
      </c>
      <c r="W100" s="33">
        <v>17.52</v>
      </c>
      <c r="X100" s="330"/>
      <c r="Y100" s="28">
        <f t="shared" si="10"/>
        <v>71.53</v>
      </c>
      <c r="Z100" s="30">
        <f t="shared" si="11"/>
        <v>71.53</v>
      </c>
      <c r="AA100" s="322">
        <f t="shared" si="12"/>
        <v>71.53</v>
      </c>
      <c r="AB100" s="22"/>
      <c r="AC100" s="22"/>
      <c r="AD100" s="22"/>
      <c r="AE100" s="22"/>
    </row>
    <row r="101" spans="1:31" ht="15" x14ac:dyDescent="0.25">
      <c r="A101" s="25">
        <v>110400</v>
      </c>
      <c r="B101" s="25">
        <v>110401</v>
      </c>
      <c r="C101" s="371" t="s">
        <v>663</v>
      </c>
      <c r="D101" s="374">
        <v>9902732</v>
      </c>
      <c r="E101" s="6" t="s">
        <v>25</v>
      </c>
      <c r="F101" s="6" t="s">
        <v>132</v>
      </c>
      <c r="G101" s="330"/>
      <c r="H101" s="60" t="s">
        <v>24</v>
      </c>
      <c r="I101" s="174" t="s">
        <v>26</v>
      </c>
      <c r="J101" s="150" t="s">
        <v>28</v>
      </c>
      <c r="K101" s="358" t="s">
        <v>26</v>
      </c>
      <c r="L101" s="368" t="s">
        <v>670</v>
      </c>
      <c r="M101" s="366">
        <v>45099</v>
      </c>
      <c r="N101" s="366">
        <v>45101</v>
      </c>
      <c r="O101" s="332"/>
      <c r="P101" s="27"/>
      <c r="Q101" s="27"/>
      <c r="R101" s="27"/>
      <c r="S101" s="28">
        <f t="shared" si="9"/>
        <v>0</v>
      </c>
      <c r="T101" s="267">
        <v>0</v>
      </c>
      <c r="U101" s="33">
        <v>180</v>
      </c>
      <c r="V101" s="267">
        <v>1</v>
      </c>
      <c r="W101" s="33">
        <v>17.52</v>
      </c>
      <c r="X101" s="330"/>
      <c r="Y101" s="28">
        <f t="shared" si="10"/>
        <v>17.52</v>
      </c>
      <c r="Z101" s="30">
        <f t="shared" si="11"/>
        <v>17.52</v>
      </c>
      <c r="AA101" s="322">
        <f t="shared" si="12"/>
        <v>17.52</v>
      </c>
      <c r="AB101" s="22"/>
      <c r="AC101" s="22"/>
      <c r="AD101" s="22"/>
      <c r="AE101" s="22"/>
    </row>
    <row r="102" spans="1:31" ht="15" x14ac:dyDescent="0.25">
      <c r="A102" s="25">
        <v>110400</v>
      </c>
      <c r="B102" s="25">
        <v>110401</v>
      </c>
      <c r="C102" s="371" t="s">
        <v>664</v>
      </c>
      <c r="D102" s="374">
        <v>1033280</v>
      </c>
      <c r="E102" s="6" t="s">
        <v>25</v>
      </c>
      <c r="F102" s="6" t="s">
        <v>132</v>
      </c>
      <c r="G102" s="330"/>
      <c r="H102" s="60" t="s">
        <v>24</v>
      </c>
      <c r="I102" s="174" t="s">
        <v>26</v>
      </c>
      <c r="J102" s="150" t="s">
        <v>28</v>
      </c>
      <c r="K102" s="358" t="s">
        <v>26</v>
      </c>
      <c r="L102" s="368" t="s">
        <v>670</v>
      </c>
      <c r="M102" s="366">
        <v>45099</v>
      </c>
      <c r="N102" s="366">
        <v>45101</v>
      </c>
      <c r="O102" s="332"/>
      <c r="P102" s="27"/>
      <c r="Q102" s="27"/>
      <c r="R102" s="27"/>
      <c r="S102" s="28">
        <f t="shared" si="9"/>
        <v>0</v>
      </c>
      <c r="T102" s="267">
        <v>1</v>
      </c>
      <c r="U102" s="33">
        <v>180</v>
      </c>
      <c r="V102" s="267">
        <v>0</v>
      </c>
      <c r="W102" s="33">
        <v>17.52</v>
      </c>
      <c r="X102" s="330"/>
      <c r="Y102" s="28">
        <f t="shared" si="10"/>
        <v>180</v>
      </c>
      <c r="Z102" s="30">
        <f t="shared" si="11"/>
        <v>180</v>
      </c>
      <c r="AA102" s="322">
        <f t="shared" si="12"/>
        <v>180</v>
      </c>
      <c r="AB102" s="22"/>
      <c r="AC102" s="22"/>
      <c r="AD102" s="22"/>
      <c r="AE102" s="22"/>
    </row>
    <row r="103" spans="1:31" ht="15" x14ac:dyDescent="0.25">
      <c r="A103" s="25">
        <v>110400</v>
      </c>
      <c r="B103" s="25">
        <v>110401</v>
      </c>
      <c r="C103" s="371" t="s">
        <v>104</v>
      </c>
      <c r="D103" s="374">
        <v>1076175</v>
      </c>
      <c r="E103" s="6" t="s">
        <v>25</v>
      </c>
      <c r="F103" s="6" t="s">
        <v>132</v>
      </c>
      <c r="G103" s="330"/>
      <c r="H103" s="60" t="s">
        <v>24</v>
      </c>
      <c r="I103" s="174" t="s">
        <v>26</v>
      </c>
      <c r="J103" s="150" t="s">
        <v>28</v>
      </c>
      <c r="K103" s="358" t="s">
        <v>26</v>
      </c>
      <c r="L103" s="368" t="s">
        <v>670</v>
      </c>
      <c r="M103" s="366">
        <v>45099</v>
      </c>
      <c r="N103" s="366">
        <v>45101</v>
      </c>
      <c r="O103" s="332"/>
      <c r="P103" s="27"/>
      <c r="Q103" s="27"/>
      <c r="R103" s="27"/>
      <c r="S103" s="28">
        <f t="shared" si="9"/>
        <v>0</v>
      </c>
      <c r="T103" s="267">
        <v>1</v>
      </c>
      <c r="U103" s="33">
        <v>180</v>
      </c>
      <c r="V103" s="267">
        <v>0</v>
      </c>
      <c r="W103" s="33">
        <v>17.52</v>
      </c>
      <c r="X103" s="330"/>
      <c r="Y103" s="28">
        <f t="shared" si="10"/>
        <v>180</v>
      </c>
      <c r="Z103" s="30">
        <f t="shared" si="11"/>
        <v>180</v>
      </c>
      <c r="AA103" s="322">
        <f t="shared" si="12"/>
        <v>180</v>
      </c>
      <c r="AB103" s="22"/>
      <c r="AC103" s="22"/>
      <c r="AD103" s="22"/>
      <c r="AE103" s="22"/>
    </row>
    <row r="104" spans="1:31" ht="15" x14ac:dyDescent="0.25">
      <c r="A104" s="25">
        <v>110400</v>
      </c>
      <c r="B104" s="25">
        <v>110401</v>
      </c>
      <c r="C104" s="371" t="s">
        <v>665</v>
      </c>
      <c r="D104" s="374">
        <v>1137000</v>
      </c>
      <c r="E104" s="6" t="s">
        <v>25</v>
      </c>
      <c r="F104" s="6" t="s">
        <v>132</v>
      </c>
      <c r="G104" s="330"/>
      <c r="H104" s="60" t="s">
        <v>24</v>
      </c>
      <c r="I104" s="174" t="s">
        <v>26</v>
      </c>
      <c r="J104" s="150" t="s">
        <v>28</v>
      </c>
      <c r="K104" s="358" t="s">
        <v>26</v>
      </c>
      <c r="L104" s="368" t="s">
        <v>670</v>
      </c>
      <c r="M104" s="366">
        <v>45099</v>
      </c>
      <c r="N104" s="366">
        <v>45101</v>
      </c>
      <c r="O104" s="332"/>
      <c r="P104" s="27"/>
      <c r="Q104" s="27"/>
      <c r="R104" s="27"/>
      <c r="S104" s="28">
        <f t="shared" si="9"/>
        <v>0</v>
      </c>
      <c r="T104" s="267">
        <v>1</v>
      </c>
      <c r="U104" s="33">
        <v>180</v>
      </c>
      <c r="V104" s="267">
        <v>0</v>
      </c>
      <c r="W104" s="33">
        <v>17.52</v>
      </c>
      <c r="X104" s="330"/>
      <c r="Y104" s="28">
        <f t="shared" si="10"/>
        <v>180</v>
      </c>
      <c r="Z104" s="30">
        <f t="shared" si="11"/>
        <v>180</v>
      </c>
      <c r="AA104" s="322">
        <f t="shared" si="12"/>
        <v>180</v>
      </c>
      <c r="AB104" s="22"/>
      <c r="AC104" s="22"/>
      <c r="AD104" s="22"/>
      <c r="AE104" s="22"/>
    </row>
    <row r="105" spans="1:31" ht="15" x14ac:dyDescent="0.25">
      <c r="A105" s="25">
        <v>110400</v>
      </c>
      <c r="B105" s="25">
        <v>110401</v>
      </c>
      <c r="C105" s="370" t="s">
        <v>666</v>
      </c>
      <c r="D105" s="374">
        <v>9307583</v>
      </c>
      <c r="E105" s="6" t="s">
        <v>25</v>
      </c>
      <c r="F105" s="6" t="s">
        <v>132</v>
      </c>
      <c r="G105" s="330"/>
      <c r="H105" s="60" t="s">
        <v>24</v>
      </c>
      <c r="I105" s="174" t="s">
        <v>26</v>
      </c>
      <c r="J105" s="150" t="s">
        <v>28</v>
      </c>
      <c r="K105" s="358" t="s">
        <v>26</v>
      </c>
      <c r="L105" s="368" t="s">
        <v>670</v>
      </c>
      <c r="M105" s="366">
        <v>45099</v>
      </c>
      <c r="N105" s="366">
        <v>45101</v>
      </c>
      <c r="O105" s="332"/>
      <c r="P105" s="27"/>
      <c r="Q105" s="27"/>
      <c r="R105" s="27"/>
      <c r="S105" s="28">
        <f t="shared" si="9"/>
        <v>0</v>
      </c>
      <c r="T105" s="267">
        <v>1</v>
      </c>
      <c r="U105" s="33">
        <v>180</v>
      </c>
      <c r="V105" s="267">
        <v>0</v>
      </c>
      <c r="W105" s="33">
        <v>17.52</v>
      </c>
      <c r="X105" s="330"/>
      <c r="Y105" s="28">
        <f t="shared" si="10"/>
        <v>180</v>
      </c>
      <c r="Z105" s="30">
        <f t="shared" si="11"/>
        <v>180</v>
      </c>
      <c r="AA105" s="322">
        <f t="shared" si="12"/>
        <v>180</v>
      </c>
      <c r="AB105" s="22"/>
      <c r="AC105" s="22"/>
      <c r="AD105" s="22"/>
      <c r="AE105" s="22"/>
    </row>
    <row r="106" spans="1:31" ht="15" x14ac:dyDescent="0.25">
      <c r="A106" s="25">
        <v>110400</v>
      </c>
      <c r="B106" s="25">
        <v>110401</v>
      </c>
      <c r="C106" s="370" t="s">
        <v>93</v>
      </c>
      <c r="D106" s="374">
        <v>1030655</v>
      </c>
      <c r="E106" s="6" t="s">
        <v>25</v>
      </c>
      <c r="F106" s="6" t="s">
        <v>132</v>
      </c>
      <c r="G106" s="330"/>
      <c r="H106" s="60" t="s">
        <v>24</v>
      </c>
      <c r="I106" s="174" t="s">
        <v>26</v>
      </c>
      <c r="J106" s="150" t="s">
        <v>28</v>
      </c>
      <c r="K106" s="358" t="s">
        <v>26</v>
      </c>
      <c r="L106" s="368" t="s">
        <v>670</v>
      </c>
      <c r="M106" s="366">
        <v>45099</v>
      </c>
      <c r="N106" s="366">
        <v>45101</v>
      </c>
      <c r="O106" s="332"/>
      <c r="P106" s="27"/>
      <c r="Q106" s="27"/>
      <c r="R106" s="27"/>
      <c r="S106" s="28">
        <f t="shared" si="9"/>
        <v>0</v>
      </c>
      <c r="T106" s="267">
        <v>0</v>
      </c>
      <c r="U106" s="33">
        <v>54.01</v>
      </c>
      <c r="V106" s="267">
        <v>1</v>
      </c>
      <c r="W106" s="33">
        <v>17.52</v>
      </c>
      <c r="X106" s="330"/>
      <c r="Y106" s="28">
        <f t="shared" si="10"/>
        <v>17.52</v>
      </c>
      <c r="Z106" s="30">
        <f t="shared" si="11"/>
        <v>17.52</v>
      </c>
      <c r="AA106" s="322">
        <f t="shared" si="12"/>
        <v>17.52</v>
      </c>
      <c r="AB106" s="22"/>
      <c r="AC106" s="22"/>
      <c r="AD106" s="22"/>
      <c r="AE106" s="22"/>
    </row>
    <row r="107" spans="1:31" ht="15" x14ac:dyDescent="0.25">
      <c r="A107" s="25">
        <v>110400</v>
      </c>
      <c r="B107" s="25">
        <v>110401</v>
      </c>
      <c r="C107" s="370" t="s">
        <v>667</v>
      </c>
      <c r="D107" s="374">
        <v>1110250</v>
      </c>
      <c r="E107" s="6" t="s">
        <v>25</v>
      </c>
      <c r="F107" s="6" t="s">
        <v>132</v>
      </c>
      <c r="G107" s="330"/>
      <c r="H107" s="60" t="s">
        <v>24</v>
      </c>
      <c r="I107" s="174" t="s">
        <v>26</v>
      </c>
      <c r="J107" s="150" t="s">
        <v>28</v>
      </c>
      <c r="K107" s="358" t="s">
        <v>26</v>
      </c>
      <c r="L107" s="368" t="s">
        <v>670</v>
      </c>
      <c r="M107" s="366">
        <v>45099</v>
      </c>
      <c r="N107" s="366">
        <v>45101</v>
      </c>
      <c r="O107" s="332"/>
      <c r="P107" s="27"/>
      <c r="Q107" s="27"/>
      <c r="R107" s="27"/>
      <c r="S107" s="28">
        <f t="shared" si="9"/>
        <v>0</v>
      </c>
      <c r="T107" s="267">
        <v>0</v>
      </c>
      <c r="U107" s="33">
        <v>54.01</v>
      </c>
      <c r="V107" s="267">
        <v>1</v>
      </c>
      <c r="W107" s="33">
        <v>17.52</v>
      </c>
      <c r="X107" s="330"/>
      <c r="Y107" s="28">
        <f t="shared" si="10"/>
        <v>17.52</v>
      </c>
      <c r="Z107" s="30">
        <f t="shared" si="11"/>
        <v>17.52</v>
      </c>
      <c r="AA107" s="322">
        <f t="shared" si="12"/>
        <v>17.52</v>
      </c>
      <c r="AB107" s="22"/>
      <c r="AC107" s="22"/>
      <c r="AD107" s="22"/>
      <c r="AE107" s="22"/>
    </row>
    <row r="108" spans="1:31" ht="15" x14ac:dyDescent="0.25">
      <c r="A108" s="25">
        <v>110400</v>
      </c>
      <c r="B108" s="25">
        <v>110401</v>
      </c>
      <c r="C108" s="370" t="s">
        <v>668</v>
      </c>
      <c r="D108" s="373">
        <v>1062719</v>
      </c>
      <c r="E108" s="6" t="s">
        <v>25</v>
      </c>
      <c r="F108" s="6" t="s">
        <v>132</v>
      </c>
      <c r="G108" s="330"/>
      <c r="H108" s="60" t="s">
        <v>24</v>
      </c>
      <c r="I108" s="174" t="s">
        <v>26</v>
      </c>
      <c r="J108" s="150" t="s">
        <v>28</v>
      </c>
      <c r="K108" s="358" t="s">
        <v>26</v>
      </c>
      <c r="L108" s="368" t="s">
        <v>670</v>
      </c>
      <c r="M108" s="366">
        <v>45099</v>
      </c>
      <c r="N108" s="366">
        <v>45101</v>
      </c>
      <c r="O108" s="332"/>
      <c r="P108" s="27"/>
      <c r="Q108" s="27"/>
      <c r="R108" s="27"/>
      <c r="S108" s="28">
        <f t="shared" si="9"/>
        <v>0</v>
      </c>
      <c r="T108" s="267">
        <v>0</v>
      </c>
      <c r="U108" s="33">
        <v>54.01</v>
      </c>
      <c r="V108" s="267">
        <v>1</v>
      </c>
      <c r="W108" s="33">
        <v>17.52</v>
      </c>
      <c r="X108" s="330"/>
      <c r="Y108" s="28">
        <f t="shared" si="10"/>
        <v>17.52</v>
      </c>
      <c r="Z108" s="30">
        <f t="shared" si="11"/>
        <v>17.52</v>
      </c>
      <c r="AA108" s="322">
        <f t="shared" si="12"/>
        <v>17.52</v>
      </c>
      <c r="AB108" s="22"/>
      <c r="AC108" s="22"/>
      <c r="AD108" s="22"/>
      <c r="AE108" s="22"/>
    </row>
    <row r="109" spans="1:31" ht="15" x14ac:dyDescent="0.25">
      <c r="A109" s="25">
        <v>110400</v>
      </c>
      <c r="B109" s="25">
        <v>110401</v>
      </c>
      <c r="C109" s="378" t="s">
        <v>591</v>
      </c>
      <c r="D109" s="379">
        <v>9800271</v>
      </c>
      <c r="E109" s="6" t="s">
        <v>25</v>
      </c>
      <c r="F109" s="6" t="s">
        <v>132</v>
      </c>
      <c r="G109" s="330"/>
      <c r="H109" s="60" t="s">
        <v>24</v>
      </c>
      <c r="I109" s="174" t="s">
        <v>26</v>
      </c>
      <c r="J109" s="150" t="s">
        <v>28</v>
      </c>
      <c r="K109" s="174" t="s">
        <v>29</v>
      </c>
      <c r="L109" s="11" t="s">
        <v>30</v>
      </c>
      <c r="M109" s="380">
        <v>45166</v>
      </c>
      <c r="N109" s="380">
        <v>45167</v>
      </c>
      <c r="O109" s="173" t="s">
        <v>455</v>
      </c>
      <c r="P109" s="94" t="s">
        <v>130</v>
      </c>
      <c r="Q109" s="178">
        <v>2042.76</v>
      </c>
      <c r="R109" s="178">
        <v>3283.18</v>
      </c>
      <c r="S109" s="28">
        <f t="shared" si="9"/>
        <v>5325.94</v>
      </c>
      <c r="T109" s="382">
        <v>1</v>
      </c>
      <c r="U109" s="381">
        <v>175.44</v>
      </c>
      <c r="V109" s="383">
        <v>1</v>
      </c>
      <c r="W109" s="381">
        <v>52.64</v>
      </c>
      <c r="X109" s="330"/>
      <c r="Y109" s="28">
        <f t="shared" si="10"/>
        <v>228.07999999999998</v>
      </c>
      <c r="Z109" s="30">
        <f t="shared" si="11"/>
        <v>5554.0199999999995</v>
      </c>
      <c r="AA109" s="322">
        <f t="shared" si="12"/>
        <v>5554.0199999999995</v>
      </c>
      <c r="AB109" s="22"/>
      <c r="AC109" s="22"/>
      <c r="AD109" s="22"/>
      <c r="AE109" s="22"/>
    </row>
    <row r="110" spans="1:31" ht="15" x14ac:dyDescent="0.25">
      <c r="A110" s="25">
        <v>110400</v>
      </c>
      <c r="B110" s="25">
        <v>110401</v>
      </c>
      <c r="C110" s="385" t="s">
        <v>671</v>
      </c>
      <c r="D110" s="384">
        <v>1189468</v>
      </c>
      <c r="E110" s="6" t="s">
        <v>25</v>
      </c>
      <c r="F110" s="6" t="s">
        <v>132</v>
      </c>
      <c r="G110" s="330"/>
      <c r="H110" s="60" t="s">
        <v>24</v>
      </c>
      <c r="I110" s="174" t="s">
        <v>26</v>
      </c>
      <c r="J110" s="150" t="s">
        <v>28</v>
      </c>
      <c r="K110" s="174" t="s">
        <v>26</v>
      </c>
      <c r="L110" s="11" t="s">
        <v>602</v>
      </c>
      <c r="M110" s="380">
        <v>45165</v>
      </c>
      <c r="N110" s="380">
        <v>45165</v>
      </c>
      <c r="O110" s="332"/>
      <c r="P110" s="27"/>
      <c r="Q110" s="27"/>
      <c r="R110" s="27"/>
      <c r="S110" s="28">
        <f t="shared" si="9"/>
        <v>0</v>
      </c>
      <c r="T110" s="386">
        <v>0</v>
      </c>
      <c r="U110" s="387">
        <v>54.01</v>
      </c>
      <c r="V110" s="386">
        <v>1</v>
      </c>
      <c r="W110" s="387">
        <v>17.52</v>
      </c>
      <c r="X110" s="330"/>
      <c r="Y110" s="28">
        <f t="shared" si="10"/>
        <v>17.52</v>
      </c>
      <c r="Z110" s="30">
        <f t="shared" si="11"/>
        <v>17.52</v>
      </c>
      <c r="AA110" s="322">
        <f t="shared" si="12"/>
        <v>17.52</v>
      </c>
      <c r="AB110" s="22"/>
      <c r="AC110" s="22"/>
      <c r="AD110" s="22"/>
      <c r="AE110" s="22"/>
    </row>
    <row r="111" spans="1:31" s="341" customFormat="1" ht="15" x14ac:dyDescent="0.2">
      <c r="A111" s="25">
        <v>110400</v>
      </c>
      <c r="B111" s="25">
        <v>110401</v>
      </c>
      <c r="C111" s="388" t="s">
        <v>446</v>
      </c>
      <c r="D111" s="96">
        <v>9800131</v>
      </c>
      <c r="E111" s="6" t="s">
        <v>25</v>
      </c>
      <c r="F111" s="6" t="s">
        <v>132</v>
      </c>
      <c r="G111" s="343"/>
      <c r="H111" s="60" t="s">
        <v>24</v>
      </c>
      <c r="I111" s="174" t="s">
        <v>26</v>
      </c>
      <c r="J111" s="150" t="s">
        <v>28</v>
      </c>
      <c r="K111" s="174" t="s">
        <v>82</v>
      </c>
      <c r="L111" s="11" t="s">
        <v>83</v>
      </c>
      <c r="M111" s="380">
        <v>45141</v>
      </c>
      <c r="N111" s="380">
        <v>45141</v>
      </c>
      <c r="O111" s="342"/>
      <c r="P111" s="27"/>
      <c r="Q111" s="27"/>
      <c r="R111" s="27"/>
      <c r="S111" s="28">
        <f t="shared" ref="S111:S160" si="13">Q111+R111</f>
        <v>0</v>
      </c>
      <c r="T111" s="267">
        <v>0</v>
      </c>
      <c r="U111" s="32">
        <v>156.63999999999999</v>
      </c>
      <c r="V111" s="269">
        <v>1</v>
      </c>
      <c r="W111" s="32">
        <v>47</v>
      </c>
      <c r="X111" s="343"/>
      <c r="Y111" s="28">
        <f t="shared" ref="Y111:Y160" si="14">(T111*U111)+(V111*W111)</f>
        <v>47</v>
      </c>
      <c r="Z111" s="30">
        <f t="shared" ref="Z111" si="15">S111+Y111</f>
        <v>47</v>
      </c>
      <c r="AA111" s="322">
        <f t="shared" ref="AA111:AA160" si="16">SUM(Z111)</f>
        <v>47</v>
      </c>
      <c r="AB111" s="22"/>
      <c r="AC111" s="22"/>
      <c r="AD111" s="22"/>
      <c r="AE111" s="22"/>
    </row>
    <row r="112" spans="1:31" s="341" customFormat="1" ht="15" x14ac:dyDescent="0.2">
      <c r="A112" s="25">
        <v>110400</v>
      </c>
      <c r="B112" s="25">
        <v>110401</v>
      </c>
      <c r="C112" s="388" t="s">
        <v>458</v>
      </c>
      <c r="D112" s="96">
        <v>7074689</v>
      </c>
      <c r="E112" s="6" t="s">
        <v>25</v>
      </c>
      <c r="F112" s="6" t="s">
        <v>132</v>
      </c>
      <c r="G112" s="343"/>
      <c r="H112" s="60" t="s">
        <v>24</v>
      </c>
      <c r="I112" s="174" t="s">
        <v>26</v>
      </c>
      <c r="J112" s="150" t="s">
        <v>28</v>
      </c>
      <c r="K112" s="174" t="s">
        <v>82</v>
      </c>
      <c r="L112" s="11" t="s">
        <v>83</v>
      </c>
      <c r="M112" s="380">
        <v>45141</v>
      </c>
      <c r="N112" s="380">
        <v>45141</v>
      </c>
      <c r="O112" s="342"/>
      <c r="P112" s="27"/>
      <c r="Q112" s="27"/>
      <c r="R112" s="27"/>
      <c r="S112" s="28">
        <f t="shared" ref="S112:S144" si="17">Q112+R112</f>
        <v>0</v>
      </c>
      <c r="T112" s="267">
        <v>0</v>
      </c>
      <c r="U112" s="32">
        <v>156.63999999999999</v>
      </c>
      <c r="V112" s="269">
        <v>2</v>
      </c>
      <c r="W112" s="32">
        <v>47</v>
      </c>
      <c r="X112" s="343"/>
      <c r="Y112" s="28">
        <f t="shared" ref="Y112:Y144" si="18">(T112*U112)+(V112*W112)</f>
        <v>94</v>
      </c>
      <c r="Z112" s="30">
        <f t="shared" ref="Z112:Z172" si="19">S112+Y112</f>
        <v>94</v>
      </c>
      <c r="AA112" s="322">
        <f t="shared" ref="AA112:AA144" si="20">SUM(Z112)</f>
        <v>94</v>
      </c>
      <c r="AB112" s="22"/>
      <c r="AC112" s="22"/>
      <c r="AD112" s="22"/>
      <c r="AE112" s="22"/>
    </row>
    <row r="113" spans="1:31" s="341" customFormat="1" ht="15" x14ac:dyDescent="0.2">
      <c r="A113" s="25">
        <v>110400</v>
      </c>
      <c r="B113" s="25">
        <v>110401</v>
      </c>
      <c r="C113" s="388" t="s">
        <v>672</v>
      </c>
      <c r="D113" s="96">
        <v>9310240</v>
      </c>
      <c r="E113" s="6" t="s">
        <v>25</v>
      </c>
      <c r="F113" s="6" t="s">
        <v>132</v>
      </c>
      <c r="G113" s="343"/>
      <c r="H113" s="60" t="s">
        <v>24</v>
      </c>
      <c r="I113" s="174" t="s">
        <v>26</v>
      </c>
      <c r="J113" s="150" t="s">
        <v>28</v>
      </c>
      <c r="K113" s="174" t="s">
        <v>82</v>
      </c>
      <c r="L113" s="11" t="s">
        <v>83</v>
      </c>
      <c r="M113" s="380">
        <v>45141</v>
      </c>
      <c r="N113" s="380">
        <v>45141</v>
      </c>
      <c r="O113" s="342"/>
      <c r="P113" s="27"/>
      <c r="Q113" s="27"/>
      <c r="R113" s="27"/>
      <c r="S113" s="28">
        <f t="shared" si="17"/>
        <v>0</v>
      </c>
      <c r="T113" s="267">
        <v>0</v>
      </c>
      <c r="U113" s="32">
        <v>107.7</v>
      </c>
      <c r="V113" s="269">
        <v>2</v>
      </c>
      <c r="W113" s="32">
        <v>32.31</v>
      </c>
      <c r="X113" s="343"/>
      <c r="Y113" s="28">
        <f t="shared" si="18"/>
        <v>64.62</v>
      </c>
      <c r="Z113" s="30">
        <f t="shared" si="19"/>
        <v>64.62</v>
      </c>
      <c r="AA113" s="322">
        <f t="shared" si="20"/>
        <v>64.62</v>
      </c>
      <c r="AB113" s="22"/>
      <c r="AC113" s="22"/>
      <c r="AD113" s="22"/>
      <c r="AE113" s="22"/>
    </row>
    <row r="114" spans="1:31" s="341" customFormat="1" ht="15" x14ac:dyDescent="0.2">
      <c r="A114" s="25">
        <v>110400</v>
      </c>
      <c r="B114" s="25">
        <v>110401</v>
      </c>
      <c r="C114" s="389" t="s">
        <v>462</v>
      </c>
      <c r="D114" s="96">
        <v>1038605</v>
      </c>
      <c r="E114" s="6" t="s">
        <v>25</v>
      </c>
      <c r="F114" s="6" t="s">
        <v>132</v>
      </c>
      <c r="G114" s="343"/>
      <c r="H114" s="60" t="s">
        <v>24</v>
      </c>
      <c r="I114" s="174" t="s">
        <v>26</v>
      </c>
      <c r="J114" s="150" t="s">
        <v>28</v>
      </c>
      <c r="K114" s="174" t="s">
        <v>82</v>
      </c>
      <c r="L114" s="11" t="s">
        <v>83</v>
      </c>
      <c r="M114" s="380">
        <v>45141</v>
      </c>
      <c r="N114" s="380">
        <v>45141</v>
      </c>
      <c r="O114" s="342"/>
      <c r="P114" s="27"/>
      <c r="Q114" s="27"/>
      <c r="R114" s="27"/>
      <c r="S114" s="28">
        <f t="shared" si="17"/>
        <v>0</v>
      </c>
      <c r="T114" s="267">
        <v>0</v>
      </c>
      <c r="U114" s="32">
        <v>107.7</v>
      </c>
      <c r="V114" s="269">
        <v>1</v>
      </c>
      <c r="W114" s="32">
        <v>32.31</v>
      </c>
      <c r="X114" s="343"/>
      <c r="Y114" s="28">
        <f t="shared" si="18"/>
        <v>32.31</v>
      </c>
      <c r="Z114" s="30">
        <f t="shared" si="19"/>
        <v>32.31</v>
      </c>
      <c r="AA114" s="322">
        <f t="shared" si="20"/>
        <v>32.31</v>
      </c>
      <c r="AB114" s="22"/>
      <c r="AC114" s="22"/>
      <c r="AD114" s="22"/>
      <c r="AE114" s="22"/>
    </row>
    <row r="115" spans="1:31" s="341" customFormat="1" ht="15" x14ac:dyDescent="0.2">
      <c r="A115" s="25">
        <v>110400</v>
      </c>
      <c r="B115" s="25">
        <v>110401</v>
      </c>
      <c r="C115" s="389" t="s">
        <v>673</v>
      </c>
      <c r="D115" s="96">
        <v>9407626</v>
      </c>
      <c r="E115" s="6" t="s">
        <v>25</v>
      </c>
      <c r="F115" s="6" t="s">
        <v>132</v>
      </c>
      <c r="G115" s="343"/>
      <c r="H115" s="60" t="s">
        <v>24</v>
      </c>
      <c r="I115" s="174" t="s">
        <v>26</v>
      </c>
      <c r="J115" s="150" t="s">
        <v>28</v>
      </c>
      <c r="K115" s="174" t="s">
        <v>82</v>
      </c>
      <c r="L115" s="11" t="s">
        <v>83</v>
      </c>
      <c r="M115" s="380">
        <v>45141</v>
      </c>
      <c r="N115" s="380">
        <v>45141</v>
      </c>
      <c r="O115" s="342"/>
      <c r="P115" s="27"/>
      <c r="Q115" s="27"/>
      <c r="R115" s="27"/>
      <c r="S115" s="28">
        <f t="shared" si="17"/>
        <v>0</v>
      </c>
      <c r="T115" s="267">
        <v>0</v>
      </c>
      <c r="U115" s="32">
        <v>107.7</v>
      </c>
      <c r="V115" s="269">
        <v>1</v>
      </c>
      <c r="W115" s="32">
        <v>32.31</v>
      </c>
      <c r="X115" s="343"/>
      <c r="Y115" s="28">
        <f t="shared" si="18"/>
        <v>32.31</v>
      </c>
      <c r="Z115" s="30">
        <f t="shared" si="19"/>
        <v>32.31</v>
      </c>
      <c r="AA115" s="322">
        <f t="shared" si="20"/>
        <v>32.31</v>
      </c>
      <c r="AB115" s="22"/>
      <c r="AC115" s="22"/>
      <c r="AD115" s="22"/>
      <c r="AE115" s="22"/>
    </row>
    <row r="116" spans="1:31" s="341" customFormat="1" ht="15" x14ac:dyDescent="0.2">
      <c r="A116" s="25">
        <v>110400</v>
      </c>
      <c r="B116" s="25">
        <v>110401</v>
      </c>
      <c r="C116" s="389" t="s">
        <v>674</v>
      </c>
      <c r="D116" s="96">
        <v>1124358</v>
      </c>
      <c r="E116" s="6" t="s">
        <v>25</v>
      </c>
      <c r="F116" s="6" t="s">
        <v>132</v>
      </c>
      <c r="G116" s="343"/>
      <c r="H116" s="60" t="s">
        <v>24</v>
      </c>
      <c r="I116" s="174" t="s">
        <v>26</v>
      </c>
      <c r="J116" s="150" t="s">
        <v>28</v>
      </c>
      <c r="K116" s="174" t="s">
        <v>82</v>
      </c>
      <c r="L116" s="11" t="s">
        <v>83</v>
      </c>
      <c r="M116" s="380">
        <v>45141</v>
      </c>
      <c r="N116" s="380">
        <v>45141</v>
      </c>
      <c r="O116" s="342"/>
      <c r="P116" s="27"/>
      <c r="Q116" s="27"/>
      <c r="R116" s="27"/>
      <c r="S116" s="28">
        <f t="shared" si="17"/>
        <v>0</v>
      </c>
      <c r="T116" s="267">
        <v>0</v>
      </c>
      <c r="U116" s="32">
        <v>107.7</v>
      </c>
      <c r="V116" s="269">
        <v>1</v>
      </c>
      <c r="W116" s="32">
        <v>32.31</v>
      </c>
      <c r="X116" s="343"/>
      <c r="Y116" s="28">
        <f t="shared" si="18"/>
        <v>32.31</v>
      </c>
      <c r="Z116" s="30">
        <f t="shared" si="19"/>
        <v>32.31</v>
      </c>
      <c r="AA116" s="322">
        <f t="shared" si="20"/>
        <v>32.31</v>
      </c>
      <c r="AB116" s="22"/>
      <c r="AC116" s="22"/>
      <c r="AD116" s="22"/>
      <c r="AE116" s="22"/>
    </row>
    <row r="117" spans="1:31" s="341" customFormat="1" ht="15" x14ac:dyDescent="0.2">
      <c r="A117" s="25">
        <v>110400</v>
      </c>
      <c r="B117" s="25">
        <v>110401</v>
      </c>
      <c r="C117" s="390" t="s">
        <v>675</v>
      </c>
      <c r="D117" s="392">
        <v>9600361</v>
      </c>
      <c r="E117" s="6" t="s">
        <v>25</v>
      </c>
      <c r="F117" s="6" t="s">
        <v>132</v>
      </c>
      <c r="G117" s="343"/>
      <c r="H117" s="60" t="s">
        <v>24</v>
      </c>
      <c r="I117" s="174" t="s">
        <v>26</v>
      </c>
      <c r="J117" s="150" t="s">
        <v>28</v>
      </c>
      <c r="K117" s="174" t="s">
        <v>26</v>
      </c>
      <c r="L117" s="11" t="s">
        <v>677</v>
      </c>
      <c r="M117" s="380">
        <v>45169</v>
      </c>
      <c r="N117" s="380">
        <v>45172</v>
      </c>
      <c r="O117" s="342"/>
      <c r="P117" s="27"/>
      <c r="Q117" s="27"/>
      <c r="R117" s="27"/>
      <c r="S117" s="28">
        <f t="shared" si="17"/>
        <v>0</v>
      </c>
      <c r="T117" s="267">
        <v>1</v>
      </c>
      <c r="U117" s="33">
        <v>414.01</v>
      </c>
      <c r="V117" s="267">
        <v>1</v>
      </c>
      <c r="W117" s="33">
        <v>17.52</v>
      </c>
      <c r="X117" s="343"/>
      <c r="Y117" s="28">
        <f t="shared" si="18"/>
        <v>431.53</v>
      </c>
      <c r="Z117" s="30">
        <f t="shared" si="19"/>
        <v>431.53</v>
      </c>
      <c r="AA117" s="322">
        <f t="shared" si="20"/>
        <v>431.53</v>
      </c>
      <c r="AB117" s="22"/>
      <c r="AC117" s="22"/>
      <c r="AD117" s="22"/>
      <c r="AE117" s="22"/>
    </row>
    <row r="118" spans="1:31" s="341" customFormat="1" ht="15" x14ac:dyDescent="0.2">
      <c r="A118" s="25">
        <v>110400</v>
      </c>
      <c r="B118" s="25">
        <v>110401</v>
      </c>
      <c r="C118" s="390" t="s">
        <v>676</v>
      </c>
      <c r="D118" s="391">
        <v>1096249</v>
      </c>
      <c r="E118" s="6" t="s">
        <v>25</v>
      </c>
      <c r="F118" s="6" t="s">
        <v>132</v>
      </c>
      <c r="G118" s="343"/>
      <c r="H118" s="60" t="s">
        <v>24</v>
      </c>
      <c r="I118" s="174" t="s">
        <v>26</v>
      </c>
      <c r="J118" s="150" t="s">
        <v>28</v>
      </c>
      <c r="K118" s="174" t="s">
        <v>26</v>
      </c>
      <c r="L118" s="11" t="s">
        <v>677</v>
      </c>
      <c r="M118" s="380">
        <v>45169</v>
      </c>
      <c r="N118" s="380">
        <v>45172</v>
      </c>
      <c r="O118" s="342"/>
      <c r="P118" s="27"/>
      <c r="Q118" s="27"/>
      <c r="R118" s="27"/>
      <c r="S118" s="28">
        <f t="shared" si="17"/>
        <v>0</v>
      </c>
      <c r="T118" s="267">
        <v>1</v>
      </c>
      <c r="U118" s="33">
        <v>414.01</v>
      </c>
      <c r="V118" s="267">
        <v>1</v>
      </c>
      <c r="W118" s="33">
        <v>17.52</v>
      </c>
      <c r="X118" s="343"/>
      <c r="Y118" s="28">
        <f t="shared" si="18"/>
        <v>431.53</v>
      </c>
      <c r="Z118" s="30">
        <f t="shared" si="19"/>
        <v>431.53</v>
      </c>
      <c r="AA118" s="322">
        <f t="shared" si="20"/>
        <v>431.53</v>
      </c>
      <c r="AB118" s="22"/>
      <c r="AC118" s="22"/>
      <c r="AD118" s="22"/>
      <c r="AE118" s="22"/>
    </row>
    <row r="119" spans="1:31" s="341" customFormat="1" ht="15" x14ac:dyDescent="0.2">
      <c r="A119" s="25">
        <v>110400</v>
      </c>
      <c r="B119" s="25">
        <v>110401</v>
      </c>
      <c r="C119" s="390" t="s">
        <v>300</v>
      </c>
      <c r="D119" s="391">
        <v>1102346</v>
      </c>
      <c r="E119" s="6" t="s">
        <v>25</v>
      </c>
      <c r="F119" s="6" t="s">
        <v>132</v>
      </c>
      <c r="G119" s="343"/>
      <c r="H119" s="60" t="s">
        <v>24</v>
      </c>
      <c r="I119" s="174" t="s">
        <v>26</v>
      </c>
      <c r="J119" s="150" t="s">
        <v>28</v>
      </c>
      <c r="K119" s="174" t="s">
        <v>26</v>
      </c>
      <c r="L119" s="11" t="s">
        <v>677</v>
      </c>
      <c r="M119" s="380">
        <v>45169</v>
      </c>
      <c r="N119" s="380">
        <v>45172</v>
      </c>
      <c r="O119" s="342"/>
      <c r="P119" s="409"/>
      <c r="Q119" s="27"/>
      <c r="R119" s="27"/>
      <c r="S119" s="28">
        <f t="shared" si="17"/>
        <v>0</v>
      </c>
      <c r="T119" s="267">
        <v>1</v>
      </c>
      <c r="U119" s="33">
        <v>288.02</v>
      </c>
      <c r="V119" s="267">
        <v>1</v>
      </c>
      <c r="W119" s="33">
        <v>17.52</v>
      </c>
      <c r="X119" s="343"/>
      <c r="Y119" s="28">
        <f t="shared" si="18"/>
        <v>305.53999999999996</v>
      </c>
      <c r="Z119" s="30">
        <f t="shared" si="19"/>
        <v>305.53999999999996</v>
      </c>
      <c r="AA119" s="322">
        <f t="shared" si="20"/>
        <v>305.53999999999996</v>
      </c>
      <c r="AB119" s="22"/>
      <c r="AC119" s="22"/>
      <c r="AD119" s="22"/>
      <c r="AE119" s="22"/>
    </row>
    <row r="120" spans="1:31" s="341" customFormat="1" ht="15" x14ac:dyDescent="0.25">
      <c r="A120" s="25">
        <v>110400</v>
      </c>
      <c r="B120" s="25">
        <v>110401</v>
      </c>
      <c r="C120" s="393" t="s">
        <v>678</v>
      </c>
      <c r="D120" s="395">
        <v>1067613</v>
      </c>
      <c r="E120" s="6" t="s">
        <v>25</v>
      </c>
      <c r="F120" s="6" t="s">
        <v>132</v>
      </c>
      <c r="G120" s="343"/>
      <c r="H120" s="60" t="s">
        <v>24</v>
      </c>
      <c r="I120" s="174" t="s">
        <v>26</v>
      </c>
      <c r="J120" s="150" t="s">
        <v>28</v>
      </c>
      <c r="K120" s="174" t="s">
        <v>26</v>
      </c>
      <c r="L120" s="11" t="s">
        <v>516</v>
      </c>
      <c r="M120" s="380">
        <v>45138</v>
      </c>
      <c r="N120" s="380">
        <v>45139</v>
      </c>
      <c r="O120" s="342"/>
      <c r="P120" s="27"/>
      <c r="Q120" s="27"/>
      <c r="R120" s="27"/>
      <c r="S120" s="28">
        <f t="shared" si="17"/>
        <v>0</v>
      </c>
      <c r="T120" s="396">
        <v>1</v>
      </c>
      <c r="U120" s="397">
        <v>54.01</v>
      </c>
      <c r="V120" s="396">
        <v>1</v>
      </c>
      <c r="W120" s="397">
        <v>17.52</v>
      </c>
      <c r="X120" s="343"/>
      <c r="Y120" s="28">
        <f t="shared" si="18"/>
        <v>71.53</v>
      </c>
      <c r="Z120" s="30">
        <f t="shared" si="19"/>
        <v>71.53</v>
      </c>
      <c r="AA120" s="322">
        <f t="shared" si="20"/>
        <v>71.53</v>
      </c>
      <c r="AB120" s="22"/>
      <c r="AC120" s="22"/>
      <c r="AD120" s="22"/>
      <c r="AE120" s="22"/>
    </row>
    <row r="121" spans="1:31" s="341" customFormat="1" ht="15" x14ac:dyDescent="0.25">
      <c r="A121" s="25">
        <v>110400</v>
      </c>
      <c r="B121" s="25">
        <v>110401</v>
      </c>
      <c r="C121" s="394" t="s">
        <v>679</v>
      </c>
      <c r="D121" s="395">
        <v>1096249</v>
      </c>
      <c r="E121" s="6" t="s">
        <v>25</v>
      </c>
      <c r="F121" s="6" t="s">
        <v>132</v>
      </c>
      <c r="G121" s="343"/>
      <c r="H121" s="60" t="s">
        <v>24</v>
      </c>
      <c r="I121" s="174" t="s">
        <v>26</v>
      </c>
      <c r="J121" s="150" t="s">
        <v>28</v>
      </c>
      <c r="K121" s="174" t="s">
        <v>26</v>
      </c>
      <c r="L121" s="11" t="s">
        <v>516</v>
      </c>
      <c r="M121" s="380">
        <v>45138</v>
      </c>
      <c r="N121" s="380">
        <v>45139</v>
      </c>
      <c r="O121" s="342"/>
      <c r="P121" s="27"/>
      <c r="Q121" s="27"/>
      <c r="R121" s="27"/>
      <c r="S121" s="28">
        <f t="shared" si="17"/>
        <v>0</v>
      </c>
      <c r="T121" s="396">
        <v>1</v>
      </c>
      <c r="U121" s="397">
        <v>54.01</v>
      </c>
      <c r="V121" s="396">
        <v>1</v>
      </c>
      <c r="W121" s="397">
        <v>17.52</v>
      </c>
      <c r="X121" s="343"/>
      <c r="Y121" s="28">
        <f t="shared" si="18"/>
        <v>71.53</v>
      </c>
      <c r="Z121" s="30">
        <f t="shared" si="19"/>
        <v>71.53</v>
      </c>
      <c r="AA121" s="322">
        <f t="shared" si="20"/>
        <v>71.53</v>
      </c>
      <c r="AB121" s="22"/>
      <c r="AC121" s="22"/>
      <c r="AD121" s="22"/>
      <c r="AE121" s="22"/>
    </row>
    <row r="122" spans="1:31" s="341" customFormat="1" ht="15" x14ac:dyDescent="0.2">
      <c r="A122" s="25">
        <v>110400</v>
      </c>
      <c r="B122" s="25">
        <v>110401</v>
      </c>
      <c r="C122" s="398" t="s">
        <v>344</v>
      </c>
      <c r="D122" s="399">
        <v>1027450</v>
      </c>
      <c r="E122" s="6" t="s">
        <v>25</v>
      </c>
      <c r="F122" s="6" t="s">
        <v>132</v>
      </c>
      <c r="G122" s="343"/>
      <c r="H122" s="60" t="s">
        <v>24</v>
      </c>
      <c r="I122" s="174" t="s">
        <v>26</v>
      </c>
      <c r="J122" s="150" t="s">
        <v>28</v>
      </c>
      <c r="K122" s="174" t="s">
        <v>26</v>
      </c>
      <c r="L122" s="11" t="s">
        <v>680</v>
      </c>
      <c r="M122" s="380">
        <v>45182</v>
      </c>
      <c r="N122" s="380">
        <v>45184</v>
      </c>
      <c r="O122" s="342"/>
      <c r="P122" s="27"/>
      <c r="Q122" s="27"/>
      <c r="R122" s="27"/>
      <c r="S122" s="28">
        <f t="shared" si="17"/>
        <v>0</v>
      </c>
      <c r="T122" s="267">
        <v>1</v>
      </c>
      <c r="U122" s="33">
        <v>234.01</v>
      </c>
      <c r="V122" s="267">
        <v>1</v>
      </c>
      <c r="W122" s="33">
        <v>17.52</v>
      </c>
      <c r="X122" s="343"/>
      <c r="Y122" s="28">
        <f t="shared" si="18"/>
        <v>251.53</v>
      </c>
      <c r="Z122" s="30">
        <f t="shared" si="19"/>
        <v>251.53</v>
      </c>
      <c r="AA122" s="322">
        <f t="shared" si="20"/>
        <v>251.53</v>
      </c>
      <c r="AB122" s="22"/>
      <c r="AC122" s="22"/>
      <c r="AD122" s="22"/>
      <c r="AE122" s="22"/>
    </row>
    <row r="123" spans="1:31" s="341" customFormat="1" ht="15" x14ac:dyDescent="0.2">
      <c r="A123" s="25">
        <v>110400</v>
      </c>
      <c r="B123" s="25">
        <v>110401</v>
      </c>
      <c r="C123" s="398" t="s">
        <v>429</v>
      </c>
      <c r="D123" s="399">
        <v>1174215</v>
      </c>
      <c r="E123" s="6" t="s">
        <v>25</v>
      </c>
      <c r="F123" s="6" t="s">
        <v>132</v>
      </c>
      <c r="G123" s="343"/>
      <c r="H123" s="60" t="s">
        <v>24</v>
      </c>
      <c r="I123" s="174" t="s">
        <v>26</v>
      </c>
      <c r="J123" s="150" t="s">
        <v>28</v>
      </c>
      <c r="K123" s="174" t="s">
        <v>26</v>
      </c>
      <c r="L123" s="11" t="s">
        <v>680</v>
      </c>
      <c r="M123" s="380">
        <v>45182</v>
      </c>
      <c r="N123" s="380">
        <v>45184</v>
      </c>
      <c r="O123" s="342"/>
      <c r="P123" s="27"/>
      <c r="Q123" s="27"/>
      <c r="R123" s="27"/>
      <c r="S123" s="28">
        <f t="shared" si="17"/>
        <v>0</v>
      </c>
      <c r="T123" s="267">
        <v>2</v>
      </c>
      <c r="U123" s="33">
        <v>54.01</v>
      </c>
      <c r="V123" s="267">
        <v>1</v>
      </c>
      <c r="W123" s="33">
        <v>17.52</v>
      </c>
      <c r="X123" s="343"/>
      <c r="Y123" s="28">
        <f t="shared" si="18"/>
        <v>125.53999999999999</v>
      </c>
      <c r="Z123" s="30">
        <f t="shared" si="19"/>
        <v>125.53999999999999</v>
      </c>
      <c r="AA123" s="322">
        <f t="shared" si="20"/>
        <v>125.53999999999999</v>
      </c>
      <c r="AB123" s="22"/>
      <c r="AC123" s="22"/>
      <c r="AD123" s="22"/>
      <c r="AE123" s="22"/>
    </row>
    <row r="124" spans="1:31" s="341" customFormat="1" ht="15" x14ac:dyDescent="0.2">
      <c r="A124" s="25">
        <v>110400</v>
      </c>
      <c r="B124" s="25">
        <v>110401</v>
      </c>
      <c r="C124" s="400" t="s">
        <v>681</v>
      </c>
      <c r="D124" s="402">
        <v>9105913</v>
      </c>
      <c r="E124" s="6" t="s">
        <v>25</v>
      </c>
      <c r="F124" s="6" t="s">
        <v>132</v>
      </c>
      <c r="G124" s="343"/>
      <c r="H124" s="60" t="s">
        <v>24</v>
      </c>
      <c r="I124" s="174" t="s">
        <v>26</v>
      </c>
      <c r="J124" s="150" t="s">
        <v>28</v>
      </c>
      <c r="K124" s="174" t="s">
        <v>26</v>
      </c>
      <c r="L124" s="11" t="s">
        <v>228</v>
      </c>
      <c r="M124" s="380">
        <v>45185</v>
      </c>
      <c r="N124" s="380">
        <v>45185</v>
      </c>
      <c r="O124" s="342"/>
      <c r="P124" s="27"/>
      <c r="Q124" s="27"/>
      <c r="R124" s="27"/>
      <c r="S124" s="28">
        <f t="shared" si="17"/>
        <v>0</v>
      </c>
      <c r="T124" s="267">
        <v>1</v>
      </c>
      <c r="U124" s="33">
        <v>180</v>
      </c>
      <c r="V124" s="267">
        <v>0</v>
      </c>
      <c r="W124" s="33">
        <v>17.52</v>
      </c>
      <c r="X124" s="343"/>
      <c r="Y124" s="28">
        <f t="shared" si="18"/>
        <v>180</v>
      </c>
      <c r="Z124" s="30">
        <f t="shared" si="19"/>
        <v>180</v>
      </c>
      <c r="AA124" s="322">
        <f t="shared" si="20"/>
        <v>180</v>
      </c>
      <c r="AB124" s="22"/>
      <c r="AC124" s="22"/>
      <c r="AD124" s="22"/>
      <c r="AE124" s="22"/>
    </row>
    <row r="125" spans="1:31" s="341" customFormat="1" ht="15" x14ac:dyDescent="0.25">
      <c r="A125" s="25">
        <v>110400</v>
      </c>
      <c r="B125" s="25">
        <v>110401</v>
      </c>
      <c r="C125" s="401" t="s">
        <v>682</v>
      </c>
      <c r="D125" s="402">
        <v>1164147</v>
      </c>
      <c r="E125" s="6" t="s">
        <v>25</v>
      </c>
      <c r="F125" s="6" t="s">
        <v>132</v>
      </c>
      <c r="G125" s="343"/>
      <c r="H125" s="60" t="s">
        <v>24</v>
      </c>
      <c r="I125" s="174" t="s">
        <v>26</v>
      </c>
      <c r="J125" s="150" t="s">
        <v>28</v>
      </c>
      <c r="K125" s="174" t="s">
        <v>26</v>
      </c>
      <c r="L125" s="11" t="s">
        <v>228</v>
      </c>
      <c r="M125" s="380">
        <v>45185</v>
      </c>
      <c r="N125" s="380">
        <v>45185</v>
      </c>
      <c r="O125" s="342"/>
      <c r="P125" s="27"/>
      <c r="Q125" s="27"/>
      <c r="R125" s="27"/>
      <c r="S125" s="28">
        <f t="shared" si="17"/>
        <v>0</v>
      </c>
      <c r="T125" s="267">
        <v>1</v>
      </c>
      <c r="U125" s="33">
        <v>180</v>
      </c>
      <c r="V125" s="267">
        <v>0</v>
      </c>
      <c r="W125" s="33">
        <v>17.52</v>
      </c>
      <c r="X125" s="343"/>
      <c r="Y125" s="28">
        <f t="shared" si="18"/>
        <v>180</v>
      </c>
      <c r="Z125" s="30">
        <f t="shared" si="19"/>
        <v>180</v>
      </c>
      <c r="AA125" s="322">
        <f t="shared" si="20"/>
        <v>180</v>
      </c>
      <c r="AB125" s="22"/>
      <c r="AC125" s="22"/>
      <c r="AD125" s="22"/>
      <c r="AE125" s="22"/>
    </row>
    <row r="126" spans="1:31" s="341" customFormat="1" ht="15" x14ac:dyDescent="0.2">
      <c r="A126" s="25">
        <v>110400</v>
      </c>
      <c r="B126" s="25">
        <v>110401</v>
      </c>
      <c r="C126" s="403" t="s">
        <v>428</v>
      </c>
      <c r="D126" s="404">
        <v>9600361</v>
      </c>
      <c r="E126" s="6" t="s">
        <v>25</v>
      </c>
      <c r="F126" s="6" t="s">
        <v>132</v>
      </c>
      <c r="G126" s="343"/>
      <c r="H126" s="60" t="s">
        <v>24</v>
      </c>
      <c r="I126" s="174" t="s">
        <v>26</v>
      </c>
      <c r="J126" s="150" t="s">
        <v>28</v>
      </c>
      <c r="K126" s="174" t="s">
        <v>26</v>
      </c>
      <c r="L126" s="11" t="s">
        <v>228</v>
      </c>
      <c r="M126" s="380">
        <v>45185</v>
      </c>
      <c r="N126" s="380">
        <v>45185</v>
      </c>
      <c r="O126" s="342"/>
      <c r="P126" s="27"/>
      <c r="Q126" s="27"/>
      <c r="R126" s="27"/>
      <c r="S126" s="28">
        <f t="shared" si="17"/>
        <v>0</v>
      </c>
      <c r="T126" s="267">
        <v>1</v>
      </c>
      <c r="U126" s="33">
        <v>180</v>
      </c>
      <c r="V126" s="267">
        <v>0</v>
      </c>
      <c r="W126" s="33">
        <v>17.52</v>
      </c>
      <c r="X126" s="343"/>
      <c r="Y126" s="28">
        <f t="shared" si="18"/>
        <v>180</v>
      </c>
      <c r="Z126" s="30">
        <f t="shared" si="19"/>
        <v>180</v>
      </c>
      <c r="AA126" s="322">
        <f t="shared" si="20"/>
        <v>180</v>
      </c>
      <c r="AB126" s="22"/>
      <c r="AC126" s="22"/>
      <c r="AD126" s="22"/>
      <c r="AE126" s="22"/>
    </row>
    <row r="127" spans="1:31" s="341" customFormat="1" ht="15" x14ac:dyDescent="0.2">
      <c r="A127" s="25">
        <v>110400</v>
      </c>
      <c r="B127" s="25">
        <v>110401</v>
      </c>
      <c r="C127" s="403" t="s">
        <v>345</v>
      </c>
      <c r="D127" s="404">
        <v>9404023</v>
      </c>
      <c r="E127" s="6" t="s">
        <v>25</v>
      </c>
      <c r="F127" s="6" t="s">
        <v>132</v>
      </c>
      <c r="G127" s="343"/>
      <c r="H127" s="60" t="s">
        <v>24</v>
      </c>
      <c r="I127" s="174" t="s">
        <v>26</v>
      </c>
      <c r="J127" s="150" t="s">
        <v>28</v>
      </c>
      <c r="K127" s="174" t="s">
        <v>26</v>
      </c>
      <c r="L127" s="11" t="s">
        <v>228</v>
      </c>
      <c r="M127" s="380">
        <v>45185</v>
      </c>
      <c r="N127" s="380">
        <v>45185</v>
      </c>
      <c r="O127" s="342"/>
      <c r="P127" s="27"/>
      <c r="Q127" s="27"/>
      <c r="R127" s="27"/>
      <c r="S127" s="28">
        <f t="shared" si="17"/>
        <v>0</v>
      </c>
      <c r="T127" s="267">
        <v>1</v>
      </c>
      <c r="U127" s="33">
        <v>180</v>
      </c>
      <c r="V127" s="267">
        <v>0</v>
      </c>
      <c r="W127" s="33">
        <v>17.52</v>
      </c>
      <c r="X127" s="343"/>
      <c r="Y127" s="28">
        <f t="shared" si="18"/>
        <v>180</v>
      </c>
      <c r="Z127" s="30">
        <f t="shared" si="19"/>
        <v>180</v>
      </c>
      <c r="AA127" s="322">
        <f t="shared" si="20"/>
        <v>180</v>
      </c>
      <c r="AB127" s="22"/>
      <c r="AC127" s="22"/>
      <c r="AD127" s="22"/>
      <c r="AE127" s="22"/>
    </row>
    <row r="128" spans="1:31" s="341" customFormat="1" ht="15" x14ac:dyDescent="0.2">
      <c r="A128" s="25">
        <v>110400</v>
      </c>
      <c r="B128" s="25">
        <v>110401</v>
      </c>
      <c r="C128" s="403" t="s">
        <v>562</v>
      </c>
      <c r="D128" s="404">
        <v>1064126</v>
      </c>
      <c r="E128" s="6" t="s">
        <v>25</v>
      </c>
      <c r="F128" s="6" t="s">
        <v>132</v>
      </c>
      <c r="G128" s="343"/>
      <c r="H128" s="60" t="s">
        <v>24</v>
      </c>
      <c r="I128" s="174" t="s">
        <v>26</v>
      </c>
      <c r="J128" s="150" t="s">
        <v>28</v>
      </c>
      <c r="K128" s="174" t="s">
        <v>26</v>
      </c>
      <c r="L128" s="11" t="s">
        <v>228</v>
      </c>
      <c r="M128" s="380">
        <v>45185</v>
      </c>
      <c r="N128" s="380">
        <v>45185</v>
      </c>
      <c r="O128" s="342"/>
      <c r="P128" s="27"/>
      <c r="Q128" s="27"/>
      <c r="R128" s="27"/>
      <c r="S128" s="28">
        <f t="shared" si="17"/>
        <v>0</v>
      </c>
      <c r="T128" s="267">
        <v>1</v>
      </c>
      <c r="U128" s="33">
        <v>180</v>
      </c>
      <c r="V128" s="267">
        <v>0</v>
      </c>
      <c r="W128" s="33">
        <v>17.52</v>
      </c>
      <c r="X128" s="343"/>
      <c r="Y128" s="28">
        <f t="shared" si="18"/>
        <v>180</v>
      </c>
      <c r="Z128" s="30">
        <f t="shared" si="19"/>
        <v>180</v>
      </c>
      <c r="AA128" s="322">
        <f t="shared" si="20"/>
        <v>180</v>
      </c>
      <c r="AB128" s="22"/>
      <c r="AC128" s="22"/>
      <c r="AD128" s="22"/>
      <c r="AE128" s="22"/>
    </row>
    <row r="129" spans="1:31" s="341" customFormat="1" ht="15" x14ac:dyDescent="0.25">
      <c r="A129" s="25">
        <v>110400</v>
      </c>
      <c r="B129" s="25">
        <v>110401</v>
      </c>
      <c r="C129" s="405" t="s">
        <v>683</v>
      </c>
      <c r="D129" s="406">
        <v>1025104</v>
      </c>
      <c r="E129" s="6" t="s">
        <v>25</v>
      </c>
      <c r="F129" s="6" t="s">
        <v>132</v>
      </c>
      <c r="G129" s="343"/>
      <c r="H129" s="60" t="s">
        <v>24</v>
      </c>
      <c r="I129" s="174" t="s">
        <v>26</v>
      </c>
      <c r="J129" s="150" t="s">
        <v>28</v>
      </c>
      <c r="K129" s="174" t="s">
        <v>26</v>
      </c>
      <c r="L129" s="11" t="s">
        <v>689</v>
      </c>
      <c r="M129" s="380">
        <v>45168</v>
      </c>
      <c r="N129" s="380">
        <v>45170</v>
      </c>
      <c r="O129" s="342"/>
      <c r="P129" s="27"/>
      <c r="Q129" s="27"/>
      <c r="R129" s="27"/>
      <c r="S129" s="28">
        <f t="shared" si="17"/>
        <v>0</v>
      </c>
      <c r="T129" s="407">
        <v>2</v>
      </c>
      <c r="U129" s="408">
        <v>54.01</v>
      </c>
      <c r="V129" s="407">
        <v>1</v>
      </c>
      <c r="W129" s="408">
        <v>17.52</v>
      </c>
      <c r="X129" s="343"/>
      <c r="Y129" s="28">
        <f t="shared" si="18"/>
        <v>125.53999999999999</v>
      </c>
      <c r="Z129" s="30">
        <f t="shared" si="19"/>
        <v>125.53999999999999</v>
      </c>
      <c r="AA129" s="322">
        <f t="shared" si="20"/>
        <v>125.53999999999999</v>
      </c>
      <c r="AB129" s="22"/>
      <c r="AC129" s="22"/>
      <c r="AD129" s="22"/>
      <c r="AE129" s="22"/>
    </row>
    <row r="130" spans="1:31" s="341" customFormat="1" ht="15" x14ac:dyDescent="0.25">
      <c r="A130" s="25">
        <v>110400</v>
      </c>
      <c r="B130" s="25">
        <v>110401</v>
      </c>
      <c r="C130" s="405" t="s">
        <v>144</v>
      </c>
      <c r="D130" s="406">
        <v>1189468</v>
      </c>
      <c r="E130" s="6" t="s">
        <v>25</v>
      </c>
      <c r="F130" s="6" t="s">
        <v>132</v>
      </c>
      <c r="G130" s="343"/>
      <c r="H130" s="60" t="s">
        <v>24</v>
      </c>
      <c r="I130" s="174" t="s">
        <v>26</v>
      </c>
      <c r="J130" s="150" t="s">
        <v>28</v>
      </c>
      <c r="K130" s="174" t="s">
        <v>26</v>
      </c>
      <c r="L130" s="11" t="s">
        <v>689</v>
      </c>
      <c r="M130" s="380">
        <v>45168</v>
      </c>
      <c r="N130" s="380">
        <v>45170</v>
      </c>
      <c r="O130" s="342"/>
      <c r="P130" s="27"/>
      <c r="Q130" s="27"/>
      <c r="R130" s="27"/>
      <c r="S130" s="28">
        <f t="shared" si="17"/>
        <v>0</v>
      </c>
      <c r="T130" s="407">
        <v>2</v>
      </c>
      <c r="U130" s="408">
        <v>54.01</v>
      </c>
      <c r="V130" s="407">
        <v>1</v>
      </c>
      <c r="W130" s="408">
        <v>17.52</v>
      </c>
      <c r="X130" s="343"/>
      <c r="Y130" s="28">
        <f t="shared" si="18"/>
        <v>125.53999999999999</v>
      </c>
      <c r="Z130" s="30">
        <f t="shared" si="19"/>
        <v>125.53999999999999</v>
      </c>
      <c r="AA130" s="322">
        <f t="shared" si="20"/>
        <v>125.53999999999999</v>
      </c>
      <c r="AB130" s="22"/>
      <c r="AC130" s="22"/>
      <c r="AD130" s="22"/>
      <c r="AE130" s="22"/>
    </row>
    <row r="131" spans="1:31" s="341" customFormat="1" ht="15" x14ac:dyDescent="0.25">
      <c r="A131" s="25">
        <v>110400</v>
      </c>
      <c r="B131" s="25">
        <v>110401</v>
      </c>
      <c r="C131" s="405" t="s">
        <v>684</v>
      </c>
      <c r="D131" s="406">
        <v>1043781</v>
      </c>
      <c r="E131" s="6" t="s">
        <v>25</v>
      </c>
      <c r="F131" s="6" t="s">
        <v>132</v>
      </c>
      <c r="G131" s="343"/>
      <c r="H131" s="60" t="s">
        <v>24</v>
      </c>
      <c r="I131" s="174" t="s">
        <v>26</v>
      </c>
      <c r="J131" s="150" t="s">
        <v>28</v>
      </c>
      <c r="K131" s="174" t="s">
        <v>26</v>
      </c>
      <c r="L131" s="11" t="s">
        <v>689</v>
      </c>
      <c r="M131" s="380">
        <v>45168</v>
      </c>
      <c r="N131" s="380">
        <v>45170</v>
      </c>
      <c r="O131" s="342"/>
      <c r="P131" s="27"/>
      <c r="Q131" s="27"/>
      <c r="R131" s="27"/>
      <c r="S131" s="28">
        <f t="shared" si="17"/>
        <v>0</v>
      </c>
      <c r="T131" s="407">
        <v>2</v>
      </c>
      <c r="U131" s="408">
        <v>54.01</v>
      </c>
      <c r="V131" s="407">
        <v>1</v>
      </c>
      <c r="W131" s="408">
        <v>17.52</v>
      </c>
      <c r="X131" s="343"/>
      <c r="Y131" s="28">
        <f t="shared" si="18"/>
        <v>125.53999999999999</v>
      </c>
      <c r="Z131" s="30">
        <f t="shared" si="19"/>
        <v>125.53999999999999</v>
      </c>
      <c r="AA131" s="322">
        <f t="shared" si="20"/>
        <v>125.53999999999999</v>
      </c>
      <c r="AB131" s="22"/>
      <c r="AC131" s="22"/>
      <c r="AD131" s="22"/>
      <c r="AE131" s="22"/>
    </row>
    <row r="132" spans="1:31" s="341" customFormat="1" ht="15" x14ac:dyDescent="0.25">
      <c r="A132" s="25">
        <v>110400</v>
      </c>
      <c r="B132" s="25">
        <v>110401</v>
      </c>
      <c r="C132" s="405" t="s">
        <v>685</v>
      </c>
      <c r="D132" s="406">
        <v>9309608</v>
      </c>
      <c r="E132" s="6" t="s">
        <v>25</v>
      </c>
      <c r="F132" s="6" t="s">
        <v>132</v>
      </c>
      <c r="G132" s="343"/>
      <c r="H132" s="60" t="s">
        <v>24</v>
      </c>
      <c r="I132" s="174" t="s">
        <v>26</v>
      </c>
      <c r="J132" s="150" t="s">
        <v>28</v>
      </c>
      <c r="K132" s="174" t="s">
        <v>26</v>
      </c>
      <c r="L132" s="11" t="s">
        <v>689</v>
      </c>
      <c r="M132" s="380">
        <v>45168</v>
      </c>
      <c r="N132" s="380">
        <v>45170</v>
      </c>
      <c r="O132" s="342"/>
      <c r="P132" s="27"/>
      <c r="Q132" s="27"/>
      <c r="R132" s="27"/>
      <c r="S132" s="28">
        <f t="shared" si="17"/>
        <v>0</v>
      </c>
      <c r="T132" s="407">
        <v>2</v>
      </c>
      <c r="U132" s="408">
        <v>54.01</v>
      </c>
      <c r="V132" s="407">
        <v>1</v>
      </c>
      <c r="W132" s="408">
        <v>17.52</v>
      </c>
      <c r="X132" s="343"/>
      <c r="Y132" s="28">
        <f t="shared" si="18"/>
        <v>125.53999999999999</v>
      </c>
      <c r="Z132" s="30">
        <f t="shared" si="19"/>
        <v>125.53999999999999</v>
      </c>
      <c r="AA132" s="322">
        <f t="shared" si="20"/>
        <v>125.53999999999999</v>
      </c>
      <c r="AB132" s="22"/>
      <c r="AC132" s="22"/>
      <c r="AD132" s="22"/>
      <c r="AE132" s="22"/>
    </row>
    <row r="133" spans="1:31" s="341" customFormat="1" ht="15" x14ac:dyDescent="0.25">
      <c r="A133" s="25">
        <v>110400</v>
      </c>
      <c r="B133" s="25">
        <v>110401</v>
      </c>
      <c r="C133" s="405" t="s">
        <v>120</v>
      </c>
      <c r="D133" s="406">
        <v>9805923</v>
      </c>
      <c r="E133" s="6" t="s">
        <v>25</v>
      </c>
      <c r="F133" s="6" t="s">
        <v>132</v>
      </c>
      <c r="G133" s="343"/>
      <c r="H133" s="60" t="s">
        <v>24</v>
      </c>
      <c r="I133" s="174" t="s">
        <v>26</v>
      </c>
      <c r="J133" s="150" t="s">
        <v>28</v>
      </c>
      <c r="K133" s="174" t="s">
        <v>26</v>
      </c>
      <c r="L133" s="11" t="s">
        <v>689</v>
      </c>
      <c r="M133" s="380">
        <v>45168</v>
      </c>
      <c r="N133" s="380">
        <v>45170</v>
      </c>
      <c r="O133" s="342"/>
      <c r="P133" s="27"/>
      <c r="Q133" s="27"/>
      <c r="R133" s="27"/>
      <c r="S133" s="28">
        <f t="shared" si="17"/>
        <v>0</v>
      </c>
      <c r="T133" s="407">
        <v>2</v>
      </c>
      <c r="U133" s="408">
        <v>54.01</v>
      </c>
      <c r="V133" s="407">
        <v>1</v>
      </c>
      <c r="W133" s="408">
        <v>17.52</v>
      </c>
      <c r="X133" s="343"/>
      <c r="Y133" s="28">
        <f t="shared" si="18"/>
        <v>125.53999999999999</v>
      </c>
      <c r="Z133" s="30">
        <f t="shared" si="19"/>
        <v>125.53999999999999</v>
      </c>
      <c r="AA133" s="322">
        <f t="shared" si="20"/>
        <v>125.53999999999999</v>
      </c>
      <c r="AB133" s="22"/>
      <c r="AC133" s="22"/>
      <c r="AD133" s="22"/>
      <c r="AE133" s="22"/>
    </row>
    <row r="134" spans="1:31" s="341" customFormat="1" ht="15" x14ac:dyDescent="0.25">
      <c r="A134" s="25">
        <v>110400</v>
      </c>
      <c r="B134" s="25">
        <v>110401</v>
      </c>
      <c r="C134" s="405" t="s">
        <v>92</v>
      </c>
      <c r="D134" s="406">
        <v>9901566</v>
      </c>
      <c r="E134" s="6" t="s">
        <v>25</v>
      </c>
      <c r="F134" s="6" t="s">
        <v>132</v>
      </c>
      <c r="G134" s="343"/>
      <c r="H134" s="60" t="s">
        <v>24</v>
      </c>
      <c r="I134" s="174" t="s">
        <v>26</v>
      </c>
      <c r="J134" s="150" t="s">
        <v>28</v>
      </c>
      <c r="K134" s="174" t="s">
        <v>26</v>
      </c>
      <c r="L134" s="11" t="s">
        <v>689</v>
      </c>
      <c r="M134" s="380">
        <v>45168</v>
      </c>
      <c r="N134" s="380">
        <v>45170</v>
      </c>
      <c r="O134" s="342"/>
      <c r="P134" s="27"/>
      <c r="Q134" s="27"/>
      <c r="R134" s="27"/>
      <c r="S134" s="28">
        <f t="shared" si="17"/>
        <v>0</v>
      </c>
      <c r="T134" s="407">
        <v>2</v>
      </c>
      <c r="U134" s="408">
        <v>54.01</v>
      </c>
      <c r="V134" s="407">
        <v>1</v>
      </c>
      <c r="W134" s="408">
        <v>17.52</v>
      </c>
      <c r="X134" s="343"/>
      <c r="Y134" s="28">
        <f t="shared" si="18"/>
        <v>125.53999999999999</v>
      </c>
      <c r="Z134" s="30">
        <f t="shared" si="19"/>
        <v>125.53999999999999</v>
      </c>
      <c r="AA134" s="322">
        <f t="shared" si="20"/>
        <v>125.53999999999999</v>
      </c>
      <c r="AB134" s="22"/>
      <c r="AC134" s="22"/>
      <c r="AD134" s="22"/>
      <c r="AE134" s="22"/>
    </row>
    <row r="135" spans="1:31" s="341" customFormat="1" ht="15" x14ac:dyDescent="0.25">
      <c r="A135" s="25">
        <v>110400</v>
      </c>
      <c r="B135" s="25">
        <v>110401</v>
      </c>
      <c r="C135" s="405" t="s">
        <v>686</v>
      </c>
      <c r="D135" s="406">
        <v>1050834</v>
      </c>
      <c r="E135" s="6" t="s">
        <v>25</v>
      </c>
      <c r="F135" s="6" t="s">
        <v>132</v>
      </c>
      <c r="G135" s="343"/>
      <c r="H135" s="60" t="s">
        <v>24</v>
      </c>
      <c r="I135" s="174" t="s">
        <v>26</v>
      </c>
      <c r="J135" s="150" t="s">
        <v>28</v>
      </c>
      <c r="K135" s="174" t="s">
        <v>26</v>
      </c>
      <c r="L135" s="11" t="s">
        <v>689</v>
      </c>
      <c r="M135" s="380">
        <v>45168</v>
      </c>
      <c r="N135" s="380">
        <v>45170</v>
      </c>
      <c r="O135" s="342"/>
      <c r="P135" s="27"/>
      <c r="Q135" s="27"/>
      <c r="R135" s="27"/>
      <c r="S135" s="28">
        <f t="shared" si="17"/>
        <v>0</v>
      </c>
      <c r="T135" s="407">
        <v>2</v>
      </c>
      <c r="U135" s="408">
        <v>54.01</v>
      </c>
      <c r="V135" s="407">
        <v>1</v>
      </c>
      <c r="W135" s="408">
        <v>17.52</v>
      </c>
      <c r="X135" s="343"/>
      <c r="Y135" s="28">
        <f t="shared" si="18"/>
        <v>125.53999999999999</v>
      </c>
      <c r="Z135" s="30">
        <f t="shared" si="19"/>
        <v>125.53999999999999</v>
      </c>
      <c r="AA135" s="322">
        <f t="shared" si="20"/>
        <v>125.53999999999999</v>
      </c>
      <c r="AB135" s="22"/>
      <c r="AC135" s="22"/>
      <c r="AD135" s="22"/>
      <c r="AE135" s="22"/>
    </row>
    <row r="136" spans="1:31" s="341" customFormat="1" ht="15" x14ac:dyDescent="0.25">
      <c r="A136" s="25">
        <v>110400</v>
      </c>
      <c r="B136" s="25">
        <v>110401</v>
      </c>
      <c r="C136" s="405" t="s">
        <v>169</v>
      </c>
      <c r="D136" s="406">
        <v>7102496</v>
      </c>
      <c r="E136" s="6" t="s">
        <v>25</v>
      </c>
      <c r="F136" s="6" t="s">
        <v>132</v>
      </c>
      <c r="G136" s="343"/>
      <c r="H136" s="60" t="s">
        <v>24</v>
      </c>
      <c r="I136" s="174" t="s">
        <v>26</v>
      </c>
      <c r="J136" s="150" t="s">
        <v>28</v>
      </c>
      <c r="K136" s="174" t="s">
        <v>26</v>
      </c>
      <c r="L136" s="11" t="s">
        <v>689</v>
      </c>
      <c r="M136" s="380">
        <v>45168</v>
      </c>
      <c r="N136" s="380">
        <v>45170</v>
      </c>
      <c r="O136" s="342"/>
      <c r="P136" s="27"/>
      <c r="Q136" s="27"/>
      <c r="R136" s="27"/>
      <c r="S136" s="28">
        <f t="shared" si="17"/>
        <v>0</v>
      </c>
      <c r="T136" s="407">
        <v>2</v>
      </c>
      <c r="U136" s="408">
        <v>54.01</v>
      </c>
      <c r="V136" s="407">
        <v>1</v>
      </c>
      <c r="W136" s="408">
        <v>17.52</v>
      </c>
      <c r="X136" s="343"/>
      <c r="Y136" s="28">
        <f t="shared" si="18"/>
        <v>125.53999999999999</v>
      </c>
      <c r="Z136" s="30">
        <f t="shared" si="19"/>
        <v>125.53999999999999</v>
      </c>
      <c r="AA136" s="322">
        <f t="shared" si="20"/>
        <v>125.53999999999999</v>
      </c>
      <c r="AB136" s="22"/>
      <c r="AC136" s="22"/>
      <c r="AD136" s="22"/>
      <c r="AE136" s="22"/>
    </row>
    <row r="137" spans="1:31" s="341" customFormat="1" ht="15" x14ac:dyDescent="0.25">
      <c r="A137" s="25">
        <v>110400</v>
      </c>
      <c r="B137" s="25">
        <v>110401</v>
      </c>
      <c r="C137" s="405" t="s">
        <v>687</v>
      </c>
      <c r="D137" s="406">
        <v>1085816</v>
      </c>
      <c r="E137" s="6" t="s">
        <v>25</v>
      </c>
      <c r="F137" s="6" t="s">
        <v>132</v>
      </c>
      <c r="G137" s="343"/>
      <c r="H137" s="60" t="s">
        <v>24</v>
      </c>
      <c r="I137" s="174" t="s">
        <v>26</v>
      </c>
      <c r="J137" s="150" t="s">
        <v>28</v>
      </c>
      <c r="K137" s="174" t="s">
        <v>26</v>
      </c>
      <c r="L137" s="11" t="s">
        <v>689</v>
      </c>
      <c r="M137" s="380">
        <v>45168</v>
      </c>
      <c r="N137" s="380">
        <v>45170</v>
      </c>
      <c r="O137" s="342"/>
      <c r="P137" s="27"/>
      <c r="Q137" s="27"/>
      <c r="R137" s="27"/>
      <c r="S137" s="28">
        <f t="shared" si="17"/>
        <v>0</v>
      </c>
      <c r="T137" s="407">
        <v>2</v>
      </c>
      <c r="U137" s="408">
        <v>54.01</v>
      </c>
      <c r="V137" s="407">
        <v>1</v>
      </c>
      <c r="W137" s="408">
        <v>17.52</v>
      </c>
      <c r="X137" s="343"/>
      <c r="Y137" s="28">
        <f t="shared" si="18"/>
        <v>125.53999999999999</v>
      </c>
      <c r="Z137" s="30">
        <f t="shared" si="19"/>
        <v>125.53999999999999</v>
      </c>
      <c r="AA137" s="322">
        <f t="shared" si="20"/>
        <v>125.53999999999999</v>
      </c>
      <c r="AB137" s="22"/>
      <c r="AC137" s="22"/>
      <c r="AD137" s="22"/>
      <c r="AE137" s="22"/>
    </row>
    <row r="138" spans="1:31" s="341" customFormat="1" ht="15" x14ac:dyDescent="0.25">
      <c r="A138" s="25">
        <v>110400</v>
      </c>
      <c r="B138" s="25">
        <v>110401</v>
      </c>
      <c r="C138" s="405" t="s">
        <v>276</v>
      </c>
      <c r="D138" s="406">
        <v>1127055</v>
      </c>
      <c r="E138" s="6" t="s">
        <v>25</v>
      </c>
      <c r="F138" s="6" t="s">
        <v>132</v>
      </c>
      <c r="G138" s="343"/>
      <c r="H138" s="60" t="s">
        <v>24</v>
      </c>
      <c r="I138" s="174" t="s">
        <v>26</v>
      </c>
      <c r="J138" s="150" t="s">
        <v>28</v>
      </c>
      <c r="K138" s="174" t="s">
        <v>26</v>
      </c>
      <c r="L138" s="11" t="s">
        <v>689</v>
      </c>
      <c r="M138" s="380">
        <v>45168</v>
      </c>
      <c r="N138" s="380">
        <v>45170</v>
      </c>
      <c r="O138" s="342"/>
      <c r="P138" s="27"/>
      <c r="Q138" s="27"/>
      <c r="R138" s="27"/>
      <c r="S138" s="28">
        <f t="shared" si="17"/>
        <v>0</v>
      </c>
      <c r="T138" s="407">
        <v>2</v>
      </c>
      <c r="U138" s="408">
        <v>54.01</v>
      </c>
      <c r="V138" s="407">
        <v>1</v>
      </c>
      <c r="W138" s="408">
        <v>17.52</v>
      </c>
      <c r="X138" s="343"/>
      <c r="Y138" s="28">
        <f t="shared" si="18"/>
        <v>125.53999999999999</v>
      </c>
      <c r="Z138" s="30">
        <f t="shared" si="19"/>
        <v>125.53999999999999</v>
      </c>
      <c r="AA138" s="322">
        <f t="shared" si="20"/>
        <v>125.53999999999999</v>
      </c>
      <c r="AB138" s="22"/>
      <c r="AC138" s="22"/>
      <c r="AD138" s="22"/>
      <c r="AE138" s="22"/>
    </row>
    <row r="139" spans="1:31" s="341" customFormat="1" ht="15" x14ac:dyDescent="0.25">
      <c r="A139" s="25">
        <v>110400</v>
      </c>
      <c r="B139" s="25">
        <v>110401</v>
      </c>
      <c r="C139" s="405" t="s">
        <v>688</v>
      </c>
      <c r="D139" s="406">
        <v>1131982</v>
      </c>
      <c r="E139" s="6" t="s">
        <v>25</v>
      </c>
      <c r="F139" s="6" t="s">
        <v>132</v>
      </c>
      <c r="G139" s="343"/>
      <c r="H139" s="60" t="s">
        <v>24</v>
      </c>
      <c r="I139" s="174" t="s">
        <v>26</v>
      </c>
      <c r="J139" s="150" t="s">
        <v>28</v>
      </c>
      <c r="K139" s="174" t="s">
        <v>26</v>
      </c>
      <c r="L139" s="11" t="s">
        <v>689</v>
      </c>
      <c r="M139" s="380">
        <v>45168</v>
      </c>
      <c r="N139" s="380">
        <v>45170</v>
      </c>
      <c r="O139" s="342"/>
      <c r="P139" s="27"/>
      <c r="Q139" s="27"/>
      <c r="R139" s="27"/>
      <c r="S139" s="28">
        <f t="shared" si="17"/>
        <v>0</v>
      </c>
      <c r="T139" s="407">
        <v>2</v>
      </c>
      <c r="U139" s="408">
        <v>54.01</v>
      </c>
      <c r="V139" s="407">
        <v>1</v>
      </c>
      <c r="W139" s="408">
        <v>17.52</v>
      </c>
      <c r="X139" s="343"/>
      <c r="Y139" s="28">
        <f t="shared" si="18"/>
        <v>125.53999999999999</v>
      </c>
      <c r="Z139" s="30">
        <f t="shared" si="19"/>
        <v>125.53999999999999</v>
      </c>
      <c r="AA139" s="322">
        <f t="shared" si="20"/>
        <v>125.53999999999999</v>
      </c>
      <c r="AB139" s="22"/>
      <c r="AC139" s="22"/>
      <c r="AD139" s="22"/>
      <c r="AE139" s="22"/>
    </row>
    <row r="140" spans="1:31" s="341" customFormat="1" ht="15" x14ac:dyDescent="0.25">
      <c r="A140" s="25">
        <v>110400</v>
      </c>
      <c r="B140" s="25">
        <v>110401</v>
      </c>
      <c r="C140" s="410" t="s">
        <v>690</v>
      </c>
      <c r="D140" s="411">
        <v>1249320</v>
      </c>
      <c r="E140" s="6" t="s">
        <v>25</v>
      </c>
      <c r="F140" s="6" t="s">
        <v>132</v>
      </c>
      <c r="G140" s="343"/>
      <c r="H140" s="60" t="s">
        <v>24</v>
      </c>
      <c r="I140" s="174" t="s">
        <v>26</v>
      </c>
      <c r="J140" s="150" t="s">
        <v>28</v>
      </c>
      <c r="K140" s="174" t="s">
        <v>26</v>
      </c>
      <c r="L140" s="11" t="s">
        <v>512</v>
      </c>
      <c r="M140" s="380">
        <v>45182</v>
      </c>
      <c r="N140" s="380">
        <v>45183</v>
      </c>
      <c r="O140" s="342"/>
      <c r="P140" s="27"/>
      <c r="Q140" s="27"/>
      <c r="R140" s="27"/>
      <c r="S140" s="28">
        <f t="shared" si="17"/>
        <v>0</v>
      </c>
      <c r="T140" s="412">
        <v>1</v>
      </c>
      <c r="U140" s="413">
        <v>54.01</v>
      </c>
      <c r="V140" s="412">
        <v>1</v>
      </c>
      <c r="W140" s="413">
        <v>17.52</v>
      </c>
      <c r="X140" s="343"/>
      <c r="Y140" s="28">
        <f t="shared" si="18"/>
        <v>71.53</v>
      </c>
      <c r="Z140" s="30">
        <f t="shared" si="19"/>
        <v>71.53</v>
      </c>
      <c r="AA140" s="322">
        <f t="shared" si="20"/>
        <v>71.53</v>
      </c>
      <c r="AB140" s="22"/>
      <c r="AC140" s="22"/>
      <c r="AD140" s="22"/>
      <c r="AE140" s="22"/>
    </row>
    <row r="141" spans="1:31" s="341" customFormat="1" ht="15" x14ac:dyDescent="0.2">
      <c r="A141" s="25">
        <v>110400</v>
      </c>
      <c r="B141" s="25">
        <v>110401</v>
      </c>
      <c r="C141" s="414" t="s">
        <v>202</v>
      </c>
      <c r="D141" s="416">
        <v>1113488</v>
      </c>
      <c r="E141" s="6" t="s">
        <v>25</v>
      </c>
      <c r="F141" s="6" t="s">
        <v>132</v>
      </c>
      <c r="G141" s="343"/>
      <c r="H141" s="60" t="s">
        <v>24</v>
      </c>
      <c r="I141" s="174" t="s">
        <v>26</v>
      </c>
      <c r="J141" s="150" t="s">
        <v>28</v>
      </c>
      <c r="K141" s="174" t="s">
        <v>26</v>
      </c>
      <c r="L141" s="11" t="s">
        <v>691</v>
      </c>
      <c r="M141" s="12">
        <v>45162</v>
      </c>
      <c r="N141" s="12">
        <v>45162</v>
      </c>
      <c r="O141" s="342"/>
      <c r="P141" s="27"/>
      <c r="Q141" s="27"/>
      <c r="R141" s="27"/>
      <c r="S141" s="28">
        <f t="shared" si="17"/>
        <v>0</v>
      </c>
      <c r="T141" s="267">
        <v>0</v>
      </c>
      <c r="U141" s="33">
        <v>54.01</v>
      </c>
      <c r="V141" s="267">
        <v>1</v>
      </c>
      <c r="W141" s="33">
        <v>17.52</v>
      </c>
      <c r="X141" s="343"/>
      <c r="Y141" s="28">
        <f t="shared" si="18"/>
        <v>17.52</v>
      </c>
      <c r="Z141" s="30">
        <f t="shared" si="19"/>
        <v>17.52</v>
      </c>
      <c r="AA141" s="322">
        <f t="shared" si="20"/>
        <v>17.52</v>
      </c>
      <c r="AB141" s="22"/>
      <c r="AC141" s="22"/>
      <c r="AD141" s="22"/>
      <c r="AE141" s="22"/>
    </row>
    <row r="142" spans="1:31" s="341" customFormat="1" ht="15" x14ac:dyDescent="0.2">
      <c r="A142" s="25">
        <v>110400</v>
      </c>
      <c r="B142" s="25">
        <v>110401</v>
      </c>
      <c r="C142" s="417" t="s">
        <v>429</v>
      </c>
      <c r="D142" s="418">
        <v>1174215</v>
      </c>
      <c r="E142" s="6" t="s">
        <v>25</v>
      </c>
      <c r="F142" s="6" t="s">
        <v>132</v>
      </c>
      <c r="G142" s="343"/>
      <c r="H142" s="60" t="s">
        <v>24</v>
      </c>
      <c r="I142" s="174" t="s">
        <v>26</v>
      </c>
      <c r="J142" s="150" t="s">
        <v>28</v>
      </c>
      <c r="K142" s="174" t="s">
        <v>26</v>
      </c>
      <c r="L142" s="11" t="s">
        <v>33</v>
      </c>
      <c r="M142" s="12">
        <v>45162</v>
      </c>
      <c r="N142" s="12">
        <v>45162</v>
      </c>
      <c r="O142" s="342"/>
      <c r="P142" s="27"/>
      <c r="Q142" s="27"/>
      <c r="R142" s="27"/>
      <c r="S142" s="28">
        <f t="shared" si="17"/>
        <v>0</v>
      </c>
      <c r="T142" s="267">
        <v>0</v>
      </c>
      <c r="U142" s="33">
        <v>54.01</v>
      </c>
      <c r="V142" s="267">
        <v>1</v>
      </c>
      <c r="W142" s="33">
        <v>17.52</v>
      </c>
      <c r="X142" s="343"/>
      <c r="Y142" s="28">
        <f t="shared" si="18"/>
        <v>17.52</v>
      </c>
      <c r="Z142" s="30">
        <f t="shared" si="19"/>
        <v>17.52</v>
      </c>
      <c r="AA142" s="322">
        <f t="shared" si="20"/>
        <v>17.52</v>
      </c>
      <c r="AB142" s="22"/>
      <c r="AC142" s="22"/>
      <c r="AD142" s="22"/>
      <c r="AE142" s="22"/>
    </row>
    <row r="143" spans="1:31" s="341" customFormat="1" ht="15" x14ac:dyDescent="0.25">
      <c r="A143" s="25">
        <v>110400</v>
      </c>
      <c r="B143" s="36">
        <v>110401</v>
      </c>
      <c r="C143" s="222" t="s">
        <v>692</v>
      </c>
      <c r="D143" s="163">
        <v>9205055</v>
      </c>
      <c r="E143" s="26" t="s">
        <v>25</v>
      </c>
      <c r="F143" s="6" t="s">
        <v>132</v>
      </c>
      <c r="G143" s="343"/>
      <c r="H143" s="60" t="s">
        <v>24</v>
      </c>
      <c r="I143" s="174" t="s">
        <v>26</v>
      </c>
      <c r="J143" s="150" t="s">
        <v>28</v>
      </c>
      <c r="K143" s="174" t="s">
        <v>26</v>
      </c>
      <c r="L143" s="11" t="s">
        <v>708</v>
      </c>
      <c r="M143" s="12">
        <v>45099</v>
      </c>
      <c r="N143" s="12">
        <v>45100</v>
      </c>
      <c r="O143" s="342"/>
      <c r="P143" s="27"/>
      <c r="Q143" s="27"/>
      <c r="R143" s="27"/>
      <c r="S143" s="28">
        <f t="shared" si="17"/>
        <v>0</v>
      </c>
      <c r="T143" s="267">
        <v>1</v>
      </c>
      <c r="U143" s="33">
        <v>234.01</v>
      </c>
      <c r="V143" s="267">
        <v>0</v>
      </c>
      <c r="W143" s="33">
        <v>17.52</v>
      </c>
      <c r="X143" s="343"/>
      <c r="Y143" s="28">
        <f t="shared" si="18"/>
        <v>234.01</v>
      </c>
      <c r="Z143" s="30">
        <f t="shared" si="19"/>
        <v>234.01</v>
      </c>
      <c r="AA143" s="322">
        <f t="shared" si="20"/>
        <v>234.01</v>
      </c>
      <c r="AB143" s="22"/>
      <c r="AC143" s="22"/>
      <c r="AD143" s="22"/>
      <c r="AE143" s="22"/>
    </row>
    <row r="144" spans="1:31" s="341" customFormat="1" ht="15" x14ac:dyDescent="0.25">
      <c r="A144" s="25">
        <v>110400</v>
      </c>
      <c r="B144" s="36">
        <v>110401</v>
      </c>
      <c r="C144" s="222" t="s">
        <v>693</v>
      </c>
      <c r="D144" s="163">
        <v>9800085</v>
      </c>
      <c r="E144" s="26" t="s">
        <v>25</v>
      </c>
      <c r="F144" s="6" t="s">
        <v>132</v>
      </c>
      <c r="G144" s="343"/>
      <c r="H144" s="60" t="s">
        <v>24</v>
      </c>
      <c r="I144" s="174" t="s">
        <v>26</v>
      </c>
      <c r="J144" s="150" t="s">
        <v>28</v>
      </c>
      <c r="K144" s="174" t="s">
        <v>26</v>
      </c>
      <c r="L144" s="11" t="s">
        <v>708</v>
      </c>
      <c r="M144" s="12">
        <v>45099</v>
      </c>
      <c r="N144" s="12">
        <v>45100</v>
      </c>
      <c r="O144" s="342"/>
      <c r="P144" s="27"/>
      <c r="Q144" s="27"/>
      <c r="R144" s="27"/>
      <c r="S144" s="28">
        <f t="shared" si="17"/>
        <v>0</v>
      </c>
      <c r="T144" s="267">
        <v>1</v>
      </c>
      <c r="U144" s="33">
        <v>54.01</v>
      </c>
      <c r="V144" s="267">
        <v>1</v>
      </c>
      <c r="W144" s="33">
        <v>17.52</v>
      </c>
      <c r="X144" s="343"/>
      <c r="Y144" s="28">
        <f t="shared" si="18"/>
        <v>71.53</v>
      </c>
      <c r="Z144" s="30">
        <f t="shared" si="19"/>
        <v>71.53</v>
      </c>
      <c r="AA144" s="322">
        <f t="shared" si="20"/>
        <v>71.53</v>
      </c>
      <c r="AB144" s="22"/>
      <c r="AC144" s="22"/>
      <c r="AD144" s="22"/>
      <c r="AE144" s="22"/>
    </row>
    <row r="145" spans="1:31" s="341" customFormat="1" ht="15" x14ac:dyDescent="0.25">
      <c r="A145" s="25">
        <v>110400</v>
      </c>
      <c r="B145" s="36">
        <v>110401</v>
      </c>
      <c r="C145" s="222" t="s">
        <v>694</v>
      </c>
      <c r="D145" s="163">
        <v>9509712</v>
      </c>
      <c r="E145" s="26" t="s">
        <v>25</v>
      </c>
      <c r="F145" s="6" t="s">
        <v>132</v>
      </c>
      <c r="G145" s="343"/>
      <c r="H145" s="60" t="s">
        <v>24</v>
      </c>
      <c r="I145" s="174" t="s">
        <v>26</v>
      </c>
      <c r="J145" s="150" t="s">
        <v>28</v>
      </c>
      <c r="K145" s="174" t="s">
        <v>26</v>
      </c>
      <c r="L145" s="11" t="s">
        <v>708</v>
      </c>
      <c r="M145" s="12">
        <v>45099</v>
      </c>
      <c r="N145" s="12">
        <v>45100</v>
      </c>
      <c r="O145" s="342"/>
      <c r="P145" s="27"/>
      <c r="Q145" s="27"/>
      <c r="R145" s="27"/>
      <c r="S145" s="28">
        <f t="shared" si="13"/>
        <v>0</v>
      </c>
      <c r="T145" s="267">
        <v>1</v>
      </c>
      <c r="U145" s="33">
        <v>234.01</v>
      </c>
      <c r="V145" s="267">
        <v>0</v>
      </c>
      <c r="W145" s="33">
        <v>17.52</v>
      </c>
      <c r="X145" s="343"/>
      <c r="Y145" s="28">
        <f t="shared" si="14"/>
        <v>234.01</v>
      </c>
      <c r="Z145" s="30">
        <f t="shared" si="19"/>
        <v>234.01</v>
      </c>
      <c r="AA145" s="322">
        <f t="shared" si="16"/>
        <v>234.01</v>
      </c>
      <c r="AB145" s="22"/>
      <c r="AC145" s="22"/>
      <c r="AD145" s="22"/>
      <c r="AE145" s="22"/>
    </row>
    <row r="146" spans="1:31" s="341" customFormat="1" ht="15" x14ac:dyDescent="0.25">
      <c r="A146" s="25">
        <v>110400</v>
      </c>
      <c r="B146" s="36">
        <v>110401</v>
      </c>
      <c r="C146" s="222" t="s">
        <v>695</v>
      </c>
      <c r="D146" s="163">
        <v>1043781</v>
      </c>
      <c r="E146" s="26" t="s">
        <v>25</v>
      </c>
      <c r="F146" s="6" t="s">
        <v>132</v>
      </c>
      <c r="G146" s="343"/>
      <c r="H146" s="60" t="s">
        <v>24</v>
      </c>
      <c r="I146" s="174" t="s">
        <v>26</v>
      </c>
      <c r="J146" s="150" t="s">
        <v>28</v>
      </c>
      <c r="K146" s="174" t="s">
        <v>26</v>
      </c>
      <c r="L146" s="11" t="s">
        <v>708</v>
      </c>
      <c r="M146" s="12">
        <v>45099</v>
      </c>
      <c r="N146" s="12">
        <v>45100</v>
      </c>
      <c r="O146" s="342"/>
      <c r="P146" s="27"/>
      <c r="Q146" s="27"/>
      <c r="R146" s="27"/>
      <c r="S146" s="28">
        <f t="shared" si="13"/>
        <v>0</v>
      </c>
      <c r="T146" s="267">
        <v>1</v>
      </c>
      <c r="U146" s="33">
        <v>234.01</v>
      </c>
      <c r="V146" s="267">
        <v>0</v>
      </c>
      <c r="W146" s="33">
        <v>17.52</v>
      </c>
      <c r="X146" s="343"/>
      <c r="Y146" s="28">
        <f t="shared" si="14"/>
        <v>234.01</v>
      </c>
      <c r="Z146" s="30">
        <f t="shared" si="19"/>
        <v>234.01</v>
      </c>
      <c r="AA146" s="322">
        <f t="shared" si="16"/>
        <v>234.01</v>
      </c>
      <c r="AB146" s="22"/>
      <c r="AC146" s="22"/>
      <c r="AD146" s="22"/>
      <c r="AE146" s="22"/>
    </row>
    <row r="147" spans="1:31" s="341" customFormat="1" ht="15" x14ac:dyDescent="0.25">
      <c r="A147" s="25">
        <v>110400</v>
      </c>
      <c r="B147" s="36">
        <v>110401</v>
      </c>
      <c r="C147" s="222" t="s">
        <v>696</v>
      </c>
      <c r="D147" s="163">
        <v>9104844</v>
      </c>
      <c r="E147" s="26" t="s">
        <v>25</v>
      </c>
      <c r="F147" s="6" t="s">
        <v>132</v>
      </c>
      <c r="G147" s="343"/>
      <c r="H147" s="60" t="s">
        <v>24</v>
      </c>
      <c r="I147" s="174" t="s">
        <v>26</v>
      </c>
      <c r="J147" s="150" t="s">
        <v>28</v>
      </c>
      <c r="K147" s="174" t="s">
        <v>26</v>
      </c>
      <c r="L147" s="11" t="s">
        <v>708</v>
      </c>
      <c r="M147" s="12">
        <v>45099</v>
      </c>
      <c r="N147" s="12">
        <v>45100</v>
      </c>
      <c r="O147" s="342"/>
      <c r="P147" s="27"/>
      <c r="Q147" s="27"/>
      <c r="R147" s="27"/>
      <c r="S147" s="28">
        <f t="shared" si="13"/>
        <v>0</v>
      </c>
      <c r="T147" s="267">
        <v>1</v>
      </c>
      <c r="U147" s="33">
        <v>234.01</v>
      </c>
      <c r="V147" s="267">
        <v>0</v>
      </c>
      <c r="W147" s="33">
        <v>17.52</v>
      </c>
      <c r="X147" s="343"/>
      <c r="Y147" s="28">
        <f t="shared" si="14"/>
        <v>234.01</v>
      </c>
      <c r="Z147" s="30">
        <f t="shared" si="19"/>
        <v>234.01</v>
      </c>
      <c r="AA147" s="322">
        <f t="shared" si="16"/>
        <v>234.01</v>
      </c>
      <c r="AB147" s="22"/>
      <c r="AC147" s="22"/>
      <c r="AD147" s="22"/>
      <c r="AE147" s="22"/>
    </row>
    <row r="148" spans="1:31" s="341" customFormat="1" ht="15" x14ac:dyDescent="0.25">
      <c r="A148" s="25">
        <v>110400</v>
      </c>
      <c r="B148" s="36">
        <v>110401</v>
      </c>
      <c r="C148" s="222" t="s">
        <v>697</v>
      </c>
      <c r="D148" s="163">
        <v>9309608</v>
      </c>
      <c r="E148" s="26" t="s">
        <v>25</v>
      </c>
      <c r="F148" s="6" t="s">
        <v>132</v>
      </c>
      <c r="G148" s="343"/>
      <c r="H148" s="60" t="s">
        <v>24</v>
      </c>
      <c r="I148" s="174" t="s">
        <v>26</v>
      </c>
      <c r="J148" s="150" t="s">
        <v>28</v>
      </c>
      <c r="K148" s="174" t="s">
        <v>26</v>
      </c>
      <c r="L148" s="11" t="s">
        <v>708</v>
      </c>
      <c r="M148" s="12">
        <v>45099</v>
      </c>
      <c r="N148" s="12">
        <v>45100</v>
      </c>
      <c r="O148" s="342"/>
      <c r="P148" s="27"/>
      <c r="Q148" s="27"/>
      <c r="R148" s="27"/>
      <c r="S148" s="28">
        <f t="shared" si="13"/>
        <v>0</v>
      </c>
      <c r="T148" s="267">
        <v>1</v>
      </c>
      <c r="U148" s="33">
        <v>54.01</v>
      </c>
      <c r="V148" s="267">
        <v>1</v>
      </c>
      <c r="W148" s="33">
        <v>17.52</v>
      </c>
      <c r="X148" s="343"/>
      <c r="Y148" s="28">
        <f t="shared" si="14"/>
        <v>71.53</v>
      </c>
      <c r="Z148" s="30">
        <f t="shared" si="19"/>
        <v>71.53</v>
      </c>
      <c r="AA148" s="322">
        <f t="shared" si="16"/>
        <v>71.53</v>
      </c>
      <c r="AB148" s="22"/>
      <c r="AC148" s="22"/>
      <c r="AD148" s="22"/>
      <c r="AE148" s="22"/>
    </row>
    <row r="149" spans="1:31" s="341" customFormat="1" ht="15" x14ac:dyDescent="0.25">
      <c r="A149" s="25">
        <v>110400</v>
      </c>
      <c r="B149" s="36">
        <v>110401</v>
      </c>
      <c r="C149" s="222" t="s">
        <v>698</v>
      </c>
      <c r="D149" s="163">
        <v>9404104</v>
      </c>
      <c r="E149" s="26" t="s">
        <v>25</v>
      </c>
      <c r="F149" s="6" t="s">
        <v>132</v>
      </c>
      <c r="G149" s="343"/>
      <c r="H149" s="60" t="s">
        <v>24</v>
      </c>
      <c r="I149" s="174" t="s">
        <v>26</v>
      </c>
      <c r="J149" s="150" t="s">
        <v>28</v>
      </c>
      <c r="K149" s="174" t="s">
        <v>26</v>
      </c>
      <c r="L149" s="11" t="s">
        <v>708</v>
      </c>
      <c r="M149" s="12">
        <v>45099</v>
      </c>
      <c r="N149" s="12">
        <v>45100</v>
      </c>
      <c r="O149" s="342"/>
      <c r="P149" s="27"/>
      <c r="Q149" s="27"/>
      <c r="R149" s="27"/>
      <c r="S149" s="28">
        <f t="shared" si="13"/>
        <v>0</v>
      </c>
      <c r="T149" s="267">
        <v>1</v>
      </c>
      <c r="U149" s="33">
        <v>54.01</v>
      </c>
      <c r="V149" s="267">
        <v>1</v>
      </c>
      <c r="W149" s="33">
        <v>17.52</v>
      </c>
      <c r="X149" s="343"/>
      <c r="Y149" s="28">
        <f t="shared" si="14"/>
        <v>71.53</v>
      </c>
      <c r="Z149" s="30">
        <f t="shared" si="19"/>
        <v>71.53</v>
      </c>
      <c r="AA149" s="322">
        <f t="shared" si="16"/>
        <v>71.53</v>
      </c>
      <c r="AB149" s="22"/>
      <c r="AC149" s="22"/>
      <c r="AD149" s="22"/>
      <c r="AE149" s="22"/>
    </row>
    <row r="150" spans="1:31" s="341" customFormat="1" ht="15" x14ac:dyDescent="0.25">
      <c r="A150" s="25">
        <v>110400</v>
      </c>
      <c r="B150" s="36">
        <v>110401</v>
      </c>
      <c r="C150" s="222" t="s">
        <v>699</v>
      </c>
      <c r="D150" s="163">
        <v>9805923</v>
      </c>
      <c r="E150" s="26" t="s">
        <v>25</v>
      </c>
      <c r="F150" s="6" t="s">
        <v>132</v>
      </c>
      <c r="G150" s="343"/>
      <c r="H150" s="60" t="s">
        <v>24</v>
      </c>
      <c r="I150" s="174" t="s">
        <v>26</v>
      </c>
      <c r="J150" s="150" t="s">
        <v>28</v>
      </c>
      <c r="K150" s="174" t="s">
        <v>26</v>
      </c>
      <c r="L150" s="11" t="s">
        <v>708</v>
      </c>
      <c r="M150" s="12">
        <v>45099</v>
      </c>
      <c r="N150" s="12">
        <v>45100</v>
      </c>
      <c r="O150" s="342"/>
      <c r="P150" s="27"/>
      <c r="Q150" s="27"/>
      <c r="R150" s="27"/>
      <c r="S150" s="28">
        <f t="shared" si="13"/>
        <v>0</v>
      </c>
      <c r="T150" s="267">
        <v>1</v>
      </c>
      <c r="U150" s="33">
        <v>234.01</v>
      </c>
      <c r="V150" s="267">
        <v>0</v>
      </c>
      <c r="W150" s="33">
        <v>17.52</v>
      </c>
      <c r="X150" s="343"/>
      <c r="Y150" s="28">
        <f t="shared" si="14"/>
        <v>234.01</v>
      </c>
      <c r="Z150" s="30">
        <f t="shared" si="19"/>
        <v>234.01</v>
      </c>
      <c r="AA150" s="322">
        <f t="shared" si="16"/>
        <v>234.01</v>
      </c>
      <c r="AB150" s="22"/>
      <c r="AC150" s="22"/>
      <c r="AD150" s="22"/>
      <c r="AE150" s="22"/>
    </row>
    <row r="151" spans="1:31" s="341" customFormat="1" ht="15" x14ac:dyDescent="0.25">
      <c r="A151" s="25">
        <v>110400</v>
      </c>
      <c r="B151" s="36">
        <v>110401</v>
      </c>
      <c r="C151" s="222" t="s">
        <v>197</v>
      </c>
      <c r="D151" s="163">
        <v>1036670</v>
      </c>
      <c r="E151" s="26" t="s">
        <v>25</v>
      </c>
      <c r="F151" s="6" t="s">
        <v>132</v>
      </c>
      <c r="G151" s="343"/>
      <c r="H151" s="60" t="s">
        <v>24</v>
      </c>
      <c r="I151" s="174" t="s">
        <v>26</v>
      </c>
      <c r="J151" s="150" t="s">
        <v>28</v>
      </c>
      <c r="K151" s="174" t="s">
        <v>26</v>
      </c>
      <c r="L151" s="11" t="s">
        <v>708</v>
      </c>
      <c r="M151" s="12">
        <v>45099</v>
      </c>
      <c r="N151" s="12">
        <v>45100</v>
      </c>
      <c r="O151" s="342"/>
      <c r="P151" s="27"/>
      <c r="Q151" s="27"/>
      <c r="R151" s="27"/>
      <c r="S151" s="28">
        <f t="shared" si="13"/>
        <v>0</v>
      </c>
      <c r="T151" s="267">
        <v>1</v>
      </c>
      <c r="U151" s="33">
        <v>54.01</v>
      </c>
      <c r="V151" s="267">
        <v>1</v>
      </c>
      <c r="W151" s="33">
        <v>17.52</v>
      </c>
      <c r="X151" s="343"/>
      <c r="Y151" s="28">
        <f t="shared" si="14"/>
        <v>71.53</v>
      </c>
      <c r="Z151" s="30">
        <f t="shared" si="19"/>
        <v>71.53</v>
      </c>
      <c r="AA151" s="322">
        <f t="shared" si="16"/>
        <v>71.53</v>
      </c>
      <c r="AB151" s="22"/>
      <c r="AC151" s="22"/>
      <c r="AD151" s="22"/>
      <c r="AE151" s="22"/>
    </row>
    <row r="152" spans="1:31" s="341" customFormat="1" ht="15" x14ac:dyDescent="0.25">
      <c r="A152" s="25">
        <v>110400</v>
      </c>
      <c r="B152" s="36">
        <v>110401</v>
      </c>
      <c r="C152" s="222" t="s">
        <v>700</v>
      </c>
      <c r="D152" s="163">
        <v>1103628</v>
      </c>
      <c r="E152" s="26" t="s">
        <v>25</v>
      </c>
      <c r="F152" s="6" t="s">
        <v>132</v>
      </c>
      <c r="G152" s="343"/>
      <c r="H152" s="60" t="s">
        <v>24</v>
      </c>
      <c r="I152" s="174" t="s">
        <v>26</v>
      </c>
      <c r="J152" s="150" t="s">
        <v>28</v>
      </c>
      <c r="K152" s="174" t="s">
        <v>26</v>
      </c>
      <c r="L152" s="11" t="s">
        <v>708</v>
      </c>
      <c r="M152" s="12">
        <v>45099</v>
      </c>
      <c r="N152" s="12">
        <v>45100</v>
      </c>
      <c r="O152" s="342"/>
      <c r="P152" s="27"/>
      <c r="Q152" s="27"/>
      <c r="R152" s="27"/>
      <c r="S152" s="28">
        <f t="shared" si="13"/>
        <v>0</v>
      </c>
      <c r="T152" s="267">
        <v>1</v>
      </c>
      <c r="U152" s="33">
        <v>54.01</v>
      </c>
      <c r="V152" s="267">
        <v>1</v>
      </c>
      <c r="W152" s="33">
        <v>17.52</v>
      </c>
      <c r="X152" s="343"/>
      <c r="Y152" s="28">
        <f t="shared" si="14"/>
        <v>71.53</v>
      </c>
      <c r="Z152" s="30">
        <f t="shared" si="19"/>
        <v>71.53</v>
      </c>
      <c r="AA152" s="322">
        <f t="shared" si="16"/>
        <v>71.53</v>
      </c>
      <c r="AB152" s="22"/>
      <c r="AC152" s="22"/>
      <c r="AD152" s="22"/>
      <c r="AE152" s="22"/>
    </row>
    <row r="153" spans="1:31" s="341" customFormat="1" ht="15" x14ac:dyDescent="0.25">
      <c r="A153" s="25">
        <v>110400</v>
      </c>
      <c r="B153" s="36">
        <v>110401</v>
      </c>
      <c r="C153" s="222" t="s">
        <v>702</v>
      </c>
      <c r="D153" s="163">
        <v>1068709</v>
      </c>
      <c r="E153" s="26" t="s">
        <v>25</v>
      </c>
      <c r="F153" s="6" t="s">
        <v>132</v>
      </c>
      <c r="G153" s="343"/>
      <c r="H153" s="60" t="s">
        <v>24</v>
      </c>
      <c r="I153" s="174" t="s">
        <v>26</v>
      </c>
      <c r="J153" s="150" t="s">
        <v>28</v>
      </c>
      <c r="K153" s="174" t="s">
        <v>26</v>
      </c>
      <c r="L153" s="11" t="s">
        <v>708</v>
      </c>
      <c r="M153" s="12">
        <v>45099</v>
      </c>
      <c r="N153" s="12">
        <v>45100</v>
      </c>
      <c r="O153" s="342"/>
      <c r="P153" s="27"/>
      <c r="Q153" s="27"/>
      <c r="R153" s="27"/>
      <c r="S153" s="28">
        <f t="shared" si="13"/>
        <v>0</v>
      </c>
      <c r="T153" s="267">
        <v>1</v>
      </c>
      <c r="U153" s="33">
        <v>234.01</v>
      </c>
      <c r="V153" s="267">
        <v>0</v>
      </c>
      <c r="W153" s="33">
        <v>17.52</v>
      </c>
      <c r="X153" s="343"/>
      <c r="Y153" s="28">
        <f t="shared" si="14"/>
        <v>234.01</v>
      </c>
      <c r="Z153" s="30">
        <f t="shared" si="19"/>
        <v>234.01</v>
      </c>
      <c r="AA153" s="322">
        <f t="shared" si="16"/>
        <v>234.01</v>
      </c>
      <c r="AB153" s="22"/>
      <c r="AC153" s="22"/>
      <c r="AD153" s="22"/>
      <c r="AE153" s="22"/>
    </row>
    <row r="154" spans="1:31" s="341" customFormat="1" ht="15" x14ac:dyDescent="0.25">
      <c r="A154" s="25">
        <v>110400</v>
      </c>
      <c r="B154" s="36">
        <v>110401</v>
      </c>
      <c r="C154" s="222" t="s">
        <v>703</v>
      </c>
      <c r="D154" s="163">
        <v>7102496</v>
      </c>
      <c r="E154" s="26" t="s">
        <v>25</v>
      </c>
      <c r="F154" s="6" t="s">
        <v>132</v>
      </c>
      <c r="G154" s="343"/>
      <c r="H154" s="60" t="s">
        <v>24</v>
      </c>
      <c r="I154" s="174" t="s">
        <v>26</v>
      </c>
      <c r="J154" s="150" t="s">
        <v>28</v>
      </c>
      <c r="K154" s="174" t="s">
        <v>26</v>
      </c>
      <c r="L154" s="11" t="s">
        <v>708</v>
      </c>
      <c r="M154" s="12">
        <v>45099</v>
      </c>
      <c r="N154" s="12">
        <v>45100</v>
      </c>
      <c r="O154" s="342"/>
      <c r="P154" s="27"/>
      <c r="Q154" s="27"/>
      <c r="R154" s="27"/>
      <c r="S154" s="28">
        <f t="shared" si="13"/>
        <v>0</v>
      </c>
      <c r="T154" s="267">
        <v>1</v>
      </c>
      <c r="U154" s="33">
        <v>234.01</v>
      </c>
      <c r="V154" s="267">
        <v>0</v>
      </c>
      <c r="W154" s="33">
        <v>17.52</v>
      </c>
      <c r="X154" s="343"/>
      <c r="Y154" s="28">
        <f t="shared" si="14"/>
        <v>234.01</v>
      </c>
      <c r="Z154" s="30">
        <f t="shared" si="19"/>
        <v>234.01</v>
      </c>
      <c r="AA154" s="322">
        <f t="shared" si="16"/>
        <v>234.01</v>
      </c>
      <c r="AB154" s="22"/>
      <c r="AC154" s="22"/>
      <c r="AD154" s="22"/>
      <c r="AE154" s="22"/>
    </row>
    <row r="155" spans="1:31" s="341" customFormat="1" ht="15" x14ac:dyDescent="0.25">
      <c r="A155" s="25">
        <v>110400</v>
      </c>
      <c r="B155" s="36">
        <v>110401</v>
      </c>
      <c r="C155" s="222" t="s">
        <v>276</v>
      </c>
      <c r="D155" s="163">
        <v>1127055</v>
      </c>
      <c r="E155" s="26" t="s">
        <v>25</v>
      </c>
      <c r="F155" s="6" t="s">
        <v>132</v>
      </c>
      <c r="G155" s="343"/>
      <c r="H155" s="60" t="s">
        <v>24</v>
      </c>
      <c r="I155" s="174" t="s">
        <v>26</v>
      </c>
      <c r="J155" s="150" t="s">
        <v>28</v>
      </c>
      <c r="K155" s="174" t="s">
        <v>26</v>
      </c>
      <c r="L155" s="11" t="s">
        <v>708</v>
      </c>
      <c r="M155" s="12">
        <v>45099</v>
      </c>
      <c r="N155" s="12">
        <v>45100</v>
      </c>
      <c r="O155" s="342"/>
      <c r="P155" s="27"/>
      <c r="Q155" s="27"/>
      <c r="R155" s="27"/>
      <c r="S155" s="28">
        <f t="shared" si="13"/>
        <v>0</v>
      </c>
      <c r="T155" s="267">
        <v>1</v>
      </c>
      <c r="U155" s="33">
        <v>234.01</v>
      </c>
      <c r="V155" s="267">
        <v>0</v>
      </c>
      <c r="W155" s="33">
        <v>17.52</v>
      </c>
      <c r="X155" s="343"/>
      <c r="Y155" s="28">
        <f t="shared" si="14"/>
        <v>234.01</v>
      </c>
      <c r="Z155" s="30">
        <f t="shared" si="19"/>
        <v>234.01</v>
      </c>
      <c r="AA155" s="322">
        <f t="shared" si="16"/>
        <v>234.01</v>
      </c>
      <c r="AB155" s="22"/>
      <c r="AC155" s="22"/>
      <c r="AD155" s="22"/>
      <c r="AE155" s="22"/>
    </row>
    <row r="156" spans="1:31" s="341" customFormat="1" ht="15" x14ac:dyDescent="0.25">
      <c r="A156" s="25">
        <v>110400</v>
      </c>
      <c r="B156" s="36">
        <v>110401</v>
      </c>
      <c r="C156" s="222" t="s">
        <v>704</v>
      </c>
      <c r="D156" s="163">
        <v>1138278</v>
      </c>
      <c r="E156" s="26" t="s">
        <v>25</v>
      </c>
      <c r="F156" s="6" t="s">
        <v>132</v>
      </c>
      <c r="G156" s="343"/>
      <c r="H156" s="60" t="s">
        <v>24</v>
      </c>
      <c r="I156" s="174" t="s">
        <v>26</v>
      </c>
      <c r="J156" s="150" t="s">
        <v>28</v>
      </c>
      <c r="K156" s="174" t="s">
        <v>26</v>
      </c>
      <c r="L156" s="11" t="s">
        <v>708</v>
      </c>
      <c r="M156" s="12">
        <v>45099</v>
      </c>
      <c r="N156" s="12">
        <v>45100</v>
      </c>
      <c r="O156" s="342"/>
      <c r="P156" s="27"/>
      <c r="Q156" s="27"/>
      <c r="R156" s="27"/>
      <c r="S156" s="28">
        <f t="shared" si="13"/>
        <v>0</v>
      </c>
      <c r="T156" s="267">
        <v>1</v>
      </c>
      <c r="U156" s="33">
        <v>234.01</v>
      </c>
      <c r="V156" s="267">
        <v>0</v>
      </c>
      <c r="W156" s="33">
        <v>17.52</v>
      </c>
      <c r="X156" s="343"/>
      <c r="Y156" s="28">
        <f t="shared" si="14"/>
        <v>234.01</v>
      </c>
      <c r="Z156" s="30">
        <f t="shared" si="19"/>
        <v>234.01</v>
      </c>
      <c r="AA156" s="322">
        <f t="shared" si="16"/>
        <v>234.01</v>
      </c>
      <c r="AB156" s="22"/>
      <c r="AC156" s="22"/>
      <c r="AD156" s="22"/>
      <c r="AE156" s="22"/>
    </row>
    <row r="157" spans="1:31" s="341" customFormat="1" ht="15" x14ac:dyDescent="0.25">
      <c r="A157" s="25">
        <v>110400</v>
      </c>
      <c r="B157" s="36">
        <v>110401</v>
      </c>
      <c r="C157" s="222" t="s">
        <v>705</v>
      </c>
      <c r="D157" s="163">
        <v>1030825</v>
      </c>
      <c r="E157" s="26" t="s">
        <v>25</v>
      </c>
      <c r="F157" s="6" t="s">
        <v>132</v>
      </c>
      <c r="G157" s="343"/>
      <c r="H157" s="60" t="s">
        <v>24</v>
      </c>
      <c r="I157" s="174" t="s">
        <v>26</v>
      </c>
      <c r="J157" s="150" t="s">
        <v>28</v>
      </c>
      <c r="K157" s="174" t="s">
        <v>26</v>
      </c>
      <c r="L157" s="11" t="s">
        <v>708</v>
      </c>
      <c r="M157" s="12">
        <v>45099</v>
      </c>
      <c r="N157" s="12">
        <v>45100</v>
      </c>
      <c r="O157" s="342"/>
      <c r="P157" s="27"/>
      <c r="Q157" s="27"/>
      <c r="R157" s="27"/>
      <c r="S157" s="28">
        <f t="shared" si="13"/>
        <v>0</v>
      </c>
      <c r="T157" s="267">
        <v>1</v>
      </c>
      <c r="U157" s="33">
        <v>234.01</v>
      </c>
      <c r="V157" s="267">
        <v>0</v>
      </c>
      <c r="W157" s="33">
        <v>17.52</v>
      </c>
      <c r="X157" s="343"/>
      <c r="Y157" s="28">
        <f t="shared" si="14"/>
        <v>234.01</v>
      </c>
      <c r="Z157" s="30">
        <f t="shared" si="19"/>
        <v>234.01</v>
      </c>
      <c r="AA157" s="322">
        <f t="shared" si="16"/>
        <v>234.01</v>
      </c>
      <c r="AB157" s="22"/>
      <c r="AC157" s="22"/>
      <c r="AD157" s="22"/>
      <c r="AE157" s="22"/>
    </row>
    <row r="158" spans="1:31" s="341" customFormat="1" ht="15" x14ac:dyDescent="0.2">
      <c r="A158" s="25">
        <v>110400</v>
      </c>
      <c r="B158" s="25">
        <v>110401</v>
      </c>
      <c r="C158" s="420" t="s">
        <v>709</v>
      </c>
      <c r="D158" s="422">
        <v>1027450</v>
      </c>
      <c r="E158" s="6" t="s">
        <v>25</v>
      </c>
      <c r="F158" s="6" t="s">
        <v>132</v>
      </c>
      <c r="G158" s="343"/>
      <c r="H158" s="60" t="s">
        <v>24</v>
      </c>
      <c r="I158" s="174" t="s">
        <v>26</v>
      </c>
      <c r="J158" s="150" t="s">
        <v>28</v>
      </c>
      <c r="K158" s="174" t="s">
        <v>26</v>
      </c>
      <c r="L158" s="11" t="s">
        <v>708</v>
      </c>
      <c r="M158" s="12">
        <v>45129</v>
      </c>
      <c r="N158" s="12">
        <v>45130</v>
      </c>
      <c r="O158" s="342"/>
      <c r="P158" s="27"/>
      <c r="Q158" s="27"/>
      <c r="R158" s="27"/>
      <c r="S158" s="28">
        <f t="shared" si="13"/>
        <v>0</v>
      </c>
      <c r="T158" s="267">
        <v>1</v>
      </c>
      <c r="U158" s="33">
        <v>54.01</v>
      </c>
      <c r="V158" s="267">
        <v>1</v>
      </c>
      <c r="W158" s="33">
        <v>17.52</v>
      </c>
      <c r="X158" s="343"/>
      <c r="Y158" s="28">
        <f t="shared" si="14"/>
        <v>71.53</v>
      </c>
      <c r="Z158" s="30">
        <f t="shared" si="19"/>
        <v>71.53</v>
      </c>
      <c r="AA158" s="322">
        <f t="shared" si="16"/>
        <v>71.53</v>
      </c>
      <c r="AB158" s="22"/>
      <c r="AC158" s="22"/>
      <c r="AD158" s="22"/>
      <c r="AE158" s="22"/>
    </row>
    <row r="159" spans="1:31" s="341" customFormat="1" ht="15" x14ac:dyDescent="0.2">
      <c r="A159" s="25">
        <v>110400</v>
      </c>
      <c r="B159" s="25">
        <v>110401</v>
      </c>
      <c r="C159" s="421" t="s">
        <v>710</v>
      </c>
      <c r="D159" s="422">
        <v>1067613</v>
      </c>
      <c r="E159" s="6" t="s">
        <v>25</v>
      </c>
      <c r="F159" s="6" t="s">
        <v>132</v>
      </c>
      <c r="G159" s="343"/>
      <c r="H159" s="60" t="s">
        <v>24</v>
      </c>
      <c r="I159" s="174" t="s">
        <v>26</v>
      </c>
      <c r="J159" s="150" t="s">
        <v>28</v>
      </c>
      <c r="K159" s="174" t="s">
        <v>26</v>
      </c>
      <c r="L159" s="11" t="s">
        <v>708</v>
      </c>
      <c r="M159" s="12">
        <v>45129</v>
      </c>
      <c r="N159" s="12">
        <v>45130</v>
      </c>
      <c r="O159" s="342"/>
      <c r="P159" s="27"/>
      <c r="Q159" s="27"/>
      <c r="R159" s="27"/>
      <c r="S159" s="28">
        <f t="shared" si="13"/>
        <v>0</v>
      </c>
      <c r="T159" s="267">
        <v>1</v>
      </c>
      <c r="U159" s="33">
        <v>180</v>
      </c>
      <c r="V159" s="267">
        <v>1</v>
      </c>
      <c r="W159" s="33">
        <v>17.52</v>
      </c>
      <c r="X159" s="343"/>
      <c r="Y159" s="28">
        <f t="shared" si="14"/>
        <v>197.52</v>
      </c>
      <c r="Z159" s="30">
        <f t="shared" si="19"/>
        <v>197.52</v>
      </c>
      <c r="AA159" s="322">
        <f t="shared" si="16"/>
        <v>197.52</v>
      </c>
      <c r="AB159" s="22"/>
      <c r="AC159" s="22"/>
      <c r="AD159" s="22"/>
      <c r="AE159" s="22"/>
    </row>
    <row r="160" spans="1:31" s="341" customFormat="1" ht="15" x14ac:dyDescent="0.2">
      <c r="A160" s="25">
        <v>110400</v>
      </c>
      <c r="B160" s="25">
        <v>110401</v>
      </c>
      <c r="C160" s="421" t="s">
        <v>711</v>
      </c>
      <c r="D160" s="422">
        <v>1075683</v>
      </c>
      <c r="E160" s="6" t="s">
        <v>25</v>
      </c>
      <c r="F160" s="6" t="s">
        <v>132</v>
      </c>
      <c r="G160" s="343"/>
      <c r="H160" s="60" t="s">
        <v>24</v>
      </c>
      <c r="I160" s="174" t="s">
        <v>26</v>
      </c>
      <c r="J160" s="150" t="s">
        <v>28</v>
      </c>
      <c r="K160" s="174" t="s">
        <v>26</v>
      </c>
      <c r="L160" s="11" t="s">
        <v>708</v>
      </c>
      <c r="M160" s="12">
        <v>45129</v>
      </c>
      <c r="N160" s="12">
        <v>45130</v>
      </c>
      <c r="O160" s="342"/>
      <c r="P160" s="27"/>
      <c r="Q160" s="27"/>
      <c r="R160" s="27"/>
      <c r="S160" s="28">
        <f t="shared" si="13"/>
        <v>0</v>
      </c>
      <c r="T160" s="267">
        <v>1</v>
      </c>
      <c r="U160" s="33">
        <v>54.01</v>
      </c>
      <c r="V160" s="267">
        <v>1</v>
      </c>
      <c r="W160" s="33">
        <v>17.52</v>
      </c>
      <c r="X160" s="343"/>
      <c r="Y160" s="28">
        <f t="shared" si="14"/>
        <v>71.53</v>
      </c>
      <c r="Z160" s="30">
        <f t="shared" si="19"/>
        <v>71.53</v>
      </c>
      <c r="AA160" s="322">
        <f t="shared" si="16"/>
        <v>71.53</v>
      </c>
      <c r="AB160" s="22"/>
      <c r="AC160" s="22"/>
      <c r="AD160" s="22"/>
      <c r="AE160" s="22"/>
    </row>
    <row r="161" spans="1:31" ht="15" x14ac:dyDescent="0.2">
      <c r="A161" s="25">
        <v>110400</v>
      </c>
      <c r="B161" s="25">
        <v>110401</v>
      </c>
      <c r="C161" s="425" t="s">
        <v>330</v>
      </c>
      <c r="D161" s="426">
        <v>7074310</v>
      </c>
      <c r="E161" s="6" t="s">
        <v>25</v>
      </c>
      <c r="F161" s="6" t="s">
        <v>132</v>
      </c>
      <c r="G161" s="330"/>
      <c r="H161" s="60" t="s">
        <v>24</v>
      </c>
      <c r="I161" s="174" t="s">
        <v>26</v>
      </c>
      <c r="J161" s="150" t="s">
        <v>28</v>
      </c>
      <c r="K161" s="174" t="s">
        <v>26</v>
      </c>
      <c r="L161" s="11" t="s">
        <v>712</v>
      </c>
      <c r="M161" s="12">
        <v>45169</v>
      </c>
      <c r="N161" s="12">
        <v>45172</v>
      </c>
      <c r="O161" s="332"/>
      <c r="P161" s="27"/>
      <c r="Q161" s="27"/>
      <c r="R161" s="27"/>
      <c r="S161" s="28">
        <f t="shared" si="9"/>
        <v>0</v>
      </c>
      <c r="T161" s="267">
        <v>3</v>
      </c>
      <c r="U161" s="33">
        <v>54.01</v>
      </c>
      <c r="V161" s="267">
        <v>1</v>
      </c>
      <c r="W161" s="33">
        <v>17.52</v>
      </c>
      <c r="X161" s="330"/>
      <c r="Y161" s="28">
        <f t="shared" si="10"/>
        <v>179.55</v>
      </c>
      <c r="Z161" s="30">
        <f t="shared" si="19"/>
        <v>179.55</v>
      </c>
      <c r="AA161" s="322">
        <f t="shared" si="12"/>
        <v>179.55</v>
      </c>
      <c r="AB161" s="22"/>
      <c r="AC161" s="22"/>
      <c r="AD161" s="22"/>
      <c r="AE161" s="22"/>
    </row>
    <row r="162" spans="1:31" ht="15" x14ac:dyDescent="0.2">
      <c r="A162" s="25">
        <v>110400</v>
      </c>
      <c r="B162" s="25">
        <v>110401</v>
      </c>
      <c r="C162" s="425" t="s">
        <v>331</v>
      </c>
      <c r="D162" s="426">
        <v>7041497</v>
      </c>
      <c r="E162" s="6" t="s">
        <v>25</v>
      </c>
      <c r="F162" s="6" t="s">
        <v>132</v>
      </c>
      <c r="G162" s="330"/>
      <c r="H162" s="60" t="s">
        <v>24</v>
      </c>
      <c r="I162" s="174" t="s">
        <v>26</v>
      </c>
      <c r="J162" s="150" t="s">
        <v>28</v>
      </c>
      <c r="K162" s="174" t="s">
        <v>26</v>
      </c>
      <c r="L162" s="11" t="s">
        <v>712</v>
      </c>
      <c r="M162" s="12">
        <v>45169</v>
      </c>
      <c r="N162" s="12">
        <v>45172</v>
      </c>
      <c r="O162" s="332"/>
      <c r="P162" s="27"/>
      <c r="Q162" s="27"/>
      <c r="R162" s="27"/>
      <c r="S162" s="28">
        <f t="shared" si="9"/>
        <v>0</v>
      </c>
      <c r="T162" s="267">
        <v>2</v>
      </c>
      <c r="U162" s="33">
        <v>54.01</v>
      </c>
      <c r="V162" s="267">
        <v>1</v>
      </c>
      <c r="W162" s="33">
        <v>17.52</v>
      </c>
      <c r="X162" s="330"/>
      <c r="Y162" s="28">
        <f t="shared" si="10"/>
        <v>125.53999999999999</v>
      </c>
      <c r="Z162" s="30">
        <f t="shared" si="19"/>
        <v>125.53999999999999</v>
      </c>
      <c r="AA162" s="322">
        <f t="shared" si="12"/>
        <v>125.53999999999999</v>
      </c>
      <c r="AB162" s="22"/>
      <c r="AC162" s="22"/>
      <c r="AD162" s="22"/>
      <c r="AE162" s="22"/>
    </row>
    <row r="163" spans="1:31" ht="15" x14ac:dyDescent="0.2">
      <c r="A163" s="25">
        <v>110400</v>
      </c>
      <c r="B163" s="25">
        <v>110401</v>
      </c>
      <c r="C163" s="427" t="s">
        <v>690</v>
      </c>
      <c r="D163" s="428">
        <v>1249320</v>
      </c>
      <c r="E163" s="6" t="s">
        <v>25</v>
      </c>
      <c r="F163" s="6" t="s">
        <v>132</v>
      </c>
      <c r="G163" s="330"/>
      <c r="H163" s="60" t="s">
        <v>24</v>
      </c>
      <c r="I163" s="174" t="s">
        <v>26</v>
      </c>
      <c r="J163" s="150" t="s">
        <v>28</v>
      </c>
      <c r="K163" s="174" t="s">
        <v>26</v>
      </c>
      <c r="L163" s="11" t="s">
        <v>228</v>
      </c>
      <c r="M163" s="12">
        <v>45185</v>
      </c>
      <c r="N163" s="12">
        <v>45185</v>
      </c>
      <c r="O163" s="332"/>
      <c r="P163" s="27"/>
      <c r="Q163" s="27"/>
      <c r="R163" s="27"/>
      <c r="S163" s="28">
        <f t="shared" si="9"/>
        <v>0</v>
      </c>
      <c r="T163" s="267">
        <v>0</v>
      </c>
      <c r="U163" s="33">
        <v>54.01</v>
      </c>
      <c r="V163" s="267">
        <v>1</v>
      </c>
      <c r="W163" s="33">
        <v>17.52</v>
      </c>
      <c r="X163" s="330"/>
      <c r="Y163" s="28">
        <f t="shared" si="10"/>
        <v>17.52</v>
      </c>
      <c r="Z163" s="30">
        <f t="shared" si="19"/>
        <v>17.52</v>
      </c>
      <c r="AA163" s="322">
        <f t="shared" si="12"/>
        <v>17.52</v>
      </c>
      <c r="AB163" s="22"/>
      <c r="AC163" s="22"/>
      <c r="AD163" s="22"/>
      <c r="AE163" s="22"/>
    </row>
    <row r="164" spans="1:31" ht="15" x14ac:dyDescent="0.2">
      <c r="A164" s="25">
        <v>110400</v>
      </c>
      <c r="B164" s="25">
        <v>110401</v>
      </c>
      <c r="C164" s="429" t="s">
        <v>330</v>
      </c>
      <c r="D164" s="430">
        <v>7074310</v>
      </c>
      <c r="E164" s="6" t="s">
        <v>25</v>
      </c>
      <c r="F164" s="6" t="s">
        <v>132</v>
      </c>
      <c r="G164" s="330"/>
      <c r="H164" s="60" t="s">
        <v>24</v>
      </c>
      <c r="I164" s="174" t="s">
        <v>26</v>
      </c>
      <c r="J164" s="150" t="s">
        <v>28</v>
      </c>
      <c r="K164" s="174" t="s">
        <v>26</v>
      </c>
      <c r="L164" s="11" t="s">
        <v>713</v>
      </c>
      <c r="M164" s="12">
        <v>45182</v>
      </c>
      <c r="N164" s="12">
        <v>45184</v>
      </c>
      <c r="O164" s="332"/>
      <c r="P164" s="27"/>
      <c r="Q164" s="27"/>
      <c r="R164" s="27"/>
      <c r="S164" s="28">
        <f t="shared" si="9"/>
        <v>0</v>
      </c>
      <c r="T164" s="267">
        <v>2</v>
      </c>
      <c r="U164" s="33">
        <v>54.01</v>
      </c>
      <c r="V164" s="267">
        <v>1</v>
      </c>
      <c r="W164" s="33">
        <v>17.52</v>
      </c>
      <c r="X164" s="330"/>
      <c r="Y164" s="28">
        <f t="shared" si="10"/>
        <v>125.53999999999999</v>
      </c>
      <c r="Z164" s="30">
        <f t="shared" si="19"/>
        <v>125.53999999999999</v>
      </c>
      <c r="AA164" s="322">
        <f t="shared" si="12"/>
        <v>125.53999999999999</v>
      </c>
      <c r="AB164" s="22"/>
      <c r="AC164" s="22"/>
      <c r="AD164" s="22"/>
      <c r="AE164" s="22"/>
    </row>
    <row r="165" spans="1:31" ht="15" x14ac:dyDescent="0.2">
      <c r="A165" s="25">
        <v>110400</v>
      </c>
      <c r="B165" s="25">
        <v>110401</v>
      </c>
      <c r="C165" s="429" t="s">
        <v>331</v>
      </c>
      <c r="D165" s="430">
        <v>7041497</v>
      </c>
      <c r="E165" s="6" t="s">
        <v>25</v>
      </c>
      <c r="F165" s="6" t="s">
        <v>132</v>
      </c>
      <c r="G165" s="330"/>
      <c r="H165" s="60" t="s">
        <v>24</v>
      </c>
      <c r="I165" s="174" t="s">
        <v>26</v>
      </c>
      <c r="J165" s="150" t="s">
        <v>28</v>
      </c>
      <c r="K165" s="174" t="s">
        <v>26</v>
      </c>
      <c r="L165" s="11" t="s">
        <v>713</v>
      </c>
      <c r="M165" s="12">
        <v>45182</v>
      </c>
      <c r="N165" s="12">
        <v>45184</v>
      </c>
      <c r="O165" s="332"/>
      <c r="P165" s="27"/>
      <c r="Q165" s="27"/>
      <c r="R165" s="27"/>
      <c r="S165" s="28">
        <f t="shared" si="9"/>
        <v>0</v>
      </c>
      <c r="T165" s="267">
        <v>2</v>
      </c>
      <c r="U165" s="33">
        <v>54.01</v>
      </c>
      <c r="V165" s="267">
        <v>1</v>
      </c>
      <c r="W165" s="33">
        <v>17.52</v>
      </c>
      <c r="X165" s="330"/>
      <c r="Y165" s="28">
        <f t="shared" si="10"/>
        <v>125.53999999999999</v>
      </c>
      <c r="Z165" s="30">
        <f t="shared" si="19"/>
        <v>125.53999999999999</v>
      </c>
      <c r="AA165" s="322">
        <f t="shared" si="12"/>
        <v>125.53999999999999</v>
      </c>
      <c r="AB165" s="22"/>
      <c r="AC165" s="22"/>
      <c r="AD165" s="22"/>
      <c r="AE165" s="22"/>
    </row>
    <row r="166" spans="1:31" ht="15" x14ac:dyDescent="0.2">
      <c r="A166" s="25">
        <v>110400</v>
      </c>
      <c r="B166" s="25">
        <v>110401</v>
      </c>
      <c r="C166" s="431" t="s">
        <v>714</v>
      </c>
      <c r="D166" s="434">
        <v>9800271</v>
      </c>
      <c r="E166" s="6" t="s">
        <v>25</v>
      </c>
      <c r="F166" s="6" t="s">
        <v>132</v>
      </c>
      <c r="G166" s="330"/>
      <c r="H166" s="60" t="s">
        <v>24</v>
      </c>
      <c r="I166" s="174" t="s">
        <v>26</v>
      </c>
      <c r="J166" s="150" t="s">
        <v>28</v>
      </c>
      <c r="K166" s="174" t="s">
        <v>26</v>
      </c>
      <c r="L166" s="11" t="s">
        <v>229</v>
      </c>
      <c r="M166" s="12">
        <v>45119</v>
      </c>
      <c r="N166" s="12">
        <v>45120</v>
      </c>
      <c r="O166" s="332"/>
      <c r="P166" s="27"/>
      <c r="Q166" s="27"/>
      <c r="R166" s="27"/>
      <c r="S166" s="28">
        <f t="shared" si="9"/>
        <v>0</v>
      </c>
      <c r="T166" s="267">
        <v>1</v>
      </c>
      <c r="U166" s="33">
        <v>234.01</v>
      </c>
      <c r="V166" s="267">
        <v>0</v>
      </c>
      <c r="W166" s="33">
        <v>17.52</v>
      </c>
      <c r="X166" s="330"/>
      <c r="Y166" s="28">
        <f t="shared" si="10"/>
        <v>234.01</v>
      </c>
      <c r="Z166" s="30">
        <f t="shared" si="19"/>
        <v>234.01</v>
      </c>
      <c r="AA166" s="322">
        <f t="shared" si="12"/>
        <v>234.01</v>
      </c>
      <c r="AB166" s="22"/>
      <c r="AC166" s="22"/>
      <c r="AD166" s="22"/>
      <c r="AE166" s="22"/>
    </row>
    <row r="167" spans="1:31" ht="15" x14ac:dyDescent="0.2">
      <c r="A167" s="25">
        <v>110400</v>
      </c>
      <c r="B167" s="25">
        <v>110401</v>
      </c>
      <c r="C167" s="431" t="s">
        <v>715</v>
      </c>
      <c r="D167" s="434">
        <v>1010897</v>
      </c>
      <c r="E167" s="6" t="s">
        <v>25</v>
      </c>
      <c r="F167" s="6" t="s">
        <v>132</v>
      </c>
      <c r="G167" s="330"/>
      <c r="H167" s="60" t="s">
        <v>24</v>
      </c>
      <c r="I167" s="174" t="s">
        <v>26</v>
      </c>
      <c r="J167" s="150" t="s">
        <v>28</v>
      </c>
      <c r="K167" s="174" t="s">
        <v>26</v>
      </c>
      <c r="L167" s="11" t="s">
        <v>229</v>
      </c>
      <c r="M167" s="12">
        <v>45119</v>
      </c>
      <c r="N167" s="12">
        <v>45120</v>
      </c>
      <c r="O167" s="332"/>
      <c r="P167" s="27"/>
      <c r="Q167" s="27"/>
      <c r="R167" s="27"/>
      <c r="S167" s="28">
        <f t="shared" si="9"/>
        <v>0</v>
      </c>
      <c r="T167" s="267">
        <v>1</v>
      </c>
      <c r="U167" s="33">
        <v>54.01</v>
      </c>
      <c r="V167" s="267">
        <v>1</v>
      </c>
      <c r="W167" s="33">
        <v>17.52</v>
      </c>
      <c r="X167" s="330"/>
      <c r="Y167" s="28">
        <f t="shared" si="10"/>
        <v>71.53</v>
      </c>
      <c r="Z167" s="30">
        <f t="shared" si="19"/>
        <v>71.53</v>
      </c>
      <c r="AA167" s="322">
        <f t="shared" si="12"/>
        <v>71.53</v>
      </c>
      <c r="AB167" s="22"/>
      <c r="AC167" s="22"/>
      <c r="AD167" s="22"/>
      <c r="AE167" s="22"/>
    </row>
    <row r="168" spans="1:31" ht="15" x14ac:dyDescent="0.2">
      <c r="A168" s="25">
        <v>110400</v>
      </c>
      <c r="B168" s="25">
        <v>110401</v>
      </c>
      <c r="C168" s="431" t="s">
        <v>716</v>
      </c>
      <c r="D168" s="434">
        <v>9505091</v>
      </c>
      <c r="E168" s="6" t="s">
        <v>25</v>
      </c>
      <c r="F168" s="6" t="s">
        <v>132</v>
      </c>
      <c r="G168" s="330"/>
      <c r="H168" s="60" t="s">
        <v>24</v>
      </c>
      <c r="I168" s="174" t="s">
        <v>26</v>
      </c>
      <c r="J168" s="150" t="s">
        <v>28</v>
      </c>
      <c r="K168" s="174" t="s">
        <v>26</v>
      </c>
      <c r="L168" s="11" t="s">
        <v>229</v>
      </c>
      <c r="M168" s="12">
        <v>45119</v>
      </c>
      <c r="N168" s="12">
        <v>45120</v>
      </c>
      <c r="O168" s="332"/>
      <c r="P168" s="27"/>
      <c r="Q168" s="27"/>
      <c r="R168" s="27"/>
      <c r="S168" s="28">
        <f t="shared" si="9"/>
        <v>0</v>
      </c>
      <c r="T168" s="267">
        <v>1</v>
      </c>
      <c r="U168" s="33">
        <v>234.01</v>
      </c>
      <c r="V168" s="267">
        <v>0</v>
      </c>
      <c r="W168" s="33">
        <v>17.52</v>
      </c>
      <c r="X168" s="330"/>
      <c r="Y168" s="28">
        <f t="shared" si="10"/>
        <v>234.01</v>
      </c>
      <c r="Z168" s="30">
        <f t="shared" si="19"/>
        <v>234.01</v>
      </c>
      <c r="AA168" s="322">
        <f t="shared" si="12"/>
        <v>234.01</v>
      </c>
      <c r="AB168" s="22"/>
      <c r="AC168" s="22"/>
      <c r="AD168" s="22"/>
      <c r="AE168" s="22"/>
    </row>
    <row r="169" spans="1:31" ht="15" x14ac:dyDescent="0.2">
      <c r="A169" s="25">
        <v>110400</v>
      </c>
      <c r="B169" s="25">
        <v>110401</v>
      </c>
      <c r="C169" s="431" t="s">
        <v>659</v>
      </c>
      <c r="D169" s="434">
        <v>1063600</v>
      </c>
      <c r="E169" s="6" t="s">
        <v>25</v>
      </c>
      <c r="F169" s="6" t="s">
        <v>132</v>
      </c>
      <c r="G169" s="330"/>
      <c r="H169" s="60" t="s">
        <v>24</v>
      </c>
      <c r="I169" s="174" t="s">
        <v>26</v>
      </c>
      <c r="J169" s="150" t="s">
        <v>28</v>
      </c>
      <c r="K169" s="174" t="s">
        <v>26</v>
      </c>
      <c r="L169" s="11" t="s">
        <v>229</v>
      </c>
      <c r="M169" s="12">
        <v>45119</v>
      </c>
      <c r="N169" s="12">
        <v>45120</v>
      </c>
      <c r="O169" s="332"/>
      <c r="P169" s="27"/>
      <c r="Q169" s="27"/>
      <c r="R169" s="27"/>
      <c r="S169" s="28">
        <f t="shared" si="9"/>
        <v>0</v>
      </c>
      <c r="T169" s="267">
        <v>1</v>
      </c>
      <c r="U169" s="33">
        <v>234.01</v>
      </c>
      <c r="V169" s="267">
        <v>0</v>
      </c>
      <c r="W169" s="33">
        <v>17.52</v>
      </c>
      <c r="X169" s="330"/>
      <c r="Y169" s="28">
        <f t="shared" si="10"/>
        <v>234.01</v>
      </c>
      <c r="Z169" s="30">
        <f t="shared" si="19"/>
        <v>234.01</v>
      </c>
      <c r="AA169" s="322">
        <f t="shared" si="12"/>
        <v>234.01</v>
      </c>
      <c r="AB169" s="22"/>
      <c r="AC169" s="22"/>
      <c r="AD169" s="22"/>
      <c r="AE169" s="22"/>
    </row>
    <row r="170" spans="1:31" ht="15" x14ac:dyDescent="0.2">
      <c r="A170" s="25">
        <v>110400</v>
      </c>
      <c r="B170" s="25">
        <v>110401</v>
      </c>
      <c r="C170" s="431" t="s">
        <v>717</v>
      </c>
      <c r="D170" s="434">
        <v>1106830</v>
      </c>
      <c r="E170" s="6" t="s">
        <v>25</v>
      </c>
      <c r="F170" s="6" t="s">
        <v>132</v>
      </c>
      <c r="G170" s="330"/>
      <c r="H170" s="60" t="s">
        <v>24</v>
      </c>
      <c r="I170" s="174" t="s">
        <v>26</v>
      </c>
      <c r="J170" s="150" t="s">
        <v>28</v>
      </c>
      <c r="K170" s="174" t="s">
        <v>26</v>
      </c>
      <c r="L170" s="11" t="s">
        <v>229</v>
      </c>
      <c r="M170" s="12">
        <v>45119</v>
      </c>
      <c r="N170" s="12">
        <v>45120</v>
      </c>
      <c r="O170" s="332"/>
      <c r="P170" s="27"/>
      <c r="Q170" s="27"/>
      <c r="R170" s="27"/>
      <c r="S170" s="28">
        <f t="shared" si="9"/>
        <v>0</v>
      </c>
      <c r="T170" s="267">
        <v>1</v>
      </c>
      <c r="U170" s="33">
        <v>234.01</v>
      </c>
      <c r="V170" s="267">
        <v>0</v>
      </c>
      <c r="W170" s="33">
        <v>17.52</v>
      </c>
      <c r="X170" s="330"/>
      <c r="Y170" s="28">
        <f t="shared" si="10"/>
        <v>234.01</v>
      </c>
      <c r="Z170" s="30">
        <f t="shared" si="19"/>
        <v>234.01</v>
      </c>
      <c r="AA170" s="322">
        <f t="shared" si="12"/>
        <v>234.01</v>
      </c>
      <c r="AB170" s="22"/>
      <c r="AC170" s="22"/>
      <c r="AD170" s="22"/>
      <c r="AE170" s="22"/>
    </row>
    <row r="171" spans="1:31" ht="15" x14ac:dyDescent="0.2">
      <c r="A171" s="25">
        <v>110400</v>
      </c>
      <c r="B171" s="25">
        <v>110401</v>
      </c>
      <c r="C171" s="431" t="s">
        <v>98</v>
      </c>
      <c r="D171" s="434">
        <v>1087460</v>
      </c>
      <c r="E171" s="6" t="s">
        <v>25</v>
      </c>
      <c r="F171" s="6" t="s">
        <v>132</v>
      </c>
      <c r="G171" s="330"/>
      <c r="H171" s="60" t="s">
        <v>24</v>
      </c>
      <c r="I171" s="174" t="s">
        <v>26</v>
      </c>
      <c r="J171" s="150" t="s">
        <v>28</v>
      </c>
      <c r="K171" s="174" t="s">
        <v>26</v>
      </c>
      <c r="L171" s="11" t="s">
        <v>229</v>
      </c>
      <c r="M171" s="12">
        <v>45119</v>
      </c>
      <c r="N171" s="12">
        <v>45120</v>
      </c>
      <c r="O171" s="332"/>
      <c r="P171" s="27"/>
      <c r="Q171" s="27"/>
      <c r="R171" s="27"/>
      <c r="S171" s="28">
        <f t="shared" si="9"/>
        <v>0</v>
      </c>
      <c r="T171" s="267">
        <v>1</v>
      </c>
      <c r="U171" s="33">
        <v>234.01</v>
      </c>
      <c r="V171" s="267">
        <v>0</v>
      </c>
      <c r="W171" s="33">
        <v>17.52</v>
      </c>
      <c r="X171" s="330"/>
      <c r="Y171" s="28">
        <f t="shared" si="10"/>
        <v>234.01</v>
      </c>
      <c r="Z171" s="30">
        <f t="shared" si="19"/>
        <v>234.01</v>
      </c>
      <c r="AA171" s="322">
        <f t="shared" si="12"/>
        <v>234.01</v>
      </c>
      <c r="AB171" s="22"/>
      <c r="AC171" s="22"/>
      <c r="AD171" s="22"/>
      <c r="AE171" s="22"/>
    </row>
    <row r="172" spans="1:31" ht="15" x14ac:dyDescent="0.2">
      <c r="A172" s="25">
        <v>110400</v>
      </c>
      <c r="B172" s="25">
        <v>110401</v>
      </c>
      <c r="C172" s="431" t="s">
        <v>718</v>
      </c>
      <c r="D172" s="434">
        <v>1123890</v>
      </c>
      <c r="E172" s="6" t="s">
        <v>25</v>
      </c>
      <c r="F172" s="6" t="s">
        <v>132</v>
      </c>
      <c r="G172" s="330"/>
      <c r="H172" s="60" t="s">
        <v>24</v>
      </c>
      <c r="I172" s="174" t="s">
        <v>26</v>
      </c>
      <c r="J172" s="150" t="s">
        <v>28</v>
      </c>
      <c r="K172" s="174" t="s">
        <v>26</v>
      </c>
      <c r="L172" s="11" t="s">
        <v>229</v>
      </c>
      <c r="M172" s="12">
        <v>45119</v>
      </c>
      <c r="N172" s="12">
        <v>45120</v>
      </c>
      <c r="O172" s="332"/>
      <c r="P172" s="27"/>
      <c r="Q172" s="27"/>
      <c r="R172" s="27"/>
      <c r="S172" s="28">
        <f t="shared" si="9"/>
        <v>0</v>
      </c>
      <c r="T172" s="267">
        <v>1</v>
      </c>
      <c r="U172" s="33">
        <v>234.01</v>
      </c>
      <c r="V172" s="267">
        <v>0</v>
      </c>
      <c r="W172" s="33">
        <v>17.52</v>
      </c>
      <c r="X172" s="330"/>
      <c r="Y172" s="28">
        <f t="shared" si="10"/>
        <v>234.01</v>
      </c>
      <c r="Z172" s="30">
        <f t="shared" si="19"/>
        <v>234.01</v>
      </c>
      <c r="AA172" s="322">
        <f t="shared" si="12"/>
        <v>234.01</v>
      </c>
      <c r="AB172" s="22"/>
      <c r="AC172" s="22"/>
      <c r="AD172" s="22"/>
      <c r="AE172" s="22"/>
    </row>
    <row r="173" spans="1:31" ht="15" x14ac:dyDescent="0.2">
      <c r="A173" s="25">
        <v>110400</v>
      </c>
      <c r="B173" s="25">
        <v>110401</v>
      </c>
      <c r="C173" s="431" t="s">
        <v>719</v>
      </c>
      <c r="D173" s="434">
        <v>1132296</v>
      </c>
      <c r="E173" s="6" t="s">
        <v>25</v>
      </c>
      <c r="F173" s="6" t="s">
        <v>132</v>
      </c>
      <c r="G173" s="330"/>
      <c r="H173" s="60" t="s">
        <v>24</v>
      </c>
      <c r="I173" s="174" t="s">
        <v>26</v>
      </c>
      <c r="J173" s="150" t="s">
        <v>28</v>
      </c>
      <c r="K173" s="174" t="s">
        <v>26</v>
      </c>
      <c r="L173" s="11" t="s">
        <v>229</v>
      </c>
      <c r="M173" s="12">
        <v>45119</v>
      </c>
      <c r="N173" s="12">
        <v>45120</v>
      </c>
      <c r="O173" s="332"/>
      <c r="P173" s="27"/>
      <c r="Q173" s="27"/>
      <c r="R173" s="27"/>
      <c r="S173" s="28">
        <f t="shared" si="9"/>
        <v>0</v>
      </c>
      <c r="T173" s="267">
        <v>1</v>
      </c>
      <c r="U173" s="33">
        <v>234.01</v>
      </c>
      <c r="V173" s="267">
        <v>0</v>
      </c>
      <c r="W173" s="33">
        <v>17.52</v>
      </c>
      <c r="X173" s="330"/>
      <c r="Y173" s="28">
        <f t="shared" si="10"/>
        <v>234.01</v>
      </c>
      <c r="Z173" s="30">
        <f t="shared" ref="Z173:Z176" si="21">S173+Y173</f>
        <v>234.01</v>
      </c>
      <c r="AA173" s="322">
        <f t="shared" si="12"/>
        <v>234.01</v>
      </c>
      <c r="AB173" s="22"/>
      <c r="AC173" s="22"/>
      <c r="AD173" s="22"/>
      <c r="AE173" s="22"/>
    </row>
    <row r="174" spans="1:31" ht="15" x14ac:dyDescent="0.2">
      <c r="A174" s="25">
        <v>110400</v>
      </c>
      <c r="B174" s="25">
        <v>110401</v>
      </c>
      <c r="C174" s="431" t="s">
        <v>720</v>
      </c>
      <c r="D174" s="434">
        <v>7112378</v>
      </c>
      <c r="E174" s="6" t="s">
        <v>25</v>
      </c>
      <c r="F174" s="6" t="s">
        <v>132</v>
      </c>
      <c r="G174" s="330"/>
      <c r="H174" s="60" t="s">
        <v>24</v>
      </c>
      <c r="I174" s="174" t="s">
        <v>26</v>
      </c>
      <c r="J174" s="150" t="s">
        <v>28</v>
      </c>
      <c r="K174" s="174" t="s">
        <v>26</v>
      </c>
      <c r="L174" s="11" t="s">
        <v>229</v>
      </c>
      <c r="M174" s="12">
        <v>45119</v>
      </c>
      <c r="N174" s="12">
        <v>45120</v>
      </c>
      <c r="O174" s="332"/>
      <c r="P174" s="27"/>
      <c r="Q174" s="27"/>
      <c r="R174" s="27"/>
      <c r="S174" s="28">
        <f t="shared" si="9"/>
        <v>0</v>
      </c>
      <c r="T174" s="267">
        <v>1</v>
      </c>
      <c r="U174" s="33">
        <v>234.01</v>
      </c>
      <c r="V174" s="267">
        <v>0</v>
      </c>
      <c r="W174" s="33">
        <v>17.52</v>
      </c>
      <c r="X174" s="330"/>
      <c r="Y174" s="28">
        <f t="shared" si="10"/>
        <v>234.01</v>
      </c>
      <c r="Z174" s="30">
        <f t="shared" si="21"/>
        <v>234.01</v>
      </c>
      <c r="AA174" s="322">
        <f t="shared" si="12"/>
        <v>234.01</v>
      </c>
      <c r="AB174" s="22"/>
      <c r="AC174" s="22"/>
      <c r="AD174" s="22"/>
      <c r="AE174" s="22"/>
    </row>
    <row r="175" spans="1:31" ht="15" x14ac:dyDescent="0.25">
      <c r="A175" s="25">
        <v>110400</v>
      </c>
      <c r="B175" s="25">
        <v>110401</v>
      </c>
      <c r="C175" s="192"/>
      <c r="D175" s="96"/>
      <c r="E175" s="6" t="s">
        <v>25</v>
      </c>
      <c r="F175" s="6" t="s">
        <v>132</v>
      </c>
      <c r="G175" s="330"/>
      <c r="H175" s="60" t="s">
        <v>24</v>
      </c>
      <c r="I175" s="174" t="s">
        <v>26</v>
      </c>
      <c r="J175" s="150" t="s">
        <v>28</v>
      </c>
      <c r="K175" s="174"/>
      <c r="L175" s="11"/>
      <c r="M175" s="12"/>
      <c r="N175" s="12"/>
      <c r="O175" s="332"/>
      <c r="P175" s="27"/>
      <c r="Q175" s="27"/>
      <c r="R175" s="27"/>
      <c r="S175" s="28">
        <f t="shared" si="0"/>
        <v>0</v>
      </c>
      <c r="T175" s="267"/>
      <c r="U175" s="33">
        <v>54.01</v>
      </c>
      <c r="V175" s="267"/>
      <c r="W175" s="33">
        <v>17.52</v>
      </c>
      <c r="X175" s="330"/>
      <c r="Y175" s="28">
        <f t="shared" ref="Y175:Y176" si="22">(T175*U175)+(V175*W175)</f>
        <v>0</v>
      </c>
      <c r="Z175" s="30">
        <f t="shared" si="21"/>
        <v>0</v>
      </c>
      <c r="AA175" s="322">
        <f t="shared" si="3"/>
        <v>0</v>
      </c>
      <c r="AB175" s="22"/>
      <c r="AC175" s="22"/>
      <c r="AD175" s="22"/>
      <c r="AE175" s="22"/>
    </row>
    <row r="176" spans="1:31" ht="15.75" customHeight="1" x14ac:dyDescent="0.2">
      <c r="A176" s="25">
        <v>110400</v>
      </c>
      <c r="B176" s="25">
        <v>110401</v>
      </c>
      <c r="C176" s="40"/>
      <c r="D176" s="336"/>
      <c r="E176" s="6" t="s">
        <v>25</v>
      </c>
      <c r="F176" s="6" t="s">
        <v>132</v>
      </c>
      <c r="G176" s="330"/>
      <c r="H176" s="60" t="s">
        <v>24</v>
      </c>
      <c r="I176" s="336"/>
      <c r="J176" s="337"/>
      <c r="K176" s="336"/>
      <c r="L176" s="338"/>
      <c r="M176" s="339"/>
      <c r="N176" s="339"/>
      <c r="O176" s="45"/>
      <c r="P176" s="29"/>
      <c r="Q176" s="29"/>
      <c r="R176" s="29"/>
      <c r="S176" s="28">
        <f t="shared" si="0"/>
        <v>0</v>
      </c>
      <c r="T176" s="336"/>
      <c r="U176" s="340"/>
      <c r="V176" s="336"/>
      <c r="W176" s="33"/>
      <c r="X176" s="25"/>
      <c r="Y176" s="28">
        <f t="shared" si="22"/>
        <v>0</v>
      </c>
      <c r="Z176" s="30">
        <f t="shared" si="21"/>
        <v>0</v>
      </c>
      <c r="AA176" s="46"/>
      <c r="AB176" s="22"/>
      <c r="AC176" s="22"/>
      <c r="AD176" s="22"/>
      <c r="AE176" s="22"/>
    </row>
    <row r="177" spans="1:31" ht="38.25" customHeight="1" x14ac:dyDescent="0.2">
      <c r="A177" s="47"/>
      <c r="B177" s="22"/>
      <c r="C177" s="48"/>
      <c r="D177" s="49"/>
      <c r="E177" s="49"/>
      <c r="F177" s="49"/>
      <c r="G177" s="50"/>
      <c r="H177" s="50"/>
      <c r="I177" s="50"/>
      <c r="J177" s="50"/>
      <c r="K177" s="22"/>
      <c r="L177" s="22"/>
      <c r="M177" s="22"/>
      <c r="N177" s="22"/>
      <c r="O177" s="22"/>
      <c r="P177" s="22"/>
      <c r="Q177" s="22"/>
      <c r="R177" s="22"/>
      <c r="S177" s="22"/>
      <c r="T177" s="22">
        <f>SUM(T8:T176)</f>
        <v>203</v>
      </c>
      <c r="U177" s="22"/>
      <c r="V177" s="687">
        <f>SUM(V8:V176)</f>
        <v>151</v>
      </c>
      <c r="W177" s="22"/>
      <c r="X177" s="22"/>
      <c r="Y177" s="22"/>
      <c r="Z177" s="51"/>
      <c r="AA177" s="22"/>
      <c r="AB177" s="22"/>
      <c r="AC177" s="22"/>
    </row>
    <row r="178" spans="1:31" ht="15.75" customHeight="1" x14ac:dyDescent="0.25">
      <c r="A178" s="937" t="s">
        <v>16</v>
      </c>
      <c r="B178" s="938"/>
      <c r="C178" s="938"/>
      <c r="D178" s="938"/>
      <c r="E178" s="938"/>
      <c r="F178" s="938"/>
      <c r="G178" s="938"/>
      <c r="H178" s="938"/>
      <c r="I178" s="938"/>
      <c r="J178" s="938"/>
      <c r="K178" s="938"/>
      <c r="L178" s="938"/>
      <c r="M178" s="49"/>
      <c r="N178" s="49"/>
      <c r="O178" s="49"/>
      <c r="P178" s="49"/>
      <c r="Q178" s="49"/>
      <c r="R178" s="49"/>
      <c r="S178" s="49"/>
      <c r="T178" s="49"/>
      <c r="U178" s="49"/>
      <c r="V178" s="49"/>
      <c r="W178" s="49"/>
      <c r="X178" s="49"/>
      <c r="Y178" s="49"/>
      <c r="Z178" s="49"/>
      <c r="AA178" s="49"/>
      <c r="AB178" s="49"/>
      <c r="AC178" s="49"/>
    </row>
    <row r="179" spans="1:31" ht="15.75" customHeight="1" x14ac:dyDescent="0.2">
      <c r="A179" s="939" t="s">
        <v>17</v>
      </c>
      <c r="B179" s="933"/>
      <c r="C179" s="933"/>
      <c r="D179" s="933"/>
      <c r="E179" s="933"/>
      <c r="F179" s="933"/>
      <c r="G179" s="933"/>
      <c r="H179" s="933"/>
      <c r="I179" s="933"/>
      <c r="J179" s="933"/>
      <c r="K179" s="933"/>
      <c r="L179" s="934"/>
      <c r="M179" s="49"/>
      <c r="N179" s="49"/>
      <c r="O179" s="49"/>
      <c r="P179" s="49"/>
      <c r="Q179" s="49"/>
      <c r="R179" s="49"/>
      <c r="S179" s="49"/>
      <c r="T179" s="49"/>
      <c r="U179" s="49"/>
      <c r="V179" s="49"/>
      <c r="W179" s="49"/>
      <c r="X179" s="49"/>
      <c r="Y179" s="49"/>
      <c r="Z179" s="49"/>
      <c r="AA179" s="49"/>
      <c r="AB179" s="49"/>
      <c r="AC179" s="49"/>
    </row>
    <row r="180" spans="1:31" ht="15.75" customHeight="1" x14ac:dyDescent="0.2">
      <c r="A180" s="932" t="s">
        <v>18</v>
      </c>
      <c r="B180" s="933"/>
      <c r="C180" s="933"/>
      <c r="D180" s="933"/>
      <c r="E180" s="933"/>
      <c r="F180" s="933"/>
      <c r="G180" s="933"/>
      <c r="H180" s="933"/>
      <c r="I180" s="933"/>
      <c r="J180" s="933"/>
      <c r="K180" s="933"/>
      <c r="L180" s="934"/>
      <c r="M180" s="49"/>
      <c r="N180" s="49"/>
      <c r="O180" s="49"/>
      <c r="P180" s="49"/>
      <c r="Q180" s="49"/>
      <c r="R180" s="49"/>
      <c r="S180" s="49"/>
      <c r="T180" s="49"/>
      <c r="U180" s="49"/>
      <c r="V180" s="49"/>
      <c r="W180" s="49"/>
      <c r="X180" s="49"/>
      <c r="Y180" s="49"/>
      <c r="Z180" s="49"/>
      <c r="AA180" s="49"/>
      <c r="AB180" s="49"/>
      <c r="AC180" s="49"/>
    </row>
    <row r="181" spans="1:31" ht="15.75" customHeight="1" x14ac:dyDescent="0.2">
      <c r="A181" s="932" t="s">
        <v>19</v>
      </c>
      <c r="B181" s="933"/>
      <c r="C181" s="933"/>
      <c r="D181" s="933"/>
      <c r="E181" s="933"/>
      <c r="F181" s="933"/>
      <c r="G181" s="933"/>
      <c r="H181" s="933"/>
      <c r="I181" s="933"/>
      <c r="J181" s="933"/>
      <c r="K181" s="933"/>
      <c r="L181" s="934"/>
      <c r="M181" s="49"/>
      <c r="N181" s="49"/>
      <c r="O181" s="49"/>
      <c r="P181" s="49"/>
      <c r="Q181" s="49"/>
      <c r="R181" s="49"/>
      <c r="S181" s="49"/>
      <c r="T181" s="49"/>
      <c r="U181" s="49"/>
      <c r="V181" s="49"/>
      <c r="W181" s="49"/>
      <c r="X181" s="49"/>
      <c r="Y181" s="49"/>
      <c r="Z181" s="49"/>
      <c r="AA181" s="49"/>
      <c r="AB181" s="49"/>
      <c r="AC181" s="49"/>
    </row>
    <row r="182" spans="1:31" ht="15.75" customHeight="1" x14ac:dyDescent="0.2">
      <c r="A182" s="932" t="s">
        <v>20</v>
      </c>
      <c r="B182" s="933"/>
      <c r="C182" s="933"/>
      <c r="D182" s="933"/>
      <c r="E182" s="933"/>
      <c r="F182" s="933"/>
      <c r="G182" s="933"/>
      <c r="H182" s="933"/>
      <c r="I182" s="933"/>
      <c r="J182" s="933"/>
      <c r="K182" s="933"/>
      <c r="L182" s="934"/>
      <c r="M182" s="49"/>
      <c r="N182" s="49"/>
      <c r="O182" s="49"/>
      <c r="P182" s="49"/>
      <c r="Q182" s="49"/>
      <c r="R182" s="49"/>
      <c r="S182" s="49"/>
      <c r="T182" s="49"/>
      <c r="U182" s="49"/>
      <c r="V182" s="49"/>
      <c r="W182" s="49"/>
      <c r="X182" s="49"/>
      <c r="Y182" s="49"/>
      <c r="Z182" s="49"/>
      <c r="AA182" s="49"/>
      <c r="AB182" s="49"/>
      <c r="AC182" s="49"/>
    </row>
    <row r="183" spans="1:31" ht="15.75" customHeight="1" x14ac:dyDescent="0.2">
      <c r="A183" s="932" t="s">
        <v>21</v>
      </c>
      <c r="B183" s="933"/>
      <c r="C183" s="933"/>
      <c r="D183" s="933"/>
      <c r="E183" s="933"/>
      <c r="F183" s="933"/>
      <c r="G183" s="933"/>
      <c r="H183" s="933"/>
      <c r="I183" s="933"/>
      <c r="J183" s="933"/>
      <c r="K183" s="933"/>
      <c r="L183" s="934"/>
      <c r="M183" s="49"/>
      <c r="N183" s="49"/>
      <c r="O183" s="49"/>
      <c r="P183" s="49"/>
      <c r="Q183" s="49"/>
      <c r="R183" s="49"/>
      <c r="S183" s="49"/>
      <c r="T183" s="49"/>
      <c r="U183" s="49"/>
      <c r="V183" s="49"/>
      <c r="W183" s="49"/>
      <c r="X183" s="49"/>
      <c r="Y183" s="49"/>
      <c r="Z183" s="49"/>
      <c r="AA183" s="49"/>
      <c r="AB183" s="49"/>
      <c r="AC183" s="49"/>
    </row>
    <row r="184" spans="1:31" ht="15.75" customHeight="1" x14ac:dyDescent="0.2">
      <c r="A184" s="932" t="s">
        <v>22</v>
      </c>
      <c r="B184" s="933"/>
      <c r="C184" s="933"/>
      <c r="D184" s="933"/>
      <c r="E184" s="933"/>
      <c r="F184" s="933"/>
      <c r="G184" s="933"/>
      <c r="H184" s="933"/>
      <c r="I184" s="933"/>
      <c r="J184" s="933"/>
      <c r="K184" s="933"/>
      <c r="L184" s="934"/>
      <c r="M184" s="49"/>
      <c r="N184" s="49"/>
      <c r="O184" s="49"/>
      <c r="P184" s="49"/>
      <c r="Q184" s="49"/>
      <c r="R184" s="49"/>
      <c r="S184" s="49"/>
      <c r="T184" s="49"/>
      <c r="U184" s="49"/>
      <c r="V184" s="49"/>
      <c r="W184" s="49"/>
      <c r="X184" s="49"/>
      <c r="Y184" s="49"/>
      <c r="Z184" s="49"/>
      <c r="AA184" s="49"/>
      <c r="AB184" s="49"/>
      <c r="AC184" s="49"/>
    </row>
    <row r="185" spans="1:31" ht="15.75" customHeight="1" x14ac:dyDescent="0.2">
      <c r="A185" s="932" t="s">
        <v>23</v>
      </c>
      <c r="B185" s="933"/>
      <c r="C185" s="933"/>
      <c r="D185" s="933"/>
      <c r="E185" s="933"/>
      <c r="F185" s="933"/>
      <c r="G185" s="933"/>
      <c r="H185" s="933"/>
      <c r="I185" s="933"/>
      <c r="J185" s="933"/>
      <c r="K185" s="933"/>
      <c r="L185" s="934"/>
      <c r="M185" s="49"/>
      <c r="N185" s="49"/>
      <c r="O185" s="49"/>
      <c r="P185" s="49"/>
      <c r="Q185" s="49"/>
      <c r="R185" s="49"/>
      <c r="S185" s="49"/>
      <c r="T185" s="49"/>
      <c r="U185" s="49"/>
      <c r="V185" s="49"/>
      <c r="W185" s="49"/>
      <c r="X185" s="49"/>
      <c r="Y185" s="49"/>
      <c r="Z185" s="49"/>
      <c r="AA185" s="49"/>
      <c r="AB185" s="49"/>
      <c r="AC185" s="49"/>
    </row>
    <row r="186" spans="1:31" ht="15.75" customHeight="1" x14ac:dyDescent="0.2">
      <c r="A186" s="932" t="s">
        <v>60</v>
      </c>
      <c r="B186" s="933"/>
      <c r="C186" s="933"/>
      <c r="D186" s="933"/>
      <c r="E186" s="933"/>
      <c r="F186" s="933"/>
      <c r="G186" s="933"/>
      <c r="H186" s="933"/>
      <c r="I186" s="933"/>
      <c r="J186" s="933"/>
      <c r="K186" s="933"/>
      <c r="L186" s="934"/>
      <c r="M186" s="49"/>
      <c r="N186" s="49"/>
      <c r="O186" s="49"/>
      <c r="P186" s="49"/>
      <c r="Q186" s="49"/>
      <c r="R186" s="49"/>
      <c r="S186" s="49"/>
      <c r="T186" s="49"/>
      <c r="U186" s="49"/>
      <c r="V186" s="49"/>
      <c r="W186" s="49"/>
      <c r="X186" s="49"/>
      <c r="Y186" s="49"/>
      <c r="Z186" s="49"/>
      <c r="AA186" s="49"/>
      <c r="AB186" s="49"/>
      <c r="AC186" s="49"/>
      <c r="AD186" s="49"/>
      <c r="AE186" s="49"/>
    </row>
    <row r="187" spans="1:31" ht="15.75" customHeight="1" x14ac:dyDescent="0.2">
      <c r="A187" s="932" t="s">
        <v>61</v>
      </c>
      <c r="B187" s="933"/>
      <c r="C187" s="933"/>
      <c r="D187" s="933"/>
      <c r="E187" s="933"/>
      <c r="F187" s="933"/>
      <c r="G187" s="933"/>
      <c r="H187" s="933"/>
      <c r="I187" s="933"/>
      <c r="J187" s="933"/>
      <c r="K187" s="933"/>
      <c r="L187" s="934"/>
      <c r="M187" s="49"/>
      <c r="N187" s="49"/>
      <c r="O187" s="49"/>
      <c r="P187" s="49"/>
      <c r="Q187" s="49"/>
      <c r="R187" s="49"/>
      <c r="S187" s="49"/>
      <c r="T187" s="49"/>
      <c r="U187" s="49"/>
      <c r="V187" s="49"/>
      <c r="W187" s="49"/>
      <c r="X187" s="49"/>
      <c r="Y187" s="49"/>
      <c r="Z187" s="49"/>
      <c r="AA187" s="49"/>
      <c r="AB187" s="49"/>
      <c r="AC187" s="49"/>
    </row>
    <row r="188" spans="1:31" ht="15.75" customHeight="1" x14ac:dyDescent="0.2">
      <c r="A188" s="932" t="s">
        <v>62</v>
      </c>
      <c r="B188" s="933"/>
      <c r="C188" s="933"/>
      <c r="D188" s="933"/>
      <c r="E188" s="933"/>
      <c r="F188" s="933"/>
      <c r="G188" s="933"/>
      <c r="H188" s="933"/>
      <c r="I188" s="933"/>
      <c r="J188" s="933"/>
      <c r="K188" s="933"/>
      <c r="L188" s="934"/>
      <c r="M188" s="49"/>
      <c r="N188" s="49"/>
      <c r="O188" s="49"/>
      <c r="P188" s="49"/>
      <c r="Q188" s="49"/>
      <c r="R188" s="49"/>
      <c r="S188" s="49"/>
      <c r="T188" s="49"/>
      <c r="U188" s="49"/>
      <c r="V188" s="49"/>
      <c r="W188" s="49"/>
      <c r="X188" s="49"/>
      <c r="Y188" s="49"/>
      <c r="Z188" s="49"/>
      <c r="AA188" s="49"/>
      <c r="AB188" s="49"/>
      <c r="AC188" s="49"/>
    </row>
    <row r="189" spans="1:31" ht="15.75" customHeight="1" x14ac:dyDescent="0.2">
      <c r="A189" s="932" t="s">
        <v>63</v>
      </c>
      <c r="B189" s="933"/>
      <c r="C189" s="933"/>
      <c r="D189" s="933"/>
      <c r="E189" s="933"/>
      <c r="F189" s="933"/>
      <c r="G189" s="933"/>
      <c r="H189" s="933"/>
      <c r="I189" s="933"/>
      <c r="J189" s="933"/>
      <c r="K189" s="933"/>
      <c r="L189" s="934"/>
      <c r="M189" s="49"/>
      <c r="N189" s="49"/>
      <c r="O189" s="49"/>
      <c r="P189" s="49"/>
      <c r="Q189" s="49"/>
      <c r="R189" s="49"/>
      <c r="S189" s="49"/>
      <c r="T189" s="49"/>
      <c r="U189" s="49"/>
      <c r="V189" s="49"/>
      <c r="W189" s="49"/>
      <c r="X189" s="49"/>
      <c r="Y189" s="49"/>
      <c r="Z189" s="49"/>
      <c r="AA189" s="49"/>
      <c r="AB189" s="49"/>
      <c r="AC189" s="49"/>
    </row>
    <row r="190" spans="1:31" ht="15.75" customHeight="1" x14ac:dyDescent="0.2">
      <c r="A190" s="932" t="s">
        <v>64</v>
      </c>
      <c r="B190" s="933"/>
      <c r="C190" s="933"/>
      <c r="D190" s="933"/>
      <c r="E190" s="933"/>
      <c r="F190" s="933"/>
      <c r="G190" s="933"/>
      <c r="H190" s="933"/>
      <c r="I190" s="933"/>
      <c r="J190" s="933"/>
      <c r="K190" s="933"/>
      <c r="L190" s="934"/>
      <c r="M190" s="49"/>
      <c r="N190" s="49"/>
      <c r="O190" s="49"/>
      <c r="P190" s="49"/>
      <c r="Q190" s="49"/>
      <c r="R190" s="49"/>
      <c r="S190" s="49"/>
      <c r="T190" s="49"/>
      <c r="U190" s="49"/>
      <c r="V190" s="49"/>
      <c r="W190" s="49"/>
      <c r="X190" s="49"/>
      <c r="Y190" s="49"/>
      <c r="Z190" s="49"/>
      <c r="AA190" s="49"/>
      <c r="AB190" s="49"/>
      <c r="AC190" s="49"/>
    </row>
    <row r="191" spans="1:31" ht="15.75" customHeight="1" x14ac:dyDescent="0.2">
      <c r="A191" s="932" t="s">
        <v>65</v>
      </c>
      <c r="B191" s="933"/>
      <c r="C191" s="933"/>
      <c r="D191" s="933"/>
      <c r="E191" s="933"/>
      <c r="F191" s="933"/>
      <c r="G191" s="933"/>
      <c r="H191" s="933"/>
      <c r="I191" s="933"/>
      <c r="J191" s="933"/>
      <c r="K191" s="933"/>
      <c r="L191" s="934"/>
      <c r="M191" s="49"/>
      <c r="N191" s="49"/>
      <c r="O191" s="49"/>
      <c r="P191" s="49"/>
      <c r="Q191" s="49"/>
      <c r="R191" s="49"/>
      <c r="S191" s="49"/>
      <c r="T191" s="49"/>
      <c r="U191" s="49"/>
      <c r="V191" s="49"/>
      <c r="W191" s="49"/>
      <c r="X191" s="49"/>
      <c r="Y191" s="49"/>
      <c r="Z191" s="49"/>
      <c r="AA191" s="49"/>
      <c r="AB191" s="49"/>
      <c r="AC191" s="49"/>
    </row>
    <row r="192" spans="1:31" ht="15.75" customHeight="1" x14ac:dyDescent="0.2">
      <c r="A192" s="932" t="s">
        <v>66</v>
      </c>
      <c r="B192" s="933"/>
      <c r="C192" s="933"/>
      <c r="D192" s="933"/>
      <c r="E192" s="933"/>
      <c r="F192" s="933"/>
      <c r="G192" s="933"/>
      <c r="H192" s="933"/>
      <c r="I192" s="933"/>
      <c r="J192" s="933"/>
      <c r="K192" s="933"/>
      <c r="L192" s="934"/>
      <c r="M192" s="49"/>
      <c r="N192" s="49"/>
      <c r="O192" s="49"/>
      <c r="P192" s="49"/>
      <c r="Q192" s="49"/>
      <c r="R192" s="49"/>
      <c r="S192" s="49"/>
      <c r="T192" s="49"/>
      <c r="U192" s="49"/>
      <c r="V192" s="49"/>
      <c r="W192" s="49"/>
      <c r="X192" s="49"/>
      <c r="Y192" s="49"/>
      <c r="Z192" s="49"/>
      <c r="AA192" s="49"/>
      <c r="AB192" s="49"/>
      <c r="AC192" s="49"/>
    </row>
    <row r="193" spans="1:29" ht="15.75" customHeight="1" x14ac:dyDescent="0.2">
      <c r="A193" s="932" t="s">
        <v>67</v>
      </c>
      <c r="B193" s="933"/>
      <c r="C193" s="933"/>
      <c r="D193" s="933"/>
      <c r="E193" s="933"/>
      <c r="F193" s="933"/>
      <c r="G193" s="933"/>
      <c r="H193" s="933"/>
      <c r="I193" s="933"/>
      <c r="J193" s="933"/>
      <c r="K193" s="933"/>
      <c r="L193" s="934"/>
      <c r="M193" s="49"/>
      <c r="N193" s="49"/>
      <c r="O193" s="49"/>
      <c r="P193" s="49"/>
      <c r="Q193" s="49"/>
      <c r="R193" s="49"/>
      <c r="S193" s="49"/>
      <c r="T193" s="49"/>
      <c r="U193" s="49"/>
      <c r="V193" s="49"/>
      <c r="W193" s="49"/>
      <c r="X193" s="49"/>
      <c r="Y193" s="49"/>
      <c r="Z193" s="49"/>
      <c r="AA193" s="49"/>
      <c r="AB193" s="49"/>
      <c r="AC193" s="49"/>
    </row>
    <row r="194" spans="1:29" ht="15.75" customHeight="1" x14ac:dyDescent="0.2">
      <c r="A194" s="932" t="s">
        <v>68</v>
      </c>
      <c r="B194" s="933"/>
      <c r="C194" s="933"/>
      <c r="D194" s="933"/>
      <c r="E194" s="933"/>
      <c r="F194" s="933"/>
      <c r="G194" s="933"/>
      <c r="H194" s="933"/>
      <c r="I194" s="933"/>
      <c r="J194" s="933"/>
      <c r="K194" s="933"/>
      <c r="L194" s="934"/>
      <c r="M194" s="49"/>
      <c r="N194" s="49"/>
      <c r="O194" s="49"/>
      <c r="P194" s="49"/>
      <c r="Q194" s="49"/>
      <c r="R194" s="49"/>
      <c r="S194" s="49"/>
      <c r="T194" s="49"/>
      <c r="U194" s="49"/>
      <c r="V194" s="49"/>
      <c r="W194" s="49"/>
      <c r="X194" s="49"/>
      <c r="Y194" s="49"/>
      <c r="Z194" s="49"/>
      <c r="AA194" s="49"/>
      <c r="AB194" s="49"/>
      <c r="AC194" s="49"/>
    </row>
    <row r="195" spans="1:29" x14ac:dyDescent="0.2">
      <c r="A195" s="932" t="s">
        <v>69</v>
      </c>
      <c r="B195" s="933"/>
      <c r="C195" s="933"/>
      <c r="D195" s="933"/>
      <c r="E195" s="933"/>
      <c r="F195" s="933"/>
      <c r="G195" s="933"/>
      <c r="H195" s="933"/>
      <c r="I195" s="933"/>
      <c r="J195" s="933"/>
      <c r="K195" s="933"/>
      <c r="L195" s="934"/>
      <c r="M195" s="49"/>
      <c r="N195" s="49"/>
      <c r="O195" s="49"/>
      <c r="P195" s="49"/>
      <c r="Q195" s="49"/>
      <c r="R195" s="49"/>
      <c r="S195" s="49"/>
      <c r="T195" s="49"/>
      <c r="U195" s="49"/>
      <c r="V195" s="49"/>
      <c r="W195" s="49"/>
      <c r="X195" s="49"/>
      <c r="Y195" s="49"/>
      <c r="Z195" s="49"/>
      <c r="AA195" s="49"/>
      <c r="AB195" s="49"/>
      <c r="AC195" s="49"/>
    </row>
    <row r="196" spans="1:29" x14ac:dyDescent="0.2">
      <c r="A196" s="932" t="s">
        <v>70</v>
      </c>
      <c r="B196" s="933"/>
      <c r="C196" s="933"/>
      <c r="D196" s="933"/>
      <c r="E196" s="933"/>
      <c r="F196" s="933"/>
      <c r="G196" s="933"/>
      <c r="H196" s="933"/>
      <c r="I196" s="933"/>
      <c r="J196" s="933"/>
      <c r="K196" s="933"/>
      <c r="L196" s="934"/>
      <c r="M196" s="49"/>
      <c r="N196" s="49"/>
      <c r="O196" s="49"/>
      <c r="P196" s="49"/>
      <c r="Q196" s="49"/>
      <c r="R196" s="49"/>
      <c r="S196" s="49"/>
      <c r="T196" s="49"/>
      <c r="U196" s="49"/>
      <c r="V196" s="49"/>
      <c r="W196" s="49"/>
      <c r="X196" s="49"/>
      <c r="Y196" s="49"/>
      <c r="Z196" s="49"/>
      <c r="AA196" s="49"/>
      <c r="AB196" s="49"/>
      <c r="AC196" s="49"/>
    </row>
    <row r="197" spans="1:29" x14ac:dyDescent="0.2">
      <c r="A197" s="932" t="s">
        <v>71</v>
      </c>
      <c r="B197" s="933"/>
      <c r="C197" s="933"/>
      <c r="D197" s="933"/>
      <c r="E197" s="933"/>
      <c r="F197" s="933"/>
      <c r="G197" s="933"/>
      <c r="H197" s="933"/>
      <c r="I197" s="933"/>
      <c r="J197" s="933"/>
      <c r="K197" s="933"/>
      <c r="L197" s="934"/>
      <c r="M197" s="49"/>
      <c r="N197" s="49"/>
      <c r="O197" s="49"/>
      <c r="P197" s="49"/>
      <c r="Q197" s="49"/>
      <c r="R197" s="49"/>
      <c r="S197" s="49"/>
      <c r="T197" s="49"/>
      <c r="U197" s="49"/>
      <c r="V197" s="49"/>
      <c r="W197" s="49"/>
      <c r="X197" s="49"/>
      <c r="Y197" s="49"/>
      <c r="Z197" s="49"/>
      <c r="AA197" s="49"/>
      <c r="AB197" s="49"/>
      <c r="AC197" s="49"/>
    </row>
    <row r="198" spans="1:29" x14ac:dyDescent="0.2">
      <c r="A198" s="932" t="s">
        <v>72</v>
      </c>
      <c r="B198" s="933"/>
      <c r="C198" s="933"/>
      <c r="D198" s="933"/>
      <c r="E198" s="933"/>
      <c r="F198" s="933"/>
      <c r="G198" s="933"/>
      <c r="H198" s="933"/>
      <c r="I198" s="933"/>
      <c r="J198" s="933"/>
      <c r="K198" s="933"/>
      <c r="L198" s="934"/>
      <c r="M198" s="49"/>
      <c r="N198" s="49"/>
      <c r="O198" s="49"/>
      <c r="P198" s="49"/>
      <c r="Q198" s="49"/>
      <c r="R198" s="49"/>
      <c r="S198" s="49"/>
      <c r="T198" s="49"/>
      <c r="U198" s="49"/>
      <c r="V198" s="49"/>
      <c r="W198" s="49"/>
      <c r="X198" s="49"/>
      <c r="Y198" s="49"/>
      <c r="Z198" s="49"/>
      <c r="AA198" s="49"/>
      <c r="AB198" s="49"/>
      <c r="AC198" s="49"/>
    </row>
    <row r="199" spans="1:29" x14ac:dyDescent="0.2">
      <c r="A199" s="932" t="s">
        <v>73</v>
      </c>
      <c r="B199" s="933"/>
      <c r="C199" s="933"/>
      <c r="D199" s="933"/>
      <c r="E199" s="933"/>
      <c r="F199" s="933"/>
      <c r="G199" s="933"/>
      <c r="H199" s="933"/>
      <c r="I199" s="933"/>
      <c r="J199" s="933"/>
      <c r="K199" s="933"/>
      <c r="L199" s="934"/>
      <c r="M199" s="49"/>
      <c r="N199" s="49"/>
      <c r="O199" s="49"/>
      <c r="P199" s="49"/>
      <c r="Q199" s="49"/>
      <c r="R199" s="49"/>
      <c r="S199" s="49"/>
      <c r="T199" s="49"/>
      <c r="U199" s="49"/>
      <c r="V199" s="49"/>
      <c r="W199" s="49"/>
      <c r="X199" s="49"/>
      <c r="Y199" s="49"/>
      <c r="Z199" s="49"/>
      <c r="AA199" s="49"/>
      <c r="AB199" s="49"/>
      <c r="AC199" s="49"/>
    </row>
    <row r="200" spans="1:29" x14ac:dyDescent="0.2">
      <c r="A200" s="932" t="s">
        <v>74</v>
      </c>
      <c r="B200" s="933"/>
      <c r="C200" s="933"/>
      <c r="D200" s="933"/>
      <c r="E200" s="933"/>
      <c r="F200" s="933"/>
      <c r="G200" s="933"/>
      <c r="H200" s="933"/>
      <c r="I200" s="933"/>
      <c r="J200" s="933"/>
      <c r="K200" s="933"/>
      <c r="L200" s="934"/>
      <c r="M200" s="49"/>
      <c r="N200" s="49"/>
      <c r="O200" s="49"/>
      <c r="P200" s="49"/>
      <c r="Q200" s="49"/>
      <c r="R200" s="49"/>
      <c r="S200" s="49"/>
      <c r="T200" s="49"/>
      <c r="U200" s="49"/>
      <c r="V200" s="49"/>
      <c r="W200" s="49"/>
      <c r="X200" s="49"/>
      <c r="Y200" s="49"/>
      <c r="Z200" s="49"/>
      <c r="AA200" s="49"/>
      <c r="AB200" s="49"/>
      <c r="AC200" s="49"/>
    </row>
    <row r="201" spans="1:29" x14ac:dyDescent="0.2">
      <c r="A201" s="932" t="s">
        <v>75</v>
      </c>
      <c r="B201" s="933"/>
      <c r="C201" s="933"/>
      <c r="D201" s="933"/>
      <c r="E201" s="933"/>
      <c r="F201" s="933"/>
      <c r="G201" s="933"/>
      <c r="H201" s="933"/>
      <c r="I201" s="933"/>
      <c r="J201" s="933"/>
      <c r="K201" s="933"/>
      <c r="L201" s="934"/>
      <c r="M201" s="49"/>
      <c r="N201" s="49"/>
      <c r="O201" s="49"/>
      <c r="P201" s="49"/>
      <c r="Q201" s="49"/>
      <c r="R201" s="49"/>
      <c r="S201" s="49"/>
      <c r="T201" s="49"/>
      <c r="U201" s="49"/>
      <c r="V201" s="49"/>
      <c r="W201" s="49"/>
      <c r="X201" s="49"/>
      <c r="Y201" s="49"/>
      <c r="Z201" s="49"/>
      <c r="AA201" s="49"/>
      <c r="AB201" s="49"/>
      <c r="AC201" s="49"/>
    </row>
    <row r="202" spans="1:29" x14ac:dyDescent="0.2">
      <c r="A202" s="932" t="s">
        <v>76</v>
      </c>
      <c r="B202" s="933"/>
      <c r="C202" s="933"/>
      <c r="D202" s="933"/>
      <c r="E202" s="933"/>
      <c r="F202" s="933"/>
      <c r="G202" s="933"/>
      <c r="H202" s="933"/>
      <c r="I202" s="933"/>
      <c r="J202" s="933"/>
      <c r="K202" s="933"/>
      <c r="L202" s="934"/>
      <c r="M202" s="49"/>
      <c r="N202" s="49"/>
      <c r="O202" s="49"/>
      <c r="P202" s="49"/>
      <c r="Q202" s="49"/>
      <c r="R202" s="49"/>
      <c r="S202" s="49"/>
      <c r="T202" s="49"/>
      <c r="U202" s="49"/>
      <c r="V202" s="49"/>
      <c r="W202" s="49"/>
      <c r="X202" s="49"/>
      <c r="Y202" s="49"/>
      <c r="Z202" s="49"/>
      <c r="AA202" s="49"/>
      <c r="AB202" s="49"/>
      <c r="AC202" s="49"/>
    </row>
    <row r="203" spans="1:29" x14ac:dyDescent="0.2">
      <c r="A203" s="932" t="s">
        <v>77</v>
      </c>
      <c r="B203" s="933"/>
      <c r="C203" s="933"/>
      <c r="D203" s="933"/>
      <c r="E203" s="933"/>
      <c r="F203" s="933"/>
      <c r="G203" s="933"/>
      <c r="H203" s="933"/>
      <c r="I203" s="933"/>
      <c r="J203" s="933"/>
      <c r="K203" s="933"/>
      <c r="L203" s="934"/>
      <c r="M203" s="49"/>
      <c r="N203" s="49"/>
      <c r="O203" s="49"/>
      <c r="P203" s="49"/>
      <c r="Q203" s="49"/>
      <c r="R203" s="49"/>
      <c r="S203" s="49"/>
      <c r="T203" s="49"/>
      <c r="U203" s="49"/>
      <c r="V203" s="49"/>
      <c r="W203" s="49"/>
      <c r="X203" s="49"/>
      <c r="Y203" s="49"/>
      <c r="Z203" s="49"/>
      <c r="AA203" s="49"/>
      <c r="AB203" s="49"/>
      <c r="AC203" s="49"/>
    </row>
    <row r="204" spans="1:29" x14ac:dyDescent="0.2">
      <c r="A204" s="932" t="s">
        <v>78</v>
      </c>
      <c r="B204" s="933"/>
      <c r="C204" s="933"/>
      <c r="D204" s="933"/>
      <c r="E204" s="933"/>
      <c r="F204" s="933"/>
      <c r="G204" s="933"/>
      <c r="H204" s="933"/>
      <c r="I204" s="933"/>
      <c r="J204" s="933"/>
      <c r="K204" s="933"/>
      <c r="L204" s="934"/>
      <c r="M204" s="49"/>
      <c r="N204" s="49"/>
      <c r="O204" s="49"/>
      <c r="P204" s="49"/>
      <c r="Q204" s="49"/>
      <c r="R204" s="49"/>
      <c r="S204" s="49"/>
      <c r="T204" s="49"/>
      <c r="U204" s="49"/>
      <c r="V204" s="49"/>
      <c r="W204" s="49"/>
      <c r="X204" s="49"/>
      <c r="Y204" s="49"/>
      <c r="Z204" s="49"/>
      <c r="AA204" s="49"/>
      <c r="AB204" s="49"/>
      <c r="AC204" s="49"/>
    </row>
    <row r="205" spans="1:29" x14ac:dyDescent="0.2">
      <c r="A205" s="932" t="s">
        <v>79</v>
      </c>
      <c r="B205" s="933"/>
      <c r="C205" s="933"/>
      <c r="D205" s="933"/>
      <c r="E205" s="933"/>
      <c r="F205" s="933"/>
      <c r="G205" s="933"/>
      <c r="H205" s="933"/>
      <c r="I205" s="933"/>
      <c r="J205" s="933"/>
      <c r="K205" s="933"/>
      <c r="L205" s="934"/>
      <c r="M205" s="49"/>
      <c r="N205" s="49"/>
      <c r="O205" s="49"/>
      <c r="P205" s="49"/>
      <c r="Q205" s="49"/>
      <c r="R205" s="49"/>
      <c r="S205" s="49"/>
      <c r="T205" s="49"/>
      <c r="U205" s="49"/>
      <c r="V205" s="49"/>
      <c r="W205" s="49"/>
      <c r="X205" s="49"/>
      <c r="Y205" s="49"/>
      <c r="Z205" s="49"/>
      <c r="AA205" s="49"/>
      <c r="AB205" s="49"/>
      <c r="AC205" s="49"/>
    </row>
    <row r="206" spans="1:29" x14ac:dyDescent="0.2">
      <c r="A206" s="932" t="s">
        <v>80</v>
      </c>
      <c r="B206" s="933"/>
      <c r="C206" s="933"/>
      <c r="D206" s="933"/>
      <c r="E206" s="933"/>
      <c r="F206" s="933"/>
      <c r="G206" s="933"/>
      <c r="H206" s="933"/>
      <c r="I206" s="933"/>
      <c r="J206" s="933"/>
      <c r="K206" s="933"/>
      <c r="L206" s="934"/>
      <c r="M206" s="49"/>
      <c r="N206" s="49"/>
      <c r="O206" s="49"/>
      <c r="P206" s="49"/>
      <c r="Q206" s="49"/>
      <c r="R206" s="49"/>
      <c r="S206" s="49"/>
      <c r="T206" s="49"/>
      <c r="U206" s="49"/>
      <c r="V206" s="49"/>
      <c r="W206" s="49"/>
      <c r="X206" s="49"/>
      <c r="Y206" s="49"/>
      <c r="Z206" s="49"/>
      <c r="AA206" s="49"/>
      <c r="AB206" s="49"/>
      <c r="AC206" s="49"/>
    </row>
    <row r="207" spans="1:29" x14ac:dyDescent="0.2">
      <c r="A207" s="932" t="s">
        <v>81</v>
      </c>
      <c r="B207" s="933"/>
      <c r="C207" s="933"/>
      <c r="D207" s="933"/>
      <c r="E207" s="933"/>
      <c r="F207" s="933"/>
      <c r="G207" s="933"/>
      <c r="H207" s="933"/>
      <c r="I207" s="933"/>
      <c r="J207" s="933"/>
      <c r="K207" s="933"/>
      <c r="L207" s="934"/>
      <c r="M207" s="49"/>
      <c r="N207" s="49"/>
      <c r="O207" s="49"/>
      <c r="P207" s="49"/>
      <c r="Q207" s="49"/>
      <c r="R207" s="49"/>
      <c r="S207" s="49"/>
      <c r="T207" s="49"/>
      <c r="U207" s="49"/>
      <c r="V207" s="49"/>
      <c r="W207" s="49"/>
      <c r="X207" s="49"/>
      <c r="Y207" s="49"/>
      <c r="Z207" s="49"/>
      <c r="AA207" s="49"/>
      <c r="AB207" s="49"/>
      <c r="AC207" s="49"/>
    </row>
  </sheetData>
  <mergeCells count="63"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Q6:Q7"/>
    <mergeCell ref="A183:L183"/>
    <mergeCell ref="A184:L184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182:L182"/>
    <mergeCell ref="Y6:Y7"/>
    <mergeCell ref="A178:L178"/>
    <mergeCell ref="A179:L179"/>
    <mergeCell ref="A180:L180"/>
    <mergeCell ref="A181:L181"/>
    <mergeCell ref="V6:W6"/>
    <mergeCell ref="X6:X7"/>
    <mergeCell ref="R6:R7"/>
    <mergeCell ref="S6:S7"/>
    <mergeCell ref="T6:U6"/>
    <mergeCell ref="I6:J6"/>
    <mergeCell ref="M6:M7"/>
    <mergeCell ref="A185:L185"/>
    <mergeCell ref="A186:L186"/>
    <mergeCell ref="A187:L187"/>
    <mergeCell ref="A200:L200"/>
    <mergeCell ref="A189:L189"/>
    <mergeCell ref="A190:L190"/>
    <mergeCell ref="A191:L191"/>
    <mergeCell ref="A192:L192"/>
    <mergeCell ref="A193:L193"/>
    <mergeCell ref="A194:L194"/>
    <mergeCell ref="A195:L195"/>
    <mergeCell ref="A196:L196"/>
    <mergeCell ref="A197:L197"/>
    <mergeCell ref="A198:L198"/>
    <mergeCell ref="A199:L199"/>
    <mergeCell ref="A188:L188"/>
    <mergeCell ref="A207:L207"/>
    <mergeCell ref="A201:L201"/>
    <mergeCell ref="A202:L202"/>
    <mergeCell ref="A203:L203"/>
    <mergeCell ref="A204:L204"/>
    <mergeCell ref="A205:L205"/>
    <mergeCell ref="A206:L206"/>
  </mergeCells>
  <dataValidations count="1">
    <dataValidation type="list" allowBlank="1" sqref="P176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76"/>
  <sheetViews>
    <sheetView topLeftCell="M229" workbookViewId="0">
      <selection activeCell="V247" sqref="V247"/>
    </sheetView>
  </sheetViews>
  <sheetFormatPr defaultRowHeight="14.25" x14ac:dyDescent="0.2"/>
  <cols>
    <col min="1" max="1" width="16.125" style="376" customWidth="1"/>
    <col min="2" max="2" width="13" style="376" customWidth="1"/>
    <col min="3" max="3" width="43.375" style="376" customWidth="1"/>
    <col min="4" max="4" width="9" style="376"/>
    <col min="5" max="5" width="32" style="376" customWidth="1"/>
    <col min="6" max="6" width="9" style="376"/>
    <col min="7" max="7" width="50" style="376" customWidth="1"/>
    <col min="8" max="8" width="19" style="376" customWidth="1"/>
    <col min="9" max="10" width="9" style="376"/>
    <col min="11" max="11" width="8.375" style="376" bestFit="1" customWidth="1"/>
    <col min="12" max="12" width="39.125" style="376" bestFit="1" customWidth="1"/>
    <col min="13" max="13" width="11.25" style="376" customWidth="1"/>
    <col min="14" max="14" width="11" style="376" customWidth="1"/>
    <col min="15" max="18" width="9" style="376"/>
    <col min="19" max="19" width="13" style="376" customWidth="1"/>
    <col min="20" max="20" width="9" style="376"/>
    <col min="21" max="21" width="9.25" style="376" bestFit="1" customWidth="1"/>
    <col min="22" max="22" width="9" style="376"/>
    <col min="23" max="23" width="9.25" style="376" bestFit="1" customWidth="1"/>
    <col min="24" max="24" width="8.625" style="376" customWidth="1"/>
    <col min="25" max="25" width="12.875" style="376" customWidth="1"/>
    <col min="26" max="26" width="14.375" style="376" customWidth="1"/>
    <col min="27" max="27" width="16.875" style="376" customWidth="1"/>
    <col min="28" max="16384" width="9" style="376"/>
  </cols>
  <sheetData>
    <row r="1" spans="1:31" ht="21" x14ac:dyDescent="0.35">
      <c r="A1" s="944"/>
      <c r="B1" s="946" t="s">
        <v>0</v>
      </c>
      <c r="C1" s="938"/>
      <c r="D1" s="938"/>
      <c r="E1" s="938"/>
      <c r="F1" s="938"/>
      <c r="G1" s="938"/>
      <c r="H1" s="938"/>
      <c r="I1" s="938"/>
      <c r="J1" s="938"/>
      <c r="K1" s="938"/>
      <c r="L1" s="938"/>
      <c r="M1" s="938"/>
      <c r="N1" s="938"/>
      <c r="O1" s="938"/>
      <c r="P1" s="938"/>
      <c r="Q1" s="938"/>
      <c r="R1" s="938"/>
      <c r="S1" s="938"/>
      <c r="T1" s="938"/>
      <c r="U1" s="938"/>
      <c r="V1" s="938"/>
      <c r="W1" s="938"/>
      <c r="X1" s="938"/>
      <c r="Y1" s="938"/>
      <c r="Z1" s="938"/>
      <c r="AA1" s="938"/>
      <c r="AB1" s="18"/>
      <c r="AC1" s="18"/>
    </row>
    <row r="2" spans="1:31" ht="21" x14ac:dyDescent="0.35">
      <c r="A2" s="945"/>
      <c r="B2" s="946" t="s">
        <v>540</v>
      </c>
      <c r="C2" s="938"/>
      <c r="D2" s="938"/>
      <c r="E2" s="938"/>
      <c r="F2" s="938"/>
      <c r="G2" s="938"/>
      <c r="H2" s="938"/>
      <c r="I2" s="938"/>
      <c r="J2" s="938"/>
      <c r="K2" s="938"/>
      <c r="L2" s="938"/>
      <c r="M2" s="938"/>
      <c r="N2" s="938"/>
      <c r="O2" s="938"/>
      <c r="P2" s="938"/>
      <c r="Q2" s="938"/>
      <c r="R2" s="938"/>
      <c r="S2" s="938"/>
      <c r="T2" s="938"/>
      <c r="U2" s="938"/>
      <c r="V2" s="938"/>
      <c r="W2" s="938"/>
      <c r="X2" s="938"/>
      <c r="Y2" s="938"/>
      <c r="Z2" s="938"/>
      <c r="AA2" s="938"/>
      <c r="AB2" s="18"/>
      <c r="AC2" s="18"/>
    </row>
    <row r="3" spans="1:31" ht="21" x14ac:dyDescent="0.35">
      <c r="A3" s="945"/>
      <c r="B3" s="946" t="s">
        <v>1</v>
      </c>
      <c r="C3" s="938"/>
      <c r="D3" s="938"/>
      <c r="E3" s="938"/>
      <c r="F3" s="938"/>
      <c r="G3" s="938"/>
      <c r="H3" s="938"/>
      <c r="I3" s="938"/>
      <c r="J3" s="938"/>
      <c r="K3" s="938"/>
      <c r="L3" s="938"/>
      <c r="M3" s="938"/>
      <c r="N3" s="938"/>
      <c r="O3" s="938"/>
      <c r="P3" s="938"/>
      <c r="Q3" s="938"/>
      <c r="R3" s="938"/>
      <c r="S3" s="938"/>
      <c r="T3" s="938"/>
      <c r="U3" s="938"/>
      <c r="V3" s="938"/>
      <c r="W3" s="938"/>
      <c r="X3" s="938"/>
      <c r="Y3" s="938"/>
      <c r="Z3" s="938"/>
      <c r="AA3" s="938"/>
      <c r="AB3" s="19"/>
      <c r="AC3" s="19"/>
    </row>
    <row r="4" spans="1:31" ht="15" customHeight="1" x14ac:dyDescent="0.25">
      <c r="A4" s="20" t="s">
        <v>100</v>
      </c>
      <c r="B4" s="21">
        <v>45252</v>
      </c>
      <c r="C4" s="947" t="s">
        <v>2</v>
      </c>
      <c r="D4" s="948"/>
      <c r="E4" s="948"/>
      <c r="F4" s="948"/>
      <c r="G4" s="948"/>
      <c r="H4" s="948"/>
      <c r="I4" s="948"/>
      <c r="J4" s="948"/>
      <c r="K4" s="948"/>
      <c r="L4" s="948"/>
      <c r="M4" s="948"/>
      <c r="N4" s="948"/>
      <c r="O4" s="948"/>
      <c r="P4" s="948"/>
      <c r="Q4" s="948"/>
      <c r="R4" s="948"/>
      <c r="S4" s="948"/>
      <c r="T4" s="948"/>
      <c r="U4" s="948"/>
      <c r="V4" s="948"/>
      <c r="W4" s="948"/>
      <c r="X4" s="948"/>
      <c r="Y4" s="948"/>
      <c r="Z4" s="948"/>
      <c r="AA4" s="948"/>
      <c r="AB4" s="19"/>
      <c r="AC4" s="19"/>
    </row>
    <row r="5" spans="1:31" ht="15.75" customHeight="1" x14ac:dyDescent="0.2">
      <c r="A5" s="942" t="s">
        <v>3</v>
      </c>
      <c r="B5" s="934"/>
      <c r="C5" s="942" t="s">
        <v>37</v>
      </c>
      <c r="D5" s="933"/>
      <c r="E5" s="934"/>
      <c r="F5" s="942" t="s">
        <v>4</v>
      </c>
      <c r="G5" s="933"/>
      <c r="H5" s="933"/>
      <c r="I5" s="933"/>
      <c r="J5" s="933"/>
      <c r="K5" s="933"/>
      <c r="L5" s="933"/>
      <c r="M5" s="942" t="s">
        <v>5</v>
      </c>
      <c r="N5" s="933"/>
      <c r="O5" s="933"/>
      <c r="P5" s="933"/>
      <c r="Q5" s="933"/>
      <c r="R5" s="933"/>
      <c r="S5" s="934"/>
      <c r="T5" s="942" t="s">
        <v>6</v>
      </c>
      <c r="U5" s="933"/>
      <c r="V5" s="933"/>
      <c r="W5" s="933"/>
      <c r="X5" s="933"/>
      <c r="Y5" s="934"/>
      <c r="Z5" s="941" t="s">
        <v>38</v>
      </c>
      <c r="AA5" s="941" t="s">
        <v>39</v>
      </c>
      <c r="AB5" s="22"/>
      <c r="AC5" s="22"/>
      <c r="AD5" s="22"/>
    </row>
    <row r="6" spans="1:31" ht="15.75" customHeight="1" x14ac:dyDescent="0.2">
      <c r="A6" s="941" t="s">
        <v>7</v>
      </c>
      <c r="B6" s="941" t="s">
        <v>8</v>
      </c>
      <c r="C6" s="941" t="s">
        <v>9</v>
      </c>
      <c r="D6" s="941" t="s">
        <v>10</v>
      </c>
      <c r="E6" s="941" t="s">
        <v>11</v>
      </c>
      <c r="F6" s="941" t="s">
        <v>40</v>
      </c>
      <c r="G6" s="941" t="s">
        <v>41</v>
      </c>
      <c r="H6" s="941" t="s">
        <v>42</v>
      </c>
      <c r="I6" s="942" t="s">
        <v>12</v>
      </c>
      <c r="J6" s="934"/>
      <c r="K6" s="940" t="s">
        <v>13</v>
      </c>
      <c r="L6" s="934"/>
      <c r="M6" s="941" t="s">
        <v>43</v>
      </c>
      <c r="N6" s="941" t="s">
        <v>44</v>
      </c>
      <c r="O6" s="941" t="s">
        <v>45</v>
      </c>
      <c r="P6" s="941" t="s">
        <v>46</v>
      </c>
      <c r="Q6" s="935" t="s">
        <v>47</v>
      </c>
      <c r="R6" s="935" t="s">
        <v>48</v>
      </c>
      <c r="S6" s="935" t="s">
        <v>49</v>
      </c>
      <c r="T6" s="940" t="s">
        <v>14</v>
      </c>
      <c r="U6" s="934"/>
      <c r="V6" s="940" t="s">
        <v>15</v>
      </c>
      <c r="W6" s="934"/>
      <c r="X6" s="941" t="s">
        <v>50</v>
      </c>
      <c r="Y6" s="935" t="s">
        <v>51</v>
      </c>
      <c r="Z6" s="943"/>
      <c r="AA6" s="943"/>
      <c r="AB6" s="22"/>
      <c r="AC6" s="22"/>
      <c r="AD6" s="22"/>
      <c r="AE6" s="22"/>
    </row>
    <row r="7" spans="1:31" ht="45" x14ac:dyDescent="0.2">
      <c r="A7" s="936"/>
      <c r="B7" s="936"/>
      <c r="C7" s="936"/>
      <c r="D7" s="943"/>
      <c r="E7" s="936"/>
      <c r="F7" s="936"/>
      <c r="G7" s="936"/>
      <c r="H7" s="936"/>
      <c r="I7" s="23" t="s">
        <v>52</v>
      </c>
      <c r="J7" s="23" t="s">
        <v>53</v>
      </c>
      <c r="K7" s="23" t="s">
        <v>54</v>
      </c>
      <c r="L7" s="24" t="s">
        <v>55</v>
      </c>
      <c r="M7" s="936"/>
      <c r="N7" s="936"/>
      <c r="O7" s="943"/>
      <c r="P7" s="936"/>
      <c r="Q7" s="936"/>
      <c r="R7" s="936"/>
      <c r="S7" s="936"/>
      <c r="T7" s="23" t="s">
        <v>56</v>
      </c>
      <c r="U7" s="24" t="s">
        <v>57</v>
      </c>
      <c r="V7" s="23" t="s">
        <v>58</v>
      </c>
      <c r="W7" s="24" t="s">
        <v>59</v>
      </c>
      <c r="X7" s="936"/>
      <c r="Y7" s="936"/>
      <c r="Z7" s="936"/>
      <c r="AA7" s="936"/>
      <c r="AB7" s="22"/>
      <c r="AC7" s="22"/>
      <c r="AD7" s="22"/>
      <c r="AE7" s="22"/>
    </row>
    <row r="8" spans="1:31" ht="15" x14ac:dyDescent="0.25">
      <c r="A8" s="25">
        <v>110400</v>
      </c>
      <c r="B8" s="25">
        <v>110401</v>
      </c>
      <c r="C8" s="222" t="s">
        <v>706</v>
      </c>
      <c r="D8" s="163">
        <v>1078658</v>
      </c>
      <c r="E8" s="26" t="s">
        <v>25</v>
      </c>
      <c r="F8" s="6" t="s">
        <v>132</v>
      </c>
      <c r="G8" s="375"/>
      <c r="H8" s="60" t="s">
        <v>24</v>
      </c>
      <c r="I8" s="7" t="s">
        <v>26</v>
      </c>
      <c r="J8" s="5" t="s">
        <v>28</v>
      </c>
      <c r="K8" s="7" t="s">
        <v>26</v>
      </c>
      <c r="L8" s="11" t="s">
        <v>708</v>
      </c>
      <c r="M8" s="12">
        <v>45099</v>
      </c>
      <c r="N8" s="12">
        <v>45100</v>
      </c>
      <c r="O8" s="266"/>
      <c r="P8" s="377"/>
      <c r="Q8" s="178"/>
      <c r="R8" s="178"/>
      <c r="S8" s="28">
        <f t="shared" ref="S8:S245" si="0">Q8+R8</f>
        <v>0</v>
      </c>
      <c r="T8" s="349">
        <v>1</v>
      </c>
      <c r="U8" s="350">
        <v>234.01</v>
      </c>
      <c r="V8" s="352">
        <v>0</v>
      </c>
      <c r="W8" s="350">
        <v>17.52</v>
      </c>
      <c r="X8" s="267"/>
      <c r="Y8" s="28">
        <f t="shared" ref="Y8:Y201" si="1">(T8*U8)+(V8*W8)</f>
        <v>234.01</v>
      </c>
      <c r="Z8" s="30">
        <f t="shared" ref="Z8:Z49" si="2">S8+Y8</f>
        <v>234.01</v>
      </c>
      <c r="AA8" s="322">
        <f t="shared" ref="AA8:AA201" si="3">SUM(Z8)</f>
        <v>234.01</v>
      </c>
      <c r="AB8" s="22"/>
      <c r="AC8" s="22"/>
      <c r="AD8" s="22"/>
      <c r="AE8" s="22"/>
    </row>
    <row r="9" spans="1:31" ht="15" x14ac:dyDescent="0.25">
      <c r="A9" s="25">
        <v>110400</v>
      </c>
      <c r="B9" s="25">
        <v>110401</v>
      </c>
      <c r="C9" s="222" t="s">
        <v>707</v>
      </c>
      <c r="D9" s="163">
        <v>1184849</v>
      </c>
      <c r="E9" s="26" t="s">
        <v>25</v>
      </c>
      <c r="F9" s="6" t="s">
        <v>132</v>
      </c>
      <c r="G9" s="375"/>
      <c r="H9" s="60" t="s">
        <v>24</v>
      </c>
      <c r="I9" s="7" t="s">
        <v>26</v>
      </c>
      <c r="J9" s="5" t="s">
        <v>28</v>
      </c>
      <c r="K9" s="7" t="s">
        <v>26</v>
      </c>
      <c r="L9" s="11" t="s">
        <v>708</v>
      </c>
      <c r="M9" s="12">
        <v>45099</v>
      </c>
      <c r="N9" s="12">
        <v>45100</v>
      </c>
      <c r="O9" s="94"/>
      <c r="P9" s="27"/>
      <c r="Q9" s="178"/>
      <c r="R9" s="178"/>
      <c r="S9" s="28">
        <f t="shared" si="0"/>
        <v>0</v>
      </c>
      <c r="T9" s="349">
        <v>1</v>
      </c>
      <c r="U9" s="350">
        <v>234.01</v>
      </c>
      <c r="V9" s="352">
        <v>0</v>
      </c>
      <c r="W9" s="350">
        <v>17.52</v>
      </c>
      <c r="X9" s="267"/>
      <c r="Y9" s="28">
        <f t="shared" si="1"/>
        <v>234.01</v>
      </c>
      <c r="Z9" s="30">
        <f t="shared" si="2"/>
        <v>234.01</v>
      </c>
      <c r="AA9" s="322">
        <f t="shared" si="3"/>
        <v>234.01</v>
      </c>
      <c r="AB9" s="22"/>
      <c r="AC9" s="22"/>
      <c r="AD9" s="22"/>
      <c r="AE9" s="22"/>
    </row>
    <row r="10" spans="1:31" ht="15" x14ac:dyDescent="0.25">
      <c r="A10" s="25">
        <v>110400</v>
      </c>
      <c r="B10" s="25">
        <v>110401</v>
      </c>
      <c r="C10" s="222" t="s">
        <v>701</v>
      </c>
      <c r="D10" s="163">
        <v>1042009</v>
      </c>
      <c r="E10" s="26" t="s">
        <v>25</v>
      </c>
      <c r="F10" s="6" t="s">
        <v>132</v>
      </c>
      <c r="G10" s="375"/>
      <c r="H10" s="60" t="s">
        <v>24</v>
      </c>
      <c r="I10" s="7" t="s">
        <v>26</v>
      </c>
      <c r="J10" s="5" t="s">
        <v>28</v>
      </c>
      <c r="K10" s="7" t="s">
        <v>26</v>
      </c>
      <c r="L10" s="11" t="s">
        <v>708</v>
      </c>
      <c r="M10" s="12">
        <v>45099</v>
      </c>
      <c r="N10" s="12">
        <v>45100</v>
      </c>
      <c r="O10" s="94"/>
      <c r="P10" s="27"/>
      <c r="Q10" s="178"/>
      <c r="R10" s="178"/>
      <c r="S10" s="28">
        <f t="shared" si="0"/>
        <v>0</v>
      </c>
      <c r="T10" s="267">
        <v>1</v>
      </c>
      <c r="U10" s="33">
        <v>234.01</v>
      </c>
      <c r="V10" s="267">
        <v>0</v>
      </c>
      <c r="W10" s="33">
        <v>17.52</v>
      </c>
      <c r="X10" s="267"/>
      <c r="Y10" s="28">
        <f t="shared" si="1"/>
        <v>234.01</v>
      </c>
      <c r="Z10" s="30">
        <f t="shared" si="2"/>
        <v>234.01</v>
      </c>
      <c r="AA10" s="322">
        <f t="shared" si="3"/>
        <v>234.01</v>
      </c>
      <c r="AB10" s="22"/>
      <c r="AC10" s="22"/>
      <c r="AD10" s="22"/>
      <c r="AE10" s="22"/>
    </row>
    <row r="11" spans="1:31" ht="15" x14ac:dyDescent="0.25">
      <c r="A11" s="25">
        <v>110400</v>
      </c>
      <c r="B11" s="25">
        <v>110401</v>
      </c>
      <c r="C11" s="437" t="s">
        <v>690</v>
      </c>
      <c r="D11" s="438">
        <v>1249320</v>
      </c>
      <c r="E11" s="26" t="s">
        <v>25</v>
      </c>
      <c r="F11" s="6" t="s">
        <v>132</v>
      </c>
      <c r="G11" s="375"/>
      <c r="H11" s="60" t="s">
        <v>24</v>
      </c>
      <c r="I11" s="7" t="s">
        <v>26</v>
      </c>
      <c r="J11" s="5" t="s">
        <v>28</v>
      </c>
      <c r="K11" s="7" t="s">
        <v>26</v>
      </c>
      <c r="L11" s="5" t="s">
        <v>721</v>
      </c>
      <c r="M11" s="8">
        <v>45169</v>
      </c>
      <c r="N11" s="265">
        <v>45172</v>
      </c>
      <c r="O11" s="94"/>
      <c r="P11" s="27"/>
      <c r="Q11" s="178"/>
      <c r="R11" s="178"/>
      <c r="S11" s="28">
        <f t="shared" si="0"/>
        <v>0</v>
      </c>
      <c r="T11" s="439">
        <v>2</v>
      </c>
      <c r="U11" s="440">
        <v>54.01</v>
      </c>
      <c r="V11" s="439">
        <v>1</v>
      </c>
      <c r="W11" s="440">
        <v>17.52</v>
      </c>
      <c r="X11" s="375"/>
      <c r="Y11" s="28">
        <f t="shared" si="1"/>
        <v>125.53999999999999</v>
      </c>
      <c r="Z11" s="30">
        <f t="shared" si="2"/>
        <v>125.53999999999999</v>
      </c>
      <c r="AA11" s="322">
        <f t="shared" si="3"/>
        <v>125.53999999999999</v>
      </c>
      <c r="AB11" s="22"/>
      <c r="AC11" s="22"/>
      <c r="AD11" s="22"/>
      <c r="AE11" s="22"/>
    </row>
    <row r="12" spans="1:31" ht="15" x14ac:dyDescent="0.25">
      <c r="A12" s="25">
        <v>110400</v>
      </c>
      <c r="B12" s="25">
        <v>110401</v>
      </c>
      <c r="C12" s="441" t="s">
        <v>722</v>
      </c>
      <c r="D12" s="446">
        <v>9507035</v>
      </c>
      <c r="E12" s="26" t="s">
        <v>25</v>
      </c>
      <c r="F12" s="6" t="s">
        <v>132</v>
      </c>
      <c r="G12" s="375"/>
      <c r="H12" s="60" t="s">
        <v>24</v>
      </c>
      <c r="I12" s="7" t="s">
        <v>26</v>
      </c>
      <c r="J12" s="5" t="s">
        <v>28</v>
      </c>
      <c r="K12" s="7" t="s">
        <v>26</v>
      </c>
      <c r="L12" s="5" t="s">
        <v>728</v>
      </c>
      <c r="M12" s="8">
        <v>44973</v>
      </c>
      <c r="N12" s="265">
        <v>44973</v>
      </c>
      <c r="O12" s="27"/>
      <c r="P12" s="27"/>
      <c r="Q12" s="27"/>
      <c r="R12" s="27"/>
      <c r="S12" s="28">
        <f t="shared" si="0"/>
        <v>0</v>
      </c>
      <c r="T12" s="448">
        <v>1</v>
      </c>
      <c r="U12" s="447">
        <v>180</v>
      </c>
      <c r="V12" s="267">
        <v>0</v>
      </c>
      <c r="W12" s="440">
        <v>17.52</v>
      </c>
      <c r="X12" s="375"/>
      <c r="Y12" s="28">
        <f t="shared" si="1"/>
        <v>180</v>
      </c>
      <c r="Z12" s="30">
        <f t="shared" si="2"/>
        <v>180</v>
      </c>
      <c r="AA12" s="322">
        <f t="shared" si="3"/>
        <v>180</v>
      </c>
      <c r="AB12" s="22"/>
      <c r="AC12" s="22"/>
      <c r="AD12" s="22"/>
      <c r="AE12" s="22"/>
    </row>
    <row r="13" spans="1:31" ht="15" x14ac:dyDescent="0.25">
      <c r="A13" s="25">
        <v>110400</v>
      </c>
      <c r="B13" s="25">
        <v>110401</v>
      </c>
      <c r="C13" s="442" t="s">
        <v>723</v>
      </c>
      <c r="D13" s="444">
        <v>1245902</v>
      </c>
      <c r="E13" s="26" t="s">
        <v>25</v>
      </c>
      <c r="F13" s="6" t="s">
        <v>132</v>
      </c>
      <c r="G13" s="375"/>
      <c r="H13" s="60" t="s">
        <v>24</v>
      </c>
      <c r="I13" s="7" t="s">
        <v>26</v>
      </c>
      <c r="J13" s="5" t="s">
        <v>28</v>
      </c>
      <c r="K13" s="7" t="s">
        <v>26</v>
      </c>
      <c r="L13" s="5" t="s">
        <v>728</v>
      </c>
      <c r="M13" s="8">
        <v>44973</v>
      </c>
      <c r="N13" s="265">
        <v>44973</v>
      </c>
      <c r="O13" s="27"/>
      <c r="P13" s="27"/>
      <c r="Q13" s="27"/>
      <c r="R13" s="27"/>
      <c r="S13" s="28">
        <f t="shared" si="0"/>
        <v>0</v>
      </c>
      <c r="T13" s="448">
        <v>1</v>
      </c>
      <c r="U13" s="447">
        <v>180</v>
      </c>
      <c r="V13" s="267">
        <v>0</v>
      </c>
      <c r="W13" s="440">
        <v>17.52</v>
      </c>
      <c r="X13" s="375"/>
      <c r="Y13" s="28">
        <f t="shared" si="1"/>
        <v>180</v>
      </c>
      <c r="Z13" s="30">
        <f t="shared" si="2"/>
        <v>180</v>
      </c>
      <c r="AA13" s="322">
        <f t="shared" si="3"/>
        <v>180</v>
      </c>
      <c r="AB13" s="22"/>
      <c r="AC13" s="22"/>
      <c r="AD13" s="22"/>
      <c r="AE13" s="22"/>
    </row>
    <row r="14" spans="1:31" ht="15" x14ac:dyDescent="0.25">
      <c r="A14" s="25">
        <v>110400</v>
      </c>
      <c r="B14" s="36">
        <v>110401</v>
      </c>
      <c r="C14" s="442" t="s">
        <v>724</v>
      </c>
      <c r="D14" s="444">
        <v>1245376</v>
      </c>
      <c r="E14" s="26" t="s">
        <v>25</v>
      </c>
      <c r="F14" s="6" t="s">
        <v>132</v>
      </c>
      <c r="G14" s="375"/>
      <c r="H14" s="60" t="s">
        <v>24</v>
      </c>
      <c r="I14" s="7" t="s">
        <v>26</v>
      </c>
      <c r="J14" s="5" t="s">
        <v>28</v>
      </c>
      <c r="K14" s="7" t="s">
        <v>26</v>
      </c>
      <c r="L14" s="5" t="s">
        <v>728</v>
      </c>
      <c r="M14" s="8">
        <v>44973</v>
      </c>
      <c r="N14" s="265">
        <v>44973</v>
      </c>
      <c r="O14" s="27"/>
      <c r="P14" s="27"/>
      <c r="Q14" s="27"/>
      <c r="R14" s="27"/>
      <c r="S14" s="28">
        <f t="shared" si="0"/>
        <v>0</v>
      </c>
      <c r="T14" s="448">
        <v>1</v>
      </c>
      <c r="U14" s="447">
        <v>180</v>
      </c>
      <c r="V14" s="267">
        <v>0</v>
      </c>
      <c r="W14" s="440">
        <v>17.52</v>
      </c>
      <c r="X14" s="375"/>
      <c r="Y14" s="28">
        <f t="shared" si="1"/>
        <v>180</v>
      </c>
      <c r="Z14" s="30">
        <f t="shared" si="2"/>
        <v>180</v>
      </c>
      <c r="AA14" s="322">
        <f t="shared" si="3"/>
        <v>180</v>
      </c>
      <c r="AB14" s="22"/>
      <c r="AC14" s="22"/>
      <c r="AD14" s="22"/>
      <c r="AE14" s="22"/>
    </row>
    <row r="15" spans="1:31" ht="15" x14ac:dyDescent="0.25">
      <c r="A15" s="25">
        <v>110400</v>
      </c>
      <c r="B15" s="36">
        <v>110401</v>
      </c>
      <c r="C15" s="442" t="s">
        <v>725</v>
      </c>
      <c r="D15" s="444">
        <v>1041037</v>
      </c>
      <c r="E15" s="26" t="s">
        <v>25</v>
      </c>
      <c r="F15" s="6" t="s">
        <v>132</v>
      </c>
      <c r="G15" s="375"/>
      <c r="H15" s="60" t="s">
        <v>24</v>
      </c>
      <c r="I15" s="7" t="s">
        <v>26</v>
      </c>
      <c r="J15" s="5" t="s">
        <v>28</v>
      </c>
      <c r="K15" s="7" t="s">
        <v>26</v>
      </c>
      <c r="L15" s="5" t="s">
        <v>728</v>
      </c>
      <c r="M15" s="8">
        <v>44973</v>
      </c>
      <c r="N15" s="265">
        <v>44973</v>
      </c>
      <c r="O15" s="94"/>
      <c r="P15" s="27"/>
      <c r="Q15" s="27"/>
      <c r="R15" s="27"/>
      <c r="S15" s="28">
        <f t="shared" si="0"/>
        <v>0</v>
      </c>
      <c r="T15" s="448">
        <v>1</v>
      </c>
      <c r="U15" s="447">
        <v>180</v>
      </c>
      <c r="V15" s="267">
        <v>0</v>
      </c>
      <c r="W15" s="440">
        <v>17.52</v>
      </c>
      <c r="X15" s="375"/>
      <c r="Y15" s="28">
        <f t="shared" si="1"/>
        <v>180</v>
      </c>
      <c r="Z15" s="30">
        <f t="shared" si="2"/>
        <v>180</v>
      </c>
      <c r="AA15" s="322">
        <f t="shared" si="3"/>
        <v>180</v>
      </c>
      <c r="AB15" s="22"/>
      <c r="AC15" s="22"/>
      <c r="AD15" s="22"/>
      <c r="AE15" s="22"/>
    </row>
    <row r="16" spans="1:31" ht="15" x14ac:dyDescent="0.25">
      <c r="A16" s="25">
        <v>110400</v>
      </c>
      <c r="B16" s="36">
        <v>110401</v>
      </c>
      <c r="C16" s="442" t="s">
        <v>726</v>
      </c>
      <c r="D16" s="445">
        <v>1101480</v>
      </c>
      <c r="E16" s="26" t="s">
        <v>25</v>
      </c>
      <c r="F16" s="6" t="s">
        <v>132</v>
      </c>
      <c r="G16" s="375"/>
      <c r="H16" s="60" t="s">
        <v>24</v>
      </c>
      <c r="I16" s="7" t="s">
        <v>26</v>
      </c>
      <c r="J16" s="5" t="s">
        <v>28</v>
      </c>
      <c r="K16" s="7" t="s">
        <v>26</v>
      </c>
      <c r="L16" s="5" t="s">
        <v>728</v>
      </c>
      <c r="M16" s="8">
        <v>44973</v>
      </c>
      <c r="N16" s="265">
        <v>44973</v>
      </c>
      <c r="O16" s="27"/>
      <c r="P16" s="27"/>
      <c r="Q16" s="27"/>
      <c r="R16" s="27"/>
      <c r="S16" s="28">
        <v>0</v>
      </c>
      <c r="T16" s="448">
        <v>1</v>
      </c>
      <c r="U16" s="447">
        <v>180</v>
      </c>
      <c r="V16" s="267">
        <v>0</v>
      </c>
      <c r="W16" s="440">
        <v>17.52</v>
      </c>
      <c r="X16" s="375"/>
      <c r="Y16" s="28">
        <f t="shared" si="1"/>
        <v>180</v>
      </c>
      <c r="Z16" s="30">
        <f t="shared" si="2"/>
        <v>180</v>
      </c>
      <c r="AA16" s="322">
        <f t="shared" si="3"/>
        <v>180</v>
      </c>
      <c r="AB16" s="22"/>
      <c r="AC16" s="22"/>
      <c r="AD16" s="22"/>
      <c r="AE16" s="22"/>
    </row>
    <row r="17" spans="1:31" ht="15" x14ac:dyDescent="0.25">
      <c r="A17" s="25">
        <v>110400</v>
      </c>
      <c r="B17" s="25">
        <v>110401</v>
      </c>
      <c r="C17" s="442" t="s">
        <v>727</v>
      </c>
      <c r="D17" s="443">
        <v>1157876</v>
      </c>
      <c r="E17" s="26" t="s">
        <v>25</v>
      </c>
      <c r="F17" s="6" t="s">
        <v>132</v>
      </c>
      <c r="G17" s="375"/>
      <c r="H17" s="60" t="s">
        <v>24</v>
      </c>
      <c r="I17" s="7" t="s">
        <v>26</v>
      </c>
      <c r="J17" s="5" t="s">
        <v>28</v>
      </c>
      <c r="K17" s="7" t="s">
        <v>26</v>
      </c>
      <c r="L17" s="5" t="s">
        <v>728</v>
      </c>
      <c r="M17" s="8">
        <v>44973</v>
      </c>
      <c r="N17" s="265">
        <v>44973</v>
      </c>
      <c r="O17" s="27"/>
      <c r="P17" s="27"/>
      <c r="Q17" s="27"/>
      <c r="R17" s="27"/>
      <c r="S17" s="28">
        <f t="shared" si="0"/>
        <v>0</v>
      </c>
      <c r="T17" s="448">
        <v>1</v>
      </c>
      <c r="U17" s="447">
        <v>180</v>
      </c>
      <c r="V17" s="267">
        <v>0</v>
      </c>
      <c r="W17" s="440">
        <v>17.52</v>
      </c>
      <c r="X17" s="375"/>
      <c r="Y17" s="28">
        <f t="shared" si="1"/>
        <v>180</v>
      </c>
      <c r="Z17" s="30">
        <f t="shared" si="2"/>
        <v>180</v>
      </c>
      <c r="AA17" s="322">
        <f t="shared" si="3"/>
        <v>180</v>
      </c>
      <c r="AB17" s="22"/>
      <c r="AC17" s="22"/>
      <c r="AD17" s="22"/>
      <c r="AE17" s="22"/>
    </row>
    <row r="18" spans="1:31" ht="15" x14ac:dyDescent="0.25">
      <c r="A18" s="25">
        <v>110400</v>
      </c>
      <c r="B18" s="36">
        <v>110401</v>
      </c>
      <c r="C18" s="449" t="s">
        <v>722</v>
      </c>
      <c r="D18" s="454">
        <v>9507035</v>
      </c>
      <c r="E18" s="26" t="s">
        <v>25</v>
      </c>
      <c r="F18" s="6" t="s">
        <v>132</v>
      </c>
      <c r="G18" s="375"/>
      <c r="H18" s="60" t="s">
        <v>24</v>
      </c>
      <c r="I18" s="7" t="s">
        <v>26</v>
      </c>
      <c r="J18" s="5" t="s">
        <v>28</v>
      </c>
      <c r="K18" s="7" t="s">
        <v>26</v>
      </c>
      <c r="L18" s="5" t="s">
        <v>728</v>
      </c>
      <c r="M18" s="8">
        <v>44975</v>
      </c>
      <c r="N18" s="265">
        <v>44975</v>
      </c>
      <c r="O18" s="27"/>
      <c r="P18" s="27"/>
      <c r="Q18" s="27"/>
      <c r="R18" s="27"/>
      <c r="S18" s="28">
        <f t="shared" si="0"/>
        <v>0</v>
      </c>
      <c r="T18" s="456">
        <v>1</v>
      </c>
      <c r="U18" s="455">
        <v>180</v>
      </c>
      <c r="V18" s="267">
        <v>0</v>
      </c>
      <c r="W18" s="440">
        <v>17.52</v>
      </c>
      <c r="X18" s="375"/>
      <c r="Y18" s="28">
        <f t="shared" si="1"/>
        <v>180</v>
      </c>
      <c r="Z18" s="30">
        <f t="shared" si="2"/>
        <v>180</v>
      </c>
      <c r="AA18" s="322">
        <f t="shared" si="3"/>
        <v>180</v>
      </c>
      <c r="AB18" s="22"/>
      <c r="AC18" s="22"/>
      <c r="AD18" s="22"/>
      <c r="AE18" s="22"/>
    </row>
    <row r="19" spans="1:31" ht="15" x14ac:dyDescent="0.25">
      <c r="A19" s="25">
        <v>110400</v>
      </c>
      <c r="B19" s="36">
        <v>110401</v>
      </c>
      <c r="C19" s="449" t="s">
        <v>153</v>
      </c>
      <c r="D19" s="451">
        <v>1027450</v>
      </c>
      <c r="E19" s="26" t="s">
        <v>25</v>
      </c>
      <c r="F19" s="6" t="s">
        <v>132</v>
      </c>
      <c r="G19" s="375"/>
      <c r="H19" s="60" t="s">
        <v>24</v>
      </c>
      <c r="I19" s="7" t="s">
        <v>26</v>
      </c>
      <c r="J19" s="5" t="s">
        <v>28</v>
      </c>
      <c r="K19" s="7" t="s">
        <v>26</v>
      </c>
      <c r="L19" s="5" t="s">
        <v>728</v>
      </c>
      <c r="M19" s="8">
        <v>44975</v>
      </c>
      <c r="N19" s="265">
        <v>44975</v>
      </c>
      <c r="O19" s="27"/>
      <c r="P19" s="27"/>
      <c r="Q19" s="27"/>
      <c r="R19" s="27"/>
      <c r="S19" s="28">
        <f t="shared" si="0"/>
        <v>0</v>
      </c>
      <c r="T19" s="456">
        <v>1</v>
      </c>
      <c r="U19" s="455">
        <v>180</v>
      </c>
      <c r="V19" s="267">
        <v>0</v>
      </c>
      <c r="W19" s="440">
        <v>17.52</v>
      </c>
      <c r="X19" s="375"/>
      <c r="Y19" s="28">
        <f t="shared" si="1"/>
        <v>180</v>
      </c>
      <c r="Z19" s="30">
        <f t="shared" si="2"/>
        <v>180</v>
      </c>
      <c r="AA19" s="322">
        <f t="shared" si="3"/>
        <v>180</v>
      </c>
      <c r="AB19" s="22"/>
      <c r="AC19" s="22"/>
      <c r="AD19" s="22"/>
      <c r="AE19" s="22"/>
    </row>
    <row r="20" spans="1:31" ht="15" x14ac:dyDescent="0.25">
      <c r="A20" s="25">
        <v>110400</v>
      </c>
      <c r="B20" s="36">
        <v>110401</v>
      </c>
      <c r="C20" s="450" t="s">
        <v>723</v>
      </c>
      <c r="D20" s="453">
        <v>1245902</v>
      </c>
      <c r="E20" s="26" t="s">
        <v>25</v>
      </c>
      <c r="F20" s="6" t="s">
        <v>132</v>
      </c>
      <c r="G20" s="375"/>
      <c r="H20" s="60" t="s">
        <v>24</v>
      </c>
      <c r="I20" s="7" t="s">
        <v>26</v>
      </c>
      <c r="J20" s="5" t="s">
        <v>28</v>
      </c>
      <c r="K20" s="7" t="s">
        <v>26</v>
      </c>
      <c r="L20" s="5" t="s">
        <v>728</v>
      </c>
      <c r="M20" s="8">
        <v>44975</v>
      </c>
      <c r="N20" s="265">
        <v>44975</v>
      </c>
      <c r="O20" s="27"/>
      <c r="P20" s="27"/>
      <c r="Q20" s="27"/>
      <c r="R20" s="27"/>
      <c r="S20" s="28">
        <f t="shared" si="0"/>
        <v>0</v>
      </c>
      <c r="T20" s="456">
        <v>1</v>
      </c>
      <c r="U20" s="455">
        <v>180</v>
      </c>
      <c r="V20" s="267">
        <v>0</v>
      </c>
      <c r="W20" s="440">
        <v>17.52</v>
      </c>
      <c r="X20" s="375"/>
      <c r="Y20" s="28">
        <f t="shared" si="1"/>
        <v>180</v>
      </c>
      <c r="Z20" s="30">
        <f t="shared" si="2"/>
        <v>180</v>
      </c>
      <c r="AA20" s="322">
        <f t="shared" si="3"/>
        <v>180</v>
      </c>
      <c r="AB20" s="22"/>
      <c r="AC20" s="22"/>
      <c r="AD20" s="22"/>
      <c r="AE20" s="22"/>
    </row>
    <row r="21" spans="1:31" ht="15" x14ac:dyDescent="0.25">
      <c r="A21" s="25">
        <v>110400</v>
      </c>
      <c r="B21" s="36">
        <v>110401</v>
      </c>
      <c r="C21" s="450" t="s">
        <v>725</v>
      </c>
      <c r="D21" s="453">
        <v>1041037</v>
      </c>
      <c r="E21" s="26" t="s">
        <v>25</v>
      </c>
      <c r="F21" s="6" t="s">
        <v>132</v>
      </c>
      <c r="G21" s="375"/>
      <c r="H21" s="60" t="s">
        <v>24</v>
      </c>
      <c r="I21" s="7" t="s">
        <v>26</v>
      </c>
      <c r="J21" s="5" t="s">
        <v>28</v>
      </c>
      <c r="K21" s="7" t="s">
        <v>26</v>
      </c>
      <c r="L21" s="5" t="s">
        <v>728</v>
      </c>
      <c r="M21" s="8">
        <v>44975</v>
      </c>
      <c r="N21" s="265">
        <v>44975</v>
      </c>
      <c r="O21" s="27"/>
      <c r="P21" s="27"/>
      <c r="Q21" s="27"/>
      <c r="R21" s="27"/>
      <c r="S21" s="28">
        <f t="shared" si="0"/>
        <v>0</v>
      </c>
      <c r="T21" s="456">
        <v>1</v>
      </c>
      <c r="U21" s="455">
        <v>180</v>
      </c>
      <c r="V21" s="267">
        <v>0</v>
      </c>
      <c r="W21" s="440">
        <v>17.52</v>
      </c>
      <c r="X21" s="375"/>
      <c r="Y21" s="28">
        <f t="shared" si="1"/>
        <v>180</v>
      </c>
      <c r="Z21" s="30">
        <f t="shared" si="2"/>
        <v>180</v>
      </c>
      <c r="AA21" s="322">
        <f t="shared" si="3"/>
        <v>180</v>
      </c>
      <c r="AB21" s="22"/>
      <c r="AC21" s="22"/>
      <c r="AD21" s="22"/>
      <c r="AE21" s="22"/>
    </row>
    <row r="22" spans="1:31" ht="15" x14ac:dyDescent="0.25">
      <c r="A22" s="25">
        <v>110400</v>
      </c>
      <c r="B22" s="344">
        <v>110401</v>
      </c>
      <c r="C22" s="449" t="s">
        <v>154</v>
      </c>
      <c r="D22" s="452">
        <v>1069381</v>
      </c>
      <c r="E22" s="26" t="s">
        <v>25</v>
      </c>
      <c r="F22" s="6" t="s">
        <v>132</v>
      </c>
      <c r="G22" s="375"/>
      <c r="H22" s="60" t="s">
        <v>24</v>
      </c>
      <c r="I22" s="7" t="s">
        <v>26</v>
      </c>
      <c r="J22" s="5" t="s">
        <v>28</v>
      </c>
      <c r="K22" s="358" t="s">
        <v>26</v>
      </c>
      <c r="L22" s="5" t="s">
        <v>728</v>
      </c>
      <c r="M22" s="8">
        <v>44975</v>
      </c>
      <c r="N22" s="265">
        <v>44975</v>
      </c>
      <c r="O22" s="377"/>
      <c r="P22" s="27"/>
      <c r="Q22" s="27"/>
      <c r="R22" s="27"/>
      <c r="S22" s="28">
        <f t="shared" si="0"/>
        <v>0</v>
      </c>
      <c r="T22" s="456">
        <v>1</v>
      </c>
      <c r="U22" s="455">
        <v>180</v>
      </c>
      <c r="V22" s="267">
        <v>0</v>
      </c>
      <c r="W22" s="440">
        <v>17.52</v>
      </c>
      <c r="X22" s="375"/>
      <c r="Y22" s="28">
        <f t="shared" si="1"/>
        <v>180</v>
      </c>
      <c r="Z22" s="30">
        <f t="shared" si="2"/>
        <v>180</v>
      </c>
      <c r="AA22" s="322">
        <f t="shared" si="3"/>
        <v>180</v>
      </c>
      <c r="AB22" s="22"/>
      <c r="AC22" s="22"/>
      <c r="AD22" s="22"/>
      <c r="AE22" s="22"/>
    </row>
    <row r="23" spans="1:31" ht="15" x14ac:dyDescent="0.25">
      <c r="A23" s="36">
        <v>110400</v>
      </c>
      <c r="B23" s="346">
        <v>110401</v>
      </c>
      <c r="C23" s="450" t="s">
        <v>727</v>
      </c>
      <c r="D23" s="452">
        <v>1157876</v>
      </c>
      <c r="E23" s="26" t="s">
        <v>25</v>
      </c>
      <c r="F23" s="6" t="s">
        <v>132</v>
      </c>
      <c r="G23" s="375"/>
      <c r="H23" s="60" t="s">
        <v>24</v>
      </c>
      <c r="I23" s="7" t="s">
        <v>26</v>
      </c>
      <c r="J23" s="5" t="s">
        <v>28</v>
      </c>
      <c r="K23" s="358" t="s">
        <v>26</v>
      </c>
      <c r="L23" s="5" t="s">
        <v>728</v>
      </c>
      <c r="M23" s="8">
        <v>44975</v>
      </c>
      <c r="N23" s="265">
        <v>44975</v>
      </c>
      <c r="O23" s="377"/>
      <c r="P23" s="27"/>
      <c r="Q23" s="27"/>
      <c r="R23" s="27"/>
      <c r="S23" s="28">
        <f t="shared" si="0"/>
        <v>0</v>
      </c>
      <c r="T23" s="456">
        <v>1</v>
      </c>
      <c r="U23" s="455">
        <v>180</v>
      </c>
      <c r="V23" s="267">
        <v>0</v>
      </c>
      <c r="W23" s="440">
        <v>17.52</v>
      </c>
      <c r="X23" s="375"/>
      <c r="Y23" s="28">
        <f t="shared" si="1"/>
        <v>180</v>
      </c>
      <c r="Z23" s="30">
        <f t="shared" si="2"/>
        <v>180</v>
      </c>
      <c r="AA23" s="322">
        <f t="shared" si="3"/>
        <v>180</v>
      </c>
      <c r="AB23" s="22"/>
      <c r="AC23" s="22"/>
      <c r="AD23" s="22"/>
      <c r="AE23" s="22"/>
    </row>
    <row r="24" spans="1:31" ht="15" x14ac:dyDescent="0.25">
      <c r="A24" s="36">
        <v>110400</v>
      </c>
      <c r="B24" s="346">
        <v>110401</v>
      </c>
      <c r="C24" s="450" t="s">
        <v>729</v>
      </c>
      <c r="D24" s="452">
        <v>1251090</v>
      </c>
      <c r="E24" s="26" t="s">
        <v>25</v>
      </c>
      <c r="F24" s="6" t="s">
        <v>132</v>
      </c>
      <c r="G24" s="375"/>
      <c r="H24" s="60" t="s">
        <v>24</v>
      </c>
      <c r="I24" s="7" t="s">
        <v>26</v>
      </c>
      <c r="J24" s="5" t="s">
        <v>28</v>
      </c>
      <c r="K24" s="358" t="s">
        <v>26</v>
      </c>
      <c r="L24" s="5" t="s">
        <v>728</v>
      </c>
      <c r="M24" s="8">
        <v>44975</v>
      </c>
      <c r="N24" s="265">
        <v>44975</v>
      </c>
      <c r="O24" s="173"/>
      <c r="P24" s="27"/>
      <c r="Q24" s="178"/>
      <c r="R24" s="178"/>
      <c r="S24" s="28">
        <f t="shared" si="0"/>
        <v>0</v>
      </c>
      <c r="T24" s="456">
        <v>1</v>
      </c>
      <c r="U24" s="455">
        <v>180</v>
      </c>
      <c r="V24" s="267">
        <v>0</v>
      </c>
      <c r="W24" s="440">
        <v>17.52</v>
      </c>
      <c r="X24" s="375"/>
      <c r="Y24" s="28">
        <f t="shared" si="1"/>
        <v>180</v>
      </c>
      <c r="Z24" s="30">
        <f t="shared" si="2"/>
        <v>180</v>
      </c>
      <c r="AA24" s="322">
        <f t="shared" si="3"/>
        <v>180</v>
      </c>
      <c r="AB24" s="22"/>
      <c r="AC24" s="22"/>
      <c r="AD24" s="22"/>
      <c r="AE24" s="22"/>
    </row>
    <row r="25" spans="1:31" ht="15" x14ac:dyDescent="0.25">
      <c r="A25" s="25">
        <v>110400</v>
      </c>
      <c r="B25" s="345">
        <v>110401</v>
      </c>
      <c r="C25" s="450" t="s">
        <v>186</v>
      </c>
      <c r="D25" s="451">
        <v>9404023</v>
      </c>
      <c r="E25" s="26" t="s">
        <v>25</v>
      </c>
      <c r="F25" s="6" t="s">
        <v>132</v>
      </c>
      <c r="G25" s="375"/>
      <c r="H25" s="60" t="s">
        <v>24</v>
      </c>
      <c r="I25" s="7" t="s">
        <v>26</v>
      </c>
      <c r="J25" s="5" t="s">
        <v>28</v>
      </c>
      <c r="K25" s="358" t="s">
        <v>26</v>
      </c>
      <c r="L25" s="5" t="s">
        <v>728</v>
      </c>
      <c r="M25" s="8">
        <v>44975</v>
      </c>
      <c r="N25" s="265">
        <v>44975</v>
      </c>
      <c r="O25" s="377"/>
      <c r="P25" s="27"/>
      <c r="Q25" s="27"/>
      <c r="R25" s="27"/>
      <c r="S25" s="28">
        <f t="shared" si="0"/>
        <v>0</v>
      </c>
      <c r="T25" s="456">
        <v>1</v>
      </c>
      <c r="U25" s="455">
        <v>180</v>
      </c>
      <c r="V25" s="267">
        <v>0</v>
      </c>
      <c r="W25" s="440">
        <v>17.52</v>
      </c>
      <c r="X25" s="375"/>
      <c r="Y25" s="28">
        <f t="shared" si="1"/>
        <v>180</v>
      </c>
      <c r="Z25" s="30">
        <f t="shared" si="2"/>
        <v>180</v>
      </c>
      <c r="AA25" s="322">
        <f t="shared" si="3"/>
        <v>180</v>
      </c>
      <c r="AB25" s="22"/>
      <c r="AC25" s="22"/>
      <c r="AD25" s="22"/>
      <c r="AE25" s="22"/>
    </row>
    <row r="26" spans="1:31" ht="15" x14ac:dyDescent="0.25">
      <c r="A26" s="25">
        <v>110400</v>
      </c>
      <c r="B26" s="36">
        <v>110401</v>
      </c>
      <c r="C26" s="450" t="s">
        <v>730</v>
      </c>
      <c r="D26" s="451">
        <v>1134078</v>
      </c>
      <c r="E26" s="26" t="s">
        <v>25</v>
      </c>
      <c r="F26" s="6" t="s">
        <v>132</v>
      </c>
      <c r="G26" s="375"/>
      <c r="H26" s="60" t="s">
        <v>24</v>
      </c>
      <c r="I26" s="7" t="s">
        <v>26</v>
      </c>
      <c r="J26" s="5" t="s">
        <v>28</v>
      </c>
      <c r="K26" s="358" t="s">
        <v>26</v>
      </c>
      <c r="L26" s="5" t="s">
        <v>728</v>
      </c>
      <c r="M26" s="8">
        <v>44975</v>
      </c>
      <c r="N26" s="265">
        <v>44975</v>
      </c>
      <c r="O26" s="377"/>
      <c r="P26" s="27"/>
      <c r="Q26" s="27"/>
      <c r="R26" s="27"/>
      <c r="S26" s="28">
        <f t="shared" si="0"/>
        <v>0</v>
      </c>
      <c r="T26" s="456">
        <v>1</v>
      </c>
      <c r="U26" s="455">
        <v>180</v>
      </c>
      <c r="V26" s="267">
        <v>0</v>
      </c>
      <c r="W26" s="440">
        <v>17.52</v>
      </c>
      <c r="X26" s="375"/>
      <c r="Y26" s="28">
        <f t="shared" si="1"/>
        <v>180</v>
      </c>
      <c r="Z26" s="30">
        <f t="shared" si="2"/>
        <v>180</v>
      </c>
      <c r="AA26" s="322">
        <f t="shared" si="3"/>
        <v>180</v>
      </c>
      <c r="AB26" s="22"/>
      <c r="AC26" s="22"/>
      <c r="AD26" s="22"/>
      <c r="AE26" s="22"/>
    </row>
    <row r="27" spans="1:31" ht="15" x14ac:dyDescent="0.25">
      <c r="A27" s="25">
        <v>110400</v>
      </c>
      <c r="B27" s="36">
        <v>110401</v>
      </c>
      <c r="C27" s="450" t="s">
        <v>731</v>
      </c>
      <c r="D27" s="451">
        <v>1111558</v>
      </c>
      <c r="E27" s="26" t="s">
        <v>25</v>
      </c>
      <c r="F27" s="6" t="s">
        <v>132</v>
      </c>
      <c r="G27" s="375"/>
      <c r="H27" s="60" t="s">
        <v>24</v>
      </c>
      <c r="I27" s="7" t="s">
        <v>26</v>
      </c>
      <c r="J27" s="5" t="s">
        <v>28</v>
      </c>
      <c r="K27" s="358" t="s">
        <v>26</v>
      </c>
      <c r="L27" s="5" t="s">
        <v>728</v>
      </c>
      <c r="M27" s="8">
        <v>44975</v>
      </c>
      <c r="N27" s="265">
        <v>44975</v>
      </c>
      <c r="O27" s="377"/>
      <c r="P27" s="102"/>
      <c r="Q27" s="102"/>
      <c r="R27" s="27"/>
      <c r="S27" s="28">
        <f t="shared" si="0"/>
        <v>0</v>
      </c>
      <c r="T27" s="456">
        <v>1</v>
      </c>
      <c r="U27" s="455">
        <v>180</v>
      </c>
      <c r="V27" s="267">
        <v>0</v>
      </c>
      <c r="W27" s="440">
        <v>17.52</v>
      </c>
      <c r="X27" s="375"/>
      <c r="Y27" s="28">
        <f t="shared" si="1"/>
        <v>180</v>
      </c>
      <c r="Z27" s="30">
        <f t="shared" si="2"/>
        <v>180</v>
      </c>
      <c r="AA27" s="322">
        <f t="shared" si="3"/>
        <v>180</v>
      </c>
      <c r="AB27" s="22"/>
      <c r="AC27" s="22"/>
      <c r="AD27" s="22"/>
      <c r="AE27" s="22"/>
    </row>
    <row r="28" spans="1:31" ht="15" x14ac:dyDescent="0.25">
      <c r="A28" s="25">
        <v>110400</v>
      </c>
      <c r="B28" s="36">
        <v>110401</v>
      </c>
      <c r="C28" s="450" t="s">
        <v>300</v>
      </c>
      <c r="D28" s="451">
        <v>1102346</v>
      </c>
      <c r="E28" s="26" t="s">
        <v>25</v>
      </c>
      <c r="F28" s="6" t="s">
        <v>132</v>
      </c>
      <c r="G28" s="375"/>
      <c r="H28" s="60" t="s">
        <v>24</v>
      </c>
      <c r="I28" s="7" t="s">
        <v>26</v>
      </c>
      <c r="J28" s="5" t="s">
        <v>28</v>
      </c>
      <c r="K28" s="358" t="s">
        <v>26</v>
      </c>
      <c r="L28" s="5" t="s">
        <v>728</v>
      </c>
      <c r="M28" s="8">
        <v>44975</v>
      </c>
      <c r="N28" s="265">
        <v>44975</v>
      </c>
      <c r="O28" s="173"/>
      <c r="P28" s="103"/>
      <c r="Q28" s="179"/>
      <c r="R28" s="180"/>
      <c r="S28" s="28">
        <f t="shared" si="0"/>
        <v>0</v>
      </c>
      <c r="T28" s="456">
        <v>1</v>
      </c>
      <c r="U28" s="455">
        <v>180</v>
      </c>
      <c r="V28" s="267">
        <v>0</v>
      </c>
      <c r="W28" s="440">
        <v>17.52</v>
      </c>
      <c r="X28" s="375"/>
      <c r="Y28" s="28">
        <f t="shared" si="1"/>
        <v>180</v>
      </c>
      <c r="Z28" s="30">
        <f t="shared" si="2"/>
        <v>180</v>
      </c>
      <c r="AA28" s="322">
        <f t="shared" si="3"/>
        <v>180</v>
      </c>
      <c r="AB28" s="22"/>
      <c r="AC28" s="22"/>
      <c r="AD28" s="22"/>
      <c r="AE28" s="22"/>
    </row>
    <row r="29" spans="1:31" ht="15" x14ac:dyDescent="0.25">
      <c r="A29" s="25">
        <v>110400</v>
      </c>
      <c r="B29" s="36">
        <v>110401</v>
      </c>
      <c r="C29" s="457" t="s">
        <v>732</v>
      </c>
      <c r="D29" s="459">
        <v>9506896</v>
      </c>
      <c r="E29" s="26" t="s">
        <v>25</v>
      </c>
      <c r="F29" s="6" t="s">
        <v>132</v>
      </c>
      <c r="G29" s="375"/>
      <c r="H29" s="60" t="s">
        <v>24</v>
      </c>
      <c r="I29" s="7" t="s">
        <v>26</v>
      </c>
      <c r="J29" s="5" t="s">
        <v>28</v>
      </c>
      <c r="K29" s="358" t="s">
        <v>26</v>
      </c>
      <c r="L29" s="5" t="s">
        <v>728</v>
      </c>
      <c r="M29" s="8">
        <v>44976</v>
      </c>
      <c r="N29" s="265">
        <v>44976</v>
      </c>
      <c r="O29" s="377"/>
      <c r="P29" s="27"/>
      <c r="Q29" s="27"/>
      <c r="R29" s="27"/>
      <c r="S29" s="28">
        <f t="shared" si="0"/>
        <v>0</v>
      </c>
      <c r="T29" s="462">
        <v>1</v>
      </c>
      <c r="U29" s="461">
        <v>180</v>
      </c>
      <c r="V29" s="267">
        <v>0</v>
      </c>
      <c r="W29" s="440">
        <v>17.52</v>
      </c>
      <c r="X29" s="320"/>
      <c r="Y29" s="28">
        <f t="shared" si="1"/>
        <v>180</v>
      </c>
      <c r="Z29" s="30">
        <f t="shared" si="2"/>
        <v>180</v>
      </c>
      <c r="AA29" s="322">
        <f t="shared" si="3"/>
        <v>180</v>
      </c>
      <c r="AB29" s="22"/>
      <c r="AC29" s="22"/>
      <c r="AD29" s="22"/>
      <c r="AE29" s="22"/>
    </row>
    <row r="30" spans="1:31" ht="15" x14ac:dyDescent="0.25">
      <c r="A30" s="25">
        <v>110400</v>
      </c>
      <c r="B30" s="36">
        <v>110401</v>
      </c>
      <c r="C30" s="457" t="s">
        <v>153</v>
      </c>
      <c r="D30" s="460">
        <v>1027450</v>
      </c>
      <c r="E30" s="26" t="s">
        <v>25</v>
      </c>
      <c r="F30" s="6" t="s">
        <v>132</v>
      </c>
      <c r="G30" s="375"/>
      <c r="H30" s="60" t="s">
        <v>24</v>
      </c>
      <c r="I30" s="7" t="s">
        <v>26</v>
      </c>
      <c r="J30" s="5" t="s">
        <v>28</v>
      </c>
      <c r="K30" s="358" t="s">
        <v>26</v>
      </c>
      <c r="L30" s="5" t="s">
        <v>728</v>
      </c>
      <c r="M30" s="8">
        <v>44976</v>
      </c>
      <c r="N30" s="265">
        <v>44976</v>
      </c>
      <c r="O30" s="377"/>
      <c r="P30" s="27"/>
      <c r="Q30" s="27"/>
      <c r="R30" s="27"/>
      <c r="S30" s="28">
        <f t="shared" si="0"/>
        <v>0</v>
      </c>
      <c r="T30" s="462">
        <v>1</v>
      </c>
      <c r="U30" s="461">
        <v>180</v>
      </c>
      <c r="V30" s="267">
        <v>0</v>
      </c>
      <c r="W30" s="440">
        <v>17.52</v>
      </c>
      <c r="X30" s="320"/>
      <c r="Y30" s="28">
        <f t="shared" si="1"/>
        <v>180</v>
      </c>
      <c r="Z30" s="30">
        <f t="shared" si="2"/>
        <v>180</v>
      </c>
      <c r="AA30" s="322">
        <f t="shared" si="3"/>
        <v>180</v>
      </c>
      <c r="AB30" s="22"/>
      <c r="AC30" s="22"/>
      <c r="AD30" s="22"/>
      <c r="AE30" s="22"/>
    </row>
    <row r="31" spans="1:31" ht="15" x14ac:dyDescent="0.25">
      <c r="A31" s="25">
        <v>110400</v>
      </c>
      <c r="B31" s="36">
        <v>110401</v>
      </c>
      <c r="C31" s="458" t="s">
        <v>724</v>
      </c>
      <c r="D31" s="460">
        <v>1245376</v>
      </c>
      <c r="E31" s="26" t="s">
        <v>25</v>
      </c>
      <c r="F31" s="6" t="s">
        <v>132</v>
      </c>
      <c r="G31" s="375"/>
      <c r="H31" s="60" t="s">
        <v>24</v>
      </c>
      <c r="I31" s="7" t="s">
        <v>26</v>
      </c>
      <c r="J31" s="5" t="s">
        <v>28</v>
      </c>
      <c r="K31" s="358" t="s">
        <v>26</v>
      </c>
      <c r="L31" s="5" t="s">
        <v>728</v>
      </c>
      <c r="M31" s="8">
        <v>44976</v>
      </c>
      <c r="N31" s="265">
        <v>44976</v>
      </c>
      <c r="O31" s="377"/>
      <c r="P31" s="27"/>
      <c r="Q31" s="27"/>
      <c r="R31" s="27"/>
      <c r="S31" s="28">
        <f t="shared" si="0"/>
        <v>0</v>
      </c>
      <c r="T31" s="462">
        <v>1</v>
      </c>
      <c r="U31" s="461">
        <v>180</v>
      </c>
      <c r="V31" s="267">
        <v>0</v>
      </c>
      <c r="W31" s="440">
        <v>17.52</v>
      </c>
      <c r="X31" s="375"/>
      <c r="Y31" s="28">
        <f t="shared" si="1"/>
        <v>180</v>
      </c>
      <c r="Z31" s="30">
        <f t="shared" si="2"/>
        <v>180</v>
      </c>
      <c r="AA31" s="322">
        <f t="shared" si="3"/>
        <v>180</v>
      </c>
      <c r="AB31" s="22"/>
      <c r="AC31" s="22"/>
      <c r="AD31" s="22"/>
      <c r="AE31" s="22"/>
    </row>
    <row r="32" spans="1:31" ht="15" x14ac:dyDescent="0.25">
      <c r="A32" s="25">
        <v>110400</v>
      </c>
      <c r="B32" s="25">
        <v>110401</v>
      </c>
      <c r="C32" s="458" t="s">
        <v>155</v>
      </c>
      <c r="D32" s="460">
        <v>1115227</v>
      </c>
      <c r="E32" s="6" t="s">
        <v>25</v>
      </c>
      <c r="F32" s="6" t="s">
        <v>132</v>
      </c>
      <c r="G32" s="375"/>
      <c r="H32" s="60" t="s">
        <v>24</v>
      </c>
      <c r="I32" s="7" t="s">
        <v>26</v>
      </c>
      <c r="J32" s="5" t="s">
        <v>28</v>
      </c>
      <c r="K32" s="358" t="s">
        <v>26</v>
      </c>
      <c r="L32" s="5" t="s">
        <v>728</v>
      </c>
      <c r="M32" s="8">
        <v>44976</v>
      </c>
      <c r="N32" s="265">
        <v>44976</v>
      </c>
      <c r="O32" s="377"/>
      <c r="P32" s="27"/>
      <c r="Q32" s="27"/>
      <c r="R32" s="27"/>
      <c r="S32" s="28">
        <f t="shared" si="0"/>
        <v>0</v>
      </c>
      <c r="T32" s="462">
        <v>1</v>
      </c>
      <c r="U32" s="461">
        <v>180</v>
      </c>
      <c r="V32" s="267">
        <v>0</v>
      </c>
      <c r="W32" s="440">
        <v>17.52</v>
      </c>
      <c r="X32" s="33"/>
      <c r="Y32" s="28">
        <f t="shared" si="1"/>
        <v>180</v>
      </c>
      <c r="Z32" s="30">
        <f t="shared" si="2"/>
        <v>180</v>
      </c>
      <c r="AA32" s="322">
        <f t="shared" si="3"/>
        <v>180</v>
      </c>
      <c r="AB32" s="22"/>
      <c r="AC32" s="22"/>
      <c r="AD32" s="22"/>
      <c r="AE32" s="22"/>
    </row>
    <row r="33" spans="1:31" ht="15" x14ac:dyDescent="0.25">
      <c r="A33" s="25">
        <v>110400</v>
      </c>
      <c r="B33" s="25">
        <v>110401</v>
      </c>
      <c r="C33" s="457" t="s">
        <v>187</v>
      </c>
      <c r="D33" s="460">
        <v>1075683</v>
      </c>
      <c r="E33" s="6" t="s">
        <v>25</v>
      </c>
      <c r="F33" s="6" t="s">
        <v>132</v>
      </c>
      <c r="G33" s="375"/>
      <c r="H33" s="60" t="s">
        <v>24</v>
      </c>
      <c r="I33" s="7" t="s">
        <v>26</v>
      </c>
      <c r="J33" s="5" t="s">
        <v>28</v>
      </c>
      <c r="K33" s="358" t="s">
        <v>26</v>
      </c>
      <c r="L33" s="5" t="s">
        <v>728</v>
      </c>
      <c r="M33" s="8">
        <v>44976</v>
      </c>
      <c r="N33" s="265">
        <v>44976</v>
      </c>
      <c r="O33" s="377"/>
      <c r="P33" s="27"/>
      <c r="Q33" s="27"/>
      <c r="R33" s="27"/>
      <c r="S33" s="28">
        <f t="shared" si="0"/>
        <v>0</v>
      </c>
      <c r="T33" s="462">
        <v>1</v>
      </c>
      <c r="U33" s="461">
        <v>180</v>
      </c>
      <c r="V33" s="267">
        <v>0</v>
      </c>
      <c r="W33" s="440">
        <v>17.52</v>
      </c>
      <c r="X33" s="33"/>
      <c r="Y33" s="28">
        <f t="shared" si="1"/>
        <v>180</v>
      </c>
      <c r="Z33" s="30">
        <f t="shared" si="2"/>
        <v>180</v>
      </c>
      <c r="AA33" s="322">
        <f t="shared" si="3"/>
        <v>180</v>
      </c>
      <c r="AB33" s="22"/>
      <c r="AC33" s="22"/>
      <c r="AD33" s="22"/>
      <c r="AE33" s="22"/>
    </row>
    <row r="34" spans="1:31" ht="15" x14ac:dyDescent="0.25">
      <c r="A34" s="25">
        <v>110400</v>
      </c>
      <c r="B34" s="25">
        <v>110401</v>
      </c>
      <c r="C34" s="457" t="s">
        <v>300</v>
      </c>
      <c r="D34" s="460">
        <v>1102346</v>
      </c>
      <c r="E34" s="6" t="s">
        <v>25</v>
      </c>
      <c r="F34" s="6" t="s">
        <v>132</v>
      </c>
      <c r="G34" s="375"/>
      <c r="H34" s="60" t="s">
        <v>24</v>
      </c>
      <c r="I34" s="7" t="s">
        <v>26</v>
      </c>
      <c r="J34" s="5" t="s">
        <v>28</v>
      </c>
      <c r="K34" s="358" t="s">
        <v>26</v>
      </c>
      <c r="L34" s="5" t="s">
        <v>728</v>
      </c>
      <c r="M34" s="8">
        <v>44976</v>
      </c>
      <c r="N34" s="265">
        <v>44976</v>
      </c>
      <c r="O34" s="377"/>
      <c r="P34" s="27"/>
      <c r="Q34" s="27"/>
      <c r="R34" s="27"/>
      <c r="S34" s="28">
        <f t="shared" si="0"/>
        <v>0</v>
      </c>
      <c r="T34" s="462">
        <v>1</v>
      </c>
      <c r="U34" s="461">
        <v>180</v>
      </c>
      <c r="V34" s="267">
        <v>0</v>
      </c>
      <c r="W34" s="440">
        <v>17.52</v>
      </c>
      <c r="X34" s="33"/>
      <c r="Y34" s="28">
        <f t="shared" si="1"/>
        <v>180</v>
      </c>
      <c r="Z34" s="30">
        <f t="shared" si="2"/>
        <v>180</v>
      </c>
      <c r="AA34" s="322">
        <f t="shared" si="3"/>
        <v>180</v>
      </c>
      <c r="AB34" s="22"/>
      <c r="AC34" s="22"/>
      <c r="AD34" s="22"/>
      <c r="AE34" s="22"/>
    </row>
    <row r="35" spans="1:31" ht="15" x14ac:dyDescent="0.25">
      <c r="A35" s="25">
        <v>110400</v>
      </c>
      <c r="B35" s="25">
        <v>110401</v>
      </c>
      <c r="C35" s="463" t="s">
        <v>733</v>
      </c>
      <c r="D35" s="465">
        <v>1243438</v>
      </c>
      <c r="E35" s="6" t="s">
        <v>25</v>
      </c>
      <c r="F35" s="6" t="s">
        <v>132</v>
      </c>
      <c r="G35" s="375"/>
      <c r="H35" s="60" t="s">
        <v>24</v>
      </c>
      <c r="I35" s="7" t="s">
        <v>26</v>
      </c>
      <c r="J35" s="5" t="s">
        <v>28</v>
      </c>
      <c r="K35" s="358" t="s">
        <v>26</v>
      </c>
      <c r="L35" s="5" t="s">
        <v>728</v>
      </c>
      <c r="M35" s="8">
        <v>44977</v>
      </c>
      <c r="N35" s="265">
        <v>44977</v>
      </c>
      <c r="O35" s="377"/>
      <c r="P35" s="27"/>
      <c r="Q35" s="27"/>
      <c r="R35" s="27"/>
      <c r="S35" s="28">
        <f t="shared" si="0"/>
        <v>0</v>
      </c>
      <c r="T35" s="468">
        <v>1</v>
      </c>
      <c r="U35" s="467">
        <v>180</v>
      </c>
      <c r="V35" s="267">
        <v>0</v>
      </c>
      <c r="W35" s="440">
        <v>17.52</v>
      </c>
      <c r="X35" s="33"/>
      <c r="Y35" s="28">
        <f t="shared" si="1"/>
        <v>180</v>
      </c>
      <c r="Z35" s="30">
        <f t="shared" si="2"/>
        <v>180</v>
      </c>
      <c r="AA35" s="322">
        <f t="shared" si="3"/>
        <v>180</v>
      </c>
      <c r="AB35" s="22"/>
      <c r="AC35" s="22"/>
      <c r="AD35" s="22"/>
      <c r="AE35" s="22"/>
    </row>
    <row r="36" spans="1:31" ht="15" x14ac:dyDescent="0.25">
      <c r="A36" s="25">
        <v>110400</v>
      </c>
      <c r="B36" s="25">
        <v>110401</v>
      </c>
      <c r="C36" s="464" t="s">
        <v>725</v>
      </c>
      <c r="D36" s="466">
        <v>1041037</v>
      </c>
      <c r="E36" s="6" t="s">
        <v>25</v>
      </c>
      <c r="F36" s="6" t="s">
        <v>132</v>
      </c>
      <c r="G36" s="375"/>
      <c r="H36" s="60" t="s">
        <v>24</v>
      </c>
      <c r="I36" s="7" t="s">
        <v>26</v>
      </c>
      <c r="J36" s="5" t="s">
        <v>28</v>
      </c>
      <c r="K36" s="358" t="s">
        <v>26</v>
      </c>
      <c r="L36" s="5" t="s">
        <v>728</v>
      </c>
      <c r="M36" s="8">
        <v>44977</v>
      </c>
      <c r="N36" s="265">
        <v>44977</v>
      </c>
      <c r="O36" s="377"/>
      <c r="P36" s="27"/>
      <c r="Q36" s="27"/>
      <c r="R36" s="27"/>
      <c r="S36" s="28">
        <f t="shared" si="0"/>
        <v>0</v>
      </c>
      <c r="T36" s="468">
        <v>1</v>
      </c>
      <c r="U36" s="467">
        <v>180</v>
      </c>
      <c r="V36" s="267">
        <v>0</v>
      </c>
      <c r="W36" s="440">
        <v>17.52</v>
      </c>
      <c r="X36" s="33"/>
      <c r="Y36" s="28">
        <f t="shared" si="1"/>
        <v>180</v>
      </c>
      <c r="Z36" s="30">
        <f t="shared" si="2"/>
        <v>180</v>
      </c>
      <c r="AA36" s="322">
        <f t="shared" si="3"/>
        <v>180</v>
      </c>
      <c r="AB36" s="22"/>
      <c r="AC36" s="22"/>
      <c r="AD36" s="22"/>
      <c r="AE36" s="22"/>
    </row>
    <row r="37" spans="1:31" ht="15" x14ac:dyDescent="0.25">
      <c r="A37" s="25">
        <v>110400</v>
      </c>
      <c r="B37" s="25">
        <v>110401</v>
      </c>
      <c r="C37" s="464" t="s">
        <v>729</v>
      </c>
      <c r="D37" s="466">
        <v>1251090</v>
      </c>
      <c r="E37" s="6" t="s">
        <v>25</v>
      </c>
      <c r="F37" s="6" t="s">
        <v>132</v>
      </c>
      <c r="G37" s="375"/>
      <c r="H37" s="60" t="s">
        <v>24</v>
      </c>
      <c r="I37" s="7" t="s">
        <v>26</v>
      </c>
      <c r="J37" s="5" t="s">
        <v>28</v>
      </c>
      <c r="K37" s="358" t="s">
        <v>26</v>
      </c>
      <c r="L37" s="5" t="s">
        <v>728</v>
      </c>
      <c r="M37" s="8">
        <v>44977</v>
      </c>
      <c r="N37" s="265">
        <v>44977</v>
      </c>
      <c r="O37" s="377"/>
      <c r="P37" s="27"/>
      <c r="Q37" s="27"/>
      <c r="R37" s="27"/>
      <c r="S37" s="28">
        <f t="shared" si="0"/>
        <v>0</v>
      </c>
      <c r="T37" s="468">
        <v>1</v>
      </c>
      <c r="U37" s="467">
        <v>180</v>
      </c>
      <c r="V37" s="267">
        <v>0</v>
      </c>
      <c r="W37" s="440">
        <v>17.52</v>
      </c>
      <c r="X37" s="33"/>
      <c r="Y37" s="28">
        <f t="shared" si="1"/>
        <v>180</v>
      </c>
      <c r="Z37" s="30">
        <f t="shared" si="2"/>
        <v>180</v>
      </c>
      <c r="AA37" s="322">
        <f t="shared" si="3"/>
        <v>180</v>
      </c>
      <c r="AB37" s="22"/>
      <c r="AC37" s="22"/>
      <c r="AD37" s="22"/>
      <c r="AE37" s="22"/>
    </row>
    <row r="38" spans="1:31" ht="15" x14ac:dyDescent="0.25">
      <c r="A38" s="25">
        <v>110400</v>
      </c>
      <c r="B38" s="25">
        <v>110401</v>
      </c>
      <c r="C38" s="464" t="s">
        <v>187</v>
      </c>
      <c r="D38" s="466">
        <v>1075683</v>
      </c>
      <c r="E38" s="6" t="s">
        <v>25</v>
      </c>
      <c r="F38" s="6" t="s">
        <v>132</v>
      </c>
      <c r="G38" s="375"/>
      <c r="H38" s="60" t="s">
        <v>24</v>
      </c>
      <c r="I38" s="7" t="s">
        <v>26</v>
      </c>
      <c r="J38" s="5" t="s">
        <v>28</v>
      </c>
      <c r="K38" s="358" t="s">
        <v>26</v>
      </c>
      <c r="L38" s="5" t="s">
        <v>728</v>
      </c>
      <c r="M38" s="366">
        <v>44977</v>
      </c>
      <c r="N38" s="366">
        <v>44977</v>
      </c>
      <c r="O38" s="173"/>
      <c r="P38" s="27"/>
      <c r="Q38" s="178"/>
      <c r="R38" s="178"/>
      <c r="S38" s="28">
        <f t="shared" si="0"/>
        <v>0</v>
      </c>
      <c r="T38" s="468">
        <v>1</v>
      </c>
      <c r="U38" s="467">
        <v>180</v>
      </c>
      <c r="V38" s="267">
        <v>0</v>
      </c>
      <c r="W38" s="440">
        <v>17.52</v>
      </c>
      <c r="X38" s="375"/>
      <c r="Y38" s="28">
        <f t="shared" si="1"/>
        <v>180</v>
      </c>
      <c r="Z38" s="30">
        <f t="shared" si="2"/>
        <v>180</v>
      </c>
      <c r="AA38" s="322">
        <f t="shared" si="3"/>
        <v>180</v>
      </c>
      <c r="AB38" s="22"/>
      <c r="AC38" s="22"/>
      <c r="AD38" s="22"/>
      <c r="AE38" s="22"/>
    </row>
    <row r="39" spans="1:31" ht="15" x14ac:dyDescent="0.25">
      <c r="A39" s="25">
        <v>110400</v>
      </c>
      <c r="B39" s="25">
        <v>110401</v>
      </c>
      <c r="C39" s="469" t="s">
        <v>722</v>
      </c>
      <c r="D39" s="474">
        <v>9507035</v>
      </c>
      <c r="E39" s="6" t="s">
        <v>25</v>
      </c>
      <c r="F39" s="6" t="s">
        <v>132</v>
      </c>
      <c r="G39" s="375"/>
      <c r="H39" s="60" t="s">
        <v>24</v>
      </c>
      <c r="I39" s="7" t="s">
        <v>26</v>
      </c>
      <c r="J39" s="5" t="s">
        <v>28</v>
      </c>
      <c r="K39" s="358" t="s">
        <v>26</v>
      </c>
      <c r="L39" s="5" t="s">
        <v>728</v>
      </c>
      <c r="M39" s="366">
        <v>44977</v>
      </c>
      <c r="N39" s="366">
        <v>44977</v>
      </c>
      <c r="O39" s="363"/>
      <c r="P39" s="27"/>
      <c r="Q39" s="27"/>
      <c r="R39" s="27"/>
      <c r="S39" s="28">
        <f t="shared" si="0"/>
        <v>0</v>
      </c>
      <c r="T39" s="476">
        <v>1</v>
      </c>
      <c r="U39" s="475">
        <v>180</v>
      </c>
      <c r="V39" s="267">
        <v>0</v>
      </c>
      <c r="W39" s="440">
        <v>17.52</v>
      </c>
      <c r="X39" s="375"/>
      <c r="Y39" s="28">
        <f t="shared" si="1"/>
        <v>180</v>
      </c>
      <c r="Z39" s="30">
        <f t="shared" si="2"/>
        <v>180</v>
      </c>
      <c r="AA39" s="322">
        <f t="shared" si="3"/>
        <v>180</v>
      </c>
      <c r="AB39" s="22"/>
      <c r="AC39" s="22"/>
      <c r="AD39" s="22"/>
      <c r="AE39" s="22"/>
    </row>
    <row r="40" spans="1:31" ht="15" x14ac:dyDescent="0.25">
      <c r="A40" s="25">
        <v>110400</v>
      </c>
      <c r="B40" s="25">
        <v>110401</v>
      </c>
      <c r="C40" s="470" t="s">
        <v>726</v>
      </c>
      <c r="D40" s="473">
        <v>1101480</v>
      </c>
      <c r="E40" s="6" t="s">
        <v>25</v>
      </c>
      <c r="F40" s="6" t="s">
        <v>132</v>
      </c>
      <c r="G40" s="375"/>
      <c r="H40" s="60" t="s">
        <v>24</v>
      </c>
      <c r="I40" s="7" t="s">
        <v>26</v>
      </c>
      <c r="J40" s="5" t="s">
        <v>28</v>
      </c>
      <c r="K40" s="358" t="s">
        <v>26</v>
      </c>
      <c r="L40" s="5" t="s">
        <v>728</v>
      </c>
      <c r="M40" s="366">
        <v>44977</v>
      </c>
      <c r="N40" s="366">
        <v>44977</v>
      </c>
      <c r="O40" s="364"/>
      <c r="P40" s="27"/>
      <c r="Q40" s="27"/>
      <c r="R40" s="27"/>
      <c r="S40" s="28">
        <f t="shared" si="0"/>
        <v>0</v>
      </c>
      <c r="T40" s="476">
        <v>1</v>
      </c>
      <c r="U40" s="475">
        <v>180</v>
      </c>
      <c r="V40" s="267">
        <v>0</v>
      </c>
      <c r="W40" s="440">
        <v>17.52</v>
      </c>
      <c r="X40" s="375"/>
      <c r="Y40" s="28">
        <f t="shared" si="1"/>
        <v>180</v>
      </c>
      <c r="Z40" s="30">
        <f t="shared" si="2"/>
        <v>180</v>
      </c>
      <c r="AA40" s="322">
        <f t="shared" si="3"/>
        <v>180</v>
      </c>
      <c r="AB40" s="22"/>
      <c r="AC40" s="22"/>
      <c r="AD40" s="22"/>
      <c r="AE40" s="22"/>
    </row>
    <row r="41" spans="1:31" ht="15" x14ac:dyDescent="0.25">
      <c r="A41" s="25">
        <v>110400</v>
      </c>
      <c r="B41" s="25">
        <v>110401</v>
      </c>
      <c r="C41" s="470" t="s">
        <v>734</v>
      </c>
      <c r="D41" s="471">
        <v>1096249</v>
      </c>
      <c r="E41" s="6" t="s">
        <v>25</v>
      </c>
      <c r="F41" s="6" t="s">
        <v>132</v>
      </c>
      <c r="G41" s="375"/>
      <c r="H41" s="60" t="s">
        <v>24</v>
      </c>
      <c r="I41" s="7" t="s">
        <v>26</v>
      </c>
      <c r="J41" s="5" t="s">
        <v>28</v>
      </c>
      <c r="K41" s="358" t="s">
        <v>26</v>
      </c>
      <c r="L41" s="5" t="s">
        <v>728</v>
      </c>
      <c r="M41" s="366">
        <v>44977</v>
      </c>
      <c r="N41" s="366">
        <v>44977</v>
      </c>
      <c r="O41" s="364"/>
      <c r="P41" s="27"/>
      <c r="Q41" s="27"/>
      <c r="R41" s="27"/>
      <c r="S41" s="28">
        <f t="shared" si="0"/>
        <v>0</v>
      </c>
      <c r="T41" s="476">
        <v>1</v>
      </c>
      <c r="U41" s="475">
        <v>180</v>
      </c>
      <c r="V41" s="267">
        <v>0</v>
      </c>
      <c r="W41" s="440">
        <v>17.52</v>
      </c>
      <c r="X41" s="375"/>
      <c r="Y41" s="28">
        <f t="shared" si="1"/>
        <v>180</v>
      </c>
      <c r="Z41" s="30">
        <f t="shared" si="2"/>
        <v>180</v>
      </c>
      <c r="AA41" s="322">
        <f t="shared" si="3"/>
        <v>180</v>
      </c>
      <c r="AB41" s="22"/>
      <c r="AC41" s="22"/>
      <c r="AD41" s="22"/>
      <c r="AE41" s="22"/>
    </row>
    <row r="42" spans="1:31" ht="15" x14ac:dyDescent="0.25">
      <c r="A42" s="25">
        <v>110400</v>
      </c>
      <c r="B42" s="25">
        <v>110401</v>
      </c>
      <c r="C42" s="469" t="s">
        <v>186</v>
      </c>
      <c r="D42" s="472">
        <v>9404023</v>
      </c>
      <c r="E42" s="6" t="s">
        <v>25</v>
      </c>
      <c r="F42" s="6" t="s">
        <v>132</v>
      </c>
      <c r="G42" s="375"/>
      <c r="H42" s="60" t="s">
        <v>24</v>
      </c>
      <c r="I42" s="7" t="s">
        <v>26</v>
      </c>
      <c r="J42" s="5" t="s">
        <v>28</v>
      </c>
      <c r="K42" s="358" t="s">
        <v>26</v>
      </c>
      <c r="L42" s="5" t="s">
        <v>728</v>
      </c>
      <c r="M42" s="366">
        <v>44977</v>
      </c>
      <c r="N42" s="366">
        <v>44977</v>
      </c>
      <c r="O42" s="364"/>
      <c r="P42" s="27"/>
      <c r="Q42" s="27"/>
      <c r="R42" s="27"/>
      <c r="S42" s="28">
        <f t="shared" si="0"/>
        <v>0</v>
      </c>
      <c r="T42" s="476">
        <v>1</v>
      </c>
      <c r="U42" s="475">
        <v>180</v>
      </c>
      <c r="V42" s="267">
        <v>0</v>
      </c>
      <c r="W42" s="440">
        <v>17.52</v>
      </c>
      <c r="X42" s="375"/>
      <c r="Y42" s="28">
        <f t="shared" si="1"/>
        <v>180</v>
      </c>
      <c r="Z42" s="30">
        <f t="shared" si="2"/>
        <v>180</v>
      </c>
      <c r="AA42" s="322">
        <f t="shared" si="3"/>
        <v>180</v>
      </c>
      <c r="AB42" s="22"/>
      <c r="AC42" s="22"/>
      <c r="AD42" s="22"/>
      <c r="AE42" s="22"/>
    </row>
    <row r="43" spans="1:31" ht="15" x14ac:dyDescent="0.25">
      <c r="A43" s="25">
        <v>110400</v>
      </c>
      <c r="B43" s="25">
        <v>110401</v>
      </c>
      <c r="C43" s="469" t="s">
        <v>300</v>
      </c>
      <c r="D43" s="472">
        <v>1102346</v>
      </c>
      <c r="E43" s="6" t="s">
        <v>25</v>
      </c>
      <c r="F43" s="6" t="s">
        <v>132</v>
      </c>
      <c r="G43" s="375"/>
      <c r="H43" s="60" t="s">
        <v>24</v>
      </c>
      <c r="I43" s="7" t="s">
        <v>26</v>
      </c>
      <c r="J43" s="5" t="s">
        <v>28</v>
      </c>
      <c r="K43" s="358" t="s">
        <v>26</v>
      </c>
      <c r="L43" s="5" t="s">
        <v>728</v>
      </c>
      <c r="M43" s="366">
        <v>44977</v>
      </c>
      <c r="N43" s="366">
        <v>44977</v>
      </c>
      <c r="O43" s="364"/>
      <c r="P43" s="27"/>
      <c r="Q43" s="27"/>
      <c r="R43" s="27"/>
      <c r="S43" s="28">
        <f t="shared" si="0"/>
        <v>0</v>
      </c>
      <c r="T43" s="476">
        <v>1</v>
      </c>
      <c r="U43" s="475">
        <v>180</v>
      </c>
      <c r="V43" s="267">
        <v>0</v>
      </c>
      <c r="W43" s="440">
        <v>17.52</v>
      </c>
      <c r="X43" s="375"/>
      <c r="Y43" s="28">
        <f t="shared" si="1"/>
        <v>180</v>
      </c>
      <c r="Z43" s="30">
        <f t="shared" si="2"/>
        <v>180</v>
      </c>
      <c r="AA43" s="322">
        <f t="shared" si="3"/>
        <v>180</v>
      </c>
      <c r="AB43" s="22"/>
      <c r="AC43" s="22"/>
      <c r="AD43" s="22"/>
      <c r="AE43" s="22"/>
    </row>
    <row r="44" spans="1:31" ht="15" x14ac:dyDescent="0.25">
      <c r="A44" s="25">
        <v>110400</v>
      </c>
      <c r="B44" s="25">
        <v>110401</v>
      </c>
      <c r="C44" s="423" t="s">
        <v>735</v>
      </c>
      <c r="D44" s="477">
        <v>9105913</v>
      </c>
      <c r="E44" s="6" t="s">
        <v>25</v>
      </c>
      <c r="F44" s="6" t="s">
        <v>132</v>
      </c>
      <c r="G44" s="375"/>
      <c r="H44" s="60" t="s">
        <v>24</v>
      </c>
      <c r="I44" s="174" t="s">
        <v>26</v>
      </c>
      <c r="J44" s="150" t="s">
        <v>28</v>
      </c>
      <c r="K44" s="358" t="s">
        <v>26</v>
      </c>
      <c r="L44" s="560" t="s">
        <v>728</v>
      </c>
      <c r="M44" s="366">
        <v>44974</v>
      </c>
      <c r="N44" s="366">
        <v>44974</v>
      </c>
      <c r="O44" s="377"/>
      <c r="P44" s="27"/>
      <c r="Q44" s="27"/>
      <c r="R44" s="27"/>
      <c r="S44" s="28">
        <f t="shared" si="0"/>
        <v>0</v>
      </c>
      <c r="T44" s="481">
        <v>1</v>
      </c>
      <c r="U44" s="480">
        <v>180</v>
      </c>
      <c r="V44" s="267">
        <v>0</v>
      </c>
      <c r="W44" s="440">
        <v>17.52</v>
      </c>
      <c r="X44" s="375"/>
      <c r="Y44" s="28">
        <f>(T44*U44)+(V44*W44)</f>
        <v>180</v>
      </c>
      <c r="Z44" s="30">
        <f t="shared" si="2"/>
        <v>180</v>
      </c>
      <c r="AA44" s="322">
        <f t="shared" si="3"/>
        <v>180</v>
      </c>
      <c r="AB44" s="22"/>
      <c r="AC44" s="22"/>
      <c r="AD44" s="22"/>
      <c r="AE44" s="22"/>
    </row>
    <row r="45" spans="1:31" ht="15" x14ac:dyDescent="0.25">
      <c r="A45" s="25">
        <v>110400</v>
      </c>
      <c r="B45" s="25">
        <v>110401</v>
      </c>
      <c r="C45" s="423" t="s">
        <v>572</v>
      </c>
      <c r="D45" s="477">
        <v>9402780</v>
      </c>
      <c r="E45" s="6" t="s">
        <v>25</v>
      </c>
      <c r="F45" s="6" t="s">
        <v>132</v>
      </c>
      <c r="G45" s="375"/>
      <c r="H45" s="60" t="s">
        <v>24</v>
      </c>
      <c r="I45" s="174" t="s">
        <v>26</v>
      </c>
      <c r="J45" s="150" t="s">
        <v>28</v>
      </c>
      <c r="K45" s="358" t="s">
        <v>26</v>
      </c>
      <c r="L45" s="560" t="s">
        <v>728</v>
      </c>
      <c r="M45" s="366">
        <v>44974</v>
      </c>
      <c r="N45" s="366">
        <v>44974</v>
      </c>
      <c r="O45" s="377"/>
      <c r="P45" s="27"/>
      <c r="Q45" s="27"/>
      <c r="R45" s="27"/>
      <c r="S45" s="28">
        <f t="shared" si="0"/>
        <v>0</v>
      </c>
      <c r="T45" s="481">
        <v>1</v>
      </c>
      <c r="U45" s="480">
        <v>180</v>
      </c>
      <c r="V45" s="267">
        <v>0</v>
      </c>
      <c r="W45" s="440">
        <v>17.52</v>
      </c>
      <c r="X45" s="375"/>
      <c r="Y45" s="28">
        <f t="shared" ref="Y45:Y49" si="4">(T45*U45)+(V45*W45)</f>
        <v>180</v>
      </c>
      <c r="Z45" s="30">
        <f t="shared" si="2"/>
        <v>180</v>
      </c>
      <c r="AA45" s="322">
        <f t="shared" si="3"/>
        <v>180</v>
      </c>
      <c r="AB45" s="22"/>
      <c r="AC45" s="22"/>
      <c r="AD45" s="22"/>
      <c r="AE45" s="22"/>
    </row>
    <row r="46" spans="1:31" ht="15" x14ac:dyDescent="0.25">
      <c r="A46" s="25">
        <v>110400</v>
      </c>
      <c r="B46" s="25">
        <v>110401</v>
      </c>
      <c r="C46" s="423" t="s">
        <v>605</v>
      </c>
      <c r="D46" s="477">
        <v>1025198</v>
      </c>
      <c r="E46" s="6" t="s">
        <v>25</v>
      </c>
      <c r="F46" s="6" t="s">
        <v>132</v>
      </c>
      <c r="G46" s="375"/>
      <c r="H46" s="60" t="s">
        <v>24</v>
      </c>
      <c r="I46" s="174" t="s">
        <v>26</v>
      </c>
      <c r="J46" s="150" t="s">
        <v>28</v>
      </c>
      <c r="K46" s="358" t="s">
        <v>26</v>
      </c>
      <c r="L46" s="560" t="s">
        <v>728</v>
      </c>
      <c r="M46" s="366">
        <v>44974</v>
      </c>
      <c r="N46" s="366">
        <v>44974</v>
      </c>
      <c r="O46" s="377"/>
      <c r="P46" s="27"/>
      <c r="Q46" s="27"/>
      <c r="R46" s="27"/>
      <c r="S46" s="28">
        <f t="shared" si="0"/>
        <v>0</v>
      </c>
      <c r="T46" s="481">
        <v>1</v>
      </c>
      <c r="U46" s="480">
        <v>180</v>
      </c>
      <c r="V46" s="267">
        <v>0</v>
      </c>
      <c r="W46" s="440">
        <v>17.52</v>
      </c>
      <c r="X46" s="375"/>
      <c r="Y46" s="28">
        <f t="shared" si="4"/>
        <v>180</v>
      </c>
      <c r="Z46" s="30">
        <f t="shared" si="2"/>
        <v>180</v>
      </c>
      <c r="AA46" s="322">
        <f t="shared" si="3"/>
        <v>180</v>
      </c>
      <c r="AB46" s="22"/>
      <c r="AC46" s="22"/>
      <c r="AD46" s="22"/>
      <c r="AE46" s="22"/>
    </row>
    <row r="47" spans="1:31" ht="15" x14ac:dyDescent="0.25">
      <c r="A47" s="25">
        <v>110400</v>
      </c>
      <c r="B47" s="25">
        <v>110401</v>
      </c>
      <c r="C47" s="423" t="s">
        <v>736</v>
      </c>
      <c r="D47" s="477">
        <v>1260120</v>
      </c>
      <c r="E47" s="6" t="s">
        <v>25</v>
      </c>
      <c r="F47" s="6" t="s">
        <v>132</v>
      </c>
      <c r="G47" s="375"/>
      <c r="H47" s="60" t="s">
        <v>24</v>
      </c>
      <c r="I47" s="174" t="s">
        <v>26</v>
      </c>
      <c r="J47" s="150" t="s">
        <v>28</v>
      </c>
      <c r="K47" s="358" t="s">
        <v>26</v>
      </c>
      <c r="L47" s="560" t="s">
        <v>728</v>
      </c>
      <c r="M47" s="366">
        <v>44974</v>
      </c>
      <c r="N47" s="366">
        <v>44974</v>
      </c>
      <c r="O47" s="377"/>
      <c r="P47" s="27"/>
      <c r="Q47" s="27"/>
      <c r="R47" s="27"/>
      <c r="S47" s="28">
        <f t="shared" si="0"/>
        <v>0</v>
      </c>
      <c r="T47" s="481">
        <v>1</v>
      </c>
      <c r="U47" s="480">
        <v>180</v>
      </c>
      <c r="V47" s="267">
        <v>0</v>
      </c>
      <c r="W47" s="440">
        <v>17.52</v>
      </c>
      <c r="X47" s="375"/>
      <c r="Y47" s="28">
        <f t="shared" si="4"/>
        <v>180</v>
      </c>
      <c r="Z47" s="30">
        <f t="shared" si="2"/>
        <v>180</v>
      </c>
      <c r="AA47" s="322">
        <f t="shared" si="3"/>
        <v>180</v>
      </c>
      <c r="AB47" s="22"/>
      <c r="AC47" s="22"/>
      <c r="AD47" s="22"/>
      <c r="AE47" s="22"/>
    </row>
    <row r="48" spans="1:31" ht="15" x14ac:dyDescent="0.25">
      <c r="A48" s="25">
        <v>110400</v>
      </c>
      <c r="B48" s="25">
        <v>110401</v>
      </c>
      <c r="C48" s="423" t="s">
        <v>737</v>
      </c>
      <c r="D48" s="477">
        <v>1030825</v>
      </c>
      <c r="E48" s="6" t="s">
        <v>25</v>
      </c>
      <c r="F48" s="6" t="s">
        <v>132</v>
      </c>
      <c r="G48" s="375"/>
      <c r="H48" s="60" t="s">
        <v>24</v>
      </c>
      <c r="I48" s="174" t="s">
        <v>26</v>
      </c>
      <c r="J48" s="150" t="s">
        <v>28</v>
      </c>
      <c r="K48" s="358" t="s">
        <v>26</v>
      </c>
      <c r="L48" s="560" t="s">
        <v>728</v>
      </c>
      <c r="M48" s="366">
        <v>44974</v>
      </c>
      <c r="N48" s="366">
        <v>44974</v>
      </c>
      <c r="O48" s="377"/>
      <c r="P48" s="27"/>
      <c r="Q48" s="27"/>
      <c r="R48" s="27"/>
      <c r="S48" s="28">
        <f t="shared" si="0"/>
        <v>0</v>
      </c>
      <c r="T48" s="481">
        <v>1</v>
      </c>
      <c r="U48" s="480">
        <v>180</v>
      </c>
      <c r="V48" s="267">
        <v>0</v>
      </c>
      <c r="W48" s="440">
        <v>17.52</v>
      </c>
      <c r="X48" s="375"/>
      <c r="Y48" s="28">
        <f t="shared" si="4"/>
        <v>180</v>
      </c>
      <c r="Z48" s="30">
        <f t="shared" si="2"/>
        <v>180</v>
      </c>
      <c r="AA48" s="322">
        <f t="shared" si="3"/>
        <v>180</v>
      </c>
      <c r="AB48" s="22"/>
      <c r="AC48" s="22"/>
      <c r="AD48" s="22"/>
      <c r="AE48" s="22"/>
    </row>
    <row r="49" spans="1:31" ht="15" x14ac:dyDescent="0.25">
      <c r="A49" s="25">
        <v>110400</v>
      </c>
      <c r="B49" s="25">
        <v>110401</v>
      </c>
      <c r="C49" s="423" t="s">
        <v>738</v>
      </c>
      <c r="D49" s="477">
        <v>1035398</v>
      </c>
      <c r="E49" s="6" t="s">
        <v>25</v>
      </c>
      <c r="F49" s="6" t="s">
        <v>132</v>
      </c>
      <c r="G49" s="375"/>
      <c r="H49" s="60" t="s">
        <v>24</v>
      </c>
      <c r="I49" s="174" t="s">
        <v>26</v>
      </c>
      <c r="J49" s="150" t="s">
        <v>28</v>
      </c>
      <c r="K49" s="358" t="s">
        <v>26</v>
      </c>
      <c r="L49" s="560" t="s">
        <v>728</v>
      </c>
      <c r="M49" s="366">
        <v>44974</v>
      </c>
      <c r="N49" s="366">
        <v>44974</v>
      </c>
      <c r="O49" s="377"/>
      <c r="P49" s="27"/>
      <c r="Q49" s="27"/>
      <c r="R49" s="27"/>
      <c r="S49" s="28">
        <f t="shared" si="0"/>
        <v>0</v>
      </c>
      <c r="T49" s="481">
        <v>1</v>
      </c>
      <c r="U49" s="480">
        <v>180</v>
      </c>
      <c r="V49" s="267">
        <v>0</v>
      </c>
      <c r="W49" s="440">
        <v>17.52</v>
      </c>
      <c r="X49" s="375"/>
      <c r="Y49" s="28">
        <f t="shared" si="4"/>
        <v>180</v>
      </c>
      <c r="Z49" s="30">
        <f t="shared" si="2"/>
        <v>180</v>
      </c>
      <c r="AA49" s="322">
        <f t="shared" si="3"/>
        <v>180</v>
      </c>
      <c r="AB49" s="22"/>
      <c r="AC49" s="22"/>
      <c r="AD49" s="22"/>
      <c r="AE49" s="22"/>
    </row>
    <row r="50" spans="1:31" ht="15" x14ac:dyDescent="0.25">
      <c r="A50" s="25">
        <v>110400</v>
      </c>
      <c r="B50" s="25">
        <v>110401</v>
      </c>
      <c r="C50" s="435" t="s">
        <v>739</v>
      </c>
      <c r="D50" s="477">
        <v>1077228</v>
      </c>
      <c r="E50" s="6" t="s">
        <v>25</v>
      </c>
      <c r="F50" s="6" t="s">
        <v>132</v>
      </c>
      <c r="G50" s="375"/>
      <c r="H50" s="60" t="s">
        <v>24</v>
      </c>
      <c r="I50" s="174" t="s">
        <v>26</v>
      </c>
      <c r="J50" s="150" t="s">
        <v>28</v>
      </c>
      <c r="K50" s="358" t="s">
        <v>26</v>
      </c>
      <c r="L50" s="560" t="s">
        <v>728</v>
      </c>
      <c r="M50" s="366">
        <v>44974</v>
      </c>
      <c r="N50" s="366">
        <v>44974</v>
      </c>
      <c r="O50" s="377"/>
      <c r="P50" s="27"/>
      <c r="Q50" s="27"/>
      <c r="R50" s="27"/>
      <c r="S50" s="28">
        <f t="shared" si="0"/>
        <v>0</v>
      </c>
      <c r="T50" s="481">
        <v>1</v>
      </c>
      <c r="U50" s="480">
        <v>180</v>
      </c>
      <c r="V50" s="267">
        <v>0</v>
      </c>
      <c r="W50" s="440">
        <v>17.52</v>
      </c>
      <c r="X50" s="375"/>
      <c r="Y50" s="28">
        <f t="shared" si="1"/>
        <v>180</v>
      </c>
      <c r="Z50" s="30">
        <f>S50+Y50</f>
        <v>180</v>
      </c>
      <c r="AA50" s="322">
        <f t="shared" si="3"/>
        <v>180</v>
      </c>
      <c r="AB50" s="22"/>
      <c r="AC50" s="22"/>
      <c r="AD50" s="22"/>
      <c r="AE50" s="22"/>
    </row>
    <row r="51" spans="1:31" ht="15" x14ac:dyDescent="0.25">
      <c r="A51" s="25">
        <v>110400</v>
      </c>
      <c r="B51" s="25">
        <v>110401</v>
      </c>
      <c r="C51" s="479" t="s">
        <v>740</v>
      </c>
      <c r="D51" s="478">
        <v>1164147</v>
      </c>
      <c r="E51" s="6" t="s">
        <v>25</v>
      </c>
      <c r="F51" s="6" t="s">
        <v>132</v>
      </c>
      <c r="G51" s="375"/>
      <c r="H51" s="60" t="s">
        <v>24</v>
      </c>
      <c r="I51" s="174" t="s">
        <v>26</v>
      </c>
      <c r="J51" s="150" t="s">
        <v>28</v>
      </c>
      <c r="K51" s="358" t="s">
        <v>26</v>
      </c>
      <c r="L51" s="560" t="s">
        <v>728</v>
      </c>
      <c r="M51" s="366">
        <v>44974</v>
      </c>
      <c r="N51" s="366">
        <v>44974</v>
      </c>
      <c r="O51" s="377"/>
      <c r="P51" s="27"/>
      <c r="Q51" s="27"/>
      <c r="R51" s="27"/>
      <c r="S51" s="28">
        <f t="shared" si="0"/>
        <v>0</v>
      </c>
      <c r="T51" s="481">
        <v>1</v>
      </c>
      <c r="U51" s="480">
        <v>180</v>
      </c>
      <c r="V51" s="267">
        <v>0</v>
      </c>
      <c r="W51" s="440">
        <v>17.52</v>
      </c>
      <c r="X51" s="375"/>
      <c r="Y51" s="28">
        <f t="shared" si="1"/>
        <v>180</v>
      </c>
      <c r="Z51" s="30">
        <f t="shared" ref="Z51:Z201" si="5">S51+Y51</f>
        <v>180</v>
      </c>
      <c r="AA51" s="322">
        <f t="shared" si="3"/>
        <v>180</v>
      </c>
      <c r="AB51" s="22"/>
      <c r="AC51" s="22"/>
      <c r="AD51" s="22"/>
      <c r="AE51" s="22"/>
    </row>
    <row r="52" spans="1:31" ht="15" x14ac:dyDescent="0.25">
      <c r="A52" s="25">
        <v>110400</v>
      </c>
      <c r="B52" s="25">
        <v>110401</v>
      </c>
      <c r="C52" s="423" t="s">
        <v>741</v>
      </c>
      <c r="D52" s="477">
        <v>9407391</v>
      </c>
      <c r="E52" s="6" t="s">
        <v>25</v>
      </c>
      <c r="F52" s="6" t="s">
        <v>132</v>
      </c>
      <c r="G52" s="375"/>
      <c r="H52" s="60" t="s">
        <v>24</v>
      </c>
      <c r="I52" s="174" t="s">
        <v>26</v>
      </c>
      <c r="J52" s="150" t="s">
        <v>28</v>
      </c>
      <c r="K52" s="358" t="s">
        <v>26</v>
      </c>
      <c r="L52" s="560" t="s">
        <v>728</v>
      </c>
      <c r="M52" s="366">
        <v>44974</v>
      </c>
      <c r="N52" s="366">
        <v>44974</v>
      </c>
      <c r="O52" s="377"/>
      <c r="P52" s="27"/>
      <c r="Q52" s="27"/>
      <c r="R52" s="27"/>
      <c r="S52" s="28">
        <f t="shared" si="0"/>
        <v>0</v>
      </c>
      <c r="T52" s="481">
        <v>1</v>
      </c>
      <c r="U52" s="480">
        <v>180</v>
      </c>
      <c r="V52" s="267">
        <v>0</v>
      </c>
      <c r="W52" s="440">
        <v>17.52</v>
      </c>
      <c r="X52" s="375"/>
      <c r="Y52" s="28">
        <f t="shared" si="1"/>
        <v>180</v>
      </c>
      <c r="Z52" s="30">
        <f t="shared" si="5"/>
        <v>180</v>
      </c>
      <c r="AA52" s="322">
        <f t="shared" si="3"/>
        <v>180</v>
      </c>
      <c r="AB52" s="22"/>
      <c r="AC52" s="22"/>
      <c r="AD52" s="22"/>
      <c r="AE52" s="22"/>
    </row>
    <row r="53" spans="1:31" ht="15" x14ac:dyDescent="0.25">
      <c r="A53" s="25">
        <v>110400</v>
      </c>
      <c r="B53" s="25">
        <v>110401</v>
      </c>
      <c r="C53" s="423" t="s">
        <v>742</v>
      </c>
      <c r="D53" s="477">
        <v>1036955</v>
      </c>
      <c r="E53" s="6" t="s">
        <v>25</v>
      </c>
      <c r="F53" s="6" t="s">
        <v>132</v>
      </c>
      <c r="G53" s="375"/>
      <c r="H53" s="60" t="s">
        <v>24</v>
      </c>
      <c r="I53" s="174" t="s">
        <v>26</v>
      </c>
      <c r="J53" s="150" t="s">
        <v>28</v>
      </c>
      <c r="K53" s="358" t="s">
        <v>26</v>
      </c>
      <c r="L53" s="560" t="s">
        <v>728</v>
      </c>
      <c r="M53" s="366">
        <v>44974</v>
      </c>
      <c r="N53" s="366">
        <v>44974</v>
      </c>
      <c r="O53" s="377"/>
      <c r="P53" s="27"/>
      <c r="Q53" s="27"/>
      <c r="R53" s="27"/>
      <c r="S53" s="28">
        <f t="shared" si="0"/>
        <v>0</v>
      </c>
      <c r="T53" s="481">
        <v>1</v>
      </c>
      <c r="U53" s="480">
        <v>180</v>
      </c>
      <c r="V53" s="267">
        <v>0</v>
      </c>
      <c r="W53" s="440">
        <v>17.52</v>
      </c>
      <c r="X53" s="375"/>
      <c r="Y53" s="28">
        <f t="shared" si="1"/>
        <v>180</v>
      </c>
      <c r="Z53" s="30">
        <f t="shared" si="5"/>
        <v>180</v>
      </c>
      <c r="AA53" s="322">
        <f t="shared" si="3"/>
        <v>180</v>
      </c>
      <c r="AB53" s="22"/>
      <c r="AC53" s="22"/>
      <c r="AD53" s="22"/>
      <c r="AE53" s="22"/>
    </row>
    <row r="54" spans="1:31" ht="15" x14ac:dyDescent="0.25">
      <c r="A54" s="25">
        <v>110400</v>
      </c>
      <c r="B54" s="25">
        <v>110401</v>
      </c>
      <c r="C54" s="423" t="s">
        <v>633</v>
      </c>
      <c r="D54" s="477">
        <v>1064126</v>
      </c>
      <c r="E54" s="6" t="s">
        <v>25</v>
      </c>
      <c r="F54" s="6" t="s">
        <v>132</v>
      </c>
      <c r="G54" s="375"/>
      <c r="H54" s="60" t="s">
        <v>24</v>
      </c>
      <c r="I54" s="174" t="s">
        <v>26</v>
      </c>
      <c r="J54" s="150" t="s">
        <v>28</v>
      </c>
      <c r="K54" s="358" t="s">
        <v>26</v>
      </c>
      <c r="L54" s="560" t="s">
        <v>728</v>
      </c>
      <c r="M54" s="366">
        <v>44974</v>
      </c>
      <c r="N54" s="366">
        <v>44974</v>
      </c>
      <c r="O54" s="377"/>
      <c r="P54" s="27"/>
      <c r="Q54" s="27"/>
      <c r="R54" s="27"/>
      <c r="S54" s="28">
        <f t="shared" si="0"/>
        <v>0</v>
      </c>
      <c r="T54" s="481">
        <v>1</v>
      </c>
      <c r="U54" s="480">
        <v>180</v>
      </c>
      <c r="V54" s="267">
        <v>0</v>
      </c>
      <c r="W54" s="440">
        <v>17.52</v>
      </c>
      <c r="X54" s="375"/>
      <c r="Y54" s="28">
        <f t="shared" si="1"/>
        <v>180</v>
      </c>
      <c r="Z54" s="30">
        <f t="shared" si="5"/>
        <v>180</v>
      </c>
      <c r="AA54" s="322">
        <f t="shared" si="3"/>
        <v>180</v>
      </c>
      <c r="AB54" s="22"/>
      <c r="AC54" s="22"/>
      <c r="AD54" s="22"/>
      <c r="AE54" s="22"/>
    </row>
    <row r="55" spans="1:31" ht="15" x14ac:dyDescent="0.25">
      <c r="A55" s="25">
        <v>110400</v>
      </c>
      <c r="B55" s="25">
        <v>110401</v>
      </c>
      <c r="C55" s="435" t="s">
        <v>416</v>
      </c>
      <c r="D55" s="477">
        <v>7102496</v>
      </c>
      <c r="E55" s="6" t="s">
        <v>25</v>
      </c>
      <c r="F55" s="6" t="s">
        <v>132</v>
      </c>
      <c r="G55" s="375"/>
      <c r="H55" s="60" t="s">
        <v>24</v>
      </c>
      <c r="I55" s="174" t="s">
        <v>26</v>
      </c>
      <c r="J55" s="150" t="s">
        <v>28</v>
      </c>
      <c r="K55" s="358" t="s">
        <v>26</v>
      </c>
      <c r="L55" s="560" t="s">
        <v>728</v>
      </c>
      <c r="M55" s="366">
        <v>44974</v>
      </c>
      <c r="N55" s="366">
        <v>44974</v>
      </c>
      <c r="O55" s="377"/>
      <c r="P55" s="27"/>
      <c r="Q55" s="27"/>
      <c r="R55" s="27"/>
      <c r="S55" s="28">
        <f t="shared" si="0"/>
        <v>0</v>
      </c>
      <c r="T55" s="481">
        <v>1</v>
      </c>
      <c r="U55" s="480">
        <v>180</v>
      </c>
      <c r="V55" s="267">
        <v>0</v>
      </c>
      <c r="W55" s="440">
        <v>17.52</v>
      </c>
      <c r="X55" s="375"/>
      <c r="Y55" s="28">
        <f t="shared" si="1"/>
        <v>180</v>
      </c>
      <c r="Z55" s="30">
        <f t="shared" si="5"/>
        <v>180</v>
      </c>
      <c r="AA55" s="322">
        <f t="shared" si="3"/>
        <v>180</v>
      </c>
      <c r="AB55" s="22"/>
      <c r="AC55" s="22"/>
      <c r="AD55" s="22"/>
      <c r="AE55" s="22"/>
    </row>
    <row r="56" spans="1:31" ht="15" x14ac:dyDescent="0.25">
      <c r="A56" s="25">
        <v>110400</v>
      </c>
      <c r="B56" s="25">
        <v>110401</v>
      </c>
      <c r="C56" s="423" t="s">
        <v>743</v>
      </c>
      <c r="D56" s="477">
        <v>315516</v>
      </c>
      <c r="E56" s="6" t="s">
        <v>25</v>
      </c>
      <c r="F56" s="6" t="s">
        <v>132</v>
      </c>
      <c r="G56" s="375"/>
      <c r="H56" s="60" t="s">
        <v>24</v>
      </c>
      <c r="I56" s="174" t="s">
        <v>26</v>
      </c>
      <c r="J56" s="150" t="s">
        <v>28</v>
      </c>
      <c r="K56" s="358" t="s">
        <v>26</v>
      </c>
      <c r="L56" s="560" t="s">
        <v>728</v>
      </c>
      <c r="M56" s="366">
        <v>44974</v>
      </c>
      <c r="N56" s="366">
        <v>44974</v>
      </c>
      <c r="O56" s="377"/>
      <c r="P56" s="27"/>
      <c r="Q56" s="27"/>
      <c r="R56" s="27"/>
      <c r="S56" s="28">
        <f t="shared" si="0"/>
        <v>0</v>
      </c>
      <c r="T56" s="481">
        <v>1</v>
      </c>
      <c r="U56" s="480">
        <v>180</v>
      </c>
      <c r="V56" s="267">
        <v>0</v>
      </c>
      <c r="W56" s="440">
        <v>17.52</v>
      </c>
      <c r="X56" s="375"/>
      <c r="Y56" s="28">
        <f t="shared" si="1"/>
        <v>180</v>
      </c>
      <c r="Z56" s="30">
        <f t="shared" si="5"/>
        <v>180</v>
      </c>
      <c r="AA56" s="322">
        <f t="shared" si="3"/>
        <v>180</v>
      </c>
      <c r="AB56" s="22"/>
      <c r="AC56" s="22"/>
      <c r="AD56" s="22"/>
      <c r="AE56" s="22"/>
    </row>
    <row r="57" spans="1:31" ht="15" x14ac:dyDescent="0.25">
      <c r="A57" s="25">
        <v>110400</v>
      </c>
      <c r="B57" s="25">
        <v>110401</v>
      </c>
      <c r="C57" s="423" t="s">
        <v>744</v>
      </c>
      <c r="D57" s="477">
        <v>1111892</v>
      </c>
      <c r="E57" s="6" t="s">
        <v>25</v>
      </c>
      <c r="F57" s="6" t="s">
        <v>132</v>
      </c>
      <c r="G57" s="375"/>
      <c r="H57" s="60" t="s">
        <v>24</v>
      </c>
      <c r="I57" s="174" t="s">
        <v>26</v>
      </c>
      <c r="J57" s="150" t="s">
        <v>28</v>
      </c>
      <c r="K57" s="358" t="s">
        <v>26</v>
      </c>
      <c r="L57" s="560" t="s">
        <v>728</v>
      </c>
      <c r="M57" s="366">
        <v>44974</v>
      </c>
      <c r="N57" s="366">
        <v>44974</v>
      </c>
      <c r="O57" s="377"/>
      <c r="P57" s="27"/>
      <c r="Q57" s="27"/>
      <c r="R57" s="27"/>
      <c r="S57" s="28">
        <f t="shared" si="0"/>
        <v>0</v>
      </c>
      <c r="T57" s="481">
        <v>1</v>
      </c>
      <c r="U57" s="480">
        <v>180</v>
      </c>
      <c r="V57" s="267">
        <v>0</v>
      </c>
      <c r="W57" s="440">
        <v>17.52</v>
      </c>
      <c r="X57" s="375"/>
      <c r="Y57" s="28">
        <f t="shared" si="1"/>
        <v>180</v>
      </c>
      <c r="Z57" s="30">
        <f t="shared" si="5"/>
        <v>180</v>
      </c>
      <c r="AA57" s="322">
        <f t="shared" si="3"/>
        <v>180</v>
      </c>
      <c r="AB57" s="22"/>
      <c r="AC57" s="22"/>
      <c r="AD57" s="22"/>
      <c r="AE57" s="22"/>
    </row>
    <row r="58" spans="1:31" ht="15" x14ac:dyDescent="0.25">
      <c r="A58" s="25">
        <v>110400</v>
      </c>
      <c r="B58" s="25">
        <v>110401</v>
      </c>
      <c r="C58" s="423" t="s">
        <v>585</v>
      </c>
      <c r="D58" s="477">
        <v>1092839</v>
      </c>
      <c r="E58" s="6" t="s">
        <v>25</v>
      </c>
      <c r="F58" s="6" t="s">
        <v>132</v>
      </c>
      <c r="G58" s="375"/>
      <c r="H58" s="60" t="s">
        <v>24</v>
      </c>
      <c r="I58" s="174" t="s">
        <v>26</v>
      </c>
      <c r="J58" s="150" t="s">
        <v>28</v>
      </c>
      <c r="K58" s="358" t="s">
        <v>26</v>
      </c>
      <c r="L58" s="560" t="s">
        <v>728</v>
      </c>
      <c r="M58" s="366">
        <v>44974</v>
      </c>
      <c r="N58" s="366">
        <v>44974</v>
      </c>
      <c r="O58" s="377"/>
      <c r="P58" s="27"/>
      <c r="Q58" s="27"/>
      <c r="R58" s="27"/>
      <c r="S58" s="28">
        <f t="shared" si="0"/>
        <v>0</v>
      </c>
      <c r="T58" s="481">
        <v>1</v>
      </c>
      <c r="U58" s="480">
        <v>180</v>
      </c>
      <c r="V58" s="267">
        <v>0</v>
      </c>
      <c r="W58" s="440">
        <v>17.52</v>
      </c>
      <c r="X58" s="375"/>
      <c r="Y58" s="28">
        <f t="shared" si="1"/>
        <v>180</v>
      </c>
      <c r="Z58" s="30">
        <f t="shared" si="5"/>
        <v>180</v>
      </c>
      <c r="AA58" s="322">
        <f t="shared" si="3"/>
        <v>180</v>
      </c>
      <c r="AB58" s="22"/>
      <c r="AC58" s="22"/>
      <c r="AD58" s="22"/>
      <c r="AE58" s="22"/>
    </row>
    <row r="59" spans="1:31" ht="15" x14ac:dyDescent="0.25">
      <c r="A59" s="25">
        <v>110400</v>
      </c>
      <c r="B59" s="25">
        <v>110401</v>
      </c>
      <c r="C59" s="436" t="s">
        <v>745</v>
      </c>
      <c r="D59" s="482">
        <v>1038680</v>
      </c>
      <c r="E59" s="6" t="s">
        <v>25</v>
      </c>
      <c r="F59" s="6" t="s">
        <v>132</v>
      </c>
      <c r="G59" s="375"/>
      <c r="H59" s="60" t="s">
        <v>24</v>
      </c>
      <c r="I59" s="174" t="s">
        <v>26</v>
      </c>
      <c r="J59" s="150" t="s">
        <v>28</v>
      </c>
      <c r="K59" s="358" t="s">
        <v>26</v>
      </c>
      <c r="L59" s="560" t="s">
        <v>728</v>
      </c>
      <c r="M59" s="366">
        <v>44974</v>
      </c>
      <c r="N59" s="366">
        <v>44974</v>
      </c>
      <c r="O59" s="377"/>
      <c r="P59" s="27"/>
      <c r="Q59" s="27"/>
      <c r="R59" s="27"/>
      <c r="S59" s="28">
        <f t="shared" si="0"/>
        <v>0</v>
      </c>
      <c r="T59" s="484">
        <v>1</v>
      </c>
      <c r="U59" s="483">
        <v>180</v>
      </c>
      <c r="V59" s="267">
        <v>0</v>
      </c>
      <c r="W59" s="33">
        <v>17.52</v>
      </c>
      <c r="X59" s="375"/>
      <c r="Y59" s="28">
        <f t="shared" si="1"/>
        <v>180</v>
      </c>
      <c r="Z59" s="30">
        <f t="shared" si="5"/>
        <v>180</v>
      </c>
      <c r="AA59" s="322">
        <f t="shared" si="3"/>
        <v>180</v>
      </c>
      <c r="AB59" s="22"/>
      <c r="AC59" s="22"/>
      <c r="AD59" s="22"/>
      <c r="AE59" s="22"/>
    </row>
    <row r="60" spans="1:31" ht="15" x14ac:dyDescent="0.25">
      <c r="A60" s="25">
        <v>110400</v>
      </c>
      <c r="B60" s="25">
        <v>110401</v>
      </c>
      <c r="C60" s="435" t="s">
        <v>439</v>
      </c>
      <c r="D60" s="482">
        <v>9404139</v>
      </c>
      <c r="E60" s="6" t="s">
        <v>25</v>
      </c>
      <c r="F60" s="6" t="s">
        <v>132</v>
      </c>
      <c r="G60" s="375"/>
      <c r="H60" s="60" t="s">
        <v>24</v>
      </c>
      <c r="I60" s="174" t="s">
        <v>26</v>
      </c>
      <c r="J60" s="150" t="s">
        <v>28</v>
      </c>
      <c r="K60" s="358" t="s">
        <v>26</v>
      </c>
      <c r="L60" s="560" t="s">
        <v>728</v>
      </c>
      <c r="M60" s="366">
        <v>44974</v>
      </c>
      <c r="N60" s="366">
        <v>44974</v>
      </c>
      <c r="O60" s="377"/>
      <c r="P60" s="27"/>
      <c r="Q60" s="27"/>
      <c r="R60" s="27"/>
      <c r="S60" s="28">
        <f t="shared" si="0"/>
        <v>0</v>
      </c>
      <c r="T60" s="484">
        <v>1</v>
      </c>
      <c r="U60" s="483">
        <v>180</v>
      </c>
      <c r="V60" s="267">
        <v>0</v>
      </c>
      <c r="W60" s="33">
        <v>17.52</v>
      </c>
      <c r="X60" s="375"/>
      <c r="Y60" s="28">
        <f t="shared" si="1"/>
        <v>180</v>
      </c>
      <c r="Z60" s="30">
        <f t="shared" si="5"/>
        <v>180</v>
      </c>
      <c r="AA60" s="322">
        <f t="shared" si="3"/>
        <v>180</v>
      </c>
      <c r="AB60" s="22"/>
      <c r="AC60" s="22"/>
      <c r="AD60" s="22"/>
      <c r="AE60" s="22"/>
    </row>
    <row r="61" spans="1:31" ht="15" x14ac:dyDescent="0.25">
      <c r="A61" s="25">
        <v>110400</v>
      </c>
      <c r="B61" s="25">
        <v>110401</v>
      </c>
      <c r="C61" s="423" t="s">
        <v>746</v>
      </c>
      <c r="D61" s="482">
        <v>1247850</v>
      </c>
      <c r="E61" s="6" t="s">
        <v>25</v>
      </c>
      <c r="F61" s="6" t="s">
        <v>132</v>
      </c>
      <c r="G61" s="375"/>
      <c r="H61" s="60" t="s">
        <v>24</v>
      </c>
      <c r="I61" s="174" t="s">
        <v>26</v>
      </c>
      <c r="J61" s="150" t="s">
        <v>28</v>
      </c>
      <c r="K61" s="358" t="s">
        <v>26</v>
      </c>
      <c r="L61" s="560" t="s">
        <v>728</v>
      </c>
      <c r="M61" s="366">
        <v>44974</v>
      </c>
      <c r="N61" s="366">
        <v>44974</v>
      </c>
      <c r="O61" s="377"/>
      <c r="P61" s="27"/>
      <c r="Q61" s="27"/>
      <c r="R61" s="27"/>
      <c r="S61" s="28">
        <f t="shared" si="0"/>
        <v>0</v>
      </c>
      <c r="T61" s="484">
        <v>1</v>
      </c>
      <c r="U61" s="483">
        <v>180</v>
      </c>
      <c r="V61" s="267">
        <v>0</v>
      </c>
      <c r="W61" s="33">
        <v>17.52</v>
      </c>
      <c r="X61" s="375"/>
      <c r="Y61" s="28">
        <f t="shared" si="1"/>
        <v>180</v>
      </c>
      <c r="Z61" s="30">
        <f t="shared" si="5"/>
        <v>180</v>
      </c>
      <c r="AA61" s="322">
        <f t="shared" si="3"/>
        <v>180</v>
      </c>
      <c r="AB61" s="22"/>
      <c r="AC61" s="22"/>
      <c r="AD61" s="22"/>
      <c r="AE61" s="22"/>
    </row>
    <row r="62" spans="1:31" ht="15" x14ac:dyDescent="0.25">
      <c r="A62" s="25">
        <v>110400</v>
      </c>
      <c r="B62" s="25">
        <v>110401</v>
      </c>
      <c r="C62" s="435" t="s">
        <v>747</v>
      </c>
      <c r="D62" s="482">
        <v>1053469</v>
      </c>
      <c r="E62" s="6" t="s">
        <v>25</v>
      </c>
      <c r="F62" s="6" t="s">
        <v>132</v>
      </c>
      <c r="G62" s="375"/>
      <c r="H62" s="60" t="s">
        <v>24</v>
      </c>
      <c r="I62" s="174" t="s">
        <v>26</v>
      </c>
      <c r="J62" s="150" t="s">
        <v>28</v>
      </c>
      <c r="K62" s="358" t="s">
        <v>26</v>
      </c>
      <c r="L62" s="560" t="s">
        <v>728</v>
      </c>
      <c r="M62" s="366">
        <v>44974</v>
      </c>
      <c r="N62" s="366">
        <v>44974</v>
      </c>
      <c r="O62" s="377"/>
      <c r="P62" s="27"/>
      <c r="Q62" s="27"/>
      <c r="R62" s="27"/>
      <c r="S62" s="28">
        <f t="shared" si="0"/>
        <v>0</v>
      </c>
      <c r="T62" s="484">
        <v>1</v>
      </c>
      <c r="U62" s="483">
        <v>180</v>
      </c>
      <c r="V62" s="267">
        <v>0</v>
      </c>
      <c r="W62" s="33">
        <v>17.52</v>
      </c>
      <c r="X62" s="375"/>
      <c r="Y62" s="28">
        <f t="shared" si="1"/>
        <v>180</v>
      </c>
      <c r="Z62" s="30">
        <f t="shared" si="5"/>
        <v>180</v>
      </c>
      <c r="AA62" s="322">
        <f t="shared" si="3"/>
        <v>180</v>
      </c>
      <c r="AB62" s="22"/>
      <c r="AC62" s="22"/>
      <c r="AD62" s="22"/>
      <c r="AE62" s="22"/>
    </row>
    <row r="63" spans="1:31" ht="15" x14ac:dyDescent="0.25">
      <c r="A63" s="25">
        <v>110400</v>
      </c>
      <c r="B63" s="25">
        <v>110401</v>
      </c>
      <c r="C63" s="435" t="s">
        <v>748</v>
      </c>
      <c r="D63" s="482">
        <v>9805893</v>
      </c>
      <c r="E63" s="6" t="s">
        <v>25</v>
      </c>
      <c r="F63" s="6" t="s">
        <v>132</v>
      </c>
      <c r="G63" s="375"/>
      <c r="H63" s="60" t="s">
        <v>24</v>
      </c>
      <c r="I63" s="174" t="s">
        <v>26</v>
      </c>
      <c r="J63" s="150" t="s">
        <v>28</v>
      </c>
      <c r="K63" s="358" t="s">
        <v>26</v>
      </c>
      <c r="L63" s="560" t="s">
        <v>728</v>
      </c>
      <c r="M63" s="366">
        <v>44974</v>
      </c>
      <c r="N63" s="366">
        <v>44974</v>
      </c>
      <c r="O63" s="377"/>
      <c r="P63" s="27"/>
      <c r="Q63" s="27"/>
      <c r="R63" s="27"/>
      <c r="S63" s="28">
        <f t="shared" si="0"/>
        <v>0</v>
      </c>
      <c r="T63" s="484">
        <v>1</v>
      </c>
      <c r="U63" s="483">
        <v>180</v>
      </c>
      <c r="V63" s="267">
        <v>0</v>
      </c>
      <c r="W63" s="33">
        <v>17.52</v>
      </c>
      <c r="X63" s="375"/>
      <c r="Y63" s="28">
        <f t="shared" si="1"/>
        <v>180</v>
      </c>
      <c r="Z63" s="30">
        <f t="shared" si="5"/>
        <v>180</v>
      </c>
      <c r="AA63" s="322">
        <f t="shared" si="3"/>
        <v>180</v>
      </c>
      <c r="AB63" s="22"/>
      <c r="AC63" s="22"/>
      <c r="AD63" s="22"/>
      <c r="AE63" s="22"/>
    </row>
    <row r="64" spans="1:31" ht="15" x14ac:dyDescent="0.25">
      <c r="A64" s="25">
        <v>110400</v>
      </c>
      <c r="B64" s="25">
        <v>110401</v>
      </c>
      <c r="C64" s="435" t="s">
        <v>749</v>
      </c>
      <c r="D64" s="482">
        <v>1050834</v>
      </c>
      <c r="E64" s="6" t="s">
        <v>25</v>
      </c>
      <c r="F64" s="6" t="s">
        <v>132</v>
      </c>
      <c r="G64" s="375"/>
      <c r="H64" s="60" t="s">
        <v>24</v>
      </c>
      <c r="I64" s="174" t="s">
        <v>26</v>
      </c>
      <c r="J64" s="150" t="s">
        <v>28</v>
      </c>
      <c r="K64" s="358" t="s">
        <v>26</v>
      </c>
      <c r="L64" s="560" t="s">
        <v>728</v>
      </c>
      <c r="M64" s="366">
        <v>44974</v>
      </c>
      <c r="N64" s="366">
        <v>44974</v>
      </c>
      <c r="O64" s="377"/>
      <c r="P64" s="27"/>
      <c r="Q64" s="27"/>
      <c r="R64" s="27"/>
      <c r="S64" s="28">
        <f t="shared" si="0"/>
        <v>0</v>
      </c>
      <c r="T64" s="484">
        <v>1</v>
      </c>
      <c r="U64" s="483">
        <v>180</v>
      </c>
      <c r="V64" s="267">
        <v>0</v>
      </c>
      <c r="W64" s="33">
        <v>17.52</v>
      </c>
      <c r="X64" s="375"/>
      <c r="Y64" s="28">
        <f t="shared" si="1"/>
        <v>180</v>
      </c>
      <c r="Z64" s="30">
        <f t="shared" si="5"/>
        <v>180</v>
      </c>
      <c r="AA64" s="322">
        <f t="shared" si="3"/>
        <v>180</v>
      </c>
      <c r="AB64" s="22"/>
      <c r="AC64" s="22"/>
      <c r="AD64" s="22"/>
      <c r="AE64" s="22"/>
    </row>
    <row r="65" spans="1:31" ht="15" x14ac:dyDescent="0.25">
      <c r="A65" s="25">
        <v>110400</v>
      </c>
      <c r="B65" s="25">
        <v>110401</v>
      </c>
      <c r="C65" s="435" t="s">
        <v>750</v>
      </c>
      <c r="D65" s="482">
        <v>7102461</v>
      </c>
      <c r="E65" s="6" t="s">
        <v>25</v>
      </c>
      <c r="F65" s="6" t="s">
        <v>132</v>
      </c>
      <c r="G65" s="375"/>
      <c r="H65" s="60" t="s">
        <v>24</v>
      </c>
      <c r="I65" s="174" t="s">
        <v>26</v>
      </c>
      <c r="J65" s="150" t="s">
        <v>28</v>
      </c>
      <c r="K65" s="358" t="s">
        <v>26</v>
      </c>
      <c r="L65" s="560" t="s">
        <v>728</v>
      </c>
      <c r="M65" s="366">
        <v>44974</v>
      </c>
      <c r="N65" s="366">
        <v>44974</v>
      </c>
      <c r="O65" s="377"/>
      <c r="P65" s="27"/>
      <c r="Q65" s="27"/>
      <c r="R65" s="27"/>
      <c r="S65" s="28">
        <f t="shared" si="0"/>
        <v>0</v>
      </c>
      <c r="T65" s="484">
        <v>1</v>
      </c>
      <c r="U65" s="483">
        <v>180</v>
      </c>
      <c r="V65" s="267">
        <v>0</v>
      </c>
      <c r="W65" s="33">
        <v>17.52</v>
      </c>
      <c r="X65" s="375"/>
      <c r="Y65" s="28">
        <f t="shared" si="1"/>
        <v>180</v>
      </c>
      <c r="Z65" s="30">
        <f t="shared" si="5"/>
        <v>180</v>
      </c>
      <c r="AA65" s="322">
        <f t="shared" si="3"/>
        <v>180</v>
      </c>
      <c r="AB65" s="22"/>
      <c r="AC65" s="22"/>
      <c r="AD65" s="22"/>
      <c r="AE65" s="22"/>
    </row>
    <row r="66" spans="1:31" ht="15" x14ac:dyDescent="0.25">
      <c r="A66" s="25">
        <v>110400</v>
      </c>
      <c r="B66" s="25">
        <v>110401</v>
      </c>
      <c r="C66" s="435" t="s">
        <v>751</v>
      </c>
      <c r="D66" s="482">
        <v>1074130</v>
      </c>
      <c r="E66" s="6" t="s">
        <v>25</v>
      </c>
      <c r="F66" s="6" t="s">
        <v>132</v>
      </c>
      <c r="G66" s="375"/>
      <c r="H66" s="60" t="s">
        <v>24</v>
      </c>
      <c r="I66" s="174" t="s">
        <v>26</v>
      </c>
      <c r="J66" s="150" t="s">
        <v>28</v>
      </c>
      <c r="K66" s="358" t="s">
        <v>26</v>
      </c>
      <c r="L66" s="560" t="s">
        <v>728</v>
      </c>
      <c r="M66" s="366">
        <v>44974</v>
      </c>
      <c r="N66" s="366">
        <v>44974</v>
      </c>
      <c r="O66" s="377"/>
      <c r="P66" s="27"/>
      <c r="Q66" s="27"/>
      <c r="R66" s="27"/>
      <c r="S66" s="28">
        <f t="shared" si="0"/>
        <v>0</v>
      </c>
      <c r="T66" s="484">
        <v>1</v>
      </c>
      <c r="U66" s="483">
        <v>180</v>
      </c>
      <c r="V66" s="267">
        <v>0</v>
      </c>
      <c r="W66" s="33">
        <v>17.52</v>
      </c>
      <c r="X66" s="375"/>
      <c r="Y66" s="28">
        <f t="shared" si="1"/>
        <v>180</v>
      </c>
      <c r="Z66" s="30">
        <f t="shared" si="5"/>
        <v>180</v>
      </c>
      <c r="AA66" s="322">
        <f t="shared" si="3"/>
        <v>180</v>
      </c>
      <c r="AB66" s="22"/>
      <c r="AC66" s="22"/>
      <c r="AD66" s="22"/>
      <c r="AE66" s="22"/>
    </row>
    <row r="67" spans="1:31" ht="15" x14ac:dyDescent="0.25">
      <c r="A67" s="25">
        <v>110400</v>
      </c>
      <c r="B67" s="25">
        <v>110401</v>
      </c>
      <c r="C67" s="423" t="s">
        <v>752</v>
      </c>
      <c r="D67" s="482">
        <v>1260472</v>
      </c>
      <c r="E67" s="6" t="s">
        <v>25</v>
      </c>
      <c r="F67" s="6" t="s">
        <v>132</v>
      </c>
      <c r="G67" s="375"/>
      <c r="H67" s="60" t="s">
        <v>24</v>
      </c>
      <c r="I67" s="174" t="s">
        <v>26</v>
      </c>
      <c r="J67" s="150" t="s">
        <v>28</v>
      </c>
      <c r="K67" s="358" t="s">
        <v>26</v>
      </c>
      <c r="L67" s="560" t="s">
        <v>728</v>
      </c>
      <c r="M67" s="366">
        <v>44974</v>
      </c>
      <c r="N67" s="366">
        <v>44974</v>
      </c>
      <c r="O67" s="377"/>
      <c r="P67" s="27"/>
      <c r="Q67" s="27"/>
      <c r="R67" s="27"/>
      <c r="S67" s="28">
        <f t="shared" si="0"/>
        <v>0</v>
      </c>
      <c r="T67" s="484">
        <v>1</v>
      </c>
      <c r="U67" s="483">
        <v>180</v>
      </c>
      <c r="V67" s="267">
        <v>0</v>
      </c>
      <c r="W67" s="33">
        <v>17.52</v>
      </c>
      <c r="X67" s="375"/>
      <c r="Y67" s="28">
        <f t="shared" si="1"/>
        <v>180</v>
      </c>
      <c r="Z67" s="30">
        <f t="shared" si="5"/>
        <v>180</v>
      </c>
      <c r="AA67" s="322">
        <f t="shared" si="3"/>
        <v>180</v>
      </c>
      <c r="AB67" s="22"/>
      <c r="AC67" s="22"/>
      <c r="AD67" s="22"/>
      <c r="AE67" s="22"/>
    </row>
    <row r="68" spans="1:31" ht="15" x14ac:dyDescent="0.25">
      <c r="A68" s="25">
        <v>110400</v>
      </c>
      <c r="B68" s="25">
        <v>110401</v>
      </c>
      <c r="C68" s="435" t="s">
        <v>753</v>
      </c>
      <c r="D68" s="482">
        <v>1147234</v>
      </c>
      <c r="E68" s="6" t="s">
        <v>25</v>
      </c>
      <c r="F68" s="6" t="s">
        <v>132</v>
      </c>
      <c r="G68" s="375"/>
      <c r="H68" s="60" t="s">
        <v>24</v>
      </c>
      <c r="I68" s="174" t="s">
        <v>26</v>
      </c>
      <c r="J68" s="150" t="s">
        <v>28</v>
      </c>
      <c r="K68" s="358" t="s">
        <v>26</v>
      </c>
      <c r="L68" s="560" t="s">
        <v>728</v>
      </c>
      <c r="M68" s="366">
        <v>44974</v>
      </c>
      <c r="N68" s="366">
        <v>44974</v>
      </c>
      <c r="O68" s="377"/>
      <c r="P68" s="27"/>
      <c r="Q68" s="27"/>
      <c r="R68" s="27"/>
      <c r="S68" s="28">
        <f t="shared" si="0"/>
        <v>0</v>
      </c>
      <c r="T68" s="484">
        <v>1</v>
      </c>
      <c r="U68" s="483">
        <v>180</v>
      </c>
      <c r="V68" s="267">
        <v>0</v>
      </c>
      <c r="W68" s="33">
        <v>17.52</v>
      </c>
      <c r="X68" s="375"/>
      <c r="Y68" s="28">
        <f t="shared" si="1"/>
        <v>180</v>
      </c>
      <c r="Z68" s="30">
        <f t="shared" si="5"/>
        <v>180</v>
      </c>
      <c r="AA68" s="322">
        <f t="shared" si="3"/>
        <v>180</v>
      </c>
      <c r="AB68" s="22"/>
      <c r="AC68" s="22"/>
      <c r="AD68" s="22"/>
      <c r="AE68" s="22"/>
    </row>
    <row r="69" spans="1:31" ht="15" x14ac:dyDescent="0.25">
      <c r="A69" s="25">
        <v>110400</v>
      </c>
      <c r="B69" s="25">
        <v>110401</v>
      </c>
      <c r="C69" s="423" t="s">
        <v>754</v>
      </c>
      <c r="D69" s="482">
        <v>1232231</v>
      </c>
      <c r="E69" s="6" t="s">
        <v>25</v>
      </c>
      <c r="F69" s="6" t="s">
        <v>132</v>
      </c>
      <c r="G69" s="375"/>
      <c r="H69" s="60" t="s">
        <v>24</v>
      </c>
      <c r="I69" s="174" t="s">
        <v>26</v>
      </c>
      <c r="J69" s="150" t="s">
        <v>28</v>
      </c>
      <c r="K69" s="358" t="s">
        <v>26</v>
      </c>
      <c r="L69" s="560" t="s">
        <v>728</v>
      </c>
      <c r="M69" s="366">
        <v>44974</v>
      </c>
      <c r="N69" s="366">
        <v>44974</v>
      </c>
      <c r="O69" s="377"/>
      <c r="P69" s="27"/>
      <c r="Q69" s="27"/>
      <c r="R69" s="27"/>
      <c r="S69" s="28">
        <f t="shared" si="0"/>
        <v>0</v>
      </c>
      <c r="T69" s="484">
        <v>1</v>
      </c>
      <c r="U69" s="483">
        <v>180</v>
      </c>
      <c r="V69" s="267">
        <v>0</v>
      </c>
      <c r="W69" s="33">
        <v>17.52</v>
      </c>
      <c r="X69" s="375"/>
      <c r="Y69" s="28">
        <f t="shared" si="1"/>
        <v>180</v>
      </c>
      <c r="Z69" s="30">
        <f t="shared" si="5"/>
        <v>180</v>
      </c>
      <c r="AA69" s="322">
        <f t="shared" si="3"/>
        <v>180</v>
      </c>
      <c r="AB69" s="22"/>
      <c r="AC69" s="22"/>
      <c r="AD69" s="22"/>
      <c r="AE69" s="22"/>
    </row>
    <row r="70" spans="1:31" ht="15" x14ac:dyDescent="0.25">
      <c r="A70" s="25">
        <v>110400</v>
      </c>
      <c r="B70" s="25">
        <v>110401</v>
      </c>
      <c r="C70" s="423" t="s">
        <v>755</v>
      </c>
      <c r="D70" s="482">
        <v>1155911</v>
      </c>
      <c r="E70" s="6" t="s">
        <v>25</v>
      </c>
      <c r="F70" s="6" t="s">
        <v>132</v>
      </c>
      <c r="G70" s="375"/>
      <c r="H70" s="60" t="s">
        <v>24</v>
      </c>
      <c r="I70" s="174" t="s">
        <v>26</v>
      </c>
      <c r="J70" s="150" t="s">
        <v>28</v>
      </c>
      <c r="K70" s="358" t="s">
        <v>26</v>
      </c>
      <c r="L70" s="560" t="s">
        <v>728</v>
      </c>
      <c r="M70" s="366">
        <v>44974</v>
      </c>
      <c r="N70" s="366">
        <v>44974</v>
      </c>
      <c r="O70" s="377"/>
      <c r="P70" s="27"/>
      <c r="Q70" s="27"/>
      <c r="R70" s="27"/>
      <c r="S70" s="28">
        <f t="shared" si="0"/>
        <v>0</v>
      </c>
      <c r="T70" s="484">
        <v>1</v>
      </c>
      <c r="U70" s="483">
        <v>180</v>
      </c>
      <c r="V70" s="267">
        <v>0</v>
      </c>
      <c r="W70" s="33">
        <v>17.52</v>
      </c>
      <c r="X70" s="375"/>
      <c r="Y70" s="28">
        <f t="shared" si="1"/>
        <v>180</v>
      </c>
      <c r="Z70" s="30">
        <f t="shared" si="5"/>
        <v>180</v>
      </c>
      <c r="AA70" s="322">
        <f t="shared" si="3"/>
        <v>180</v>
      </c>
      <c r="AB70" s="22"/>
      <c r="AC70" s="22"/>
      <c r="AD70" s="22"/>
      <c r="AE70" s="22"/>
    </row>
    <row r="71" spans="1:31" ht="15" x14ac:dyDescent="0.25">
      <c r="A71" s="25">
        <v>110400</v>
      </c>
      <c r="B71" s="25">
        <v>110401</v>
      </c>
      <c r="C71" s="423" t="s">
        <v>756</v>
      </c>
      <c r="D71" s="485">
        <v>9100628</v>
      </c>
      <c r="E71" s="6" t="s">
        <v>25</v>
      </c>
      <c r="F71" s="6" t="s">
        <v>132</v>
      </c>
      <c r="G71" s="375"/>
      <c r="H71" s="60" t="s">
        <v>24</v>
      </c>
      <c r="I71" s="174" t="s">
        <v>26</v>
      </c>
      <c r="J71" s="150" t="s">
        <v>28</v>
      </c>
      <c r="K71" s="358" t="s">
        <v>26</v>
      </c>
      <c r="L71" s="560" t="s">
        <v>728</v>
      </c>
      <c r="M71" s="366">
        <v>44975</v>
      </c>
      <c r="N71" s="366">
        <v>44975</v>
      </c>
      <c r="O71" s="377"/>
      <c r="P71" s="27"/>
      <c r="Q71" s="27"/>
      <c r="R71" s="27"/>
      <c r="S71" s="28">
        <f t="shared" si="0"/>
        <v>0</v>
      </c>
      <c r="T71" s="487">
        <v>1</v>
      </c>
      <c r="U71" s="486">
        <v>180</v>
      </c>
      <c r="V71" s="267">
        <v>0</v>
      </c>
      <c r="W71" s="33">
        <v>17.52</v>
      </c>
      <c r="X71" s="375"/>
      <c r="Y71" s="28">
        <f t="shared" si="1"/>
        <v>180</v>
      </c>
      <c r="Z71" s="30">
        <f t="shared" si="5"/>
        <v>180</v>
      </c>
      <c r="AA71" s="322">
        <f t="shared" si="3"/>
        <v>180</v>
      </c>
      <c r="AB71" s="22"/>
      <c r="AC71" s="22"/>
      <c r="AD71" s="22"/>
      <c r="AE71" s="22"/>
    </row>
    <row r="72" spans="1:31" ht="15" x14ac:dyDescent="0.25">
      <c r="A72" s="25">
        <v>110400</v>
      </c>
      <c r="B72" s="25">
        <v>110401</v>
      </c>
      <c r="C72" s="423" t="s">
        <v>757</v>
      </c>
      <c r="D72" s="485">
        <v>9104844</v>
      </c>
      <c r="E72" s="6" t="s">
        <v>25</v>
      </c>
      <c r="F72" s="6" t="s">
        <v>132</v>
      </c>
      <c r="G72" s="375"/>
      <c r="H72" s="60" t="s">
        <v>24</v>
      </c>
      <c r="I72" s="174" t="s">
        <v>26</v>
      </c>
      <c r="J72" s="150" t="s">
        <v>28</v>
      </c>
      <c r="K72" s="358" t="s">
        <v>26</v>
      </c>
      <c r="L72" s="560" t="s">
        <v>728</v>
      </c>
      <c r="M72" s="366">
        <v>44975</v>
      </c>
      <c r="N72" s="366">
        <v>44975</v>
      </c>
      <c r="O72" s="377"/>
      <c r="P72" s="27"/>
      <c r="Q72" s="27"/>
      <c r="R72" s="27"/>
      <c r="S72" s="28">
        <f t="shared" si="0"/>
        <v>0</v>
      </c>
      <c r="T72" s="487">
        <v>1</v>
      </c>
      <c r="U72" s="486">
        <v>180</v>
      </c>
      <c r="V72" s="267">
        <v>0</v>
      </c>
      <c r="W72" s="33">
        <v>17.52</v>
      </c>
      <c r="X72" s="375"/>
      <c r="Y72" s="28">
        <f t="shared" si="1"/>
        <v>180</v>
      </c>
      <c r="Z72" s="30">
        <f t="shared" si="5"/>
        <v>180</v>
      </c>
      <c r="AA72" s="322">
        <f t="shared" si="3"/>
        <v>180</v>
      </c>
      <c r="AB72" s="22"/>
      <c r="AC72" s="22"/>
      <c r="AD72" s="22"/>
      <c r="AE72" s="22"/>
    </row>
    <row r="73" spans="1:31" ht="15" x14ac:dyDescent="0.25">
      <c r="A73" s="25">
        <v>110400</v>
      </c>
      <c r="B73" s="25">
        <v>110401</v>
      </c>
      <c r="C73" s="423" t="s">
        <v>758</v>
      </c>
      <c r="D73" s="485">
        <v>1040804</v>
      </c>
      <c r="E73" s="6" t="s">
        <v>25</v>
      </c>
      <c r="F73" s="6" t="s">
        <v>132</v>
      </c>
      <c r="G73" s="375"/>
      <c r="H73" s="60" t="s">
        <v>24</v>
      </c>
      <c r="I73" s="174" t="s">
        <v>26</v>
      </c>
      <c r="J73" s="150" t="s">
        <v>28</v>
      </c>
      <c r="K73" s="358" t="s">
        <v>26</v>
      </c>
      <c r="L73" s="560" t="s">
        <v>728</v>
      </c>
      <c r="M73" s="366">
        <v>44975</v>
      </c>
      <c r="N73" s="366">
        <v>44975</v>
      </c>
      <c r="O73" s="377"/>
      <c r="P73" s="27"/>
      <c r="Q73" s="27"/>
      <c r="R73" s="27"/>
      <c r="S73" s="28">
        <f t="shared" si="0"/>
        <v>0</v>
      </c>
      <c r="T73" s="487">
        <v>1</v>
      </c>
      <c r="U73" s="486">
        <v>180</v>
      </c>
      <c r="V73" s="267">
        <v>0</v>
      </c>
      <c r="W73" s="33">
        <v>17.52</v>
      </c>
      <c r="X73" s="375"/>
      <c r="Y73" s="28">
        <f t="shared" si="1"/>
        <v>180</v>
      </c>
      <c r="Z73" s="30">
        <f t="shared" si="5"/>
        <v>180</v>
      </c>
      <c r="AA73" s="322">
        <f t="shared" si="3"/>
        <v>180</v>
      </c>
      <c r="AB73" s="22"/>
      <c r="AC73" s="22"/>
      <c r="AD73" s="22"/>
      <c r="AE73" s="22"/>
    </row>
    <row r="74" spans="1:31" ht="15" x14ac:dyDescent="0.25">
      <c r="A74" s="25">
        <v>110400</v>
      </c>
      <c r="B74" s="25">
        <v>110401</v>
      </c>
      <c r="C74" s="423" t="s">
        <v>759</v>
      </c>
      <c r="D74" s="485">
        <v>1045997</v>
      </c>
      <c r="E74" s="6" t="s">
        <v>25</v>
      </c>
      <c r="F74" s="6" t="s">
        <v>132</v>
      </c>
      <c r="G74" s="375"/>
      <c r="H74" s="60" t="s">
        <v>24</v>
      </c>
      <c r="I74" s="174" t="s">
        <v>26</v>
      </c>
      <c r="J74" s="150" t="s">
        <v>28</v>
      </c>
      <c r="K74" s="358" t="s">
        <v>26</v>
      </c>
      <c r="L74" s="560" t="s">
        <v>728</v>
      </c>
      <c r="M74" s="366">
        <v>44975</v>
      </c>
      <c r="N74" s="366">
        <v>44975</v>
      </c>
      <c r="O74" s="377"/>
      <c r="P74" s="27"/>
      <c r="Q74" s="27"/>
      <c r="R74" s="27"/>
      <c r="S74" s="28">
        <f t="shared" si="0"/>
        <v>0</v>
      </c>
      <c r="T74" s="487">
        <v>1</v>
      </c>
      <c r="U74" s="486">
        <v>180</v>
      </c>
      <c r="V74" s="267">
        <v>0</v>
      </c>
      <c r="W74" s="33">
        <v>17.52</v>
      </c>
      <c r="X74" s="375"/>
      <c r="Y74" s="28">
        <f t="shared" si="1"/>
        <v>180</v>
      </c>
      <c r="Z74" s="30">
        <f t="shared" si="5"/>
        <v>180</v>
      </c>
      <c r="AA74" s="322">
        <f t="shared" si="3"/>
        <v>180</v>
      </c>
      <c r="AB74" s="22"/>
      <c r="AC74" s="22"/>
      <c r="AD74" s="22"/>
      <c r="AE74" s="22"/>
    </row>
    <row r="75" spans="1:31" ht="15" x14ac:dyDescent="0.25">
      <c r="A75" s="25">
        <v>110400</v>
      </c>
      <c r="B75" s="25">
        <v>110401</v>
      </c>
      <c r="C75" s="435" t="s">
        <v>760</v>
      </c>
      <c r="D75" s="485">
        <v>1067710</v>
      </c>
      <c r="E75" s="6" t="s">
        <v>25</v>
      </c>
      <c r="F75" s="6" t="s">
        <v>132</v>
      </c>
      <c r="G75" s="375"/>
      <c r="H75" s="60" t="s">
        <v>24</v>
      </c>
      <c r="I75" s="174" t="s">
        <v>26</v>
      </c>
      <c r="J75" s="150" t="s">
        <v>28</v>
      </c>
      <c r="K75" s="358" t="s">
        <v>26</v>
      </c>
      <c r="L75" s="560" t="s">
        <v>728</v>
      </c>
      <c r="M75" s="366">
        <v>44975</v>
      </c>
      <c r="N75" s="366">
        <v>44975</v>
      </c>
      <c r="O75" s="377"/>
      <c r="P75" s="27"/>
      <c r="Q75" s="27"/>
      <c r="R75" s="27"/>
      <c r="S75" s="28">
        <f t="shared" si="0"/>
        <v>0</v>
      </c>
      <c r="T75" s="487">
        <v>1</v>
      </c>
      <c r="U75" s="486">
        <v>180</v>
      </c>
      <c r="V75" s="267">
        <v>0</v>
      </c>
      <c r="W75" s="33">
        <v>17.52</v>
      </c>
      <c r="X75" s="375"/>
      <c r="Y75" s="28">
        <f t="shared" si="1"/>
        <v>180</v>
      </c>
      <c r="Z75" s="30">
        <f t="shared" si="5"/>
        <v>180</v>
      </c>
      <c r="AA75" s="322">
        <f>SUM(Z75)</f>
        <v>180</v>
      </c>
      <c r="AB75" s="22"/>
      <c r="AC75" s="22"/>
      <c r="AD75" s="22"/>
      <c r="AE75" s="22"/>
    </row>
    <row r="76" spans="1:31" ht="15" x14ac:dyDescent="0.25">
      <c r="A76" s="25">
        <v>110400</v>
      </c>
      <c r="B76" s="25">
        <v>110401</v>
      </c>
      <c r="C76" s="423" t="s">
        <v>761</v>
      </c>
      <c r="D76" s="485">
        <v>1140752</v>
      </c>
      <c r="E76" s="6" t="s">
        <v>25</v>
      </c>
      <c r="F76" s="6" t="s">
        <v>132</v>
      </c>
      <c r="G76" s="375"/>
      <c r="H76" s="60" t="s">
        <v>24</v>
      </c>
      <c r="I76" s="174" t="s">
        <v>26</v>
      </c>
      <c r="J76" s="150" t="s">
        <v>28</v>
      </c>
      <c r="K76" s="358" t="s">
        <v>26</v>
      </c>
      <c r="L76" s="560" t="s">
        <v>728</v>
      </c>
      <c r="M76" s="366">
        <v>44975</v>
      </c>
      <c r="N76" s="366">
        <v>44975</v>
      </c>
      <c r="O76" s="377"/>
      <c r="P76" s="27"/>
      <c r="Q76" s="27"/>
      <c r="R76" s="27"/>
      <c r="S76" s="28">
        <f t="shared" si="0"/>
        <v>0</v>
      </c>
      <c r="T76" s="487">
        <v>1</v>
      </c>
      <c r="U76" s="486">
        <v>180</v>
      </c>
      <c r="V76" s="267">
        <v>0</v>
      </c>
      <c r="W76" s="33">
        <v>17.52</v>
      </c>
      <c r="X76" s="375"/>
      <c r="Y76" s="28">
        <f t="shared" si="1"/>
        <v>180</v>
      </c>
      <c r="Z76" s="30">
        <f t="shared" si="5"/>
        <v>180</v>
      </c>
      <c r="AA76" s="322">
        <f t="shared" ref="AA76:AA84" si="6">SUM(Z76)</f>
        <v>180</v>
      </c>
      <c r="AB76" s="22"/>
      <c r="AC76" s="22"/>
      <c r="AD76" s="22"/>
      <c r="AE76" s="22"/>
    </row>
    <row r="77" spans="1:31" ht="15" x14ac:dyDescent="0.25">
      <c r="A77" s="25">
        <v>110400</v>
      </c>
      <c r="B77" s="25">
        <v>110401</v>
      </c>
      <c r="C77" s="435" t="s">
        <v>762</v>
      </c>
      <c r="D77" s="488">
        <v>4556941</v>
      </c>
      <c r="E77" s="6" t="s">
        <v>25</v>
      </c>
      <c r="F77" s="6" t="s">
        <v>132</v>
      </c>
      <c r="G77" s="375"/>
      <c r="H77" s="60" t="s">
        <v>24</v>
      </c>
      <c r="I77" s="174" t="s">
        <v>26</v>
      </c>
      <c r="J77" s="150" t="s">
        <v>28</v>
      </c>
      <c r="K77" s="358" t="s">
        <v>26</v>
      </c>
      <c r="L77" s="560" t="s">
        <v>728</v>
      </c>
      <c r="M77" s="366">
        <v>44976</v>
      </c>
      <c r="N77" s="366">
        <v>44976</v>
      </c>
      <c r="O77" s="377"/>
      <c r="P77" s="27"/>
      <c r="Q77" s="27"/>
      <c r="R77" s="27"/>
      <c r="S77" s="28">
        <f t="shared" si="0"/>
        <v>0</v>
      </c>
      <c r="T77" s="490">
        <v>1</v>
      </c>
      <c r="U77" s="489">
        <v>180</v>
      </c>
      <c r="V77" s="267">
        <v>0</v>
      </c>
      <c r="W77" s="33">
        <v>17.52</v>
      </c>
      <c r="X77" s="375"/>
      <c r="Y77" s="28">
        <f t="shared" si="1"/>
        <v>180</v>
      </c>
      <c r="Z77" s="30">
        <f t="shared" si="5"/>
        <v>180</v>
      </c>
      <c r="AA77" s="322">
        <f t="shared" si="6"/>
        <v>180</v>
      </c>
      <c r="AB77" s="22"/>
      <c r="AC77" s="22"/>
      <c r="AD77" s="22"/>
      <c r="AE77" s="22"/>
    </row>
    <row r="78" spans="1:31" ht="15" x14ac:dyDescent="0.25">
      <c r="A78" s="25">
        <v>110400</v>
      </c>
      <c r="B78" s="25">
        <v>110401</v>
      </c>
      <c r="C78" s="423" t="s">
        <v>763</v>
      </c>
      <c r="D78" s="488">
        <v>9500405</v>
      </c>
      <c r="E78" s="6" t="s">
        <v>25</v>
      </c>
      <c r="F78" s="6" t="s">
        <v>132</v>
      </c>
      <c r="G78" s="375"/>
      <c r="H78" s="60" t="s">
        <v>24</v>
      </c>
      <c r="I78" s="174" t="s">
        <v>26</v>
      </c>
      <c r="J78" s="150" t="s">
        <v>28</v>
      </c>
      <c r="K78" s="358" t="s">
        <v>26</v>
      </c>
      <c r="L78" s="560" t="s">
        <v>728</v>
      </c>
      <c r="M78" s="366">
        <v>44976</v>
      </c>
      <c r="N78" s="366">
        <v>44976</v>
      </c>
      <c r="O78" s="377"/>
      <c r="P78" s="27"/>
      <c r="Q78" s="27"/>
      <c r="R78" s="27"/>
      <c r="S78" s="28">
        <f t="shared" si="0"/>
        <v>0</v>
      </c>
      <c r="T78" s="490">
        <v>1</v>
      </c>
      <c r="U78" s="489">
        <v>180</v>
      </c>
      <c r="V78" s="267">
        <v>0</v>
      </c>
      <c r="W78" s="33">
        <v>17.52</v>
      </c>
      <c r="X78" s="375"/>
      <c r="Y78" s="28">
        <f t="shared" si="1"/>
        <v>180</v>
      </c>
      <c r="Z78" s="30">
        <f t="shared" si="5"/>
        <v>180</v>
      </c>
      <c r="AA78" s="322">
        <f t="shared" si="6"/>
        <v>180</v>
      </c>
      <c r="AB78" s="22"/>
      <c r="AC78" s="22"/>
      <c r="AD78" s="22"/>
      <c r="AE78" s="22"/>
    </row>
    <row r="79" spans="1:31" ht="15" x14ac:dyDescent="0.25">
      <c r="A79" s="25">
        <v>110400</v>
      </c>
      <c r="B79" s="25">
        <v>110401</v>
      </c>
      <c r="C79" s="435" t="s">
        <v>764</v>
      </c>
      <c r="D79" s="488">
        <v>1073931</v>
      </c>
      <c r="E79" s="6" t="s">
        <v>25</v>
      </c>
      <c r="F79" s="6" t="s">
        <v>132</v>
      </c>
      <c r="G79" s="375"/>
      <c r="H79" s="60" t="s">
        <v>24</v>
      </c>
      <c r="I79" s="174" t="s">
        <v>26</v>
      </c>
      <c r="J79" s="150" t="s">
        <v>28</v>
      </c>
      <c r="K79" s="358" t="s">
        <v>26</v>
      </c>
      <c r="L79" s="560" t="s">
        <v>728</v>
      </c>
      <c r="M79" s="366">
        <v>44976</v>
      </c>
      <c r="N79" s="366">
        <v>44976</v>
      </c>
      <c r="O79" s="377"/>
      <c r="P79" s="27"/>
      <c r="Q79" s="27"/>
      <c r="R79" s="27"/>
      <c r="S79" s="28">
        <f t="shared" si="0"/>
        <v>0</v>
      </c>
      <c r="T79" s="490">
        <v>1</v>
      </c>
      <c r="U79" s="489">
        <v>180</v>
      </c>
      <c r="V79" s="267">
        <v>0</v>
      </c>
      <c r="W79" s="33">
        <v>17.52</v>
      </c>
      <c r="X79" s="375"/>
      <c r="Y79" s="28">
        <f t="shared" si="1"/>
        <v>180</v>
      </c>
      <c r="Z79" s="30">
        <f t="shared" si="5"/>
        <v>180</v>
      </c>
      <c r="AA79" s="322">
        <f t="shared" si="6"/>
        <v>180</v>
      </c>
      <c r="AB79" s="22"/>
      <c r="AC79" s="22"/>
      <c r="AD79" s="22"/>
      <c r="AE79" s="22"/>
    </row>
    <row r="80" spans="1:31" ht="15" x14ac:dyDescent="0.25">
      <c r="A80" s="25">
        <v>110400</v>
      </c>
      <c r="B80" s="25">
        <v>110401</v>
      </c>
      <c r="C80" s="423" t="s">
        <v>765</v>
      </c>
      <c r="D80" s="488">
        <v>1058266</v>
      </c>
      <c r="E80" s="6" t="s">
        <v>25</v>
      </c>
      <c r="F80" s="6" t="s">
        <v>132</v>
      </c>
      <c r="G80" s="375"/>
      <c r="H80" s="60" t="s">
        <v>24</v>
      </c>
      <c r="I80" s="174" t="s">
        <v>26</v>
      </c>
      <c r="J80" s="150" t="s">
        <v>28</v>
      </c>
      <c r="K80" s="358" t="s">
        <v>26</v>
      </c>
      <c r="L80" s="560" t="s">
        <v>728</v>
      </c>
      <c r="M80" s="366">
        <v>44976</v>
      </c>
      <c r="N80" s="366">
        <v>44976</v>
      </c>
      <c r="O80" s="377"/>
      <c r="P80" s="27"/>
      <c r="Q80" s="27"/>
      <c r="R80" s="27"/>
      <c r="S80" s="28">
        <f t="shared" si="0"/>
        <v>0</v>
      </c>
      <c r="T80" s="490">
        <v>1</v>
      </c>
      <c r="U80" s="489">
        <v>180</v>
      </c>
      <c r="V80" s="267">
        <v>0</v>
      </c>
      <c r="W80" s="33">
        <v>17.52</v>
      </c>
      <c r="X80" s="375"/>
      <c r="Y80" s="28">
        <f t="shared" si="1"/>
        <v>180</v>
      </c>
      <c r="Z80" s="30">
        <f t="shared" si="5"/>
        <v>180</v>
      </c>
      <c r="AA80" s="322">
        <f t="shared" si="6"/>
        <v>180</v>
      </c>
      <c r="AB80" s="22"/>
      <c r="AC80" s="22"/>
      <c r="AD80" s="22"/>
      <c r="AE80" s="22"/>
    </row>
    <row r="81" spans="1:31" ht="15" x14ac:dyDescent="0.25">
      <c r="A81" s="25">
        <v>110400</v>
      </c>
      <c r="B81" s="25">
        <v>110401</v>
      </c>
      <c r="C81" s="435" t="s">
        <v>766</v>
      </c>
      <c r="D81" s="488">
        <v>1062719</v>
      </c>
      <c r="E81" s="6" t="s">
        <v>25</v>
      </c>
      <c r="F81" s="6" t="s">
        <v>132</v>
      </c>
      <c r="G81" s="375"/>
      <c r="H81" s="60" t="s">
        <v>24</v>
      </c>
      <c r="I81" s="174" t="s">
        <v>26</v>
      </c>
      <c r="J81" s="150" t="s">
        <v>28</v>
      </c>
      <c r="K81" s="358" t="s">
        <v>26</v>
      </c>
      <c r="L81" s="560" t="s">
        <v>728</v>
      </c>
      <c r="M81" s="366">
        <v>44976</v>
      </c>
      <c r="N81" s="366">
        <v>44976</v>
      </c>
      <c r="O81" s="377"/>
      <c r="P81" s="27"/>
      <c r="Q81" s="27"/>
      <c r="R81" s="27"/>
      <c r="S81" s="28">
        <f t="shared" si="0"/>
        <v>0</v>
      </c>
      <c r="T81" s="490">
        <v>1</v>
      </c>
      <c r="U81" s="489">
        <v>180</v>
      </c>
      <c r="V81" s="267">
        <v>0</v>
      </c>
      <c r="W81" s="33">
        <v>17.52</v>
      </c>
      <c r="X81" s="375"/>
      <c r="Y81" s="28">
        <f t="shared" si="1"/>
        <v>180</v>
      </c>
      <c r="Z81" s="30">
        <f t="shared" si="5"/>
        <v>180</v>
      </c>
      <c r="AA81" s="322">
        <f t="shared" si="6"/>
        <v>180</v>
      </c>
      <c r="AB81" s="22"/>
      <c r="AC81" s="22"/>
      <c r="AD81" s="22"/>
      <c r="AE81" s="22"/>
    </row>
    <row r="82" spans="1:31" ht="15" x14ac:dyDescent="0.25">
      <c r="A82" s="25">
        <v>110400</v>
      </c>
      <c r="B82" s="25">
        <v>110401</v>
      </c>
      <c r="C82" s="423" t="s">
        <v>767</v>
      </c>
      <c r="D82" s="488">
        <v>1184555</v>
      </c>
      <c r="E82" s="6" t="s">
        <v>25</v>
      </c>
      <c r="F82" s="6" t="s">
        <v>132</v>
      </c>
      <c r="G82" s="375"/>
      <c r="H82" s="60" t="s">
        <v>24</v>
      </c>
      <c r="I82" s="174" t="s">
        <v>26</v>
      </c>
      <c r="J82" s="150" t="s">
        <v>28</v>
      </c>
      <c r="K82" s="358" t="s">
        <v>26</v>
      </c>
      <c r="L82" s="560" t="s">
        <v>728</v>
      </c>
      <c r="M82" s="366">
        <v>44976</v>
      </c>
      <c r="N82" s="366">
        <v>44976</v>
      </c>
      <c r="O82" s="377"/>
      <c r="P82" s="27"/>
      <c r="Q82" s="27"/>
      <c r="R82" s="27"/>
      <c r="S82" s="28">
        <f t="shared" si="0"/>
        <v>0</v>
      </c>
      <c r="T82" s="490">
        <v>1</v>
      </c>
      <c r="U82" s="489">
        <v>180</v>
      </c>
      <c r="V82" s="267">
        <v>0</v>
      </c>
      <c r="W82" s="33">
        <v>17.52</v>
      </c>
      <c r="X82" s="375"/>
      <c r="Y82" s="28">
        <f t="shared" si="1"/>
        <v>180</v>
      </c>
      <c r="Z82" s="30">
        <f t="shared" si="5"/>
        <v>180</v>
      </c>
      <c r="AA82" s="322">
        <f t="shared" si="6"/>
        <v>180</v>
      </c>
      <c r="AB82" s="22"/>
      <c r="AC82" s="22"/>
      <c r="AD82" s="22"/>
      <c r="AE82" s="22"/>
    </row>
    <row r="83" spans="1:31" ht="15" x14ac:dyDescent="0.25">
      <c r="A83" s="25">
        <v>110400</v>
      </c>
      <c r="B83" s="25">
        <v>110401</v>
      </c>
      <c r="C83" s="423" t="s">
        <v>754</v>
      </c>
      <c r="D83" s="488">
        <v>1232231</v>
      </c>
      <c r="E83" s="6" t="s">
        <v>25</v>
      </c>
      <c r="F83" s="6" t="s">
        <v>132</v>
      </c>
      <c r="G83" s="375"/>
      <c r="H83" s="60" t="s">
        <v>24</v>
      </c>
      <c r="I83" s="174" t="s">
        <v>26</v>
      </c>
      <c r="J83" s="150" t="s">
        <v>28</v>
      </c>
      <c r="K83" s="358" t="s">
        <v>26</v>
      </c>
      <c r="L83" s="560" t="s">
        <v>728</v>
      </c>
      <c r="M83" s="366">
        <v>44976</v>
      </c>
      <c r="N83" s="366">
        <v>44976</v>
      </c>
      <c r="O83" s="377"/>
      <c r="P83" s="27"/>
      <c r="Q83" s="27"/>
      <c r="R83" s="27"/>
      <c r="S83" s="28">
        <f t="shared" si="0"/>
        <v>0</v>
      </c>
      <c r="T83" s="490">
        <v>1</v>
      </c>
      <c r="U83" s="489">
        <v>180</v>
      </c>
      <c r="V83" s="267">
        <v>0</v>
      </c>
      <c r="W83" s="33">
        <v>17.52</v>
      </c>
      <c r="X83" s="375"/>
      <c r="Y83" s="28">
        <f t="shared" si="1"/>
        <v>180</v>
      </c>
      <c r="Z83" s="30">
        <f t="shared" si="5"/>
        <v>180</v>
      </c>
      <c r="AA83" s="322">
        <f t="shared" si="6"/>
        <v>180</v>
      </c>
      <c r="AB83" s="22"/>
      <c r="AC83" s="22"/>
      <c r="AD83" s="22"/>
      <c r="AE83" s="22"/>
    </row>
    <row r="84" spans="1:31" ht="15" x14ac:dyDescent="0.25">
      <c r="A84" s="25">
        <v>110400</v>
      </c>
      <c r="B84" s="25">
        <v>110401</v>
      </c>
      <c r="C84" s="435" t="s">
        <v>768</v>
      </c>
      <c r="D84" s="488">
        <v>1085816</v>
      </c>
      <c r="E84" s="6" t="s">
        <v>25</v>
      </c>
      <c r="F84" s="6" t="s">
        <v>132</v>
      </c>
      <c r="G84" s="375"/>
      <c r="H84" s="60" t="s">
        <v>24</v>
      </c>
      <c r="I84" s="174" t="s">
        <v>26</v>
      </c>
      <c r="J84" s="150" t="s">
        <v>28</v>
      </c>
      <c r="K84" s="358" t="s">
        <v>26</v>
      </c>
      <c r="L84" s="560" t="s">
        <v>728</v>
      </c>
      <c r="M84" s="366">
        <v>44976</v>
      </c>
      <c r="N84" s="366">
        <v>44976</v>
      </c>
      <c r="O84" s="377"/>
      <c r="P84" s="27"/>
      <c r="Q84" s="27"/>
      <c r="R84" s="27"/>
      <c r="S84" s="28">
        <f t="shared" si="0"/>
        <v>0</v>
      </c>
      <c r="T84" s="490">
        <v>1</v>
      </c>
      <c r="U84" s="489">
        <v>180</v>
      </c>
      <c r="V84" s="267">
        <v>0</v>
      </c>
      <c r="W84" s="33">
        <v>17.52</v>
      </c>
      <c r="X84" s="375"/>
      <c r="Y84" s="28">
        <f t="shared" si="1"/>
        <v>180</v>
      </c>
      <c r="Z84" s="30">
        <f t="shared" si="5"/>
        <v>180</v>
      </c>
      <c r="AA84" s="322">
        <f t="shared" si="6"/>
        <v>180</v>
      </c>
      <c r="AB84" s="22"/>
      <c r="AC84" s="22"/>
      <c r="AD84" s="22"/>
      <c r="AE84" s="22"/>
    </row>
    <row r="85" spans="1:31" ht="15" x14ac:dyDescent="0.25">
      <c r="A85" s="25">
        <v>110400</v>
      </c>
      <c r="B85" s="25">
        <v>110401</v>
      </c>
      <c r="C85" s="435" t="s">
        <v>769</v>
      </c>
      <c r="D85" s="488">
        <v>9505369</v>
      </c>
      <c r="E85" s="6" t="s">
        <v>25</v>
      </c>
      <c r="F85" s="6" t="s">
        <v>132</v>
      </c>
      <c r="G85" s="375"/>
      <c r="H85" s="60" t="s">
        <v>24</v>
      </c>
      <c r="I85" s="174" t="s">
        <v>26</v>
      </c>
      <c r="J85" s="150" t="s">
        <v>28</v>
      </c>
      <c r="K85" s="358" t="s">
        <v>26</v>
      </c>
      <c r="L85" s="560" t="s">
        <v>728</v>
      </c>
      <c r="M85" s="366">
        <v>44976</v>
      </c>
      <c r="N85" s="366">
        <v>44976</v>
      </c>
      <c r="O85" s="377"/>
      <c r="P85" s="27"/>
      <c r="Q85" s="27"/>
      <c r="R85" s="27"/>
      <c r="S85" s="28">
        <f t="shared" si="0"/>
        <v>0</v>
      </c>
      <c r="T85" s="490">
        <v>1</v>
      </c>
      <c r="U85" s="489">
        <v>180</v>
      </c>
      <c r="V85" s="267">
        <v>0</v>
      </c>
      <c r="W85" s="33">
        <v>17.52</v>
      </c>
      <c r="X85" s="375"/>
      <c r="Y85" s="28">
        <f t="shared" si="1"/>
        <v>180</v>
      </c>
      <c r="Z85" s="30">
        <f t="shared" si="5"/>
        <v>180</v>
      </c>
      <c r="AA85" s="322">
        <f t="shared" si="3"/>
        <v>180</v>
      </c>
      <c r="AB85" s="22"/>
      <c r="AC85" s="22"/>
      <c r="AD85" s="22"/>
      <c r="AE85" s="22"/>
    </row>
    <row r="86" spans="1:31" ht="15" x14ac:dyDescent="0.25">
      <c r="A86" s="25">
        <v>110400</v>
      </c>
      <c r="B86" s="25">
        <v>110401</v>
      </c>
      <c r="C86" s="435" t="s">
        <v>770</v>
      </c>
      <c r="D86" s="488">
        <v>1266342</v>
      </c>
      <c r="E86" s="6" t="s">
        <v>25</v>
      </c>
      <c r="F86" s="6" t="s">
        <v>132</v>
      </c>
      <c r="G86" s="375"/>
      <c r="H86" s="60" t="s">
        <v>24</v>
      </c>
      <c r="I86" s="174" t="s">
        <v>26</v>
      </c>
      <c r="J86" s="150" t="s">
        <v>28</v>
      </c>
      <c r="K86" s="358" t="s">
        <v>26</v>
      </c>
      <c r="L86" s="560" t="s">
        <v>728</v>
      </c>
      <c r="M86" s="366">
        <v>44976</v>
      </c>
      <c r="N86" s="366">
        <v>44976</v>
      </c>
      <c r="O86" s="377"/>
      <c r="P86" s="27"/>
      <c r="Q86" s="27"/>
      <c r="R86" s="27"/>
      <c r="S86" s="28">
        <f t="shared" si="0"/>
        <v>0</v>
      </c>
      <c r="T86" s="490">
        <v>1</v>
      </c>
      <c r="U86" s="489">
        <v>180</v>
      </c>
      <c r="V86" s="267">
        <v>0</v>
      </c>
      <c r="W86" s="33">
        <v>17.52</v>
      </c>
      <c r="X86" s="375"/>
      <c r="Y86" s="28">
        <f t="shared" si="1"/>
        <v>180</v>
      </c>
      <c r="Z86" s="30">
        <f t="shared" si="5"/>
        <v>180</v>
      </c>
      <c r="AA86" s="322">
        <f t="shared" si="3"/>
        <v>180</v>
      </c>
      <c r="AB86" s="22"/>
      <c r="AC86" s="22"/>
      <c r="AD86" s="22"/>
      <c r="AE86" s="22"/>
    </row>
    <row r="87" spans="1:31" ht="15" x14ac:dyDescent="0.25">
      <c r="A87" s="25">
        <v>110400</v>
      </c>
      <c r="B87" s="25">
        <v>110401</v>
      </c>
      <c r="C87" s="435" t="s">
        <v>748</v>
      </c>
      <c r="D87" s="488" t="s">
        <v>774</v>
      </c>
      <c r="E87" s="6" t="s">
        <v>25</v>
      </c>
      <c r="F87" s="6" t="s">
        <v>132</v>
      </c>
      <c r="G87" s="375"/>
      <c r="H87" s="60" t="s">
        <v>24</v>
      </c>
      <c r="I87" s="174" t="s">
        <v>26</v>
      </c>
      <c r="J87" s="150" t="s">
        <v>28</v>
      </c>
      <c r="K87" s="358" t="s">
        <v>26</v>
      </c>
      <c r="L87" s="560" t="s">
        <v>728</v>
      </c>
      <c r="M87" s="366">
        <v>44976</v>
      </c>
      <c r="N87" s="366">
        <v>44976</v>
      </c>
      <c r="O87" s="377"/>
      <c r="P87" s="27"/>
      <c r="Q87" s="27"/>
      <c r="R87" s="27"/>
      <c r="S87" s="28">
        <f t="shared" si="0"/>
        <v>0</v>
      </c>
      <c r="T87" s="490">
        <v>1</v>
      </c>
      <c r="U87" s="489">
        <v>180</v>
      </c>
      <c r="V87" s="267">
        <v>0</v>
      </c>
      <c r="W87" s="33">
        <v>17.52</v>
      </c>
      <c r="X87" s="375"/>
      <c r="Y87" s="28">
        <f t="shared" si="1"/>
        <v>180</v>
      </c>
      <c r="Z87" s="30">
        <f t="shared" si="5"/>
        <v>180</v>
      </c>
      <c r="AA87" s="322">
        <f t="shared" si="3"/>
        <v>180</v>
      </c>
      <c r="AB87" s="22"/>
      <c r="AC87" s="22"/>
      <c r="AD87" s="22"/>
      <c r="AE87" s="22"/>
    </row>
    <row r="88" spans="1:31" ht="15" x14ac:dyDescent="0.25">
      <c r="A88" s="25">
        <v>110400</v>
      </c>
      <c r="B88" s="36">
        <v>110401</v>
      </c>
      <c r="C88" s="423" t="s">
        <v>771</v>
      </c>
      <c r="D88" s="488">
        <v>1074920</v>
      </c>
      <c r="E88" s="26" t="s">
        <v>25</v>
      </c>
      <c r="F88" s="6" t="s">
        <v>132</v>
      </c>
      <c r="G88" s="375"/>
      <c r="H88" s="60" t="s">
        <v>24</v>
      </c>
      <c r="I88" s="174" t="s">
        <v>26</v>
      </c>
      <c r="J88" s="150" t="s">
        <v>28</v>
      </c>
      <c r="K88" s="358" t="s">
        <v>26</v>
      </c>
      <c r="L88" s="560" t="s">
        <v>728</v>
      </c>
      <c r="M88" s="366">
        <v>44976</v>
      </c>
      <c r="N88" s="366">
        <v>44976</v>
      </c>
      <c r="O88" s="377"/>
      <c r="P88" s="27"/>
      <c r="Q88" s="27"/>
      <c r="R88" s="27"/>
      <c r="S88" s="28">
        <f t="shared" si="0"/>
        <v>0</v>
      </c>
      <c r="T88" s="490">
        <v>1</v>
      </c>
      <c r="U88" s="489">
        <v>180</v>
      </c>
      <c r="V88" s="267">
        <v>0</v>
      </c>
      <c r="W88" s="33">
        <v>17.52</v>
      </c>
      <c r="X88" s="375"/>
      <c r="Y88" s="28">
        <f t="shared" si="1"/>
        <v>180</v>
      </c>
      <c r="Z88" s="30">
        <f t="shared" si="5"/>
        <v>180</v>
      </c>
      <c r="AA88" s="322">
        <f t="shared" si="3"/>
        <v>180</v>
      </c>
      <c r="AB88" s="22"/>
      <c r="AC88" s="22"/>
      <c r="AD88" s="22"/>
      <c r="AE88" s="22"/>
    </row>
    <row r="89" spans="1:31" ht="15" x14ac:dyDescent="0.25">
      <c r="A89" s="25">
        <v>110400</v>
      </c>
      <c r="B89" s="36">
        <v>110401</v>
      </c>
      <c r="C89" s="423" t="s">
        <v>772</v>
      </c>
      <c r="D89" s="488">
        <v>1146955</v>
      </c>
      <c r="E89" s="26" t="s">
        <v>25</v>
      </c>
      <c r="F89" s="6" t="s">
        <v>132</v>
      </c>
      <c r="G89" s="375"/>
      <c r="H89" s="60" t="s">
        <v>24</v>
      </c>
      <c r="I89" s="174" t="s">
        <v>26</v>
      </c>
      <c r="J89" s="150" t="s">
        <v>28</v>
      </c>
      <c r="K89" s="358" t="s">
        <v>26</v>
      </c>
      <c r="L89" s="560" t="s">
        <v>728</v>
      </c>
      <c r="M89" s="366">
        <v>44976</v>
      </c>
      <c r="N89" s="366">
        <v>44976</v>
      </c>
      <c r="O89" s="377"/>
      <c r="P89" s="27"/>
      <c r="Q89" s="27"/>
      <c r="R89" s="27"/>
      <c r="S89" s="28">
        <f t="shared" si="0"/>
        <v>0</v>
      </c>
      <c r="T89" s="490">
        <v>1</v>
      </c>
      <c r="U89" s="489">
        <v>180</v>
      </c>
      <c r="V89" s="267">
        <v>0</v>
      </c>
      <c r="W89" s="33">
        <v>17.52</v>
      </c>
      <c r="X89" s="375"/>
      <c r="Y89" s="28">
        <f t="shared" si="1"/>
        <v>180</v>
      </c>
      <c r="Z89" s="30">
        <f t="shared" si="5"/>
        <v>180</v>
      </c>
      <c r="AA89" s="322">
        <f t="shared" si="3"/>
        <v>180</v>
      </c>
      <c r="AB89" s="22"/>
      <c r="AC89" s="22"/>
      <c r="AD89" s="22"/>
      <c r="AE89" s="22"/>
    </row>
    <row r="90" spans="1:31" ht="15" x14ac:dyDescent="0.25">
      <c r="A90" s="25">
        <v>110400</v>
      </c>
      <c r="B90" s="36">
        <v>110401</v>
      </c>
      <c r="C90" s="435" t="s">
        <v>773</v>
      </c>
      <c r="D90" s="488">
        <v>1146980</v>
      </c>
      <c r="E90" s="26" t="s">
        <v>25</v>
      </c>
      <c r="F90" s="6" t="s">
        <v>132</v>
      </c>
      <c r="G90" s="375"/>
      <c r="H90" s="60" t="s">
        <v>24</v>
      </c>
      <c r="I90" s="174" t="s">
        <v>26</v>
      </c>
      <c r="J90" s="150" t="s">
        <v>28</v>
      </c>
      <c r="K90" s="358" t="s">
        <v>26</v>
      </c>
      <c r="L90" s="560" t="s">
        <v>728</v>
      </c>
      <c r="M90" s="366">
        <v>44976</v>
      </c>
      <c r="N90" s="366">
        <v>44976</v>
      </c>
      <c r="O90" s="377"/>
      <c r="P90" s="27"/>
      <c r="Q90" s="27"/>
      <c r="R90" s="27"/>
      <c r="S90" s="28">
        <f t="shared" si="0"/>
        <v>0</v>
      </c>
      <c r="T90" s="490">
        <v>1</v>
      </c>
      <c r="U90" s="489">
        <v>180</v>
      </c>
      <c r="V90" s="267">
        <v>0</v>
      </c>
      <c r="W90" s="33">
        <v>17.52</v>
      </c>
      <c r="X90" s="375"/>
      <c r="Y90" s="28">
        <f t="shared" si="1"/>
        <v>180</v>
      </c>
      <c r="Z90" s="30">
        <f t="shared" si="5"/>
        <v>180</v>
      </c>
      <c r="AA90" s="322">
        <f t="shared" si="3"/>
        <v>180</v>
      </c>
      <c r="AB90" s="22"/>
      <c r="AC90" s="22"/>
      <c r="AD90" s="22"/>
      <c r="AE90" s="22"/>
    </row>
    <row r="91" spans="1:31" ht="15" x14ac:dyDescent="0.25">
      <c r="A91" s="25">
        <v>110400</v>
      </c>
      <c r="B91" s="25">
        <v>110401</v>
      </c>
      <c r="C91" s="435" t="s">
        <v>775</v>
      </c>
      <c r="D91" s="491">
        <v>9800271</v>
      </c>
      <c r="E91" s="6" t="s">
        <v>25</v>
      </c>
      <c r="F91" s="6" t="s">
        <v>132</v>
      </c>
      <c r="G91" s="375"/>
      <c r="H91" s="60" t="s">
        <v>24</v>
      </c>
      <c r="I91" s="174" t="s">
        <v>26</v>
      </c>
      <c r="J91" s="150" t="s">
        <v>28</v>
      </c>
      <c r="K91" s="358" t="s">
        <v>26</v>
      </c>
      <c r="L91" s="560" t="s">
        <v>728</v>
      </c>
      <c r="M91" s="366">
        <v>44977</v>
      </c>
      <c r="N91" s="366">
        <v>44977</v>
      </c>
      <c r="O91" s="377"/>
      <c r="P91" s="27"/>
      <c r="Q91" s="27"/>
      <c r="R91" s="27"/>
      <c r="S91" s="28">
        <f t="shared" si="0"/>
        <v>0</v>
      </c>
      <c r="T91" s="493">
        <v>1</v>
      </c>
      <c r="U91" s="492">
        <v>180</v>
      </c>
      <c r="V91" s="267">
        <v>0</v>
      </c>
      <c r="W91" s="33">
        <v>17.52</v>
      </c>
      <c r="X91" s="375"/>
      <c r="Y91" s="28">
        <f t="shared" si="1"/>
        <v>180</v>
      </c>
      <c r="Z91" s="30">
        <f t="shared" si="5"/>
        <v>180</v>
      </c>
      <c r="AA91" s="322">
        <f t="shared" si="3"/>
        <v>180</v>
      </c>
      <c r="AB91" s="22"/>
      <c r="AC91" s="22"/>
      <c r="AD91" s="22"/>
      <c r="AE91" s="22"/>
    </row>
    <row r="92" spans="1:31" ht="15" x14ac:dyDescent="0.25">
      <c r="A92" s="25">
        <v>110400</v>
      </c>
      <c r="B92" s="25">
        <v>110401</v>
      </c>
      <c r="C92" s="423" t="s">
        <v>776</v>
      </c>
      <c r="D92" s="491">
        <v>1025023</v>
      </c>
      <c r="E92" s="6" t="s">
        <v>25</v>
      </c>
      <c r="F92" s="6" t="s">
        <v>132</v>
      </c>
      <c r="G92" s="375"/>
      <c r="H92" s="60" t="s">
        <v>24</v>
      </c>
      <c r="I92" s="174" t="s">
        <v>26</v>
      </c>
      <c r="J92" s="150" t="s">
        <v>28</v>
      </c>
      <c r="K92" s="358" t="s">
        <v>26</v>
      </c>
      <c r="L92" s="560" t="s">
        <v>728</v>
      </c>
      <c r="M92" s="366">
        <v>44977</v>
      </c>
      <c r="N92" s="366">
        <v>44977</v>
      </c>
      <c r="O92" s="377"/>
      <c r="P92" s="27"/>
      <c r="Q92" s="27"/>
      <c r="R92" s="27"/>
      <c r="S92" s="28">
        <f t="shared" si="0"/>
        <v>0</v>
      </c>
      <c r="T92" s="493">
        <v>1</v>
      </c>
      <c r="U92" s="492">
        <v>180</v>
      </c>
      <c r="V92" s="267">
        <v>0</v>
      </c>
      <c r="W92" s="33">
        <v>17.52</v>
      </c>
      <c r="X92" s="375"/>
      <c r="Y92" s="28">
        <f t="shared" si="1"/>
        <v>180</v>
      </c>
      <c r="Z92" s="30">
        <f t="shared" si="5"/>
        <v>180</v>
      </c>
      <c r="AA92" s="322">
        <f t="shared" si="3"/>
        <v>180</v>
      </c>
      <c r="AB92" s="22"/>
      <c r="AC92" s="22"/>
      <c r="AD92" s="22"/>
      <c r="AE92" s="22"/>
    </row>
    <row r="93" spans="1:31" ht="15" x14ac:dyDescent="0.25">
      <c r="A93" s="25">
        <v>110400</v>
      </c>
      <c r="B93" s="25">
        <v>110401</v>
      </c>
      <c r="C93" s="435" t="s">
        <v>777</v>
      </c>
      <c r="D93" s="491" t="s">
        <v>785</v>
      </c>
      <c r="E93" s="6" t="s">
        <v>25</v>
      </c>
      <c r="F93" s="6" t="s">
        <v>132</v>
      </c>
      <c r="G93" s="375"/>
      <c r="H93" s="60" t="s">
        <v>24</v>
      </c>
      <c r="I93" s="174" t="s">
        <v>26</v>
      </c>
      <c r="J93" s="150" t="s">
        <v>28</v>
      </c>
      <c r="K93" s="358" t="s">
        <v>26</v>
      </c>
      <c r="L93" s="560" t="s">
        <v>728</v>
      </c>
      <c r="M93" s="366">
        <v>44977</v>
      </c>
      <c r="N93" s="366">
        <v>44977</v>
      </c>
      <c r="O93" s="377"/>
      <c r="P93" s="27"/>
      <c r="Q93" s="27"/>
      <c r="R93" s="27"/>
      <c r="S93" s="28">
        <f t="shared" si="0"/>
        <v>0</v>
      </c>
      <c r="T93" s="493">
        <v>1</v>
      </c>
      <c r="U93" s="492">
        <v>180</v>
      </c>
      <c r="V93" s="267">
        <v>0</v>
      </c>
      <c r="W93" s="33">
        <v>17.52</v>
      </c>
      <c r="X93" s="375"/>
      <c r="Y93" s="28">
        <f t="shared" si="1"/>
        <v>180</v>
      </c>
      <c r="Z93" s="30">
        <f t="shared" si="5"/>
        <v>180</v>
      </c>
      <c r="AA93" s="322">
        <f t="shared" si="3"/>
        <v>180</v>
      </c>
      <c r="AB93" s="22"/>
      <c r="AC93" s="22"/>
      <c r="AD93" s="22"/>
      <c r="AE93" s="22"/>
    </row>
    <row r="94" spans="1:31" ht="15" x14ac:dyDescent="0.25">
      <c r="A94" s="25">
        <v>110400</v>
      </c>
      <c r="B94" s="25">
        <v>110401</v>
      </c>
      <c r="C94" s="435" t="s">
        <v>439</v>
      </c>
      <c r="D94" s="491">
        <v>9404139</v>
      </c>
      <c r="E94" s="6" t="s">
        <v>25</v>
      </c>
      <c r="F94" s="6" t="s">
        <v>132</v>
      </c>
      <c r="G94" s="375"/>
      <c r="H94" s="60" t="s">
        <v>24</v>
      </c>
      <c r="I94" s="174" t="s">
        <v>26</v>
      </c>
      <c r="J94" s="150" t="s">
        <v>28</v>
      </c>
      <c r="K94" s="358" t="s">
        <v>26</v>
      </c>
      <c r="L94" s="560" t="s">
        <v>728</v>
      </c>
      <c r="M94" s="366">
        <v>44977</v>
      </c>
      <c r="N94" s="366">
        <v>44977</v>
      </c>
      <c r="O94" s="377"/>
      <c r="P94" s="27"/>
      <c r="Q94" s="27"/>
      <c r="R94" s="27"/>
      <c r="S94" s="28">
        <f t="shared" si="0"/>
        <v>0</v>
      </c>
      <c r="T94" s="493">
        <v>1</v>
      </c>
      <c r="U94" s="492">
        <v>180</v>
      </c>
      <c r="V94" s="267">
        <v>0</v>
      </c>
      <c r="W94" s="33">
        <v>17.52</v>
      </c>
      <c r="X94" s="375"/>
      <c r="Y94" s="28">
        <f t="shared" si="1"/>
        <v>180</v>
      </c>
      <c r="Z94" s="30">
        <f t="shared" si="5"/>
        <v>180</v>
      </c>
      <c r="AA94" s="322">
        <f t="shared" si="3"/>
        <v>180</v>
      </c>
      <c r="AB94" s="22"/>
      <c r="AC94" s="22"/>
      <c r="AD94" s="22"/>
      <c r="AE94" s="22"/>
    </row>
    <row r="95" spans="1:31" ht="15" x14ac:dyDescent="0.25">
      <c r="A95" s="25">
        <v>110400</v>
      </c>
      <c r="B95" s="25">
        <v>110401</v>
      </c>
      <c r="C95" s="423" t="s">
        <v>738</v>
      </c>
      <c r="D95" s="491">
        <v>1035398</v>
      </c>
      <c r="E95" s="6" t="s">
        <v>25</v>
      </c>
      <c r="F95" s="6" t="s">
        <v>132</v>
      </c>
      <c r="G95" s="375"/>
      <c r="H95" s="60" t="s">
        <v>24</v>
      </c>
      <c r="I95" s="174" t="s">
        <v>26</v>
      </c>
      <c r="J95" s="150" t="s">
        <v>28</v>
      </c>
      <c r="K95" s="358" t="s">
        <v>26</v>
      </c>
      <c r="L95" s="560" t="s">
        <v>728</v>
      </c>
      <c r="M95" s="366">
        <v>44977</v>
      </c>
      <c r="N95" s="366">
        <v>44977</v>
      </c>
      <c r="O95" s="377"/>
      <c r="P95" s="27"/>
      <c r="Q95" s="27"/>
      <c r="R95" s="27"/>
      <c r="S95" s="28">
        <f t="shared" si="0"/>
        <v>0</v>
      </c>
      <c r="T95" s="493">
        <v>1</v>
      </c>
      <c r="U95" s="492">
        <v>180</v>
      </c>
      <c r="V95" s="267">
        <v>0</v>
      </c>
      <c r="W95" s="33">
        <v>17.52</v>
      </c>
      <c r="X95" s="375"/>
      <c r="Y95" s="28">
        <f t="shared" si="1"/>
        <v>180</v>
      </c>
      <c r="Z95" s="30">
        <f t="shared" si="5"/>
        <v>180</v>
      </c>
      <c r="AA95" s="322">
        <f t="shared" si="3"/>
        <v>180</v>
      </c>
      <c r="AB95" s="22"/>
      <c r="AC95" s="22"/>
      <c r="AD95" s="22"/>
      <c r="AE95" s="22"/>
    </row>
    <row r="96" spans="1:31" ht="15" x14ac:dyDescent="0.25">
      <c r="A96" s="25">
        <v>110400</v>
      </c>
      <c r="B96" s="25">
        <v>110401</v>
      </c>
      <c r="C96" s="435" t="s">
        <v>778</v>
      </c>
      <c r="D96" s="491">
        <v>1084526</v>
      </c>
      <c r="E96" s="6" t="s">
        <v>25</v>
      </c>
      <c r="F96" s="6" t="s">
        <v>132</v>
      </c>
      <c r="G96" s="375"/>
      <c r="H96" s="60" t="s">
        <v>24</v>
      </c>
      <c r="I96" s="174" t="s">
        <v>26</v>
      </c>
      <c r="J96" s="150" t="s">
        <v>28</v>
      </c>
      <c r="K96" s="358" t="s">
        <v>26</v>
      </c>
      <c r="L96" s="560" t="s">
        <v>728</v>
      </c>
      <c r="M96" s="366">
        <v>44977</v>
      </c>
      <c r="N96" s="366">
        <v>44977</v>
      </c>
      <c r="O96" s="377"/>
      <c r="P96" s="27"/>
      <c r="Q96" s="27"/>
      <c r="R96" s="27"/>
      <c r="S96" s="28">
        <f t="shared" si="0"/>
        <v>0</v>
      </c>
      <c r="T96" s="493">
        <v>1</v>
      </c>
      <c r="U96" s="492">
        <v>180</v>
      </c>
      <c r="V96" s="267">
        <v>0</v>
      </c>
      <c r="W96" s="33">
        <v>17.52</v>
      </c>
      <c r="X96" s="375"/>
      <c r="Y96" s="28">
        <f t="shared" si="1"/>
        <v>180</v>
      </c>
      <c r="Z96" s="30">
        <f t="shared" si="5"/>
        <v>180</v>
      </c>
      <c r="AA96" s="322">
        <f t="shared" si="3"/>
        <v>180</v>
      </c>
      <c r="AB96" s="22"/>
      <c r="AC96" s="22"/>
      <c r="AD96" s="22"/>
      <c r="AE96" s="22"/>
    </row>
    <row r="97" spans="1:31" ht="15" x14ac:dyDescent="0.25">
      <c r="A97" s="25">
        <v>110400</v>
      </c>
      <c r="B97" s="25">
        <v>110401</v>
      </c>
      <c r="C97" s="423" t="s">
        <v>272</v>
      </c>
      <c r="D97" s="491">
        <v>1105060</v>
      </c>
      <c r="E97" s="6" t="s">
        <v>25</v>
      </c>
      <c r="F97" s="6" t="s">
        <v>132</v>
      </c>
      <c r="G97" s="375"/>
      <c r="H97" s="60" t="s">
        <v>24</v>
      </c>
      <c r="I97" s="174" t="s">
        <v>26</v>
      </c>
      <c r="J97" s="150" t="s">
        <v>28</v>
      </c>
      <c r="K97" s="358" t="s">
        <v>26</v>
      </c>
      <c r="L97" s="560" t="s">
        <v>728</v>
      </c>
      <c r="M97" s="366">
        <v>44977</v>
      </c>
      <c r="N97" s="366">
        <v>44977</v>
      </c>
      <c r="O97" s="377"/>
      <c r="P97" s="27"/>
      <c r="Q97" s="27"/>
      <c r="R97" s="27"/>
      <c r="S97" s="28">
        <f t="shared" si="0"/>
        <v>0</v>
      </c>
      <c r="T97" s="493">
        <v>1</v>
      </c>
      <c r="U97" s="492">
        <v>180</v>
      </c>
      <c r="V97" s="267">
        <v>0</v>
      </c>
      <c r="W97" s="33">
        <v>17.52</v>
      </c>
      <c r="X97" s="375"/>
      <c r="Y97" s="28">
        <f t="shared" si="1"/>
        <v>180</v>
      </c>
      <c r="Z97" s="30">
        <f t="shared" si="5"/>
        <v>180</v>
      </c>
      <c r="AA97" s="322">
        <f t="shared" si="3"/>
        <v>180</v>
      </c>
      <c r="AB97" s="22"/>
      <c r="AC97" s="22"/>
      <c r="AD97" s="22"/>
      <c r="AE97" s="22"/>
    </row>
    <row r="98" spans="1:31" ht="15" x14ac:dyDescent="0.25">
      <c r="A98" s="25">
        <v>110400</v>
      </c>
      <c r="B98" s="25">
        <v>110401</v>
      </c>
      <c r="C98" s="423" t="s">
        <v>779</v>
      </c>
      <c r="D98" s="491">
        <v>7040695</v>
      </c>
      <c r="E98" s="6" t="s">
        <v>25</v>
      </c>
      <c r="F98" s="6" t="s">
        <v>132</v>
      </c>
      <c r="G98" s="375"/>
      <c r="H98" s="60" t="s">
        <v>24</v>
      </c>
      <c r="I98" s="174" t="s">
        <v>26</v>
      </c>
      <c r="J98" s="150" t="s">
        <v>28</v>
      </c>
      <c r="K98" s="358" t="s">
        <v>26</v>
      </c>
      <c r="L98" s="560" t="s">
        <v>728</v>
      </c>
      <c r="M98" s="366">
        <v>44977</v>
      </c>
      <c r="N98" s="366">
        <v>44977</v>
      </c>
      <c r="O98" s="377"/>
      <c r="P98" s="27"/>
      <c r="Q98" s="27"/>
      <c r="R98" s="27"/>
      <c r="S98" s="28">
        <f t="shared" si="0"/>
        <v>0</v>
      </c>
      <c r="T98" s="493">
        <v>1</v>
      </c>
      <c r="U98" s="492">
        <v>180</v>
      </c>
      <c r="V98" s="267">
        <v>0</v>
      </c>
      <c r="W98" s="33">
        <v>17.52</v>
      </c>
      <c r="X98" s="375"/>
      <c r="Y98" s="28">
        <f t="shared" si="1"/>
        <v>180</v>
      </c>
      <c r="Z98" s="30">
        <f t="shared" si="5"/>
        <v>180</v>
      </c>
      <c r="AA98" s="322">
        <f t="shared" si="3"/>
        <v>180</v>
      </c>
      <c r="AB98" s="22"/>
      <c r="AC98" s="22"/>
      <c r="AD98" s="22"/>
      <c r="AE98" s="22"/>
    </row>
    <row r="99" spans="1:31" ht="15" x14ac:dyDescent="0.25">
      <c r="A99" s="25">
        <v>110400</v>
      </c>
      <c r="B99" s="25">
        <v>110401</v>
      </c>
      <c r="C99" s="435" t="s">
        <v>780</v>
      </c>
      <c r="D99" s="491">
        <v>1065580</v>
      </c>
      <c r="E99" s="6" t="s">
        <v>25</v>
      </c>
      <c r="F99" s="6" t="s">
        <v>132</v>
      </c>
      <c r="G99" s="375"/>
      <c r="H99" s="60" t="s">
        <v>24</v>
      </c>
      <c r="I99" s="174" t="s">
        <v>26</v>
      </c>
      <c r="J99" s="150" t="s">
        <v>28</v>
      </c>
      <c r="K99" s="358" t="s">
        <v>26</v>
      </c>
      <c r="L99" s="560" t="s">
        <v>728</v>
      </c>
      <c r="M99" s="366">
        <v>44977</v>
      </c>
      <c r="N99" s="366">
        <v>44977</v>
      </c>
      <c r="O99" s="377"/>
      <c r="P99" s="27"/>
      <c r="Q99" s="27"/>
      <c r="R99" s="27"/>
      <c r="S99" s="28">
        <f t="shared" si="0"/>
        <v>0</v>
      </c>
      <c r="T99" s="493">
        <v>1</v>
      </c>
      <c r="U99" s="492">
        <v>180</v>
      </c>
      <c r="V99" s="267">
        <v>0</v>
      </c>
      <c r="W99" s="33">
        <v>17.52</v>
      </c>
      <c r="X99" s="375"/>
      <c r="Y99" s="28">
        <f t="shared" si="1"/>
        <v>180</v>
      </c>
      <c r="Z99" s="30">
        <f t="shared" si="5"/>
        <v>180</v>
      </c>
      <c r="AA99" s="322">
        <f t="shared" si="3"/>
        <v>180</v>
      </c>
      <c r="AB99" s="22"/>
      <c r="AC99" s="22"/>
      <c r="AD99" s="22"/>
      <c r="AE99" s="22"/>
    </row>
    <row r="100" spans="1:31" ht="15" x14ac:dyDescent="0.25">
      <c r="A100" s="25">
        <v>110400</v>
      </c>
      <c r="B100" s="25">
        <v>110401</v>
      </c>
      <c r="C100" s="423" t="s">
        <v>781</v>
      </c>
      <c r="D100" s="491">
        <v>1108387</v>
      </c>
      <c r="E100" s="6" t="s">
        <v>25</v>
      </c>
      <c r="F100" s="6" t="s">
        <v>132</v>
      </c>
      <c r="G100" s="375"/>
      <c r="H100" s="60" t="s">
        <v>24</v>
      </c>
      <c r="I100" s="174" t="s">
        <v>26</v>
      </c>
      <c r="J100" s="150" t="s">
        <v>28</v>
      </c>
      <c r="K100" s="358" t="s">
        <v>26</v>
      </c>
      <c r="L100" s="560" t="s">
        <v>728</v>
      </c>
      <c r="M100" s="366">
        <v>44977</v>
      </c>
      <c r="N100" s="366">
        <v>44977</v>
      </c>
      <c r="O100" s="377"/>
      <c r="P100" s="27"/>
      <c r="Q100" s="27"/>
      <c r="R100" s="27"/>
      <c r="S100" s="28">
        <f t="shared" si="0"/>
        <v>0</v>
      </c>
      <c r="T100" s="493">
        <v>1</v>
      </c>
      <c r="U100" s="492">
        <v>180</v>
      </c>
      <c r="V100" s="267">
        <v>0</v>
      </c>
      <c r="W100" s="33">
        <v>17.52</v>
      </c>
      <c r="X100" s="375"/>
      <c r="Y100" s="28">
        <f t="shared" si="1"/>
        <v>180</v>
      </c>
      <c r="Z100" s="30">
        <f t="shared" si="5"/>
        <v>180</v>
      </c>
      <c r="AA100" s="322">
        <f t="shared" si="3"/>
        <v>180</v>
      </c>
      <c r="AB100" s="22"/>
      <c r="AC100" s="22"/>
      <c r="AD100" s="22"/>
      <c r="AE100" s="22"/>
    </row>
    <row r="101" spans="1:31" ht="15" x14ac:dyDescent="0.25">
      <c r="A101" s="25">
        <v>110400</v>
      </c>
      <c r="B101" s="25">
        <v>110401</v>
      </c>
      <c r="C101" s="423" t="s">
        <v>782</v>
      </c>
      <c r="D101" s="491">
        <v>7113013</v>
      </c>
      <c r="E101" s="6" t="s">
        <v>25</v>
      </c>
      <c r="F101" s="6" t="s">
        <v>132</v>
      </c>
      <c r="G101" s="375"/>
      <c r="H101" s="60" t="s">
        <v>24</v>
      </c>
      <c r="I101" s="174" t="s">
        <v>26</v>
      </c>
      <c r="J101" s="150" t="s">
        <v>28</v>
      </c>
      <c r="K101" s="358" t="s">
        <v>26</v>
      </c>
      <c r="L101" s="560" t="s">
        <v>728</v>
      </c>
      <c r="M101" s="366">
        <v>44977</v>
      </c>
      <c r="N101" s="366">
        <v>44977</v>
      </c>
      <c r="O101" s="377"/>
      <c r="P101" s="27"/>
      <c r="Q101" s="27"/>
      <c r="R101" s="27"/>
      <c r="S101" s="28">
        <f t="shared" si="0"/>
        <v>0</v>
      </c>
      <c r="T101" s="493">
        <v>1</v>
      </c>
      <c r="U101" s="492">
        <v>180</v>
      </c>
      <c r="V101" s="267">
        <v>0</v>
      </c>
      <c r="W101" s="33">
        <v>17.52</v>
      </c>
      <c r="X101" s="375"/>
      <c r="Y101" s="28">
        <f t="shared" si="1"/>
        <v>180</v>
      </c>
      <c r="Z101" s="30">
        <f t="shared" si="5"/>
        <v>180</v>
      </c>
      <c r="AA101" s="322">
        <f t="shared" si="3"/>
        <v>180</v>
      </c>
      <c r="AB101" s="22"/>
      <c r="AC101" s="22"/>
      <c r="AD101" s="22"/>
      <c r="AE101" s="22"/>
    </row>
    <row r="102" spans="1:31" ht="15" x14ac:dyDescent="0.25">
      <c r="A102" s="25">
        <v>110400</v>
      </c>
      <c r="B102" s="25">
        <v>110401</v>
      </c>
      <c r="C102" s="435" t="s">
        <v>783</v>
      </c>
      <c r="D102" s="491">
        <v>1154257</v>
      </c>
      <c r="E102" s="6" t="s">
        <v>25</v>
      </c>
      <c r="F102" s="6" t="s">
        <v>132</v>
      </c>
      <c r="G102" s="375"/>
      <c r="H102" s="60" t="s">
        <v>24</v>
      </c>
      <c r="I102" s="174" t="s">
        <v>26</v>
      </c>
      <c r="J102" s="150" t="s">
        <v>28</v>
      </c>
      <c r="K102" s="358" t="s">
        <v>26</v>
      </c>
      <c r="L102" s="560" t="s">
        <v>728</v>
      </c>
      <c r="M102" s="366">
        <v>44977</v>
      </c>
      <c r="N102" s="366">
        <v>44977</v>
      </c>
      <c r="O102" s="377"/>
      <c r="P102" s="27"/>
      <c r="Q102" s="27"/>
      <c r="R102" s="27"/>
      <c r="S102" s="28">
        <f t="shared" si="0"/>
        <v>0</v>
      </c>
      <c r="T102" s="493">
        <v>1</v>
      </c>
      <c r="U102" s="492">
        <v>180</v>
      </c>
      <c r="V102" s="267">
        <v>0</v>
      </c>
      <c r="W102" s="33">
        <v>17.52</v>
      </c>
      <c r="X102" s="375"/>
      <c r="Y102" s="28">
        <f t="shared" si="1"/>
        <v>180</v>
      </c>
      <c r="Z102" s="30">
        <f t="shared" si="5"/>
        <v>180</v>
      </c>
      <c r="AA102" s="322">
        <f t="shared" si="3"/>
        <v>180</v>
      </c>
      <c r="AB102" s="22"/>
      <c r="AC102" s="22"/>
      <c r="AD102" s="22"/>
      <c r="AE102" s="22"/>
    </row>
    <row r="103" spans="1:31" ht="15" x14ac:dyDescent="0.25">
      <c r="A103" s="25">
        <v>110400</v>
      </c>
      <c r="B103" s="25">
        <v>110401</v>
      </c>
      <c r="C103" s="423" t="s">
        <v>784</v>
      </c>
      <c r="D103" s="491">
        <v>1162063</v>
      </c>
      <c r="E103" s="6" t="s">
        <v>25</v>
      </c>
      <c r="F103" s="6" t="s">
        <v>132</v>
      </c>
      <c r="G103" s="375"/>
      <c r="H103" s="60" t="s">
        <v>24</v>
      </c>
      <c r="I103" s="174" t="s">
        <v>26</v>
      </c>
      <c r="J103" s="150" t="s">
        <v>28</v>
      </c>
      <c r="K103" s="358" t="s">
        <v>26</v>
      </c>
      <c r="L103" s="560" t="s">
        <v>728</v>
      </c>
      <c r="M103" s="366">
        <v>44977</v>
      </c>
      <c r="N103" s="366">
        <v>44977</v>
      </c>
      <c r="O103" s="377"/>
      <c r="P103" s="27"/>
      <c r="Q103" s="27"/>
      <c r="R103" s="27"/>
      <c r="S103" s="28">
        <f t="shared" si="0"/>
        <v>0</v>
      </c>
      <c r="T103" s="493">
        <v>1</v>
      </c>
      <c r="U103" s="492">
        <v>180</v>
      </c>
      <c r="V103" s="267">
        <v>0</v>
      </c>
      <c r="W103" s="33">
        <v>17.52</v>
      </c>
      <c r="X103" s="375"/>
      <c r="Y103" s="28">
        <f t="shared" si="1"/>
        <v>180</v>
      </c>
      <c r="Z103" s="30">
        <f t="shared" si="5"/>
        <v>180</v>
      </c>
      <c r="AA103" s="322">
        <f t="shared" si="3"/>
        <v>180</v>
      </c>
      <c r="AB103" s="22"/>
      <c r="AC103" s="22"/>
      <c r="AD103" s="22"/>
      <c r="AE103" s="22"/>
    </row>
    <row r="104" spans="1:31" ht="15" x14ac:dyDescent="0.25">
      <c r="A104" s="25">
        <v>110400</v>
      </c>
      <c r="B104" s="25">
        <v>110401</v>
      </c>
      <c r="C104" s="435" t="s">
        <v>786</v>
      </c>
      <c r="D104" s="494">
        <v>302350</v>
      </c>
      <c r="E104" s="6" t="s">
        <v>25</v>
      </c>
      <c r="F104" s="6" t="s">
        <v>132</v>
      </c>
      <c r="G104" s="375"/>
      <c r="H104" s="60" t="s">
        <v>24</v>
      </c>
      <c r="I104" s="174" t="s">
        <v>26</v>
      </c>
      <c r="J104" s="150" t="s">
        <v>28</v>
      </c>
      <c r="K104" s="358" t="s">
        <v>26</v>
      </c>
      <c r="L104" s="560" t="s">
        <v>728</v>
      </c>
      <c r="M104" s="366">
        <v>44977</v>
      </c>
      <c r="N104" s="366">
        <v>44977</v>
      </c>
      <c r="O104" s="377"/>
      <c r="P104" s="27"/>
      <c r="Q104" s="27"/>
      <c r="R104" s="27"/>
      <c r="S104" s="28">
        <f t="shared" si="0"/>
        <v>0</v>
      </c>
      <c r="T104" s="496">
        <v>1</v>
      </c>
      <c r="U104" s="495">
        <v>180</v>
      </c>
      <c r="V104" s="267">
        <v>0</v>
      </c>
      <c r="W104" s="33">
        <v>17.52</v>
      </c>
      <c r="X104" s="375"/>
      <c r="Y104" s="28">
        <f t="shared" si="1"/>
        <v>180</v>
      </c>
      <c r="Z104" s="30">
        <f t="shared" si="5"/>
        <v>180</v>
      </c>
      <c r="AA104" s="322">
        <f t="shared" si="3"/>
        <v>180</v>
      </c>
      <c r="AB104" s="22"/>
      <c r="AC104" s="22"/>
      <c r="AD104" s="22"/>
      <c r="AE104" s="22"/>
    </row>
    <row r="105" spans="1:31" ht="15" x14ac:dyDescent="0.25">
      <c r="A105" s="25">
        <v>110400</v>
      </c>
      <c r="B105" s="25">
        <v>110401</v>
      </c>
      <c r="C105" s="423" t="s">
        <v>787</v>
      </c>
      <c r="D105" s="494">
        <v>1062220</v>
      </c>
      <c r="E105" s="6" t="s">
        <v>25</v>
      </c>
      <c r="F105" s="6" t="s">
        <v>132</v>
      </c>
      <c r="G105" s="375"/>
      <c r="H105" s="60" t="s">
        <v>24</v>
      </c>
      <c r="I105" s="174" t="s">
        <v>26</v>
      </c>
      <c r="J105" s="150" t="s">
        <v>28</v>
      </c>
      <c r="K105" s="358" t="s">
        <v>26</v>
      </c>
      <c r="L105" s="560" t="s">
        <v>728</v>
      </c>
      <c r="M105" s="366">
        <v>44977</v>
      </c>
      <c r="N105" s="366">
        <v>44977</v>
      </c>
      <c r="O105" s="377"/>
      <c r="P105" s="27"/>
      <c r="Q105" s="27"/>
      <c r="R105" s="27"/>
      <c r="S105" s="28">
        <f t="shared" si="0"/>
        <v>0</v>
      </c>
      <c r="T105" s="496">
        <v>1</v>
      </c>
      <c r="U105" s="495">
        <v>180</v>
      </c>
      <c r="V105" s="267">
        <v>0</v>
      </c>
      <c r="W105" s="33">
        <v>17.52</v>
      </c>
      <c r="X105" s="375"/>
      <c r="Y105" s="28">
        <f t="shared" si="1"/>
        <v>180</v>
      </c>
      <c r="Z105" s="30">
        <f t="shared" si="5"/>
        <v>180</v>
      </c>
      <c r="AA105" s="322">
        <f t="shared" si="3"/>
        <v>180</v>
      </c>
      <c r="AB105" s="22"/>
      <c r="AC105" s="22"/>
      <c r="AD105" s="22"/>
      <c r="AE105" s="22"/>
    </row>
    <row r="106" spans="1:31" ht="15" x14ac:dyDescent="0.25">
      <c r="A106" s="25">
        <v>110400</v>
      </c>
      <c r="B106" s="25">
        <v>110401</v>
      </c>
      <c r="C106" s="435" t="s">
        <v>578</v>
      </c>
      <c r="D106" s="494">
        <v>1040243</v>
      </c>
      <c r="E106" s="6" t="s">
        <v>25</v>
      </c>
      <c r="F106" s="6" t="s">
        <v>132</v>
      </c>
      <c r="G106" s="375"/>
      <c r="H106" s="60" t="s">
        <v>24</v>
      </c>
      <c r="I106" s="174" t="s">
        <v>26</v>
      </c>
      <c r="J106" s="150" t="s">
        <v>28</v>
      </c>
      <c r="K106" s="358" t="s">
        <v>26</v>
      </c>
      <c r="L106" s="560" t="s">
        <v>728</v>
      </c>
      <c r="M106" s="366">
        <v>44977</v>
      </c>
      <c r="N106" s="366">
        <v>44977</v>
      </c>
      <c r="O106" s="377"/>
      <c r="P106" s="27"/>
      <c r="Q106" s="27"/>
      <c r="R106" s="27"/>
      <c r="S106" s="28">
        <f t="shared" si="0"/>
        <v>0</v>
      </c>
      <c r="T106" s="496">
        <v>1</v>
      </c>
      <c r="U106" s="495">
        <v>180</v>
      </c>
      <c r="V106" s="267">
        <v>0</v>
      </c>
      <c r="W106" s="33">
        <v>17.52</v>
      </c>
      <c r="X106" s="375"/>
      <c r="Y106" s="28">
        <f t="shared" si="1"/>
        <v>180</v>
      </c>
      <c r="Z106" s="30">
        <f t="shared" si="5"/>
        <v>180</v>
      </c>
      <c r="AA106" s="322">
        <f t="shared" si="3"/>
        <v>180</v>
      </c>
      <c r="AB106" s="22"/>
      <c r="AC106" s="22"/>
      <c r="AD106" s="22"/>
      <c r="AE106" s="22"/>
    </row>
    <row r="107" spans="1:31" ht="15" x14ac:dyDescent="0.25">
      <c r="A107" s="25">
        <v>110400</v>
      </c>
      <c r="B107" s="25">
        <v>110401</v>
      </c>
      <c r="C107" s="423" t="s">
        <v>788</v>
      </c>
      <c r="D107" s="494">
        <v>312479</v>
      </c>
      <c r="E107" s="6" t="s">
        <v>25</v>
      </c>
      <c r="F107" s="6" t="s">
        <v>132</v>
      </c>
      <c r="G107" s="375"/>
      <c r="H107" s="60" t="s">
        <v>24</v>
      </c>
      <c r="I107" s="174" t="s">
        <v>26</v>
      </c>
      <c r="J107" s="150" t="s">
        <v>28</v>
      </c>
      <c r="K107" s="358" t="s">
        <v>26</v>
      </c>
      <c r="L107" s="560" t="s">
        <v>728</v>
      </c>
      <c r="M107" s="366">
        <v>44977</v>
      </c>
      <c r="N107" s="366">
        <v>44977</v>
      </c>
      <c r="O107" s="377"/>
      <c r="P107" s="27"/>
      <c r="Q107" s="27"/>
      <c r="R107" s="27"/>
      <c r="S107" s="28">
        <f t="shared" si="0"/>
        <v>0</v>
      </c>
      <c r="T107" s="496">
        <v>1</v>
      </c>
      <c r="U107" s="495">
        <v>180</v>
      </c>
      <c r="V107" s="267">
        <v>0</v>
      </c>
      <c r="W107" s="33">
        <v>17.52</v>
      </c>
      <c r="X107" s="375"/>
      <c r="Y107" s="28">
        <f t="shared" si="1"/>
        <v>180</v>
      </c>
      <c r="Z107" s="30">
        <f t="shared" si="5"/>
        <v>180</v>
      </c>
      <c r="AA107" s="322">
        <f t="shared" si="3"/>
        <v>180</v>
      </c>
      <c r="AB107" s="22"/>
      <c r="AC107" s="22"/>
      <c r="AD107" s="22"/>
      <c r="AE107" s="22"/>
    </row>
    <row r="108" spans="1:31" ht="15" x14ac:dyDescent="0.25">
      <c r="A108" s="25">
        <v>110400</v>
      </c>
      <c r="B108" s="25">
        <v>110401</v>
      </c>
      <c r="C108" s="435" t="s">
        <v>789</v>
      </c>
      <c r="D108" s="494">
        <v>9201793</v>
      </c>
      <c r="E108" s="6" t="s">
        <v>25</v>
      </c>
      <c r="F108" s="6" t="s">
        <v>132</v>
      </c>
      <c r="G108" s="375"/>
      <c r="H108" s="60" t="s">
        <v>24</v>
      </c>
      <c r="I108" s="174" t="s">
        <v>26</v>
      </c>
      <c r="J108" s="150" t="s">
        <v>28</v>
      </c>
      <c r="K108" s="358" t="s">
        <v>26</v>
      </c>
      <c r="L108" s="560" t="s">
        <v>728</v>
      </c>
      <c r="M108" s="366">
        <v>44977</v>
      </c>
      <c r="N108" s="366">
        <v>44977</v>
      </c>
      <c r="O108" s="377"/>
      <c r="P108" s="27"/>
      <c r="Q108" s="27"/>
      <c r="R108" s="27"/>
      <c r="S108" s="28">
        <f t="shared" si="0"/>
        <v>0</v>
      </c>
      <c r="T108" s="496">
        <v>1</v>
      </c>
      <c r="U108" s="495">
        <v>180</v>
      </c>
      <c r="V108" s="267">
        <v>0</v>
      </c>
      <c r="W108" s="33">
        <v>17.52</v>
      </c>
      <c r="X108" s="375"/>
      <c r="Y108" s="28">
        <f t="shared" si="1"/>
        <v>180</v>
      </c>
      <c r="Z108" s="30">
        <f t="shared" si="5"/>
        <v>180</v>
      </c>
      <c r="AA108" s="322">
        <f t="shared" si="3"/>
        <v>180</v>
      </c>
      <c r="AB108" s="22"/>
      <c r="AC108" s="22"/>
      <c r="AD108" s="22"/>
      <c r="AE108" s="22"/>
    </row>
    <row r="109" spans="1:31" ht="15" x14ac:dyDescent="0.25">
      <c r="A109" s="25">
        <v>110400</v>
      </c>
      <c r="B109" s="25">
        <v>110401</v>
      </c>
      <c r="C109" s="423" t="s">
        <v>790</v>
      </c>
      <c r="D109" s="494">
        <v>9902708</v>
      </c>
      <c r="E109" s="6" t="s">
        <v>25</v>
      </c>
      <c r="F109" s="6" t="s">
        <v>132</v>
      </c>
      <c r="G109" s="375"/>
      <c r="H109" s="60" t="s">
        <v>24</v>
      </c>
      <c r="I109" s="174" t="s">
        <v>26</v>
      </c>
      <c r="J109" s="150" t="s">
        <v>28</v>
      </c>
      <c r="K109" s="419" t="s">
        <v>26</v>
      </c>
      <c r="L109" s="560" t="s">
        <v>728</v>
      </c>
      <c r="M109" s="366">
        <v>44977</v>
      </c>
      <c r="N109" s="366">
        <v>44977</v>
      </c>
      <c r="O109" s="377"/>
      <c r="P109" s="27"/>
      <c r="Q109" s="27"/>
      <c r="R109" s="27"/>
      <c r="S109" s="28">
        <f t="shared" si="0"/>
        <v>0</v>
      </c>
      <c r="T109" s="496">
        <v>1</v>
      </c>
      <c r="U109" s="495">
        <v>180</v>
      </c>
      <c r="V109" s="383">
        <v>0</v>
      </c>
      <c r="W109" s="415">
        <v>17.52</v>
      </c>
      <c r="X109" s="375"/>
      <c r="Y109" s="28">
        <f t="shared" si="1"/>
        <v>180</v>
      </c>
      <c r="Z109" s="30">
        <f t="shared" si="5"/>
        <v>180</v>
      </c>
      <c r="AA109" s="322">
        <f t="shared" si="3"/>
        <v>180</v>
      </c>
      <c r="AB109" s="22"/>
      <c r="AC109" s="22"/>
      <c r="AD109" s="22"/>
      <c r="AE109" s="22"/>
    </row>
    <row r="110" spans="1:31" ht="15" x14ac:dyDescent="0.25">
      <c r="A110" s="25">
        <v>110400</v>
      </c>
      <c r="B110" s="25">
        <v>110401</v>
      </c>
      <c r="C110" s="423" t="s">
        <v>309</v>
      </c>
      <c r="D110" s="497">
        <v>1042483</v>
      </c>
      <c r="E110" s="6" t="s">
        <v>25</v>
      </c>
      <c r="F110" s="6" t="s">
        <v>132</v>
      </c>
      <c r="G110" s="375"/>
      <c r="H110" s="60" t="s">
        <v>24</v>
      </c>
      <c r="I110" s="174" t="s">
        <v>26</v>
      </c>
      <c r="J110" s="150" t="s">
        <v>28</v>
      </c>
      <c r="K110" s="419" t="s">
        <v>26</v>
      </c>
      <c r="L110" s="560" t="s">
        <v>728</v>
      </c>
      <c r="M110" s="380">
        <v>44978</v>
      </c>
      <c r="N110" s="380">
        <v>44978</v>
      </c>
      <c r="O110" s="377"/>
      <c r="P110" s="27"/>
      <c r="Q110" s="27"/>
      <c r="R110" s="27"/>
      <c r="S110" s="28">
        <f t="shared" si="0"/>
        <v>0</v>
      </c>
      <c r="T110" s="499">
        <v>1</v>
      </c>
      <c r="U110" s="498">
        <v>180</v>
      </c>
      <c r="V110" s="432">
        <v>0</v>
      </c>
      <c r="W110" s="433">
        <v>17.52</v>
      </c>
      <c r="X110" s="375"/>
      <c r="Y110" s="28">
        <f t="shared" si="1"/>
        <v>180</v>
      </c>
      <c r="Z110" s="30">
        <f t="shared" si="5"/>
        <v>180</v>
      </c>
      <c r="AA110" s="322">
        <f t="shared" si="3"/>
        <v>180</v>
      </c>
      <c r="AB110" s="22"/>
      <c r="AC110" s="22"/>
      <c r="AD110" s="22"/>
      <c r="AE110" s="22"/>
    </row>
    <row r="111" spans="1:31" ht="15" x14ac:dyDescent="0.25">
      <c r="A111" s="25">
        <v>110400</v>
      </c>
      <c r="B111" s="25">
        <v>110401</v>
      </c>
      <c r="C111" s="423" t="s">
        <v>791</v>
      </c>
      <c r="D111" s="497">
        <v>1027905</v>
      </c>
      <c r="E111" s="6" t="s">
        <v>25</v>
      </c>
      <c r="F111" s="6" t="s">
        <v>132</v>
      </c>
      <c r="G111" s="375"/>
      <c r="H111" s="60" t="s">
        <v>24</v>
      </c>
      <c r="I111" s="174" t="s">
        <v>26</v>
      </c>
      <c r="J111" s="150" t="s">
        <v>28</v>
      </c>
      <c r="K111" s="419" t="s">
        <v>26</v>
      </c>
      <c r="L111" s="560" t="s">
        <v>728</v>
      </c>
      <c r="M111" s="380">
        <v>44978</v>
      </c>
      <c r="N111" s="380">
        <v>44978</v>
      </c>
      <c r="O111" s="377"/>
      <c r="P111" s="27"/>
      <c r="Q111" s="27"/>
      <c r="R111" s="27"/>
      <c r="S111" s="28">
        <f t="shared" si="0"/>
        <v>0</v>
      </c>
      <c r="T111" s="499">
        <v>1</v>
      </c>
      <c r="U111" s="498">
        <v>180</v>
      </c>
      <c r="V111" s="269">
        <v>0</v>
      </c>
      <c r="W111" s="440">
        <v>17.52</v>
      </c>
      <c r="X111" s="375"/>
      <c r="Y111" s="28">
        <f t="shared" si="1"/>
        <v>180</v>
      </c>
      <c r="Z111" s="30">
        <f t="shared" si="5"/>
        <v>180</v>
      </c>
      <c r="AA111" s="322">
        <f t="shared" si="3"/>
        <v>180</v>
      </c>
      <c r="AB111" s="22"/>
      <c r="AC111" s="22"/>
      <c r="AD111" s="22"/>
      <c r="AE111" s="22"/>
    </row>
    <row r="112" spans="1:31" ht="15" x14ac:dyDescent="0.25">
      <c r="A112" s="25">
        <v>110400</v>
      </c>
      <c r="B112" s="25">
        <v>110401</v>
      </c>
      <c r="C112" s="423" t="s">
        <v>792</v>
      </c>
      <c r="D112" s="497">
        <v>1260324</v>
      </c>
      <c r="E112" s="6" t="s">
        <v>25</v>
      </c>
      <c r="F112" s="6" t="s">
        <v>132</v>
      </c>
      <c r="G112" s="375"/>
      <c r="H112" s="60" t="s">
        <v>24</v>
      </c>
      <c r="I112" s="174" t="s">
        <v>26</v>
      </c>
      <c r="J112" s="150" t="s">
        <v>28</v>
      </c>
      <c r="K112" s="419" t="s">
        <v>26</v>
      </c>
      <c r="L112" s="560" t="s">
        <v>728</v>
      </c>
      <c r="M112" s="380">
        <v>44978</v>
      </c>
      <c r="N112" s="380">
        <v>44978</v>
      </c>
      <c r="O112" s="377"/>
      <c r="P112" s="27"/>
      <c r="Q112" s="27"/>
      <c r="R112" s="27"/>
      <c r="S112" s="28">
        <f t="shared" si="0"/>
        <v>0</v>
      </c>
      <c r="T112" s="499">
        <v>1</v>
      </c>
      <c r="U112" s="498">
        <v>180</v>
      </c>
      <c r="V112" s="269">
        <v>0</v>
      </c>
      <c r="W112" s="440">
        <v>17.52</v>
      </c>
      <c r="X112" s="375"/>
      <c r="Y112" s="28">
        <f t="shared" si="1"/>
        <v>180</v>
      </c>
      <c r="Z112" s="30">
        <f t="shared" si="5"/>
        <v>180</v>
      </c>
      <c r="AA112" s="322">
        <f t="shared" si="3"/>
        <v>180</v>
      </c>
      <c r="AB112" s="22"/>
      <c r="AC112" s="22"/>
      <c r="AD112" s="22"/>
      <c r="AE112" s="22"/>
    </row>
    <row r="113" spans="1:31" ht="15" x14ac:dyDescent="0.25">
      <c r="A113" s="25">
        <v>110400</v>
      </c>
      <c r="B113" s="25">
        <v>110401</v>
      </c>
      <c r="C113" s="423" t="s">
        <v>793</v>
      </c>
      <c r="D113" s="497">
        <v>9501592</v>
      </c>
      <c r="E113" s="6" t="s">
        <v>25</v>
      </c>
      <c r="F113" s="6" t="s">
        <v>132</v>
      </c>
      <c r="G113" s="375"/>
      <c r="H113" s="60" t="s">
        <v>24</v>
      </c>
      <c r="I113" s="174" t="s">
        <v>26</v>
      </c>
      <c r="J113" s="150" t="s">
        <v>28</v>
      </c>
      <c r="K113" s="419" t="s">
        <v>26</v>
      </c>
      <c r="L113" s="560" t="s">
        <v>728</v>
      </c>
      <c r="M113" s="380">
        <v>44978</v>
      </c>
      <c r="N113" s="380">
        <v>44978</v>
      </c>
      <c r="O113" s="377"/>
      <c r="P113" s="27"/>
      <c r="Q113" s="27"/>
      <c r="R113" s="27"/>
      <c r="S113" s="28">
        <f t="shared" si="0"/>
        <v>0</v>
      </c>
      <c r="T113" s="499">
        <v>1</v>
      </c>
      <c r="U113" s="498">
        <v>180</v>
      </c>
      <c r="V113" s="269">
        <v>0</v>
      </c>
      <c r="W113" s="440">
        <v>17.52</v>
      </c>
      <c r="X113" s="375"/>
      <c r="Y113" s="28">
        <f t="shared" si="1"/>
        <v>180</v>
      </c>
      <c r="Z113" s="30">
        <f t="shared" si="5"/>
        <v>180</v>
      </c>
      <c r="AA113" s="322">
        <f t="shared" si="3"/>
        <v>180</v>
      </c>
      <c r="AB113" s="22"/>
      <c r="AC113" s="22"/>
      <c r="AD113" s="22"/>
      <c r="AE113" s="22"/>
    </row>
    <row r="114" spans="1:31" ht="15" x14ac:dyDescent="0.25">
      <c r="A114" s="25">
        <v>110400</v>
      </c>
      <c r="B114" s="25">
        <v>110401</v>
      </c>
      <c r="C114" s="435" t="s">
        <v>794</v>
      </c>
      <c r="D114" s="497">
        <v>9310240</v>
      </c>
      <c r="E114" s="6" t="s">
        <v>25</v>
      </c>
      <c r="F114" s="6" t="s">
        <v>132</v>
      </c>
      <c r="G114" s="375"/>
      <c r="H114" s="60" t="s">
        <v>24</v>
      </c>
      <c r="I114" s="174" t="s">
        <v>26</v>
      </c>
      <c r="J114" s="150" t="s">
        <v>28</v>
      </c>
      <c r="K114" s="419" t="s">
        <v>26</v>
      </c>
      <c r="L114" s="560" t="s">
        <v>728</v>
      </c>
      <c r="M114" s="380">
        <v>44978</v>
      </c>
      <c r="N114" s="380">
        <v>44978</v>
      </c>
      <c r="O114" s="377"/>
      <c r="P114" s="27"/>
      <c r="Q114" s="27"/>
      <c r="R114" s="27"/>
      <c r="S114" s="28">
        <f t="shared" si="0"/>
        <v>0</v>
      </c>
      <c r="T114" s="499">
        <v>1</v>
      </c>
      <c r="U114" s="498">
        <v>180</v>
      </c>
      <c r="V114" s="269">
        <v>0</v>
      </c>
      <c r="W114" s="440">
        <v>17.52</v>
      </c>
      <c r="X114" s="375"/>
      <c r="Y114" s="28">
        <f t="shared" si="1"/>
        <v>180</v>
      </c>
      <c r="Z114" s="30">
        <f t="shared" si="5"/>
        <v>180</v>
      </c>
      <c r="AA114" s="322">
        <f t="shared" si="3"/>
        <v>180</v>
      </c>
      <c r="AB114" s="22"/>
      <c r="AC114" s="22"/>
      <c r="AD114" s="22"/>
      <c r="AE114" s="22"/>
    </row>
    <row r="115" spans="1:31" ht="15" x14ac:dyDescent="0.25">
      <c r="A115" s="25">
        <v>110400</v>
      </c>
      <c r="B115" s="25">
        <v>110401</v>
      </c>
      <c r="C115" s="423" t="s">
        <v>795</v>
      </c>
      <c r="D115" s="497">
        <v>1058266</v>
      </c>
      <c r="E115" s="6" t="s">
        <v>25</v>
      </c>
      <c r="F115" s="6" t="s">
        <v>132</v>
      </c>
      <c r="G115" s="375"/>
      <c r="H115" s="60" t="s">
        <v>24</v>
      </c>
      <c r="I115" s="174" t="s">
        <v>26</v>
      </c>
      <c r="J115" s="150" t="s">
        <v>28</v>
      </c>
      <c r="K115" s="419" t="s">
        <v>26</v>
      </c>
      <c r="L115" s="560" t="s">
        <v>728</v>
      </c>
      <c r="M115" s="380">
        <v>44978</v>
      </c>
      <c r="N115" s="380">
        <v>44978</v>
      </c>
      <c r="O115" s="377"/>
      <c r="P115" s="27"/>
      <c r="Q115" s="27"/>
      <c r="R115" s="27"/>
      <c r="S115" s="28">
        <f t="shared" si="0"/>
        <v>0</v>
      </c>
      <c r="T115" s="499">
        <v>1</v>
      </c>
      <c r="U115" s="498">
        <v>180</v>
      </c>
      <c r="V115" s="269">
        <v>0</v>
      </c>
      <c r="W115" s="440">
        <v>17.52</v>
      </c>
      <c r="X115" s="375"/>
      <c r="Y115" s="28">
        <f t="shared" si="1"/>
        <v>180</v>
      </c>
      <c r="Z115" s="30">
        <f t="shared" si="5"/>
        <v>180</v>
      </c>
      <c r="AA115" s="322">
        <f t="shared" si="3"/>
        <v>180</v>
      </c>
      <c r="AB115" s="22"/>
      <c r="AC115" s="22"/>
      <c r="AD115" s="22"/>
      <c r="AE115" s="22"/>
    </row>
    <row r="116" spans="1:31" ht="15" x14ac:dyDescent="0.25">
      <c r="A116" s="25">
        <v>110400</v>
      </c>
      <c r="B116" s="25">
        <v>110401</v>
      </c>
      <c r="C116" s="435" t="s">
        <v>796</v>
      </c>
      <c r="D116" s="497">
        <v>1062719</v>
      </c>
      <c r="E116" s="6" t="s">
        <v>25</v>
      </c>
      <c r="F116" s="6" t="s">
        <v>132</v>
      </c>
      <c r="G116" s="375"/>
      <c r="H116" s="60" t="s">
        <v>24</v>
      </c>
      <c r="I116" s="174" t="s">
        <v>26</v>
      </c>
      <c r="J116" s="150" t="s">
        <v>28</v>
      </c>
      <c r="K116" s="419" t="s">
        <v>26</v>
      </c>
      <c r="L116" s="560" t="s">
        <v>728</v>
      </c>
      <c r="M116" s="380">
        <v>44978</v>
      </c>
      <c r="N116" s="380">
        <v>44978</v>
      </c>
      <c r="O116" s="377"/>
      <c r="P116" s="27"/>
      <c r="Q116" s="27"/>
      <c r="R116" s="27"/>
      <c r="S116" s="28">
        <f t="shared" si="0"/>
        <v>0</v>
      </c>
      <c r="T116" s="499">
        <v>1</v>
      </c>
      <c r="U116" s="498">
        <v>180</v>
      </c>
      <c r="V116" s="269">
        <v>0</v>
      </c>
      <c r="W116" s="440">
        <v>17.52</v>
      </c>
      <c r="X116" s="375"/>
      <c r="Y116" s="28">
        <f t="shared" si="1"/>
        <v>180</v>
      </c>
      <c r="Z116" s="30">
        <f t="shared" si="5"/>
        <v>180</v>
      </c>
      <c r="AA116" s="322">
        <f t="shared" si="3"/>
        <v>180</v>
      </c>
      <c r="AB116" s="22"/>
      <c r="AC116" s="22"/>
      <c r="AD116" s="22"/>
      <c r="AE116" s="22"/>
    </row>
    <row r="117" spans="1:31" ht="15" x14ac:dyDescent="0.25">
      <c r="A117" s="25">
        <v>110400</v>
      </c>
      <c r="B117" s="25">
        <v>110401</v>
      </c>
      <c r="C117" s="423" t="s">
        <v>268</v>
      </c>
      <c r="D117" s="497">
        <v>1068709</v>
      </c>
      <c r="E117" s="6" t="s">
        <v>25</v>
      </c>
      <c r="F117" s="6" t="s">
        <v>132</v>
      </c>
      <c r="G117" s="375"/>
      <c r="H117" s="60" t="s">
        <v>24</v>
      </c>
      <c r="I117" s="174" t="s">
        <v>26</v>
      </c>
      <c r="J117" s="150" t="s">
        <v>28</v>
      </c>
      <c r="K117" s="419" t="s">
        <v>26</v>
      </c>
      <c r="L117" s="560" t="s">
        <v>728</v>
      </c>
      <c r="M117" s="380">
        <v>44978</v>
      </c>
      <c r="N117" s="380">
        <v>44978</v>
      </c>
      <c r="O117" s="377"/>
      <c r="P117" s="27"/>
      <c r="Q117" s="27"/>
      <c r="R117" s="27"/>
      <c r="S117" s="28">
        <f t="shared" si="0"/>
        <v>0</v>
      </c>
      <c r="T117" s="499">
        <v>1</v>
      </c>
      <c r="U117" s="498">
        <v>180</v>
      </c>
      <c r="V117" s="267">
        <v>0</v>
      </c>
      <c r="W117" s="440">
        <v>17.52</v>
      </c>
      <c r="X117" s="375"/>
      <c r="Y117" s="28">
        <f t="shared" si="1"/>
        <v>180</v>
      </c>
      <c r="Z117" s="30">
        <f t="shared" si="5"/>
        <v>180</v>
      </c>
      <c r="AA117" s="322">
        <f t="shared" si="3"/>
        <v>180</v>
      </c>
      <c r="AB117" s="22"/>
      <c r="AC117" s="22"/>
      <c r="AD117" s="22"/>
      <c r="AE117" s="22"/>
    </row>
    <row r="118" spans="1:31" ht="15" x14ac:dyDescent="0.25">
      <c r="A118" s="25">
        <v>110400</v>
      </c>
      <c r="B118" s="25">
        <v>110401</v>
      </c>
      <c r="C118" s="435" t="s">
        <v>764</v>
      </c>
      <c r="D118" s="497" t="s">
        <v>800</v>
      </c>
      <c r="E118" s="6" t="s">
        <v>25</v>
      </c>
      <c r="F118" s="6" t="s">
        <v>132</v>
      </c>
      <c r="G118" s="375"/>
      <c r="H118" s="60" t="s">
        <v>24</v>
      </c>
      <c r="I118" s="174" t="s">
        <v>26</v>
      </c>
      <c r="J118" s="150" t="s">
        <v>28</v>
      </c>
      <c r="K118" s="419" t="s">
        <v>26</v>
      </c>
      <c r="L118" s="560" t="s">
        <v>728</v>
      </c>
      <c r="M118" s="380">
        <v>44978</v>
      </c>
      <c r="N118" s="380">
        <v>44978</v>
      </c>
      <c r="O118" s="377"/>
      <c r="P118" s="27"/>
      <c r="Q118" s="27"/>
      <c r="R118" s="27"/>
      <c r="S118" s="28">
        <f t="shared" si="0"/>
        <v>0</v>
      </c>
      <c r="T118" s="499">
        <v>1</v>
      </c>
      <c r="U118" s="498">
        <v>180</v>
      </c>
      <c r="V118" s="267">
        <v>0</v>
      </c>
      <c r="W118" s="440">
        <v>17.52</v>
      </c>
      <c r="X118" s="375"/>
      <c r="Y118" s="28">
        <f t="shared" si="1"/>
        <v>180</v>
      </c>
      <c r="Z118" s="30">
        <f t="shared" si="5"/>
        <v>180</v>
      </c>
      <c r="AA118" s="322">
        <f t="shared" si="3"/>
        <v>180</v>
      </c>
      <c r="AB118" s="22"/>
      <c r="AC118" s="22"/>
      <c r="AD118" s="22"/>
      <c r="AE118" s="22"/>
    </row>
    <row r="119" spans="1:31" ht="15" x14ac:dyDescent="0.25">
      <c r="A119" s="25">
        <v>110400</v>
      </c>
      <c r="B119" s="25">
        <v>110401</v>
      </c>
      <c r="C119" s="435" t="s">
        <v>797</v>
      </c>
      <c r="D119" s="497">
        <v>1074130</v>
      </c>
      <c r="E119" s="6" t="s">
        <v>25</v>
      </c>
      <c r="F119" s="6" t="s">
        <v>132</v>
      </c>
      <c r="G119" s="375"/>
      <c r="H119" s="60" t="s">
        <v>24</v>
      </c>
      <c r="I119" s="174" t="s">
        <v>26</v>
      </c>
      <c r="J119" s="150" t="s">
        <v>28</v>
      </c>
      <c r="K119" s="419" t="s">
        <v>26</v>
      </c>
      <c r="L119" s="560" t="s">
        <v>728</v>
      </c>
      <c r="M119" s="380">
        <v>44978</v>
      </c>
      <c r="N119" s="380">
        <v>44978</v>
      </c>
      <c r="O119" s="377"/>
      <c r="P119" s="409"/>
      <c r="Q119" s="27"/>
      <c r="R119" s="27"/>
      <c r="S119" s="28">
        <f t="shared" si="0"/>
        <v>0</v>
      </c>
      <c r="T119" s="499">
        <v>1</v>
      </c>
      <c r="U119" s="498">
        <v>180</v>
      </c>
      <c r="V119" s="267">
        <v>0</v>
      </c>
      <c r="W119" s="440">
        <v>17.52</v>
      </c>
      <c r="X119" s="375"/>
      <c r="Y119" s="28">
        <f t="shared" si="1"/>
        <v>180</v>
      </c>
      <c r="Z119" s="30">
        <f t="shared" si="5"/>
        <v>180</v>
      </c>
      <c r="AA119" s="322">
        <f t="shared" si="3"/>
        <v>180</v>
      </c>
      <c r="AB119" s="22"/>
      <c r="AC119" s="22"/>
      <c r="AD119" s="22"/>
      <c r="AE119" s="22"/>
    </row>
    <row r="120" spans="1:31" ht="15" x14ac:dyDescent="0.25">
      <c r="A120" s="25">
        <v>110400</v>
      </c>
      <c r="B120" s="25">
        <v>110401</v>
      </c>
      <c r="C120" s="435" t="s">
        <v>586</v>
      </c>
      <c r="D120" s="497" t="s">
        <v>801</v>
      </c>
      <c r="E120" s="6" t="s">
        <v>25</v>
      </c>
      <c r="F120" s="6" t="s">
        <v>132</v>
      </c>
      <c r="G120" s="375"/>
      <c r="H120" s="60" t="s">
        <v>24</v>
      </c>
      <c r="I120" s="174" t="s">
        <v>26</v>
      </c>
      <c r="J120" s="150" t="s">
        <v>28</v>
      </c>
      <c r="K120" s="419" t="s">
        <v>26</v>
      </c>
      <c r="L120" s="560" t="s">
        <v>728</v>
      </c>
      <c r="M120" s="380">
        <v>44978</v>
      </c>
      <c r="N120" s="380">
        <v>44978</v>
      </c>
      <c r="O120" s="377"/>
      <c r="P120" s="27"/>
      <c r="Q120" s="27"/>
      <c r="R120" s="27"/>
      <c r="S120" s="28">
        <f t="shared" si="0"/>
        <v>0</v>
      </c>
      <c r="T120" s="499">
        <v>1</v>
      </c>
      <c r="U120" s="498">
        <v>180</v>
      </c>
      <c r="V120" s="432">
        <v>0</v>
      </c>
      <c r="W120" s="440">
        <v>17.52</v>
      </c>
      <c r="X120" s="375"/>
      <c r="Y120" s="28">
        <f t="shared" si="1"/>
        <v>180</v>
      </c>
      <c r="Z120" s="30">
        <f t="shared" si="5"/>
        <v>180</v>
      </c>
      <c r="AA120" s="322">
        <f t="shared" si="3"/>
        <v>180</v>
      </c>
      <c r="AB120" s="22"/>
      <c r="AC120" s="22"/>
      <c r="AD120" s="22"/>
      <c r="AE120" s="22"/>
    </row>
    <row r="121" spans="1:31" ht="15" x14ac:dyDescent="0.25">
      <c r="A121" s="25">
        <v>110400</v>
      </c>
      <c r="B121" s="25">
        <v>110401</v>
      </c>
      <c r="C121" s="435" t="s">
        <v>798</v>
      </c>
      <c r="D121" s="497">
        <v>7073887</v>
      </c>
      <c r="E121" s="6" t="s">
        <v>25</v>
      </c>
      <c r="F121" s="6" t="s">
        <v>132</v>
      </c>
      <c r="G121" s="375"/>
      <c r="H121" s="60" t="s">
        <v>24</v>
      </c>
      <c r="I121" s="174" t="s">
        <v>26</v>
      </c>
      <c r="J121" s="150" t="s">
        <v>28</v>
      </c>
      <c r="K121" s="419" t="s">
        <v>26</v>
      </c>
      <c r="L121" s="560" t="s">
        <v>728</v>
      </c>
      <c r="M121" s="380">
        <v>44978</v>
      </c>
      <c r="N121" s="380">
        <v>44978</v>
      </c>
      <c r="O121" s="377"/>
      <c r="P121" s="27"/>
      <c r="Q121" s="27"/>
      <c r="R121" s="27"/>
      <c r="S121" s="28">
        <f t="shared" si="0"/>
        <v>0</v>
      </c>
      <c r="T121" s="499">
        <v>1</v>
      </c>
      <c r="U121" s="498">
        <v>180</v>
      </c>
      <c r="V121" s="432">
        <v>0</v>
      </c>
      <c r="W121" s="440">
        <v>17.52</v>
      </c>
      <c r="X121" s="375"/>
      <c r="Y121" s="28">
        <f t="shared" si="1"/>
        <v>180</v>
      </c>
      <c r="Z121" s="30">
        <f t="shared" si="5"/>
        <v>180</v>
      </c>
      <c r="AA121" s="322">
        <f t="shared" si="3"/>
        <v>180</v>
      </c>
      <c r="AB121" s="22"/>
      <c r="AC121" s="22"/>
      <c r="AD121" s="22"/>
      <c r="AE121" s="22"/>
    </row>
    <row r="122" spans="1:31" ht="15" x14ac:dyDescent="0.25">
      <c r="A122" s="25">
        <v>110400</v>
      </c>
      <c r="B122" s="25">
        <v>110401</v>
      </c>
      <c r="C122" s="423" t="s">
        <v>799</v>
      </c>
      <c r="D122" s="497">
        <v>7111479</v>
      </c>
      <c r="E122" s="6" t="s">
        <v>25</v>
      </c>
      <c r="F122" s="6" t="s">
        <v>132</v>
      </c>
      <c r="G122" s="375"/>
      <c r="H122" s="60" t="s">
        <v>24</v>
      </c>
      <c r="I122" s="174" t="s">
        <v>26</v>
      </c>
      <c r="J122" s="150" t="s">
        <v>28</v>
      </c>
      <c r="K122" s="419" t="s">
        <v>26</v>
      </c>
      <c r="L122" s="560" t="s">
        <v>728</v>
      </c>
      <c r="M122" s="380">
        <v>44978</v>
      </c>
      <c r="N122" s="380">
        <v>44978</v>
      </c>
      <c r="O122" s="377"/>
      <c r="P122" s="27"/>
      <c r="Q122" s="27"/>
      <c r="R122" s="27"/>
      <c r="S122" s="28">
        <f t="shared" si="0"/>
        <v>0</v>
      </c>
      <c r="T122" s="499">
        <v>1</v>
      </c>
      <c r="U122" s="498">
        <v>180</v>
      </c>
      <c r="V122" s="267">
        <v>0</v>
      </c>
      <c r="W122" s="440">
        <v>17.52</v>
      </c>
      <c r="X122" s="375"/>
      <c r="Y122" s="28">
        <f t="shared" si="1"/>
        <v>180</v>
      </c>
      <c r="Z122" s="30">
        <f t="shared" si="5"/>
        <v>180</v>
      </c>
      <c r="AA122" s="322">
        <f t="shared" si="3"/>
        <v>180</v>
      </c>
      <c r="AB122" s="22"/>
      <c r="AC122" s="22"/>
      <c r="AD122" s="22"/>
      <c r="AE122" s="22"/>
    </row>
    <row r="123" spans="1:31" ht="15" x14ac:dyDescent="0.25">
      <c r="A123" s="25">
        <v>110400</v>
      </c>
      <c r="B123" s="25">
        <v>110401</v>
      </c>
      <c r="C123" s="435" t="s">
        <v>616</v>
      </c>
      <c r="D123" s="497">
        <v>1128221</v>
      </c>
      <c r="E123" s="6" t="s">
        <v>25</v>
      </c>
      <c r="F123" s="6" t="s">
        <v>132</v>
      </c>
      <c r="G123" s="375"/>
      <c r="H123" s="60" t="s">
        <v>24</v>
      </c>
      <c r="I123" s="174" t="s">
        <v>26</v>
      </c>
      <c r="J123" s="150" t="s">
        <v>28</v>
      </c>
      <c r="K123" s="419" t="s">
        <v>26</v>
      </c>
      <c r="L123" s="560" t="s">
        <v>728</v>
      </c>
      <c r="M123" s="380">
        <v>44978</v>
      </c>
      <c r="N123" s="380">
        <v>44978</v>
      </c>
      <c r="O123" s="377"/>
      <c r="P123" s="27"/>
      <c r="Q123" s="27"/>
      <c r="R123" s="27"/>
      <c r="S123" s="28">
        <f t="shared" si="0"/>
        <v>0</v>
      </c>
      <c r="T123" s="499">
        <v>1</v>
      </c>
      <c r="U123" s="498">
        <v>180</v>
      </c>
      <c r="V123" s="267">
        <v>0</v>
      </c>
      <c r="W123" s="440">
        <v>17.52</v>
      </c>
      <c r="X123" s="375"/>
      <c r="Y123" s="28">
        <f t="shared" si="1"/>
        <v>180</v>
      </c>
      <c r="Z123" s="30">
        <f t="shared" si="5"/>
        <v>180</v>
      </c>
      <c r="AA123" s="322">
        <f t="shared" si="3"/>
        <v>180</v>
      </c>
      <c r="AB123" s="22"/>
      <c r="AC123" s="22"/>
      <c r="AD123" s="22"/>
      <c r="AE123" s="22"/>
    </row>
    <row r="124" spans="1:31" ht="15" x14ac:dyDescent="0.25">
      <c r="A124" s="25">
        <v>110400</v>
      </c>
      <c r="B124" s="25">
        <v>110401</v>
      </c>
      <c r="C124" s="423" t="s">
        <v>755</v>
      </c>
      <c r="D124" s="497" t="s">
        <v>802</v>
      </c>
      <c r="E124" s="6" t="s">
        <v>25</v>
      </c>
      <c r="F124" s="6" t="s">
        <v>132</v>
      </c>
      <c r="G124" s="375"/>
      <c r="H124" s="60" t="s">
        <v>24</v>
      </c>
      <c r="I124" s="174" t="s">
        <v>26</v>
      </c>
      <c r="J124" s="150" t="s">
        <v>28</v>
      </c>
      <c r="K124" s="419" t="s">
        <v>26</v>
      </c>
      <c r="L124" s="560" t="s">
        <v>728</v>
      </c>
      <c r="M124" s="380">
        <v>44978</v>
      </c>
      <c r="N124" s="380">
        <v>44978</v>
      </c>
      <c r="O124" s="377"/>
      <c r="P124" s="27"/>
      <c r="Q124" s="27"/>
      <c r="R124" s="27"/>
      <c r="S124" s="28">
        <f t="shared" si="0"/>
        <v>0</v>
      </c>
      <c r="T124" s="499">
        <v>1</v>
      </c>
      <c r="U124" s="498">
        <v>180</v>
      </c>
      <c r="V124" s="267">
        <v>0</v>
      </c>
      <c r="W124" s="440">
        <v>17.52</v>
      </c>
      <c r="X124" s="375"/>
      <c r="Y124" s="28">
        <f t="shared" si="1"/>
        <v>180</v>
      </c>
      <c r="Z124" s="30">
        <f t="shared" si="5"/>
        <v>180</v>
      </c>
      <c r="AA124" s="322">
        <f t="shared" si="3"/>
        <v>180</v>
      </c>
      <c r="AB124" s="22"/>
      <c r="AC124" s="22"/>
      <c r="AD124" s="22"/>
      <c r="AE124" s="22"/>
    </row>
    <row r="125" spans="1:31" ht="15" x14ac:dyDescent="0.25">
      <c r="A125" s="25">
        <v>110400</v>
      </c>
      <c r="B125" s="25">
        <v>110401</v>
      </c>
      <c r="C125" s="423" t="s">
        <v>619</v>
      </c>
      <c r="D125" s="497">
        <v>1184849</v>
      </c>
      <c r="E125" s="6" t="s">
        <v>25</v>
      </c>
      <c r="F125" s="6" t="s">
        <v>132</v>
      </c>
      <c r="G125" s="375"/>
      <c r="H125" s="60" t="s">
        <v>24</v>
      </c>
      <c r="I125" s="174" t="s">
        <v>26</v>
      </c>
      <c r="J125" s="150" t="s">
        <v>28</v>
      </c>
      <c r="K125" s="419" t="s">
        <v>26</v>
      </c>
      <c r="L125" s="560" t="s">
        <v>728</v>
      </c>
      <c r="M125" s="380">
        <v>44978</v>
      </c>
      <c r="N125" s="380">
        <v>44978</v>
      </c>
      <c r="O125" s="377"/>
      <c r="P125" s="27"/>
      <c r="Q125" s="27"/>
      <c r="R125" s="27"/>
      <c r="S125" s="28">
        <f t="shared" si="0"/>
        <v>0</v>
      </c>
      <c r="T125" s="499">
        <v>1</v>
      </c>
      <c r="U125" s="498">
        <v>180</v>
      </c>
      <c r="V125" s="267">
        <v>0</v>
      </c>
      <c r="W125" s="440">
        <v>17.52</v>
      </c>
      <c r="X125" s="375"/>
      <c r="Y125" s="28">
        <f t="shared" si="1"/>
        <v>180</v>
      </c>
      <c r="Z125" s="30">
        <f t="shared" si="5"/>
        <v>180</v>
      </c>
      <c r="AA125" s="322">
        <f t="shared" si="3"/>
        <v>180</v>
      </c>
      <c r="AB125" s="22"/>
      <c r="AC125" s="22"/>
      <c r="AD125" s="22"/>
      <c r="AE125" s="22"/>
    </row>
    <row r="126" spans="1:31" ht="15" x14ac:dyDescent="0.25">
      <c r="A126" s="25">
        <v>110400</v>
      </c>
      <c r="B126" s="25">
        <v>110401</v>
      </c>
      <c r="C126" s="436" t="s">
        <v>745</v>
      </c>
      <c r="D126" s="500">
        <v>1038680</v>
      </c>
      <c r="E126" s="6" t="s">
        <v>25</v>
      </c>
      <c r="F126" s="6" t="s">
        <v>132</v>
      </c>
      <c r="G126" s="375"/>
      <c r="H126" s="60" t="s">
        <v>24</v>
      </c>
      <c r="I126" s="174" t="s">
        <v>26</v>
      </c>
      <c r="J126" s="150" t="s">
        <v>28</v>
      </c>
      <c r="K126" s="419" t="s">
        <v>26</v>
      </c>
      <c r="L126" s="11" t="s">
        <v>728</v>
      </c>
      <c r="M126" s="380">
        <v>44979</v>
      </c>
      <c r="N126" s="380">
        <v>44979</v>
      </c>
      <c r="O126" s="377"/>
      <c r="P126" s="27"/>
      <c r="Q126" s="27"/>
      <c r="R126" s="27"/>
      <c r="S126" s="28">
        <f t="shared" si="0"/>
        <v>0</v>
      </c>
      <c r="T126" s="502">
        <v>1</v>
      </c>
      <c r="U126" s="501">
        <v>180</v>
      </c>
      <c r="V126" s="267">
        <v>0</v>
      </c>
      <c r="W126" s="440">
        <v>17.52</v>
      </c>
      <c r="X126" s="375"/>
      <c r="Y126" s="28">
        <f t="shared" si="1"/>
        <v>180</v>
      </c>
      <c r="Z126" s="30">
        <f t="shared" si="5"/>
        <v>180</v>
      </c>
      <c r="AA126" s="322">
        <f t="shared" si="3"/>
        <v>180</v>
      </c>
      <c r="AB126" s="22"/>
      <c r="AC126" s="22"/>
      <c r="AD126" s="22"/>
      <c r="AE126" s="22"/>
    </row>
    <row r="127" spans="1:31" ht="15" x14ac:dyDescent="0.25">
      <c r="A127" s="25">
        <v>110400</v>
      </c>
      <c r="B127" s="25">
        <v>110401</v>
      </c>
      <c r="C127" s="435" t="s">
        <v>578</v>
      </c>
      <c r="D127" s="500">
        <v>1040243</v>
      </c>
      <c r="E127" s="6" t="s">
        <v>25</v>
      </c>
      <c r="F127" s="6" t="s">
        <v>132</v>
      </c>
      <c r="G127" s="375"/>
      <c r="H127" s="60" t="s">
        <v>24</v>
      </c>
      <c r="I127" s="174" t="s">
        <v>26</v>
      </c>
      <c r="J127" s="150" t="s">
        <v>28</v>
      </c>
      <c r="K127" s="419" t="s">
        <v>26</v>
      </c>
      <c r="L127" s="11" t="s">
        <v>728</v>
      </c>
      <c r="M127" s="380">
        <v>44979</v>
      </c>
      <c r="N127" s="380">
        <v>44979</v>
      </c>
      <c r="O127" s="377"/>
      <c r="P127" s="27"/>
      <c r="Q127" s="27"/>
      <c r="R127" s="27"/>
      <c r="S127" s="28">
        <f t="shared" si="0"/>
        <v>0</v>
      </c>
      <c r="T127" s="502">
        <v>1</v>
      </c>
      <c r="U127" s="501">
        <v>180</v>
      </c>
      <c r="V127" s="267">
        <v>0</v>
      </c>
      <c r="W127" s="440">
        <v>17.52</v>
      </c>
      <c r="X127" s="375"/>
      <c r="Y127" s="28">
        <f t="shared" si="1"/>
        <v>180</v>
      </c>
      <c r="Z127" s="30">
        <f t="shared" si="5"/>
        <v>180</v>
      </c>
      <c r="AA127" s="322">
        <f t="shared" si="3"/>
        <v>180</v>
      </c>
      <c r="AB127" s="22"/>
      <c r="AC127" s="22"/>
      <c r="AD127" s="22"/>
      <c r="AE127" s="22"/>
    </row>
    <row r="128" spans="1:31" ht="15" x14ac:dyDescent="0.25">
      <c r="A128" s="25">
        <v>110400</v>
      </c>
      <c r="B128" s="25">
        <v>110401</v>
      </c>
      <c r="C128" s="423" t="s">
        <v>788</v>
      </c>
      <c r="D128" s="500">
        <v>312479</v>
      </c>
      <c r="E128" s="6" t="s">
        <v>25</v>
      </c>
      <c r="F128" s="6" t="s">
        <v>132</v>
      </c>
      <c r="G128" s="375"/>
      <c r="H128" s="60" t="s">
        <v>24</v>
      </c>
      <c r="I128" s="174" t="s">
        <v>26</v>
      </c>
      <c r="J128" s="150" t="s">
        <v>28</v>
      </c>
      <c r="K128" s="419" t="s">
        <v>26</v>
      </c>
      <c r="L128" s="11" t="s">
        <v>728</v>
      </c>
      <c r="M128" s="380">
        <v>44979</v>
      </c>
      <c r="N128" s="380">
        <v>44979</v>
      </c>
      <c r="O128" s="377"/>
      <c r="P128" s="27"/>
      <c r="Q128" s="27"/>
      <c r="R128" s="27"/>
      <c r="S128" s="28">
        <f t="shared" si="0"/>
        <v>0</v>
      </c>
      <c r="T128" s="502">
        <v>1</v>
      </c>
      <c r="U128" s="501">
        <v>180</v>
      </c>
      <c r="V128" s="267">
        <v>0</v>
      </c>
      <c r="W128" s="440">
        <v>17.52</v>
      </c>
      <c r="X128" s="375"/>
      <c r="Y128" s="28">
        <f t="shared" ref="Y128:Y151" si="7">(T128*U128)+(V128*W128)</f>
        <v>180</v>
      </c>
      <c r="Z128" s="30">
        <f t="shared" ref="Z128:Z151" si="8">S128+Y128</f>
        <v>180</v>
      </c>
      <c r="AA128" s="322">
        <f t="shared" ref="AA128:AA151" si="9">SUM(Z128)</f>
        <v>180</v>
      </c>
      <c r="AB128" s="22"/>
      <c r="AC128" s="22"/>
      <c r="AD128" s="22"/>
      <c r="AE128" s="22"/>
    </row>
    <row r="129" spans="1:31" ht="15" x14ac:dyDescent="0.25">
      <c r="A129" s="25">
        <v>110400</v>
      </c>
      <c r="B129" s="25">
        <v>110401</v>
      </c>
      <c r="C129" s="423" t="s">
        <v>790</v>
      </c>
      <c r="D129" s="500">
        <v>9902708</v>
      </c>
      <c r="E129" s="6" t="s">
        <v>25</v>
      </c>
      <c r="F129" s="6" t="s">
        <v>132</v>
      </c>
      <c r="G129" s="375"/>
      <c r="H129" s="60" t="s">
        <v>24</v>
      </c>
      <c r="I129" s="174" t="s">
        <v>26</v>
      </c>
      <c r="J129" s="150" t="s">
        <v>28</v>
      </c>
      <c r="K129" s="419" t="s">
        <v>26</v>
      </c>
      <c r="L129" s="11" t="s">
        <v>728</v>
      </c>
      <c r="M129" s="380">
        <v>44979</v>
      </c>
      <c r="N129" s="380">
        <v>44979</v>
      </c>
      <c r="O129" s="377"/>
      <c r="P129" s="27"/>
      <c r="Q129" s="27"/>
      <c r="R129" s="27"/>
      <c r="S129" s="28">
        <f t="shared" si="0"/>
        <v>0</v>
      </c>
      <c r="T129" s="502">
        <v>1</v>
      </c>
      <c r="U129" s="501">
        <v>180</v>
      </c>
      <c r="V129" s="267">
        <v>0</v>
      </c>
      <c r="W129" s="440">
        <v>17.52</v>
      </c>
      <c r="X129" s="375"/>
      <c r="Y129" s="28">
        <f t="shared" si="7"/>
        <v>180</v>
      </c>
      <c r="Z129" s="30">
        <f t="shared" si="8"/>
        <v>180</v>
      </c>
      <c r="AA129" s="322">
        <f t="shared" si="9"/>
        <v>180</v>
      </c>
      <c r="AB129" s="22"/>
      <c r="AC129" s="22"/>
      <c r="AD129" s="22"/>
      <c r="AE129" s="22"/>
    </row>
    <row r="130" spans="1:31" ht="15" x14ac:dyDescent="0.25">
      <c r="A130" s="25">
        <v>110400</v>
      </c>
      <c r="B130" s="25">
        <v>110401</v>
      </c>
      <c r="C130" s="435" t="s">
        <v>103</v>
      </c>
      <c r="D130" s="500">
        <v>1047345</v>
      </c>
      <c r="E130" s="6" t="s">
        <v>25</v>
      </c>
      <c r="F130" s="6" t="s">
        <v>132</v>
      </c>
      <c r="G130" s="375"/>
      <c r="H130" s="60" t="s">
        <v>24</v>
      </c>
      <c r="I130" s="174" t="s">
        <v>26</v>
      </c>
      <c r="J130" s="150" t="s">
        <v>28</v>
      </c>
      <c r="K130" s="419" t="s">
        <v>26</v>
      </c>
      <c r="L130" s="11" t="s">
        <v>728</v>
      </c>
      <c r="M130" s="380">
        <v>44979</v>
      </c>
      <c r="N130" s="380">
        <v>44979</v>
      </c>
      <c r="O130" s="377"/>
      <c r="P130" s="27"/>
      <c r="Q130" s="27"/>
      <c r="R130" s="27"/>
      <c r="S130" s="28">
        <f t="shared" si="0"/>
        <v>0</v>
      </c>
      <c r="T130" s="502">
        <v>1</v>
      </c>
      <c r="U130" s="501">
        <v>180</v>
      </c>
      <c r="V130" s="267">
        <v>0</v>
      </c>
      <c r="W130" s="440">
        <v>17.52</v>
      </c>
      <c r="X130" s="375"/>
      <c r="Y130" s="28">
        <f t="shared" si="7"/>
        <v>180</v>
      </c>
      <c r="Z130" s="30">
        <f t="shared" si="8"/>
        <v>180</v>
      </c>
      <c r="AA130" s="322">
        <f t="shared" si="9"/>
        <v>180</v>
      </c>
      <c r="AB130" s="22"/>
      <c r="AC130" s="22"/>
      <c r="AD130" s="22"/>
      <c r="AE130" s="22"/>
    </row>
    <row r="131" spans="1:31" ht="15" x14ac:dyDescent="0.25">
      <c r="A131" s="25">
        <v>110400</v>
      </c>
      <c r="B131" s="25">
        <v>110401</v>
      </c>
      <c r="C131" s="435" t="s">
        <v>426</v>
      </c>
      <c r="D131" s="500">
        <v>1086138</v>
      </c>
      <c r="E131" s="6" t="s">
        <v>25</v>
      </c>
      <c r="F131" s="6" t="s">
        <v>132</v>
      </c>
      <c r="G131" s="375"/>
      <c r="H131" s="60" t="s">
        <v>24</v>
      </c>
      <c r="I131" s="174" t="s">
        <v>26</v>
      </c>
      <c r="J131" s="150" t="s">
        <v>28</v>
      </c>
      <c r="K131" s="419" t="s">
        <v>26</v>
      </c>
      <c r="L131" s="11" t="s">
        <v>728</v>
      </c>
      <c r="M131" s="380">
        <v>44979</v>
      </c>
      <c r="N131" s="380">
        <v>44979</v>
      </c>
      <c r="O131" s="377"/>
      <c r="P131" s="27"/>
      <c r="Q131" s="27"/>
      <c r="R131" s="27"/>
      <c r="S131" s="28">
        <f t="shared" si="0"/>
        <v>0</v>
      </c>
      <c r="T131" s="502">
        <v>1</v>
      </c>
      <c r="U131" s="501">
        <v>180</v>
      </c>
      <c r="V131" s="267">
        <v>0</v>
      </c>
      <c r="W131" s="440">
        <v>17.52</v>
      </c>
      <c r="X131" s="375"/>
      <c r="Y131" s="28">
        <f t="shared" si="7"/>
        <v>180</v>
      </c>
      <c r="Z131" s="30">
        <f t="shared" si="8"/>
        <v>180</v>
      </c>
      <c r="AA131" s="322">
        <f t="shared" si="9"/>
        <v>180</v>
      </c>
      <c r="AB131" s="22"/>
      <c r="AC131" s="22"/>
      <c r="AD131" s="22"/>
      <c r="AE131" s="22"/>
    </row>
    <row r="132" spans="1:31" ht="15" x14ac:dyDescent="0.25">
      <c r="A132" s="25">
        <v>110400</v>
      </c>
      <c r="B132" s="25">
        <v>110401</v>
      </c>
      <c r="C132" s="435" t="s">
        <v>803</v>
      </c>
      <c r="D132" s="500">
        <v>1123033</v>
      </c>
      <c r="E132" s="6" t="s">
        <v>25</v>
      </c>
      <c r="F132" s="6" t="s">
        <v>132</v>
      </c>
      <c r="G132" s="375"/>
      <c r="H132" s="60" t="s">
        <v>24</v>
      </c>
      <c r="I132" s="174" t="s">
        <v>26</v>
      </c>
      <c r="J132" s="150" t="s">
        <v>28</v>
      </c>
      <c r="K132" s="419" t="s">
        <v>26</v>
      </c>
      <c r="L132" s="11" t="s">
        <v>728</v>
      </c>
      <c r="M132" s="380">
        <v>44979</v>
      </c>
      <c r="N132" s="380">
        <v>44979</v>
      </c>
      <c r="O132" s="377"/>
      <c r="P132" s="27"/>
      <c r="Q132" s="27"/>
      <c r="R132" s="27"/>
      <c r="S132" s="28">
        <f t="shared" si="0"/>
        <v>0</v>
      </c>
      <c r="T132" s="502">
        <v>1</v>
      </c>
      <c r="U132" s="501">
        <v>180</v>
      </c>
      <c r="V132" s="267">
        <v>0</v>
      </c>
      <c r="W132" s="440">
        <v>17.52</v>
      </c>
      <c r="X132" s="375"/>
      <c r="Y132" s="28">
        <f t="shared" si="7"/>
        <v>180</v>
      </c>
      <c r="Z132" s="30">
        <f t="shared" si="8"/>
        <v>180</v>
      </c>
      <c r="AA132" s="322">
        <f t="shared" si="9"/>
        <v>180</v>
      </c>
      <c r="AB132" s="22"/>
      <c r="AC132" s="22"/>
      <c r="AD132" s="22"/>
      <c r="AE132" s="22"/>
    </row>
    <row r="133" spans="1:31" ht="15" x14ac:dyDescent="0.25">
      <c r="A133" s="25">
        <v>110400</v>
      </c>
      <c r="B133" s="25">
        <v>110401</v>
      </c>
      <c r="C133" s="435" t="s">
        <v>264</v>
      </c>
      <c r="D133" s="503">
        <v>9407294</v>
      </c>
      <c r="E133" s="6" t="s">
        <v>25</v>
      </c>
      <c r="F133" s="6" t="s">
        <v>132</v>
      </c>
      <c r="G133" s="375"/>
      <c r="H133" s="60" t="s">
        <v>24</v>
      </c>
      <c r="I133" s="174" t="s">
        <v>26</v>
      </c>
      <c r="J133" s="150" t="s">
        <v>28</v>
      </c>
      <c r="K133" s="419" t="s">
        <v>26</v>
      </c>
      <c r="L133" s="11" t="s">
        <v>728</v>
      </c>
      <c r="M133" s="380">
        <v>44979</v>
      </c>
      <c r="N133" s="380">
        <v>44979</v>
      </c>
      <c r="O133" s="377"/>
      <c r="P133" s="27"/>
      <c r="Q133" s="27"/>
      <c r="R133" s="27"/>
      <c r="S133" s="28">
        <f t="shared" si="0"/>
        <v>0</v>
      </c>
      <c r="T133" s="505">
        <v>1</v>
      </c>
      <c r="U133" s="504">
        <v>180</v>
      </c>
      <c r="V133" s="267">
        <v>0</v>
      </c>
      <c r="W133" s="440">
        <v>17.52</v>
      </c>
      <c r="X133" s="375"/>
      <c r="Y133" s="28">
        <f t="shared" si="7"/>
        <v>180</v>
      </c>
      <c r="Z133" s="30">
        <f t="shared" si="8"/>
        <v>180</v>
      </c>
      <c r="AA133" s="322">
        <f t="shared" si="9"/>
        <v>180</v>
      </c>
      <c r="AB133" s="22"/>
      <c r="AC133" s="22"/>
      <c r="AD133" s="22"/>
      <c r="AE133" s="22"/>
    </row>
    <row r="134" spans="1:31" ht="15" x14ac:dyDescent="0.25">
      <c r="A134" s="25">
        <v>110400</v>
      </c>
      <c r="B134" s="25">
        <v>110401</v>
      </c>
      <c r="C134" s="423" t="s">
        <v>804</v>
      </c>
      <c r="D134" s="503">
        <v>1024779</v>
      </c>
      <c r="E134" s="6" t="s">
        <v>25</v>
      </c>
      <c r="F134" s="6" t="s">
        <v>132</v>
      </c>
      <c r="G134" s="375"/>
      <c r="H134" s="60" t="s">
        <v>24</v>
      </c>
      <c r="I134" s="174" t="s">
        <v>26</v>
      </c>
      <c r="J134" s="150" t="s">
        <v>28</v>
      </c>
      <c r="K134" s="419" t="s">
        <v>26</v>
      </c>
      <c r="L134" s="11" t="s">
        <v>728</v>
      </c>
      <c r="M134" s="380">
        <v>44979</v>
      </c>
      <c r="N134" s="380">
        <v>44979</v>
      </c>
      <c r="O134" s="377"/>
      <c r="P134" s="27"/>
      <c r="Q134" s="27"/>
      <c r="R134" s="27"/>
      <c r="S134" s="28">
        <f t="shared" si="0"/>
        <v>0</v>
      </c>
      <c r="T134" s="505">
        <v>1</v>
      </c>
      <c r="U134" s="504">
        <v>180</v>
      </c>
      <c r="V134" s="267">
        <v>0</v>
      </c>
      <c r="W134" s="440">
        <v>17.52</v>
      </c>
      <c r="X134" s="375"/>
      <c r="Y134" s="28">
        <f t="shared" si="7"/>
        <v>180</v>
      </c>
      <c r="Z134" s="30">
        <f t="shared" si="8"/>
        <v>180</v>
      </c>
      <c r="AA134" s="322">
        <f t="shared" si="9"/>
        <v>180</v>
      </c>
      <c r="AB134" s="22"/>
      <c r="AC134" s="22"/>
      <c r="AD134" s="22"/>
      <c r="AE134" s="22"/>
    </row>
    <row r="135" spans="1:31" ht="15" x14ac:dyDescent="0.25">
      <c r="A135" s="25">
        <v>110400</v>
      </c>
      <c r="B135" s="25">
        <v>110401</v>
      </c>
      <c r="C135" s="435" t="s">
        <v>805</v>
      </c>
      <c r="D135" s="503">
        <v>1250654</v>
      </c>
      <c r="E135" s="6" t="s">
        <v>25</v>
      </c>
      <c r="F135" s="6" t="s">
        <v>132</v>
      </c>
      <c r="G135" s="375"/>
      <c r="H135" s="60" t="s">
        <v>24</v>
      </c>
      <c r="I135" s="174" t="s">
        <v>26</v>
      </c>
      <c r="J135" s="150" t="s">
        <v>28</v>
      </c>
      <c r="K135" s="419" t="s">
        <v>26</v>
      </c>
      <c r="L135" s="11" t="s">
        <v>728</v>
      </c>
      <c r="M135" s="380">
        <v>44979</v>
      </c>
      <c r="N135" s="380">
        <v>44979</v>
      </c>
      <c r="O135" s="377"/>
      <c r="P135" s="27"/>
      <c r="Q135" s="27"/>
      <c r="R135" s="27"/>
      <c r="S135" s="28">
        <f t="shared" si="0"/>
        <v>0</v>
      </c>
      <c r="T135" s="505">
        <v>1</v>
      </c>
      <c r="U135" s="504">
        <v>180</v>
      </c>
      <c r="V135" s="267">
        <v>0</v>
      </c>
      <c r="W135" s="440">
        <v>17.52</v>
      </c>
      <c r="X135" s="375"/>
      <c r="Y135" s="28">
        <f t="shared" si="7"/>
        <v>180</v>
      </c>
      <c r="Z135" s="30">
        <f t="shared" si="8"/>
        <v>180</v>
      </c>
      <c r="AA135" s="322">
        <f t="shared" si="9"/>
        <v>180</v>
      </c>
      <c r="AB135" s="22"/>
      <c r="AC135" s="22"/>
      <c r="AD135" s="22"/>
      <c r="AE135" s="22"/>
    </row>
    <row r="136" spans="1:31" ht="15" x14ac:dyDescent="0.25">
      <c r="A136" s="25">
        <v>110400</v>
      </c>
      <c r="B136" s="25">
        <v>110401</v>
      </c>
      <c r="C136" s="423" t="s">
        <v>806</v>
      </c>
      <c r="D136" s="503">
        <v>1033280</v>
      </c>
      <c r="E136" s="6" t="s">
        <v>25</v>
      </c>
      <c r="F136" s="6" t="s">
        <v>132</v>
      </c>
      <c r="G136" s="375"/>
      <c r="H136" s="60" t="s">
        <v>24</v>
      </c>
      <c r="I136" s="174" t="s">
        <v>26</v>
      </c>
      <c r="J136" s="150" t="s">
        <v>28</v>
      </c>
      <c r="K136" s="419" t="s">
        <v>26</v>
      </c>
      <c r="L136" s="11" t="s">
        <v>728</v>
      </c>
      <c r="M136" s="380">
        <v>44979</v>
      </c>
      <c r="N136" s="380">
        <v>44979</v>
      </c>
      <c r="O136" s="377"/>
      <c r="P136" s="27"/>
      <c r="Q136" s="27"/>
      <c r="R136" s="27"/>
      <c r="S136" s="28">
        <f t="shared" si="0"/>
        <v>0</v>
      </c>
      <c r="T136" s="505">
        <v>1</v>
      </c>
      <c r="U136" s="504">
        <v>180</v>
      </c>
      <c r="V136" s="267">
        <v>0</v>
      </c>
      <c r="W136" s="440">
        <v>17.52</v>
      </c>
      <c r="X136" s="375"/>
      <c r="Y136" s="28">
        <f t="shared" si="7"/>
        <v>180</v>
      </c>
      <c r="Z136" s="30">
        <f t="shared" si="8"/>
        <v>180</v>
      </c>
      <c r="AA136" s="322">
        <f t="shared" si="9"/>
        <v>180</v>
      </c>
      <c r="AB136" s="22"/>
      <c r="AC136" s="22"/>
      <c r="AD136" s="22"/>
      <c r="AE136" s="22"/>
    </row>
    <row r="137" spans="1:31" ht="15" x14ac:dyDescent="0.25">
      <c r="A137" s="25">
        <v>110400</v>
      </c>
      <c r="B137" s="25">
        <v>110401</v>
      </c>
      <c r="C137" s="423" t="s">
        <v>767</v>
      </c>
      <c r="D137" s="503">
        <v>1184555</v>
      </c>
      <c r="E137" s="6" t="s">
        <v>25</v>
      </c>
      <c r="F137" s="6" t="s">
        <v>132</v>
      </c>
      <c r="G137" s="375"/>
      <c r="H137" s="60" t="s">
        <v>24</v>
      </c>
      <c r="I137" s="174" t="s">
        <v>26</v>
      </c>
      <c r="J137" s="150" t="s">
        <v>28</v>
      </c>
      <c r="K137" s="419" t="s">
        <v>26</v>
      </c>
      <c r="L137" s="11" t="s">
        <v>728</v>
      </c>
      <c r="M137" s="380">
        <v>44979</v>
      </c>
      <c r="N137" s="380">
        <v>44979</v>
      </c>
      <c r="O137" s="377"/>
      <c r="P137" s="27"/>
      <c r="Q137" s="27"/>
      <c r="R137" s="27"/>
      <c r="S137" s="28">
        <f t="shared" si="0"/>
        <v>0</v>
      </c>
      <c r="T137" s="505">
        <v>1</v>
      </c>
      <c r="U137" s="504">
        <v>180</v>
      </c>
      <c r="V137" s="267">
        <v>0</v>
      </c>
      <c r="W137" s="440">
        <v>17.52</v>
      </c>
      <c r="X137" s="375"/>
      <c r="Y137" s="28">
        <f t="shared" si="7"/>
        <v>180</v>
      </c>
      <c r="Z137" s="30">
        <f t="shared" si="8"/>
        <v>180</v>
      </c>
      <c r="AA137" s="322">
        <f t="shared" si="9"/>
        <v>180</v>
      </c>
      <c r="AB137" s="22"/>
      <c r="AC137" s="22"/>
      <c r="AD137" s="22"/>
      <c r="AE137" s="22"/>
    </row>
    <row r="138" spans="1:31" ht="15" x14ac:dyDescent="0.25">
      <c r="A138" s="25">
        <v>110400</v>
      </c>
      <c r="B138" s="25">
        <v>110401</v>
      </c>
      <c r="C138" s="435" t="s">
        <v>807</v>
      </c>
      <c r="D138" s="503">
        <v>1124358</v>
      </c>
      <c r="E138" s="6" t="s">
        <v>25</v>
      </c>
      <c r="F138" s="6" t="s">
        <v>132</v>
      </c>
      <c r="G138" s="375"/>
      <c r="H138" s="60" t="s">
        <v>24</v>
      </c>
      <c r="I138" s="174" t="s">
        <v>26</v>
      </c>
      <c r="J138" s="150" t="s">
        <v>28</v>
      </c>
      <c r="K138" s="419" t="s">
        <v>26</v>
      </c>
      <c r="L138" s="11" t="s">
        <v>728</v>
      </c>
      <c r="M138" s="380">
        <v>44979</v>
      </c>
      <c r="N138" s="380">
        <v>44979</v>
      </c>
      <c r="O138" s="377"/>
      <c r="P138" s="27"/>
      <c r="Q138" s="27"/>
      <c r="R138" s="27"/>
      <c r="S138" s="28">
        <f t="shared" si="0"/>
        <v>0</v>
      </c>
      <c r="T138" s="505">
        <v>1</v>
      </c>
      <c r="U138" s="504">
        <v>180</v>
      </c>
      <c r="V138" s="267">
        <v>0</v>
      </c>
      <c r="W138" s="440">
        <v>17.52</v>
      </c>
      <c r="X138" s="375"/>
      <c r="Y138" s="28">
        <f t="shared" si="7"/>
        <v>180</v>
      </c>
      <c r="Z138" s="30">
        <f t="shared" si="8"/>
        <v>180</v>
      </c>
      <c r="AA138" s="322">
        <f t="shared" si="9"/>
        <v>180</v>
      </c>
      <c r="AB138" s="22"/>
      <c r="AC138" s="22"/>
      <c r="AD138" s="22"/>
      <c r="AE138" s="22"/>
    </row>
    <row r="139" spans="1:31" ht="15" x14ac:dyDescent="0.25">
      <c r="A139" s="25">
        <v>110400</v>
      </c>
      <c r="B139" s="25">
        <v>110401</v>
      </c>
      <c r="C139" s="436" t="s">
        <v>745</v>
      </c>
      <c r="D139" s="503">
        <v>1038680</v>
      </c>
      <c r="E139" s="6" t="s">
        <v>25</v>
      </c>
      <c r="F139" s="6" t="s">
        <v>132</v>
      </c>
      <c r="G139" s="375"/>
      <c r="H139" s="60" t="s">
        <v>24</v>
      </c>
      <c r="I139" s="174" t="s">
        <v>26</v>
      </c>
      <c r="J139" s="150" t="s">
        <v>28</v>
      </c>
      <c r="K139" s="419" t="s">
        <v>26</v>
      </c>
      <c r="L139" s="11" t="s">
        <v>728</v>
      </c>
      <c r="M139" s="380">
        <v>44979</v>
      </c>
      <c r="N139" s="380">
        <v>44979</v>
      </c>
      <c r="O139" s="377"/>
      <c r="P139" s="27"/>
      <c r="Q139" s="27"/>
      <c r="R139" s="27"/>
      <c r="S139" s="28">
        <f t="shared" si="0"/>
        <v>0</v>
      </c>
      <c r="T139" s="505">
        <v>1</v>
      </c>
      <c r="U139" s="504">
        <v>180</v>
      </c>
      <c r="V139" s="267">
        <v>0</v>
      </c>
      <c r="W139" s="440">
        <v>17.52</v>
      </c>
      <c r="X139" s="375"/>
      <c r="Y139" s="28">
        <f t="shared" si="7"/>
        <v>180</v>
      </c>
      <c r="Z139" s="30">
        <f t="shared" si="8"/>
        <v>180</v>
      </c>
      <c r="AA139" s="322">
        <f t="shared" si="9"/>
        <v>180</v>
      </c>
      <c r="AB139" s="22"/>
      <c r="AC139" s="22"/>
      <c r="AD139" s="22"/>
      <c r="AE139" s="22"/>
    </row>
    <row r="140" spans="1:31" ht="15" x14ac:dyDescent="0.25">
      <c r="A140" s="25">
        <v>110400</v>
      </c>
      <c r="B140" s="25">
        <v>110401</v>
      </c>
      <c r="C140" s="436" t="s">
        <v>808</v>
      </c>
      <c r="D140" s="503">
        <v>1047345</v>
      </c>
      <c r="E140" s="6" t="s">
        <v>25</v>
      </c>
      <c r="F140" s="6" t="s">
        <v>132</v>
      </c>
      <c r="G140" s="375"/>
      <c r="H140" s="60" t="s">
        <v>24</v>
      </c>
      <c r="I140" s="174" t="s">
        <v>26</v>
      </c>
      <c r="J140" s="150" t="s">
        <v>28</v>
      </c>
      <c r="K140" s="419" t="s">
        <v>26</v>
      </c>
      <c r="L140" s="11" t="s">
        <v>728</v>
      </c>
      <c r="M140" s="380">
        <v>44979</v>
      </c>
      <c r="N140" s="380">
        <v>44979</v>
      </c>
      <c r="O140" s="377"/>
      <c r="P140" s="27"/>
      <c r="Q140" s="27"/>
      <c r="R140" s="27"/>
      <c r="S140" s="28">
        <f t="shared" si="0"/>
        <v>0</v>
      </c>
      <c r="T140" s="505">
        <v>1</v>
      </c>
      <c r="U140" s="504">
        <v>180</v>
      </c>
      <c r="V140" s="267">
        <v>0</v>
      </c>
      <c r="W140" s="440">
        <v>17.52</v>
      </c>
      <c r="X140" s="375"/>
      <c r="Y140" s="28">
        <f t="shared" si="7"/>
        <v>180</v>
      </c>
      <c r="Z140" s="30">
        <f t="shared" si="8"/>
        <v>180</v>
      </c>
      <c r="AA140" s="322">
        <f t="shared" si="9"/>
        <v>180</v>
      </c>
      <c r="AB140" s="22"/>
      <c r="AC140" s="22"/>
      <c r="AD140" s="22"/>
      <c r="AE140" s="22"/>
    </row>
    <row r="141" spans="1:31" ht="15" x14ac:dyDescent="0.25">
      <c r="A141" s="25">
        <v>110400</v>
      </c>
      <c r="B141" s="25">
        <v>110401</v>
      </c>
      <c r="C141" s="423" t="s">
        <v>746</v>
      </c>
      <c r="D141" s="503">
        <v>1247850</v>
      </c>
      <c r="E141" s="6" t="s">
        <v>25</v>
      </c>
      <c r="F141" s="6" t="s">
        <v>132</v>
      </c>
      <c r="G141" s="375"/>
      <c r="H141" s="60" t="s">
        <v>24</v>
      </c>
      <c r="I141" s="174" t="s">
        <v>26</v>
      </c>
      <c r="J141" s="150" t="s">
        <v>28</v>
      </c>
      <c r="K141" s="419" t="s">
        <v>26</v>
      </c>
      <c r="L141" s="11" t="s">
        <v>728</v>
      </c>
      <c r="M141" s="380">
        <v>44979</v>
      </c>
      <c r="N141" s="380">
        <v>44979</v>
      </c>
      <c r="O141" s="377"/>
      <c r="P141" s="27"/>
      <c r="Q141" s="27"/>
      <c r="R141" s="27"/>
      <c r="S141" s="28">
        <f t="shared" si="0"/>
        <v>0</v>
      </c>
      <c r="T141" s="505">
        <v>1</v>
      </c>
      <c r="U141" s="504">
        <v>180</v>
      </c>
      <c r="V141" s="267">
        <v>0</v>
      </c>
      <c r="W141" s="440">
        <v>17.52</v>
      </c>
      <c r="X141" s="375"/>
      <c r="Y141" s="28">
        <f t="shared" si="7"/>
        <v>180</v>
      </c>
      <c r="Z141" s="30">
        <f t="shared" si="8"/>
        <v>180</v>
      </c>
      <c r="AA141" s="322">
        <f t="shared" si="9"/>
        <v>180</v>
      </c>
      <c r="AB141" s="22"/>
      <c r="AC141" s="22"/>
      <c r="AD141" s="22"/>
      <c r="AE141" s="22"/>
    </row>
    <row r="142" spans="1:31" ht="15" x14ac:dyDescent="0.25">
      <c r="A142" s="25">
        <v>110400</v>
      </c>
      <c r="B142" s="25">
        <v>110401</v>
      </c>
      <c r="C142" s="435" t="s">
        <v>809</v>
      </c>
      <c r="D142" s="503">
        <v>7981139</v>
      </c>
      <c r="E142" s="6" t="s">
        <v>25</v>
      </c>
      <c r="F142" s="6" t="s">
        <v>132</v>
      </c>
      <c r="G142" s="375"/>
      <c r="H142" s="60" t="s">
        <v>24</v>
      </c>
      <c r="I142" s="174" t="s">
        <v>26</v>
      </c>
      <c r="J142" s="150" t="s">
        <v>28</v>
      </c>
      <c r="K142" s="419" t="s">
        <v>26</v>
      </c>
      <c r="L142" s="11" t="s">
        <v>728</v>
      </c>
      <c r="M142" s="380">
        <v>44979</v>
      </c>
      <c r="N142" s="380">
        <v>44979</v>
      </c>
      <c r="O142" s="377"/>
      <c r="P142" s="27"/>
      <c r="Q142" s="27"/>
      <c r="R142" s="27"/>
      <c r="S142" s="28">
        <f t="shared" si="0"/>
        <v>0</v>
      </c>
      <c r="T142" s="505">
        <v>1</v>
      </c>
      <c r="U142" s="504">
        <v>180</v>
      </c>
      <c r="V142" s="267">
        <v>0</v>
      </c>
      <c r="W142" s="440">
        <v>17.52</v>
      </c>
      <c r="X142" s="375"/>
      <c r="Y142" s="28">
        <f t="shared" si="7"/>
        <v>180</v>
      </c>
      <c r="Z142" s="30">
        <f t="shared" si="8"/>
        <v>180</v>
      </c>
      <c r="AA142" s="322">
        <f t="shared" si="9"/>
        <v>180</v>
      </c>
      <c r="AB142" s="22"/>
      <c r="AC142" s="22"/>
      <c r="AD142" s="22"/>
      <c r="AE142" s="22"/>
    </row>
    <row r="143" spans="1:31" ht="15" x14ac:dyDescent="0.25">
      <c r="A143" s="25">
        <v>110400</v>
      </c>
      <c r="B143" s="25">
        <v>110401</v>
      </c>
      <c r="C143" s="435" t="s">
        <v>810</v>
      </c>
      <c r="D143" s="503">
        <v>1099841</v>
      </c>
      <c r="E143" s="6" t="s">
        <v>25</v>
      </c>
      <c r="F143" s="6" t="s">
        <v>132</v>
      </c>
      <c r="G143" s="375"/>
      <c r="H143" s="60" t="s">
        <v>24</v>
      </c>
      <c r="I143" s="174" t="s">
        <v>26</v>
      </c>
      <c r="J143" s="150" t="s">
        <v>28</v>
      </c>
      <c r="K143" s="419" t="s">
        <v>26</v>
      </c>
      <c r="L143" s="11" t="s">
        <v>728</v>
      </c>
      <c r="M143" s="380">
        <v>44979</v>
      </c>
      <c r="N143" s="380">
        <v>44979</v>
      </c>
      <c r="O143" s="377"/>
      <c r="P143" s="27"/>
      <c r="Q143" s="27"/>
      <c r="R143" s="27"/>
      <c r="S143" s="28">
        <f t="shared" si="0"/>
        <v>0</v>
      </c>
      <c r="T143" s="505">
        <v>1</v>
      </c>
      <c r="U143" s="504">
        <v>180</v>
      </c>
      <c r="V143" s="267">
        <v>0</v>
      </c>
      <c r="W143" s="440">
        <v>17.52</v>
      </c>
      <c r="X143" s="375"/>
      <c r="Y143" s="28">
        <f t="shared" si="7"/>
        <v>180</v>
      </c>
      <c r="Z143" s="30">
        <f t="shared" si="8"/>
        <v>180</v>
      </c>
      <c r="AA143" s="322">
        <f t="shared" si="9"/>
        <v>180</v>
      </c>
      <c r="AB143" s="22"/>
      <c r="AC143" s="22"/>
      <c r="AD143" s="22"/>
      <c r="AE143" s="22"/>
    </row>
    <row r="144" spans="1:31" ht="15" x14ac:dyDescent="0.25">
      <c r="A144" s="25">
        <v>110400</v>
      </c>
      <c r="B144" s="25">
        <v>110401</v>
      </c>
      <c r="C144" s="506" t="s">
        <v>811</v>
      </c>
      <c r="D144" s="508">
        <v>9205055</v>
      </c>
      <c r="E144" s="6" t="s">
        <v>25</v>
      </c>
      <c r="F144" s="6" t="s">
        <v>132</v>
      </c>
      <c r="G144" s="375"/>
      <c r="H144" s="60" t="s">
        <v>24</v>
      </c>
      <c r="I144" s="174" t="s">
        <v>26</v>
      </c>
      <c r="J144" s="150" t="s">
        <v>28</v>
      </c>
      <c r="K144" s="419" t="s">
        <v>26</v>
      </c>
      <c r="L144" s="11" t="s">
        <v>728</v>
      </c>
      <c r="M144" s="380">
        <v>44975</v>
      </c>
      <c r="N144" s="380">
        <v>44975</v>
      </c>
      <c r="O144" s="377"/>
      <c r="P144" s="27"/>
      <c r="Q144" s="27"/>
      <c r="R144" s="27"/>
      <c r="S144" s="28">
        <f t="shared" si="0"/>
        <v>0</v>
      </c>
      <c r="T144" s="510">
        <v>1</v>
      </c>
      <c r="U144" s="509">
        <v>180</v>
      </c>
      <c r="V144" s="267">
        <v>0</v>
      </c>
      <c r="W144" s="440">
        <v>17.52</v>
      </c>
      <c r="X144" s="375"/>
      <c r="Y144" s="28">
        <f t="shared" si="7"/>
        <v>180</v>
      </c>
      <c r="Z144" s="30">
        <f t="shared" si="8"/>
        <v>180</v>
      </c>
      <c r="AA144" s="322">
        <f t="shared" si="9"/>
        <v>180</v>
      </c>
      <c r="AB144" s="22"/>
      <c r="AC144" s="22"/>
      <c r="AD144" s="22"/>
      <c r="AE144" s="22"/>
    </row>
    <row r="145" spans="1:31" ht="15" x14ac:dyDescent="0.25">
      <c r="A145" s="25">
        <v>110400</v>
      </c>
      <c r="B145" s="25">
        <v>110401</v>
      </c>
      <c r="C145" s="506" t="s">
        <v>735</v>
      </c>
      <c r="D145" s="508">
        <v>9105913</v>
      </c>
      <c r="E145" s="6" t="s">
        <v>25</v>
      </c>
      <c r="F145" s="6" t="s">
        <v>132</v>
      </c>
      <c r="G145" s="375"/>
      <c r="H145" s="60" t="s">
        <v>24</v>
      </c>
      <c r="I145" s="174" t="s">
        <v>26</v>
      </c>
      <c r="J145" s="150" t="s">
        <v>28</v>
      </c>
      <c r="K145" s="419" t="s">
        <v>26</v>
      </c>
      <c r="L145" s="11" t="s">
        <v>728</v>
      </c>
      <c r="M145" s="380">
        <v>44975</v>
      </c>
      <c r="N145" s="380">
        <v>44975</v>
      </c>
      <c r="O145" s="377"/>
      <c r="P145" s="27"/>
      <c r="Q145" s="27"/>
      <c r="R145" s="27"/>
      <c r="S145" s="28">
        <f t="shared" si="0"/>
        <v>0</v>
      </c>
      <c r="T145" s="510">
        <v>1</v>
      </c>
      <c r="U145" s="509">
        <v>180</v>
      </c>
      <c r="V145" s="267">
        <v>0</v>
      </c>
      <c r="W145" s="440">
        <v>17.52</v>
      </c>
      <c r="X145" s="375"/>
      <c r="Y145" s="28">
        <f t="shared" si="7"/>
        <v>180</v>
      </c>
      <c r="Z145" s="30">
        <f t="shared" si="8"/>
        <v>180</v>
      </c>
      <c r="AA145" s="322">
        <f t="shared" si="9"/>
        <v>180</v>
      </c>
      <c r="AB145" s="22"/>
      <c r="AC145" s="22"/>
      <c r="AD145" s="22"/>
      <c r="AE145" s="22"/>
    </row>
    <row r="146" spans="1:31" ht="15" x14ac:dyDescent="0.25">
      <c r="A146" s="25">
        <v>110400</v>
      </c>
      <c r="B146" s="25">
        <v>110401</v>
      </c>
      <c r="C146" s="506" t="s">
        <v>572</v>
      </c>
      <c r="D146" s="508">
        <v>9402780</v>
      </c>
      <c r="E146" s="6" t="s">
        <v>25</v>
      </c>
      <c r="F146" s="6" t="s">
        <v>132</v>
      </c>
      <c r="G146" s="375"/>
      <c r="H146" s="60" t="s">
        <v>24</v>
      </c>
      <c r="I146" s="174" t="s">
        <v>26</v>
      </c>
      <c r="J146" s="150" t="s">
        <v>28</v>
      </c>
      <c r="K146" s="419" t="s">
        <v>26</v>
      </c>
      <c r="L146" s="11" t="s">
        <v>728</v>
      </c>
      <c r="M146" s="380">
        <v>44975</v>
      </c>
      <c r="N146" s="380">
        <v>44975</v>
      </c>
      <c r="O146" s="377"/>
      <c r="P146" s="27"/>
      <c r="Q146" s="27"/>
      <c r="R146" s="27"/>
      <c r="S146" s="28">
        <f t="shared" si="0"/>
        <v>0</v>
      </c>
      <c r="T146" s="510">
        <v>1</v>
      </c>
      <c r="U146" s="509">
        <v>180</v>
      </c>
      <c r="V146" s="267">
        <v>0</v>
      </c>
      <c r="W146" s="440">
        <v>17.52</v>
      </c>
      <c r="X146" s="375"/>
      <c r="Y146" s="28">
        <f t="shared" si="7"/>
        <v>180</v>
      </c>
      <c r="Z146" s="30">
        <f t="shared" si="8"/>
        <v>180</v>
      </c>
      <c r="AA146" s="322">
        <f t="shared" si="9"/>
        <v>180</v>
      </c>
      <c r="AB146" s="22"/>
      <c r="AC146" s="22"/>
      <c r="AD146" s="22"/>
      <c r="AE146" s="22"/>
    </row>
    <row r="147" spans="1:31" ht="15" x14ac:dyDescent="0.25">
      <c r="A147" s="25">
        <v>110400</v>
      </c>
      <c r="B147" s="25">
        <v>110401</v>
      </c>
      <c r="C147" s="506" t="s">
        <v>812</v>
      </c>
      <c r="D147" s="508">
        <v>4556950</v>
      </c>
      <c r="E147" s="6" t="s">
        <v>25</v>
      </c>
      <c r="F147" s="6" t="s">
        <v>132</v>
      </c>
      <c r="G147" s="375"/>
      <c r="H147" s="60" t="s">
        <v>24</v>
      </c>
      <c r="I147" s="174" t="s">
        <v>26</v>
      </c>
      <c r="J147" s="150" t="s">
        <v>28</v>
      </c>
      <c r="K147" s="419" t="s">
        <v>26</v>
      </c>
      <c r="L147" s="11" t="s">
        <v>728</v>
      </c>
      <c r="M147" s="380">
        <v>44975</v>
      </c>
      <c r="N147" s="380">
        <v>44975</v>
      </c>
      <c r="O147" s="377"/>
      <c r="P147" s="27"/>
      <c r="Q147" s="27"/>
      <c r="R147" s="27"/>
      <c r="S147" s="28">
        <f t="shared" si="0"/>
        <v>0</v>
      </c>
      <c r="T147" s="510">
        <v>1</v>
      </c>
      <c r="U147" s="509">
        <v>180</v>
      </c>
      <c r="V147" s="267">
        <v>0</v>
      </c>
      <c r="W147" s="440">
        <v>17.52</v>
      </c>
      <c r="X147" s="375"/>
      <c r="Y147" s="28">
        <f t="shared" si="7"/>
        <v>180</v>
      </c>
      <c r="Z147" s="30">
        <f t="shared" si="8"/>
        <v>180</v>
      </c>
      <c r="AA147" s="322">
        <f t="shared" si="9"/>
        <v>180</v>
      </c>
      <c r="AB147" s="22"/>
      <c r="AC147" s="22"/>
      <c r="AD147" s="22"/>
      <c r="AE147" s="22"/>
    </row>
    <row r="148" spans="1:31" ht="15" x14ac:dyDescent="0.25">
      <c r="A148" s="25">
        <v>110400</v>
      </c>
      <c r="B148" s="25">
        <v>110401</v>
      </c>
      <c r="C148" s="507" t="s">
        <v>379</v>
      </c>
      <c r="D148" s="508">
        <v>9800085</v>
      </c>
      <c r="E148" s="6" t="s">
        <v>25</v>
      </c>
      <c r="F148" s="6" t="s">
        <v>132</v>
      </c>
      <c r="G148" s="375"/>
      <c r="H148" s="60" t="s">
        <v>24</v>
      </c>
      <c r="I148" s="174" t="s">
        <v>26</v>
      </c>
      <c r="J148" s="150" t="s">
        <v>28</v>
      </c>
      <c r="K148" s="419" t="s">
        <v>26</v>
      </c>
      <c r="L148" s="11" t="s">
        <v>728</v>
      </c>
      <c r="M148" s="380">
        <v>44975</v>
      </c>
      <c r="N148" s="380">
        <v>44975</v>
      </c>
      <c r="O148" s="377"/>
      <c r="P148" s="27"/>
      <c r="Q148" s="27"/>
      <c r="R148" s="27"/>
      <c r="S148" s="28">
        <f t="shared" si="0"/>
        <v>0</v>
      </c>
      <c r="T148" s="510">
        <v>1</v>
      </c>
      <c r="U148" s="509">
        <v>180</v>
      </c>
      <c r="V148" s="267">
        <v>0</v>
      </c>
      <c r="W148" s="440">
        <v>17.52</v>
      </c>
      <c r="X148" s="375"/>
      <c r="Y148" s="28">
        <f t="shared" si="7"/>
        <v>180</v>
      </c>
      <c r="Z148" s="30">
        <f t="shared" si="8"/>
        <v>180</v>
      </c>
      <c r="AA148" s="322">
        <f t="shared" si="9"/>
        <v>180</v>
      </c>
      <c r="AB148" s="22"/>
      <c r="AC148" s="22"/>
      <c r="AD148" s="22"/>
      <c r="AE148" s="22"/>
    </row>
    <row r="149" spans="1:31" ht="15" x14ac:dyDescent="0.25">
      <c r="A149" s="25">
        <v>110400</v>
      </c>
      <c r="B149" s="25">
        <v>110401</v>
      </c>
      <c r="C149" s="507" t="s">
        <v>813</v>
      </c>
      <c r="D149" s="508">
        <v>1028677</v>
      </c>
      <c r="E149" s="6" t="s">
        <v>25</v>
      </c>
      <c r="F149" s="6" t="s">
        <v>132</v>
      </c>
      <c r="G149" s="375"/>
      <c r="H149" s="60" t="s">
        <v>24</v>
      </c>
      <c r="I149" s="174" t="s">
        <v>26</v>
      </c>
      <c r="J149" s="150" t="s">
        <v>28</v>
      </c>
      <c r="K149" s="419" t="s">
        <v>26</v>
      </c>
      <c r="L149" s="11" t="s">
        <v>728</v>
      </c>
      <c r="M149" s="380">
        <v>44975</v>
      </c>
      <c r="N149" s="380">
        <v>44975</v>
      </c>
      <c r="O149" s="377"/>
      <c r="P149" s="27"/>
      <c r="Q149" s="27"/>
      <c r="R149" s="27"/>
      <c r="S149" s="28">
        <f t="shared" si="0"/>
        <v>0</v>
      </c>
      <c r="T149" s="510">
        <v>1</v>
      </c>
      <c r="U149" s="509">
        <v>180</v>
      </c>
      <c r="V149" s="267">
        <v>0</v>
      </c>
      <c r="W149" s="440">
        <v>17.52</v>
      </c>
      <c r="X149" s="375"/>
      <c r="Y149" s="28">
        <f t="shared" si="7"/>
        <v>180</v>
      </c>
      <c r="Z149" s="30">
        <f t="shared" si="8"/>
        <v>180</v>
      </c>
      <c r="AA149" s="322">
        <f t="shared" si="9"/>
        <v>180</v>
      </c>
      <c r="AB149" s="22"/>
      <c r="AC149" s="22"/>
      <c r="AD149" s="22"/>
      <c r="AE149" s="22"/>
    </row>
    <row r="150" spans="1:31" ht="15" x14ac:dyDescent="0.25">
      <c r="A150" s="25">
        <v>110400</v>
      </c>
      <c r="B150" s="25">
        <v>110401</v>
      </c>
      <c r="C150" s="506" t="s">
        <v>736</v>
      </c>
      <c r="D150" s="508">
        <v>1260120</v>
      </c>
      <c r="E150" s="6" t="s">
        <v>25</v>
      </c>
      <c r="F150" s="6" t="s">
        <v>132</v>
      </c>
      <c r="G150" s="375"/>
      <c r="H150" s="60" t="s">
        <v>24</v>
      </c>
      <c r="I150" s="174" t="s">
        <v>26</v>
      </c>
      <c r="J150" s="150" t="s">
        <v>28</v>
      </c>
      <c r="K150" s="419" t="s">
        <v>26</v>
      </c>
      <c r="L150" s="11" t="s">
        <v>728</v>
      </c>
      <c r="M150" s="380">
        <v>44975</v>
      </c>
      <c r="N150" s="380">
        <v>44975</v>
      </c>
      <c r="O150" s="377"/>
      <c r="P150" s="27"/>
      <c r="Q150" s="27"/>
      <c r="R150" s="27"/>
      <c r="S150" s="28">
        <f t="shared" si="0"/>
        <v>0</v>
      </c>
      <c r="T150" s="510">
        <v>1</v>
      </c>
      <c r="U150" s="509">
        <v>180</v>
      </c>
      <c r="V150" s="267">
        <v>0</v>
      </c>
      <c r="W150" s="440">
        <v>17.52</v>
      </c>
      <c r="X150" s="375"/>
      <c r="Y150" s="28">
        <f t="shared" si="7"/>
        <v>180</v>
      </c>
      <c r="Z150" s="30">
        <f t="shared" si="8"/>
        <v>180</v>
      </c>
      <c r="AA150" s="322">
        <f t="shared" si="9"/>
        <v>180</v>
      </c>
      <c r="AB150" s="22"/>
      <c r="AC150" s="22"/>
      <c r="AD150" s="22"/>
      <c r="AE150" s="22"/>
    </row>
    <row r="151" spans="1:31" ht="15" x14ac:dyDescent="0.25">
      <c r="A151" s="25">
        <v>110400</v>
      </c>
      <c r="B151" s="25">
        <v>110401</v>
      </c>
      <c r="C151" s="506" t="s">
        <v>790</v>
      </c>
      <c r="D151" s="508">
        <v>9902708</v>
      </c>
      <c r="E151" s="6" t="s">
        <v>25</v>
      </c>
      <c r="F151" s="6" t="s">
        <v>132</v>
      </c>
      <c r="G151" s="375"/>
      <c r="H151" s="60" t="s">
        <v>24</v>
      </c>
      <c r="I151" s="174" t="s">
        <v>26</v>
      </c>
      <c r="J151" s="150" t="s">
        <v>28</v>
      </c>
      <c r="K151" s="419" t="s">
        <v>26</v>
      </c>
      <c r="L151" s="11" t="s">
        <v>728</v>
      </c>
      <c r="M151" s="380">
        <v>44975</v>
      </c>
      <c r="N151" s="380">
        <v>44975</v>
      </c>
      <c r="O151" s="377"/>
      <c r="P151" s="27"/>
      <c r="Q151" s="27"/>
      <c r="R151" s="27"/>
      <c r="S151" s="28">
        <f t="shared" si="0"/>
        <v>0</v>
      </c>
      <c r="T151" s="510">
        <v>1</v>
      </c>
      <c r="U151" s="509">
        <v>180</v>
      </c>
      <c r="V151" s="267">
        <v>0</v>
      </c>
      <c r="W151" s="440">
        <v>17.52</v>
      </c>
      <c r="X151" s="375"/>
      <c r="Y151" s="28">
        <f t="shared" si="7"/>
        <v>180</v>
      </c>
      <c r="Z151" s="30">
        <f t="shared" si="8"/>
        <v>180</v>
      </c>
      <c r="AA151" s="322">
        <f t="shared" si="9"/>
        <v>180</v>
      </c>
      <c r="AB151" s="22"/>
      <c r="AC151" s="22"/>
      <c r="AD151" s="22"/>
      <c r="AE151" s="22"/>
    </row>
    <row r="152" spans="1:31" ht="15" x14ac:dyDescent="0.25">
      <c r="A152" s="25">
        <v>110400</v>
      </c>
      <c r="B152" s="25">
        <v>110401</v>
      </c>
      <c r="C152" s="507" t="s">
        <v>424</v>
      </c>
      <c r="D152" s="508">
        <v>1211374</v>
      </c>
      <c r="E152" s="6" t="s">
        <v>25</v>
      </c>
      <c r="F152" s="6" t="s">
        <v>132</v>
      </c>
      <c r="G152" s="375"/>
      <c r="H152" s="60" t="s">
        <v>24</v>
      </c>
      <c r="I152" s="174" t="s">
        <v>26</v>
      </c>
      <c r="J152" s="150" t="s">
        <v>28</v>
      </c>
      <c r="K152" s="419" t="s">
        <v>26</v>
      </c>
      <c r="L152" s="11" t="s">
        <v>728</v>
      </c>
      <c r="M152" s="380">
        <v>44975</v>
      </c>
      <c r="N152" s="380">
        <v>44975</v>
      </c>
      <c r="O152" s="377"/>
      <c r="P152" s="27"/>
      <c r="Q152" s="27"/>
      <c r="R152" s="27"/>
      <c r="S152" s="28">
        <f t="shared" si="0"/>
        <v>0</v>
      </c>
      <c r="T152" s="510">
        <v>1</v>
      </c>
      <c r="U152" s="509">
        <v>180</v>
      </c>
      <c r="V152" s="267">
        <v>0</v>
      </c>
      <c r="W152" s="440">
        <v>17.52</v>
      </c>
      <c r="X152" s="375"/>
      <c r="Y152" s="28">
        <f t="shared" si="1"/>
        <v>180</v>
      </c>
      <c r="Z152" s="30">
        <f t="shared" si="5"/>
        <v>180</v>
      </c>
      <c r="AA152" s="322">
        <f t="shared" si="3"/>
        <v>180</v>
      </c>
      <c r="AB152" s="22"/>
      <c r="AC152" s="22"/>
      <c r="AD152" s="22"/>
      <c r="AE152" s="22"/>
    </row>
    <row r="153" spans="1:31" ht="15" x14ac:dyDescent="0.25">
      <c r="A153" s="25">
        <v>110400</v>
      </c>
      <c r="B153" s="25">
        <v>110401</v>
      </c>
      <c r="C153" s="506" t="s">
        <v>604</v>
      </c>
      <c r="D153" s="508">
        <v>9600035</v>
      </c>
      <c r="E153" s="6" t="s">
        <v>25</v>
      </c>
      <c r="F153" s="6" t="s">
        <v>132</v>
      </c>
      <c r="G153" s="375"/>
      <c r="H153" s="60" t="s">
        <v>24</v>
      </c>
      <c r="I153" s="174" t="s">
        <v>26</v>
      </c>
      <c r="J153" s="150" t="s">
        <v>28</v>
      </c>
      <c r="K153" s="419" t="s">
        <v>26</v>
      </c>
      <c r="L153" s="11" t="s">
        <v>728</v>
      </c>
      <c r="M153" s="380">
        <v>44975</v>
      </c>
      <c r="N153" s="380">
        <v>44975</v>
      </c>
      <c r="O153" s="377"/>
      <c r="P153" s="27"/>
      <c r="Q153" s="27"/>
      <c r="R153" s="27"/>
      <c r="S153" s="28">
        <f t="shared" si="0"/>
        <v>0</v>
      </c>
      <c r="T153" s="510">
        <v>1</v>
      </c>
      <c r="U153" s="509">
        <v>180</v>
      </c>
      <c r="V153" s="267">
        <v>0</v>
      </c>
      <c r="W153" s="440">
        <v>17.52</v>
      </c>
      <c r="X153" s="375"/>
      <c r="Y153" s="28">
        <f t="shared" si="1"/>
        <v>180</v>
      </c>
      <c r="Z153" s="30">
        <f t="shared" si="5"/>
        <v>180</v>
      </c>
      <c r="AA153" s="322">
        <f t="shared" si="3"/>
        <v>180</v>
      </c>
      <c r="AB153" s="22"/>
      <c r="AC153" s="22"/>
      <c r="AD153" s="22"/>
      <c r="AE153" s="22"/>
    </row>
    <row r="154" spans="1:31" ht="15" x14ac:dyDescent="0.25">
      <c r="A154" s="25">
        <v>110400</v>
      </c>
      <c r="B154" s="25">
        <v>110401</v>
      </c>
      <c r="C154" s="506" t="s">
        <v>814</v>
      </c>
      <c r="D154" s="508">
        <v>9503714</v>
      </c>
      <c r="E154" s="6" t="s">
        <v>25</v>
      </c>
      <c r="F154" s="6" t="s">
        <v>132</v>
      </c>
      <c r="G154" s="375"/>
      <c r="H154" s="60" t="s">
        <v>24</v>
      </c>
      <c r="I154" s="174" t="s">
        <v>26</v>
      </c>
      <c r="J154" s="150" t="s">
        <v>28</v>
      </c>
      <c r="K154" s="419" t="s">
        <v>26</v>
      </c>
      <c r="L154" s="11" t="s">
        <v>728</v>
      </c>
      <c r="M154" s="380">
        <v>44975</v>
      </c>
      <c r="N154" s="380">
        <v>44975</v>
      </c>
      <c r="O154" s="377"/>
      <c r="P154" s="27"/>
      <c r="Q154" s="27"/>
      <c r="R154" s="27"/>
      <c r="S154" s="28">
        <f t="shared" si="0"/>
        <v>0</v>
      </c>
      <c r="T154" s="510">
        <v>1</v>
      </c>
      <c r="U154" s="509">
        <v>180</v>
      </c>
      <c r="V154" s="267">
        <v>0</v>
      </c>
      <c r="W154" s="440">
        <v>17.52</v>
      </c>
      <c r="X154" s="375"/>
      <c r="Y154" s="28">
        <f t="shared" si="1"/>
        <v>180</v>
      </c>
      <c r="Z154" s="30">
        <f t="shared" si="5"/>
        <v>180</v>
      </c>
      <c r="AA154" s="322">
        <f t="shared" si="3"/>
        <v>180</v>
      </c>
      <c r="AB154" s="22"/>
      <c r="AC154" s="22"/>
      <c r="AD154" s="22"/>
      <c r="AE154" s="22"/>
    </row>
    <row r="155" spans="1:31" ht="15" x14ac:dyDescent="0.25">
      <c r="A155" s="25">
        <v>110400</v>
      </c>
      <c r="B155" s="25">
        <v>110401</v>
      </c>
      <c r="C155" s="506" t="s">
        <v>815</v>
      </c>
      <c r="D155" s="508">
        <v>9509712</v>
      </c>
      <c r="E155" s="6" t="s">
        <v>25</v>
      </c>
      <c r="F155" s="6" t="s">
        <v>132</v>
      </c>
      <c r="G155" s="375"/>
      <c r="H155" s="60" t="s">
        <v>24</v>
      </c>
      <c r="I155" s="174" t="s">
        <v>26</v>
      </c>
      <c r="J155" s="150" t="s">
        <v>28</v>
      </c>
      <c r="K155" s="419" t="s">
        <v>26</v>
      </c>
      <c r="L155" s="11" t="s">
        <v>728</v>
      </c>
      <c r="M155" s="380">
        <v>44975</v>
      </c>
      <c r="N155" s="380">
        <v>44975</v>
      </c>
      <c r="O155" s="377"/>
      <c r="P155" s="27"/>
      <c r="Q155" s="27"/>
      <c r="R155" s="27"/>
      <c r="S155" s="28">
        <f t="shared" si="0"/>
        <v>0</v>
      </c>
      <c r="T155" s="510">
        <v>1</v>
      </c>
      <c r="U155" s="509">
        <v>180</v>
      </c>
      <c r="V155" s="267">
        <v>0</v>
      </c>
      <c r="W155" s="440">
        <v>17.52</v>
      </c>
      <c r="X155" s="375"/>
      <c r="Y155" s="28">
        <f t="shared" si="1"/>
        <v>180</v>
      </c>
      <c r="Z155" s="30">
        <f t="shared" si="5"/>
        <v>180</v>
      </c>
      <c r="AA155" s="322">
        <f t="shared" si="3"/>
        <v>180</v>
      </c>
      <c r="AB155" s="22"/>
      <c r="AC155" s="22"/>
      <c r="AD155" s="22"/>
      <c r="AE155" s="22"/>
    </row>
    <row r="156" spans="1:31" ht="15" x14ac:dyDescent="0.25">
      <c r="A156" s="25">
        <v>110400</v>
      </c>
      <c r="B156" s="25">
        <v>110401</v>
      </c>
      <c r="C156" s="506" t="s">
        <v>788</v>
      </c>
      <c r="D156" s="508">
        <v>312479</v>
      </c>
      <c r="E156" s="6" t="s">
        <v>25</v>
      </c>
      <c r="F156" s="6" t="s">
        <v>132</v>
      </c>
      <c r="G156" s="375"/>
      <c r="H156" s="60" t="s">
        <v>24</v>
      </c>
      <c r="I156" s="174" t="s">
        <v>26</v>
      </c>
      <c r="J156" s="150" t="s">
        <v>28</v>
      </c>
      <c r="K156" s="419" t="s">
        <v>26</v>
      </c>
      <c r="L156" s="11" t="s">
        <v>728</v>
      </c>
      <c r="M156" s="380">
        <v>44975</v>
      </c>
      <c r="N156" s="380">
        <v>44975</v>
      </c>
      <c r="O156" s="377"/>
      <c r="P156" s="27"/>
      <c r="Q156" s="27"/>
      <c r="R156" s="27"/>
      <c r="S156" s="28">
        <f t="shared" si="0"/>
        <v>0</v>
      </c>
      <c r="T156" s="510">
        <v>1</v>
      </c>
      <c r="U156" s="509">
        <v>180</v>
      </c>
      <c r="V156" s="267">
        <v>0</v>
      </c>
      <c r="W156" s="440">
        <v>17.52</v>
      </c>
      <c r="X156" s="375"/>
      <c r="Y156" s="28">
        <f t="shared" si="1"/>
        <v>180</v>
      </c>
      <c r="Z156" s="30">
        <f t="shared" si="5"/>
        <v>180</v>
      </c>
      <c r="AA156" s="322">
        <f t="shared" si="3"/>
        <v>180</v>
      </c>
      <c r="AB156" s="22"/>
      <c r="AC156" s="22"/>
      <c r="AD156" s="22"/>
      <c r="AE156" s="22"/>
    </row>
    <row r="157" spans="1:31" ht="15" x14ac:dyDescent="0.25">
      <c r="A157" s="25">
        <v>110400</v>
      </c>
      <c r="B157" s="25">
        <v>110401</v>
      </c>
      <c r="C157" s="506" t="s">
        <v>630</v>
      </c>
      <c r="D157" s="508">
        <v>9102175</v>
      </c>
      <c r="E157" s="6" t="s">
        <v>25</v>
      </c>
      <c r="F157" s="6" t="s">
        <v>132</v>
      </c>
      <c r="G157" s="375"/>
      <c r="H157" s="60" t="s">
        <v>24</v>
      </c>
      <c r="I157" s="174" t="s">
        <v>26</v>
      </c>
      <c r="J157" s="150" t="s">
        <v>28</v>
      </c>
      <c r="K157" s="419" t="s">
        <v>26</v>
      </c>
      <c r="L157" s="11" t="s">
        <v>728</v>
      </c>
      <c r="M157" s="380">
        <v>44975</v>
      </c>
      <c r="N157" s="380">
        <v>44975</v>
      </c>
      <c r="O157" s="377"/>
      <c r="P157" s="27"/>
      <c r="Q157" s="27"/>
      <c r="R157" s="27"/>
      <c r="S157" s="28">
        <f t="shared" si="0"/>
        <v>0</v>
      </c>
      <c r="T157" s="510">
        <v>1</v>
      </c>
      <c r="U157" s="509">
        <v>180</v>
      </c>
      <c r="V157" s="267">
        <v>0</v>
      </c>
      <c r="W157" s="440">
        <v>17.52</v>
      </c>
      <c r="X157" s="375"/>
      <c r="Y157" s="28">
        <f t="shared" si="1"/>
        <v>180</v>
      </c>
      <c r="Z157" s="30">
        <f t="shared" si="5"/>
        <v>180</v>
      </c>
      <c r="AA157" s="322">
        <f t="shared" si="3"/>
        <v>180</v>
      </c>
      <c r="AB157" s="22"/>
      <c r="AC157" s="22"/>
      <c r="AD157" s="22"/>
      <c r="AE157" s="22"/>
    </row>
    <row r="158" spans="1:31" ht="15" x14ac:dyDescent="0.25">
      <c r="A158" s="25">
        <v>110400</v>
      </c>
      <c r="B158" s="25">
        <v>110401</v>
      </c>
      <c r="C158" s="507" t="s">
        <v>794</v>
      </c>
      <c r="D158" s="508">
        <v>9310240</v>
      </c>
      <c r="E158" s="6" t="s">
        <v>25</v>
      </c>
      <c r="F158" s="6" t="s">
        <v>132</v>
      </c>
      <c r="G158" s="375"/>
      <c r="H158" s="60" t="s">
        <v>24</v>
      </c>
      <c r="I158" s="174" t="s">
        <v>26</v>
      </c>
      <c r="J158" s="150" t="s">
        <v>28</v>
      </c>
      <c r="K158" s="419" t="s">
        <v>26</v>
      </c>
      <c r="L158" s="11" t="s">
        <v>728</v>
      </c>
      <c r="M158" s="380">
        <v>44975</v>
      </c>
      <c r="N158" s="380">
        <v>44975</v>
      </c>
      <c r="O158" s="377"/>
      <c r="P158" s="27"/>
      <c r="Q158" s="27"/>
      <c r="R158" s="27"/>
      <c r="S158" s="28">
        <f t="shared" si="0"/>
        <v>0</v>
      </c>
      <c r="T158" s="510">
        <v>1</v>
      </c>
      <c r="U158" s="509">
        <v>180</v>
      </c>
      <c r="V158" s="267">
        <v>0</v>
      </c>
      <c r="W158" s="440">
        <v>17.52</v>
      </c>
      <c r="X158" s="375"/>
      <c r="Y158" s="28">
        <f t="shared" si="1"/>
        <v>180</v>
      </c>
      <c r="Z158" s="30">
        <f t="shared" si="5"/>
        <v>180</v>
      </c>
      <c r="AA158" s="322">
        <f t="shared" si="3"/>
        <v>180</v>
      </c>
      <c r="AB158" s="22"/>
      <c r="AC158" s="22"/>
      <c r="AD158" s="22"/>
      <c r="AE158" s="22"/>
    </row>
    <row r="159" spans="1:31" ht="15" x14ac:dyDescent="0.25">
      <c r="A159" s="25">
        <v>110400</v>
      </c>
      <c r="B159" s="25">
        <v>110401</v>
      </c>
      <c r="C159" s="507" t="s">
        <v>103</v>
      </c>
      <c r="D159" s="508">
        <v>1047345</v>
      </c>
      <c r="E159" s="6" t="s">
        <v>25</v>
      </c>
      <c r="F159" s="6" t="s">
        <v>132</v>
      </c>
      <c r="G159" s="375"/>
      <c r="H159" s="60" t="s">
        <v>24</v>
      </c>
      <c r="I159" s="174" t="s">
        <v>26</v>
      </c>
      <c r="J159" s="150" t="s">
        <v>28</v>
      </c>
      <c r="K159" s="419" t="s">
        <v>26</v>
      </c>
      <c r="L159" s="11" t="s">
        <v>728</v>
      </c>
      <c r="M159" s="380">
        <v>44975</v>
      </c>
      <c r="N159" s="380">
        <v>44975</v>
      </c>
      <c r="O159" s="377"/>
      <c r="P159" s="27"/>
      <c r="Q159" s="27"/>
      <c r="R159" s="27"/>
      <c r="S159" s="28">
        <f t="shared" si="0"/>
        <v>0</v>
      </c>
      <c r="T159" s="510">
        <v>1</v>
      </c>
      <c r="U159" s="509">
        <v>180</v>
      </c>
      <c r="V159" s="267">
        <v>0</v>
      </c>
      <c r="W159" s="440">
        <v>17.52</v>
      </c>
      <c r="X159" s="375"/>
      <c r="Y159" s="28">
        <f t="shared" si="1"/>
        <v>180</v>
      </c>
      <c r="Z159" s="30">
        <f t="shared" si="5"/>
        <v>180</v>
      </c>
      <c r="AA159" s="322">
        <f t="shared" si="3"/>
        <v>180</v>
      </c>
      <c r="AB159" s="22"/>
      <c r="AC159" s="22"/>
      <c r="AD159" s="22"/>
      <c r="AE159" s="22"/>
    </row>
    <row r="160" spans="1:31" ht="15" x14ac:dyDescent="0.25">
      <c r="A160" s="25">
        <v>110400</v>
      </c>
      <c r="B160" s="25">
        <v>110401</v>
      </c>
      <c r="C160" s="506" t="s">
        <v>633</v>
      </c>
      <c r="D160" s="508">
        <v>1064126</v>
      </c>
      <c r="E160" s="6" t="s">
        <v>25</v>
      </c>
      <c r="F160" s="6" t="s">
        <v>132</v>
      </c>
      <c r="G160" s="375"/>
      <c r="H160" s="60" t="s">
        <v>24</v>
      </c>
      <c r="I160" s="174" t="s">
        <v>26</v>
      </c>
      <c r="J160" s="150" t="s">
        <v>28</v>
      </c>
      <c r="K160" s="419" t="s">
        <v>26</v>
      </c>
      <c r="L160" s="11" t="s">
        <v>728</v>
      </c>
      <c r="M160" s="380">
        <v>44975</v>
      </c>
      <c r="N160" s="380">
        <v>44975</v>
      </c>
      <c r="O160" s="377"/>
      <c r="P160" s="27"/>
      <c r="Q160" s="27"/>
      <c r="R160" s="27"/>
      <c r="S160" s="28">
        <f t="shared" si="0"/>
        <v>0</v>
      </c>
      <c r="T160" s="510">
        <v>1</v>
      </c>
      <c r="U160" s="509">
        <v>180</v>
      </c>
      <c r="V160" s="267">
        <v>0</v>
      </c>
      <c r="W160" s="440">
        <v>17.52</v>
      </c>
      <c r="X160" s="375"/>
      <c r="Y160" s="28">
        <f t="shared" si="1"/>
        <v>180</v>
      </c>
      <c r="Z160" s="30">
        <f t="shared" si="5"/>
        <v>180</v>
      </c>
      <c r="AA160" s="322">
        <f t="shared" si="3"/>
        <v>180</v>
      </c>
      <c r="AB160" s="22"/>
      <c r="AC160" s="22"/>
      <c r="AD160" s="22"/>
      <c r="AE160" s="22"/>
    </row>
    <row r="161" spans="1:31" ht="15" x14ac:dyDescent="0.25">
      <c r="A161" s="25">
        <v>110400</v>
      </c>
      <c r="B161" s="25">
        <v>110401</v>
      </c>
      <c r="C161" s="506" t="s">
        <v>316</v>
      </c>
      <c r="D161" s="508">
        <v>7070527</v>
      </c>
      <c r="E161" s="6" t="s">
        <v>25</v>
      </c>
      <c r="F161" s="6" t="s">
        <v>132</v>
      </c>
      <c r="G161" s="375"/>
      <c r="H161" s="60" t="s">
        <v>24</v>
      </c>
      <c r="I161" s="174" t="s">
        <v>26</v>
      </c>
      <c r="J161" s="150" t="s">
        <v>28</v>
      </c>
      <c r="K161" s="419" t="s">
        <v>26</v>
      </c>
      <c r="L161" s="11" t="s">
        <v>728</v>
      </c>
      <c r="M161" s="380">
        <v>44975</v>
      </c>
      <c r="N161" s="380">
        <v>44975</v>
      </c>
      <c r="O161" s="377"/>
      <c r="P161" s="27"/>
      <c r="Q161" s="27"/>
      <c r="R161" s="27"/>
      <c r="S161" s="28">
        <f t="shared" si="0"/>
        <v>0</v>
      </c>
      <c r="T161" s="510">
        <v>1</v>
      </c>
      <c r="U161" s="509">
        <v>180</v>
      </c>
      <c r="V161" s="267">
        <v>0</v>
      </c>
      <c r="W161" s="440">
        <v>17.52</v>
      </c>
      <c r="X161" s="375"/>
      <c r="Y161" s="28">
        <f t="shared" si="1"/>
        <v>180</v>
      </c>
      <c r="Z161" s="30">
        <f t="shared" si="5"/>
        <v>180</v>
      </c>
      <c r="AA161" s="322">
        <f t="shared" si="3"/>
        <v>180</v>
      </c>
      <c r="AB161" s="22"/>
      <c r="AC161" s="22"/>
      <c r="AD161" s="22"/>
      <c r="AE161" s="22"/>
    </row>
    <row r="162" spans="1:31" ht="15" x14ac:dyDescent="0.25">
      <c r="A162" s="25">
        <v>110400</v>
      </c>
      <c r="B162" s="25">
        <v>110401</v>
      </c>
      <c r="C162" s="506" t="s">
        <v>816</v>
      </c>
      <c r="D162" s="508">
        <v>1032402</v>
      </c>
      <c r="E162" s="6" t="s">
        <v>25</v>
      </c>
      <c r="F162" s="6" t="s">
        <v>132</v>
      </c>
      <c r="G162" s="375"/>
      <c r="H162" s="60" t="s">
        <v>24</v>
      </c>
      <c r="I162" s="174" t="s">
        <v>26</v>
      </c>
      <c r="J162" s="150" t="s">
        <v>28</v>
      </c>
      <c r="K162" s="419" t="s">
        <v>26</v>
      </c>
      <c r="L162" s="11" t="s">
        <v>728</v>
      </c>
      <c r="M162" s="380">
        <v>44975</v>
      </c>
      <c r="N162" s="380">
        <v>44975</v>
      </c>
      <c r="O162" s="377"/>
      <c r="P162" s="27"/>
      <c r="Q162" s="27"/>
      <c r="R162" s="27"/>
      <c r="S162" s="28">
        <f t="shared" si="0"/>
        <v>0</v>
      </c>
      <c r="T162" s="510">
        <v>1</v>
      </c>
      <c r="U162" s="509">
        <v>180</v>
      </c>
      <c r="V162" s="267">
        <v>0</v>
      </c>
      <c r="W162" s="440">
        <v>17.52</v>
      </c>
      <c r="X162" s="375"/>
      <c r="Y162" s="28">
        <f t="shared" si="1"/>
        <v>180</v>
      </c>
      <c r="Z162" s="30">
        <f t="shared" si="5"/>
        <v>180</v>
      </c>
      <c r="AA162" s="322">
        <f t="shared" si="3"/>
        <v>180</v>
      </c>
      <c r="AB162" s="22"/>
      <c r="AC162" s="22"/>
      <c r="AD162" s="22"/>
      <c r="AE162" s="22"/>
    </row>
    <row r="163" spans="1:31" ht="15" x14ac:dyDescent="0.25">
      <c r="A163" s="25">
        <v>110400</v>
      </c>
      <c r="B163" s="25">
        <v>110401</v>
      </c>
      <c r="C163" s="506" t="s">
        <v>817</v>
      </c>
      <c r="D163" s="508">
        <v>1097806</v>
      </c>
      <c r="E163" s="6" t="s">
        <v>25</v>
      </c>
      <c r="F163" s="6" t="s">
        <v>132</v>
      </c>
      <c r="G163" s="375"/>
      <c r="H163" s="60" t="s">
        <v>24</v>
      </c>
      <c r="I163" s="174" t="s">
        <v>26</v>
      </c>
      <c r="J163" s="150" t="s">
        <v>28</v>
      </c>
      <c r="K163" s="419" t="s">
        <v>26</v>
      </c>
      <c r="L163" s="11" t="s">
        <v>728</v>
      </c>
      <c r="M163" s="380">
        <v>44975</v>
      </c>
      <c r="N163" s="380">
        <v>44975</v>
      </c>
      <c r="O163" s="377"/>
      <c r="P163" s="27"/>
      <c r="Q163" s="27"/>
      <c r="R163" s="27"/>
      <c r="S163" s="28">
        <f t="shared" si="0"/>
        <v>0</v>
      </c>
      <c r="T163" s="510">
        <v>1</v>
      </c>
      <c r="U163" s="509">
        <v>180</v>
      </c>
      <c r="V163" s="267">
        <v>0</v>
      </c>
      <c r="W163" s="440">
        <v>17.52</v>
      </c>
      <c r="X163" s="375"/>
      <c r="Y163" s="28">
        <f t="shared" si="1"/>
        <v>180</v>
      </c>
      <c r="Z163" s="30">
        <f t="shared" si="5"/>
        <v>180</v>
      </c>
      <c r="AA163" s="322">
        <f t="shared" si="3"/>
        <v>180</v>
      </c>
      <c r="AB163" s="22"/>
      <c r="AC163" s="22"/>
      <c r="AD163" s="22"/>
      <c r="AE163" s="22"/>
    </row>
    <row r="164" spans="1:31" ht="15" x14ac:dyDescent="0.25">
      <c r="A164" s="25">
        <v>110400</v>
      </c>
      <c r="B164" s="25">
        <v>110401</v>
      </c>
      <c r="C164" s="507" t="s">
        <v>415</v>
      </c>
      <c r="D164" s="508">
        <v>1103628</v>
      </c>
      <c r="E164" s="6" t="s">
        <v>25</v>
      </c>
      <c r="F164" s="6" t="s">
        <v>132</v>
      </c>
      <c r="G164" s="375"/>
      <c r="H164" s="60" t="s">
        <v>24</v>
      </c>
      <c r="I164" s="174" t="s">
        <v>26</v>
      </c>
      <c r="J164" s="150" t="s">
        <v>28</v>
      </c>
      <c r="K164" s="419" t="s">
        <v>26</v>
      </c>
      <c r="L164" s="11" t="s">
        <v>728</v>
      </c>
      <c r="M164" s="380">
        <v>44975</v>
      </c>
      <c r="N164" s="380">
        <v>44975</v>
      </c>
      <c r="O164" s="377"/>
      <c r="P164" s="27"/>
      <c r="Q164" s="27"/>
      <c r="R164" s="27"/>
      <c r="S164" s="28">
        <f t="shared" si="0"/>
        <v>0</v>
      </c>
      <c r="T164" s="510">
        <v>1</v>
      </c>
      <c r="U164" s="509">
        <v>180</v>
      </c>
      <c r="V164" s="267">
        <v>0</v>
      </c>
      <c r="W164" s="440">
        <v>17.52</v>
      </c>
      <c r="X164" s="375"/>
      <c r="Y164" s="28">
        <f t="shared" si="1"/>
        <v>180</v>
      </c>
      <c r="Z164" s="30">
        <f t="shared" si="5"/>
        <v>180</v>
      </c>
      <c r="AA164" s="322">
        <f t="shared" si="3"/>
        <v>180</v>
      </c>
      <c r="AB164" s="22"/>
      <c r="AC164" s="22"/>
      <c r="AD164" s="22"/>
      <c r="AE164" s="22"/>
    </row>
    <row r="165" spans="1:31" ht="15" x14ac:dyDescent="0.25">
      <c r="A165" s="25">
        <v>110400</v>
      </c>
      <c r="B165" s="25">
        <v>110401</v>
      </c>
      <c r="C165" s="506" t="s">
        <v>614</v>
      </c>
      <c r="D165" s="508">
        <v>1064150</v>
      </c>
      <c r="E165" s="6" t="s">
        <v>25</v>
      </c>
      <c r="F165" s="6" t="s">
        <v>132</v>
      </c>
      <c r="G165" s="375"/>
      <c r="H165" s="60" t="s">
        <v>24</v>
      </c>
      <c r="I165" s="174" t="s">
        <v>26</v>
      </c>
      <c r="J165" s="150" t="s">
        <v>28</v>
      </c>
      <c r="K165" s="419" t="s">
        <v>26</v>
      </c>
      <c r="L165" s="11" t="s">
        <v>728</v>
      </c>
      <c r="M165" s="380">
        <v>44975</v>
      </c>
      <c r="N165" s="380">
        <v>44975</v>
      </c>
      <c r="O165" s="377"/>
      <c r="P165" s="27"/>
      <c r="Q165" s="27"/>
      <c r="R165" s="27"/>
      <c r="S165" s="28">
        <f t="shared" si="0"/>
        <v>0</v>
      </c>
      <c r="T165" s="510">
        <v>1</v>
      </c>
      <c r="U165" s="509">
        <v>180</v>
      </c>
      <c r="V165" s="267">
        <v>0</v>
      </c>
      <c r="W165" s="440">
        <v>17.52</v>
      </c>
      <c r="X165" s="375"/>
      <c r="Y165" s="28">
        <f t="shared" si="1"/>
        <v>180</v>
      </c>
      <c r="Z165" s="30">
        <f t="shared" si="5"/>
        <v>180</v>
      </c>
      <c r="AA165" s="322">
        <f t="shared" si="3"/>
        <v>180</v>
      </c>
      <c r="AB165" s="22"/>
      <c r="AC165" s="22"/>
      <c r="AD165" s="22"/>
      <c r="AE165" s="22"/>
    </row>
    <row r="166" spans="1:31" ht="15" x14ac:dyDescent="0.25">
      <c r="A166" s="25">
        <v>110400</v>
      </c>
      <c r="B166" s="25">
        <v>110401</v>
      </c>
      <c r="C166" s="507" t="s">
        <v>417</v>
      </c>
      <c r="D166" s="508">
        <v>1098799</v>
      </c>
      <c r="E166" s="6" t="s">
        <v>25</v>
      </c>
      <c r="F166" s="6" t="s">
        <v>132</v>
      </c>
      <c r="G166" s="375"/>
      <c r="H166" s="60" t="s">
        <v>24</v>
      </c>
      <c r="I166" s="174" t="s">
        <v>26</v>
      </c>
      <c r="J166" s="150" t="s">
        <v>28</v>
      </c>
      <c r="K166" s="419" t="s">
        <v>26</v>
      </c>
      <c r="L166" s="11" t="s">
        <v>728</v>
      </c>
      <c r="M166" s="380">
        <v>44975</v>
      </c>
      <c r="N166" s="380">
        <v>44975</v>
      </c>
      <c r="O166" s="377"/>
      <c r="P166" s="27"/>
      <c r="Q166" s="27"/>
      <c r="R166" s="27"/>
      <c r="S166" s="28">
        <f t="shared" si="0"/>
        <v>0</v>
      </c>
      <c r="T166" s="510">
        <v>1</v>
      </c>
      <c r="U166" s="509">
        <v>180</v>
      </c>
      <c r="V166" s="267">
        <v>0</v>
      </c>
      <c r="W166" s="440">
        <v>17.52</v>
      </c>
      <c r="X166" s="375"/>
      <c r="Y166" s="28">
        <f t="shared" si="1"/>
        <v>180</v>
      </c>
      <c r="Z166" s="30">
        <f t="shared" si="5"/>
        <v>180</v>
      </c>
      <c r="AA166" s="322">
        <f t="shared" si="3"/>
        <v>180</v>
      </c>
      <c r="AB166" s="22"/>
      <c r="AC166" s="22"/>
      <c r="AD166" s="22"/>
      <c r="AE166" s="22"/>
    </row>
    <row r="167" spans="1:31" ht="15" x14ac:dyDescent="0.25">
      <c r="A167" s="25">
        <v>110400</v>
      </c>
      <c r="B167" s="36">
        <v>110401</v>
      </c>
      <c r="C167" s="507" t="s">
        <v>818</v>
      </c>
      <c r="D167" s="508">
        <v>1101560</v>
      </c>
      <c r="E167" s="26" t="s">
        <v>25</v>
      </c>
      <c r="F167" s="6" t="s">
        <v>132</v>
      </c>
      <c r="G167" s="375"/>
      <c r="H167" s="60" t="s">
        <v>24</v>
      </c>
      <c r="I167" s="174" t="s">
        <v>26</v>
      </c>
      <c r="J167" s="150" t="s">
        <v>28</v>
      </c>
      <c r="K167" s="419" t="s">
        <v>26</v>
      </c>
      <c r="L167" s="11" t="s">
        <v>728</v>
      </c>
      <c r="M167" s="380">
        <v>44975</v>
      </c>
      <c r="N167" s="380">
        <v>44975</v>
      </c>
      <c r="O167" s="377"/>
      <c r="P167" s="27"/>
      <c r="Q167" s="27"/>
      <c r="R167" s="27"/>
      <c r="S167" s="28">
        <f t="shared" si="0"/>
        <v>0</v>
      </c>
      <c r="T167" s="510">
        <v>1</v>
      </c>
      <c r="U167" s="509">
        <v>180</v>
      </c>
      <c r="V167" s="267">
        <v>0</v>
      </c>
      <c r="W167" s="440">
        <v>17.52</v>
      </c>
      <c r="X167" s="375"/>
      <c r="Y167" s="28">
        <f t="shared" si="1"/>
        <v>180</v>
      </c>
      <c r="Z167" s="30">
        <f t="shared" si="5"/>
        <v>180</v>
      </c>
      <c r="AA167" s="322">
        <f t="shared" si="3"/>
        <v>180</v>
      </c>
      <c r="AB167" s="22"/>
      <c r="AC167" s="22"/>
      <c r="AD167" s="22"/>
      <c r="AE167" s="22"/>
    </row>
    <row r="168" spans="1:31" ht="15" x14ac:dyDescent="0.25">
      <c r="A168" s="25">
        <v>110400</v>
      </c>
      <c r="B168" s="36">
        <v>110401</v>
      </c>
      <c r="C168" s="506" t="s">
        <v>272</v>
      </c>
      <c r="D168" s="508">
        <v>1105060</v>
      </c>
      <c r="E168" s="26" t="s">
        <v>25</v>
      </c>
      <c r="F168" s="6" t="s">
        <v>132</v>
      </c>
      <c r="G168" s="375"/>
      <c r="H168" s="60" t="s">
        <v>24</v>
      </c>
      <c r="I168" s="174" t="s">
        <v>26</v>
      </c>
      <c r="J168" s="150" t="s">
        <v>28</v>
      </c>
      <c r="K168" s="419" t="s">
        <v>26</v>
      </c>
      <c r="L168" s="11" t="s">
        <v>728</v>
      </c>
      <c r="M168" s="380">
        <v>44975</v>
      </c>
      <c r="N168" s="380">
        <v>44975</v>
      </c>
      <c r="O168" s="377"/>
      <c r="P168" s="27"/>
      <c r="Q168" s="27"/>
      <c r="R168" s="27"/>
      <c r="S168" s="28">
        <f t="shared" si="0"/>
        <v>0</v>
      </c>
      <c r="T168" s="510">
        <v>1</v>
      </c>
      <c r="U168" s="509">
        <v>180</v>
      </c>
      <c r="V168" s="267">
        <v>0</v>
      </c>
      <c r="W168" s="440">
        <v>17.52</v>
      </c>
      <c r="X168" s="375"/>
      <c r="Y168" s="28">
        <f t="shared" si="1"/>
        <v>180</v>
      </c>
      <c r="Z168" s="30">
        <f t="shared" si="5"/>
        <v>180</v>
      </c>
      <c r="AA168" s="322">
        <f t="shared" si="3"/>
        <v>180</v>
      </c>
      <c r="AB168" s="22"/>
      <c r="AC168" s="22"/>
      <c r="AD168" s="22"/>
      <c r="AE168" s="22"/>
    </row>
    <row r="169" spans="1:31" ht="15" x14ac:dyDescent="0.25">
      <c r="A169" s="25">
        <v>110400</v>
      </c>
      <c r="B169" s="36">
        <v>110401</v>
      </c>
      <c r="C169" s="507" t="s">
        <v>768</v>
      </c>
      <c r="D169" s="508">
        <v>1085816</v>
      </c>
      <c r="E169" s="26" t="s">
        <v>25</v>
      </c>
      <c r="F169" s="6" t="s">
        <v>132</v>
      </c>
      <c r="G169" s="375"/>
      <c r="H169" s="60" t="s">
        <v>24</v>
      </c>
      <c r="I169" s="174" t="s">
        <v>26</v>
      </c>
      <c r="J169" s="150" t="s">
        <v>28</v>
      </c>
      <c r="K169" s="419" t="s">
        <v>26</v>
      </c>
      <c r="L169" s="11" t="s">
        <v>728</v>
      </c>
      <c r="M169" s="380">
        <v>44975</v>
      </c>
      <c r="N169" s="380">
        <v>44975</v>
      </c>
      <c r="O169" s="377"/>
      <c r="P169" s="27"/>
      <c r="Q169" s="27"/>
      <c r="R169" s="27"/>
      <c r="S169" s="28">
        <f t="shared" si="0"/>
        <v>0</v>
      </c>
      <c r="T169" s="510">
        <v>1</v>
      </c>
      <c r="U169" s="509">
        <v>180</v>
      </c>
      <c r="V169" s="267">
        <v>0</v>
      </c>
      <c r="W169" s="440">
        <v>17.52</v>
      </c>
      <c r="X169" s="375"/>
      <c r="Y169" s="28">
        <f t="shared" si="1"/>
        <v>180</v>
      </c>
      <c r="Z169" s="30">
        <f t="shared" si="5"/>
        <v>180</v>
      </c>
      <c r="AA169" s="322">
        <f t="shared" si="3"/>
        <v>180</v>
      </c>
      <c r="AB169" s="22"/>
      <c r="AC169" s="22"/>
      <c r="AD169" s="22"/>
      <c r="AE169" s="22"/>
    </row>
    <row r="170" spans="1:31" ht="15" x14ac:dyDescent="0.25">
      <c r="A170" s="25">
        <v>110400</v>
      </c>
      <c r="B170" s="36">
        <v>110401</v>
      </c>
      <c r="C170" s="506" t="s">
        <v>819</v>
      </c>
      <c r="D170" s="508" t="s">
        <v>828</v>
      </c>
      <c r="E170" s="26" t="s">
        <v>25</v>
      </c>
      <c r="F170" s="6" t="s">
        <v>132</v>
      </c>
      <c r="G170" s="375"/>
      <c r="H170" s="60" t="s">
        <v>24</v>
      </c>
      <c r="I170" s="174" t="s">
        <v>26</v>
      </c>
      <c r="J170" s="150" t="s">
        <v>28</v>
      </c>
      <c r="K170" s="419" t="s">
        <v>26</v>
      </c>
      <c r="L170" s="11" t="s">
        <v>728</v>
      </c>
      <c r="M170" s="380">
        <v>44975</v>
      </c>
      <c r="N170" s="380">
        <v>44975</v>
      </c>
      <c r="O170" s="377"/>
      <c r="P170" s="27"/>
      <c r="Q170" s="27"/>
      <c r="R170" s="27"/>
      <c r="S170" s="28">
        <f t="shared" si="0"/>
        <v>0</v>
      </c>
      <c r="T170" s="510">
        <v>1</v>
      </c>
      <c r="U170" s="509">
        <v>180</v>
      </c>
      <c r="V170" s="267">
        <v>0</v>
      </c>
      <c r="W170" s="440">
        <v>17.52</v>
      </c>
      <c r="X170" s="375"/>
      <c r="Y170" s="28">
        <f t="shared" si="1"/>
        <v>180</v>
      </c>
      <c r="Z170" s="30">
        <f t="shared" si="5"/>
        <v>180</v>
      </c>
      <c r="AA170" s="322">
        <f t="shared" si="3"/>
        <v>180</v>
      </c>
      <c r="AB170" s="22"/>
      <c r="AC170" s="22"/>
      <c r="AD170" s="22"/>
      <c r="AE170" s="22"/>
    </row>
    <row r="171" spans="1:31" ht="15" x14ac:dyDescent="0.25">
      <c r="A171" s="25">
        <v>110400</v>
      </c>
      <c r="B171" s="36">
        <v>110401</v>
      </c>
      <c r="C171" s="507" t="s">
        <v>820</v>
      </c>
      <c r="D171" s="508">
        <v>1129287</v>
      </c>
      <c r="E171" s="26" t="s">
        <v>25</v>
      </c>
      <c r="F171" s="6" t="s">
        <v>132</v>
      </c>
      <c r="G171" s="375"/>
      <c r="H171" s="60" t="s">
        <v>24</v>
      </c>
      <c r="I171" s="174" t="s">
        <v>26</v>
      </c>
      <c r="J171" s="150" t="s">
        <v>28</v>
      </c>
      <c r="K171" s="419" t="s">
        <v>26</v>
      </c>
      <c r="L171" s="11" t="s">
        <v>728</v>
      </c>
      <c r="M171" s="380">
        <v>44975</v>
      </c>
      <c r="N171" s="380">
        <v>44975</v>
      </c>
      <c r="O171" s="377"/>
      <c r="P171" s="27"/>
      <c r="Q171" s="27"/>
      <c r="R171" s="27"/>
      <c r="S171" s="28">
        <f t="shared" si="0"/>
        <v>0</v>
      </c>
      <c r="T171" s="510">
        <v>1</v>
      </c>
      <c r="U171" s="509">
        <v>180</v>
      </c>
      <c r="V171" s="267">
        <v>0</v>
      </c>
      <c r="W171" s="440">
        <v>17.52</v>
      </c>
      <c r="X171" s="375"/>
      <c r="Y171" s="28">
        <f t="shared" si="1"/>
        <v>180</v>
      </c>
      <c r="Z171" s="30">
        <f t="shared" si="5"/>
        <v>180</v>
      </c>
      <c r="AA171" s="322">
        <f t="shared" si="3"/>
        <v>180</v>
      </c>
      <c r="AB171" s="22"/>
      <c r="AC171" s="22"/>
      <c r="AD171" s="22"/>
      <c r="AE171" s="22"/>
    </row>
    <row r="172" spans="1:31" ht="15" x14ac:dyDescent="0.25">
      <c r="A172" s="25">
        <v>110400</v>
      </c>
      <c r="B172" s="36">
        <v>110401</v>
      </c>
      <c r="C172" s="506" t="s">
        <v>821</v>
      </c>
      <c r="D172" s="508">
        <v>1132296</v>
      </c>
      <c r="E172" s="26" t="s">
        <v>25</v>
      </c>
      <c r="F172" s="6" t="s">
        <v>132</v>
      </c>
      <c r="G172" s="375"/>
      <c r="H172" s="60" t="s">
        <v>24</v>
      </c>
      <c r="I172" s="174" t="s">
        <v>26</v>
      </c>
      <c r="J172" s="150" t="s">
        <v>28</v>
      </c>
      <c r="K172" s="419" t="s">
        <v>26</v>
      </c>
      <c r="L172" s="11" t="s">
        <v>728</v>
      </c>
      <c r="M172" s="380">
        <v>44975</v>
      </c>
      <c r="N172" s="380">
        <v>44975</v>
      </c>
      <c r="O172" s="377"/>
      <c r="P172" s="27"/>
      <c r="Q172" s="27"/>
      <c r="R172" s="27"/>
      <c r="S172" s="28">
        <f t="shared" si="0"/>
        <v>0</v>
      </c>
      <c r="T172" s="510">
        <v>1</v>
      </c>
      <c r="U172" s="509">
        <v>180</v>
      </c>
      <c r="V172" s="267">
        <v>0</v>
      </c>
      <c r="W172" s="440">
        <v>17.52</v>
      </c>
      <c r="X172" s="375"/>
      <c r="Y172" s="28">
        <f t="shared" si="1"/>
        <v>180</v>
      </c>
      <c r="Z172" s="30">
        <f t="shared" si="5"/>
        <v>180</v>
      </c>
      <c r="AA172" s="322">
        <f t="shared" si="3"/>
        <v>180</v>
      </c>
      <c r="AB172" s="22"/>
      <c r="AC172" s="22"/>
      <c r="AD172" s="22"/>
      <c r="AE172" s="22"/>
    </row>
    <row r="173" spans="1:31" ht="15" x14ac:dyDescent="0.25">
      <c r="A173" s="25">
        <v>110400</v>
      </c>
      <c r="B173" s="36">
        <v>110401</v>
      </c>
      <c r="C173" s="506" t="s">
        <v>822</v>
      </c>
      <c r="D173" s="508">
        <v>1130951</v>
      </c>
      <c r="E173" s="26" t="s">
        <v>25</v>
      </c>
      <c r="F173" s="6" t="s">
        <v>132</v>
      </c>
      <c r="G173" s="375"/>
      <c r="H173" s="60" t="s">
        <v>24</v>
      </c>
      <c r="I173" s="174" t="s">
        <v>26</v>
      </c>
      <c r="J173" s="150" t="s">
        <v>28</v>
      </c>
      <c r="K173" s="419" t="s">
        <v>26</v>
      </c>
      <c r="L173" s="11" t="s">
        <v>728</v>
      </c>
      <c r="M173" s="380">
        <v>44975</v>
      </c>
      <c r="N173" s="380">
        <v>44975</v>
      </c>
      <c r="O173" s="377"/>
      <c r="P173" s="27"/>
      <c r="Q173" s="27"/>
      <c r="R173" s="27"/>
      <c r="S173" s="28">
        <f t="shared" si="0"/>
        <v>0</v>
      </c>
      <c r="T173" s="510">
        <v>1</v>
      </c>
      <c r="U173" s="509">
        <v>180</v>
      </c>
      <c r="V173" s="267">
        <v>0</v>
      </c>
      <c r="W173" s="440">
        <v>17.52</v>
      </c>
      <c r="X173" s="375"/>
      <c r="Y173" s="28">
        <f t="shared" si="1"/>
        <v>180</v>
      </c>
      <c r="Z173" s="30">
        <f t="shared" si="5"/>
        <v>180</v>
      </c>
      <c r="AA173" s="322">
        <f t="shared" si="3"/>
        <v>180</v>
      </c>
      <c r="AB173" s="22"/>
      <c r="AC173" s="22"/>
      <c r="AD173" s="22"/>
      <c r="AE173" s="22"/>
    </row>
    <row r="174" spans="1:31" ht="15" x14ac:dyDescent="0.25">
      <c r="A174" s="25">
        <v>110400</v>
      </c>
      <c r="B174" s="36">
        <v>110401</v>
      </c>
      <c r="C174" s="506" t="s">
        <v>823</v>
      </c>
      <c r="D174" s="508">
        <v>1134302</v>
      </c>
      <c r="E174" s="26" t="s">
        <v>25</v>
      </c>
      <c r="F174" s="6" t="s">
        <v>132</v>
      </c>
      <c r="G174" s="375"/>
      <c r="H174" s="60" t="s">
        <v>24</v>
      </c>
      <c r="I174" s="174" t="s">
        <v>26</v>
      </c>
      <c r="J174" s="150" t="s">
        <v>28</v>
      </c>
      <c r="K174" s="419" t="s">
        <v>26</v>
      </c>
      <c r="L174" s="11" t="s">
        <v>728</v>
      </c>
      <c r="M174" s="380">
        <v>44975</v>
      </c>
      <c r="N174" s="380">
        <v>44975</v>
      </c>
      <c r="O174" s="377"/>
      <c r="P174" s="27"/>
      <c r="Q174" s="27"/>
      <c r="R174" s="27"/>
      <c r="S174" s="28">
        <f t="shared" si="0"/>
        <v>0</v>
      </c>
      <c r="T174" s="510">
        <v>1</v>
      </c>
      <c r="U174" s="509">
        <v>180</v>
      </c>
      <c r="V174" s="267">
        <v>0</v>
      </c>
      <c r="W174" s="440">
        <v>17.52</v>
      </c>
      <c r="X174" s="375"/>
      <c r="Y174" s="28">
        <f t="shared" si="1"/>
        <v>180</v>
      </c>
      <c r="Z174" s="30">
        <f t="shared" si="5"/>
        <v>180</v>
      </c>
      <c r="AA174" s="322">
        <f t="shared" si="3"/>
        <v>180</v>
      </c>
      <c r="AB174" s="22"/>
      <c r="AC174" s="22"/>
      <c r="AD174" s="22"/>
      <c r="AE174" s="22"/>
    </row>
    <row r="175" spans="1:31" ht="15" x14ac:dyDescent="0.25">
      <c r="A175" s="25">
        <v>110400</v>
      </c>
      <c r="B175" s="36">
        <v>110401</v>
      </c>
      <c r="C175" s="506" t="s">
        <v>782</v>
      </c>
      <c r="D175" s="508">
        <v>7113013</v>
      </c>
      <c r="E175" s="26" t="s">
        <v>25</v>
      </c>
      <c r="F175" s="6" t="s">
        <v>132</v>
      </c>
      <c r="G175" s="375"/>
      <c r="H175" s="60" t="s">
        <v>24</v>
      </c>
      <c r="I175" s="174" t="s">
        <v>26</v>
      </c>
      <c r="J175" s="150" t="s">
        <v>28</v>
      </c>
      <c r="K175" s="419" t="s">
        <v>26</v>
      </c>
      <c r="L175" s="11" t="s">
        <v>728</v>
      </c>
      <c r="M175" s="380">
        <v>44975</v>
      </c>
      <c r="N175" s="380">
        <v>44975</v>
      </c>
      <c r="O175" s="377"/>
      <c r="P175" s="27"/>
      <c r="Q175" s="27"/>
      <c r="R175" s="27"/>
      <c r="S175" s="28">
        <f t="shared" si="0"/>
        <v>0</v>
      </c>
      <c r="T175" s="510">
        <v>1</v>
      </c>
      <c r="U175" s="509">
        <v>180</v>
      </c>
      <c r="V175" s="267">
        <v>0</v>
      </c>
      <c r="W175" s="440">
        <v>17.52</v>
      </c>
      <c r="X175" s="375"/>
      <c r="Y175" s="28">
        <f t="shared" si="1"/>
        <v>180</v>
      </c>
      <c r="Z175" s="30">
        <f t="shared" si="5"/>
        <v>180</v>
      </c>
      <c r="AA175" s="322">
        <f t="shared" si="3"/>
        <v>180</v>
      </c>
      <c r="AB175" s="22"/>
      <c r="AC175" s="22"/>
      <c r="AD175" s="22"/>
      <c r="AE175" s="22"/>
    </row>
    <row r="176" spans="1:31" ht="15" x14ac:dyDescent="0.25">
      <c r="A176" s="25">
        <v>110400</v>
      </c>
      <c r="B176" s="36">
        <v>110401</v>
      </c>
      <c r="C176" s="506" t="s">
        <v>824</v>
      </c>
      <c r="D176" s="508" t="s">
        <v>829</v>
      </c>
      <c r="E176" s="26" t="s">
        <v>25</v>
      </c>
      <c r="F176" s="6" t="s">
        <v>132</v>
      </c>
      <c r="G176" s="375"/>
      <c r="H176" s="60" t="s">
        <v>24</v>
      </c>
      <c r="I176" s="174" t="s">
        <v>26</v>
      </c>
      <c r="J176" s="150" t="s">
        <v>28</v>
      </c>
      <c r="K176" s="419" t="s">
        <v>26</v>
      </c>
      <c r="L176" s="11" t="s">
        <v>728</v>
      </c>
      <c r="M176" s="380">
        <v>44975</v>
      </c>
      <c r="N176" s="380">
        <v>44975</v>
      </c>
      <c r="O176" s="377"/>
      <c r="P176" s="27"/>
      <c r="Q176" s="27"/>
      <c r="R176" s="27"/>
      <c r="S176" s="28">
        <f t="shared" si="0"/>
        <v>0</v>
      </c>
      <c r="T176" s="510">
        <v>1</v>
      </c>
      <c r="U176" s="509">
        <v>180</v>
      </c>
      <c r="V176" s="267">
        <v>0</v>
      </c>
      <c r="W176" s="440">
        <v>17.52</v>
      </c>
      <c r="X176" s="375"/>
      <c r="Y176" s="28">
        <f t="shared" si="1"/>
        <v>180</v>
      </c>
      <c r="Z176" s="30">
        <f t="shared" si="5"/>
        <v>180</v>
      </c>
      <c r="AA176" s="322">
        <f t="shared" si="3"/>
        <v>180</v>
      </c>
      <c r="AB176" s="22"/>
      <c r="AC176" s="22"/>
      <c r="AD176" s="22"/>
      <c r="AE176" s="22"/>
    </row>
    <row r="177" spans="1:31" ht="15" x14ac:dyDescent="0.25">
      <c r="A177" s="25">
        <v>110400</v>
      </c>
      <c r="B177" s="36">
        <v>110401</v>
      </c>
      <c r="C177" s="506" t="s">
        <v>825</v>
      </c>
      <c r="D177" s="508">
        <v>1160060</v>
      </c>
      <c r="E177" s="26" t="s">
        <v>25</v>
      </c>
      <c r="F177" s="6" t="s">
        <v>132</v>
      </c>
      <c r="G177" s="375"/>
      <c r="H177" s="60" t="s">
        <v>24</v>
      </c>
      <c r="I177" s="174" t="s">
        <v>26</v>
      </c>
      <c r="J177" s="150" t="s">
        <v>28</v>
      </c>
      <c r="K177" s="419" t="s">
        <v>26</v>
      </c>
      <c r="L177" s="11" t="s">
        <v>728</v>
      </c>
      <c r="M177" s="380">
        <v>44975</v>
      </c>
      <c r="N177" s="380">
        <v>44975</v>
      </c>
      <c r="O177" s="377"/>
      <c r="P177" s="27"/>
      <c r="Q177" s="27"/>
      <c r="R177" s="27"/>
      <c r="S177" s="28">
        <f t="shared" si="0"/>
        <v>0</v>
      </c>
      <c r="T177" s="510">
        <v>1</v>
      </c>
      <c r="U177" s="509">
        <v>180</v>
      </c>
      <c r="V177" s="267">
        <v>0</v>
      </c>
      <c r="W177" s="440">
        <v>17.52</v>
      </c>
      <c r="X177" s="375"/>
      <c r="Y177" s="28">
        <f t="shared" si="1"/>
        <v>180</v>
      </c>
      <c r="Z177" s="30">
        <f t="shared" si="5"/>
        <v>180</v>
      </c>
      <c r="AA177" s="322">
        <f t="shared" si="3"/>
        <v>180</v>
      </c>
      <c r="AB177" s="22"/>
      <c r="AC177" s="22"/>
      <c r="AD177" s="22"/>
      <c r="AE177" s="22"/>
    </row>
    <row r="178" spans="1:31" ht="15" x14ac:dyDescent="0.25">
      <c r="A178" s="25">
        <v>110400</v>
      </c>
      <c r="B178" s="36">
        <v>110401</v>
      </c>
      <c r="C178" s="507" t="s">
        <v>826</v>
      </c>
      <c r="D178" s="508">
        <v>1192019</v>
      </c>
      <c r="E178" s="26" t="s">
        <v>25</v>
      </c>
      <c r="F178" s="6" t="s">
        <v>132</v>
      </c>
      <c r="G178" s="375"/>
      <c r="H178" s="60" t="s">
        <v>24</v>
      </c>
      <c r="I178" s="174" t="s">
        <v>26</v>
      </c>
      <c r="J178" s="150" t="s">
        <v>28</v>
      </c>
      <c r="K178" s="174" t="s">
        <v>26</v>
      </c>
      <c r="L178" s="11" t="s">
        <v>728</v>
      </c>
      <c r="M178" s="380">
        <v>44975</v>
      </c>
      <c r="N178" s="380">
        <v>44975</v>
      </c>
      <c r="O178" s="377"/>
      <c r="P178" s="27"/>
      <c r="Q178" s="27"/>
      <c r="R178" s="27"/>
      <c r="S178" s="28">
        <f t="shared" si="0"/>
        <v>0</v>
      </c>
      <c r="T178" s="510">
        <v>1</v>
      </c>
      <c r="U178" s="509">
        <v>180</v>
      </c>
      <c r="V178" s="267">
        <v>0</v>
      </c>
      <c r="W178" s="440">
        <v>17.52</v>
      </c>
      <c r="X178" s="375"/>
      <c r="Y178" s="28">
        <f t="shared" si="1"/>
        <v>180</v>
      </c>
      <c r="Z178" s="30">
        <f t="shared" si="5"/>
        <v>180</v>
      </c>
      <c r="AA178" s="322">
        <f t="shared" si="3"/>
        <v>180</v>
      </c>
      <c r="AB178" s="22"/>
      <c r="AC178" s="22"/>
      <c r="AD178" s="22"/>
      <c r="AE178" s="22"/>
    </row>
    <row r="179" spans="1:31" ht="15" x14ac:dyDescent="0.25">
      <c r="A179" s="25">
        <v>110400</v>
      </c>
      <c r="B179" s="36">
        <v>110401</v>
      </c>
      <c r="C179" s="506" t="s">
        <v>742</v>
      </c>
      <c r="D179" s="508">
        <v>1036955</v>
      </c>
      <c r="E179" s="26" t="s">
        <v>25</v>
      </c>
      <c r="F179" s="6" t="s">
        <v>132</v>
      </c>
      <c r="G179" s="375"/>
      <c r="H179" s="60" t="s">
        <v>24</v>
      </c>
      <c r="I179" s="174" t="s">
        <v>26</v>
      </c>
      <c r="J179" s="150" t="s">
        <v>28</v>
      </c>
      <c r="K179" s="174" t="s">
        <v>26</v>
      </c>
      <c r="L179" s="11" t="s">
        <v>728</v>
      </c>
      <c r="M179" s="380">
        <v>44975</v>
      </c>
      <c r="N179" s="380">
        <v>44975</v>
      </c>
      <c r="O179" s="377"/>
      <c r="P179" s="27"/>
      <c r="Q179" s="27"/>
      <c r="R179" s="27"/>
      <c r="S179" s="28">
        <f t="shared" si="0"/>
        <v>0</v>
      </c>
      <c r="T179" s="510">
        <v>1</v>
      </c>
      <c r="U179" s="509">
        <v>180</v>
      </c>
      <c r="V179" s="267">
        <v>0</v>
      </c>
      <c r="W179" s="440">
        <v>17.52</v>
      </c>
      <c r="X179" s="375"/>
      <c r="Y179" s="28">
        <f t="shared" si="1"/>
        <v>180</v>
      </c>
      <c r="Z179" s="30">
        <f t="shared" si="5"/>
        <v>180</v>
      </c>
      <c r="AA179" s="322">
        <f t="shared" si="3"/>
        <v>180</v>
      </c>
      <c r="AB179" s="22"/>
      <c r="AC179" s="22"/>
      <c r="AD179" s="22"/>
      <c r="AE179" s="22"/>
    </row>
    <row r="180" spans="1:31" ht="15" x14ac:dyDescent="0.25">
      <c r="A180" s="25">
        <v>110400</v>
      </c>
      <c r="B180" s="36">
        <v>110401</v>
      </c>
      <c r="C180" s="506" t="s">
        <v>792</v>
      </c>
      <c r="D180" s="508">
        <v>1260324</v>
      </c>
      <c r="E180" s="26" t="s">
        <v>25</v>
      </c>
      <c r="F180" s="6" t="s">
        <v>132</v>
      </c>
      <c r="G180" s="375"/>
      <c r="H180" s="60" t="s">
        <v>24</v>
      </c>
      <c r="I180" s="174" t="s">
        <v>26</v>
      </c>
      <c r="J180" s="150" t="s">
        <v>28</v>
      </c>
      <c r="K180" s="174" t="s">
        <v>26</v>
      </c>
      <c r="L180" s="11" t="s">
        <v>728</v>
      </c>
      <c r="M180" s="380">
        <v>44975</v>
      </c>
      <c r="N180" s="380">
        <v>44975</v>
      </c>
      <c r="O180" s="377"/>
      <c r="P180" s="27"/>
      <c r="Q180" s="27"/>
      <c r="R180" s="27"/>
      <c r="S180" s="28">
        <f t="shared" si="0"/>
        <v>0</v>
      </c>
      <c r="T180" s="510">
        <v>1</v>
      </c>
      <c r="U180" s="509">
        <v>180</v>
      </c>
      <c r="V180" s="267">
        <v>0</v>
      </c>
      <c r="W180" s="440">
        <v>17.52</v>
      </c>
      <c r="X180" s="375"/>
      <c r="Y180" s="28">
        <f t="shared" si="1"/>
        <v>180</v>
      </c>
      <c r="Z180" s="30">
        <f t="shared" si="5"/>
        <v>180</v>
      </c>
      <c r="AA180" s="322">
        <f t="shared" si="3"/>
        <v>180</v>
      </c>
      <c r="AB180" s="22"/>
      <c r="AC180" s="22"/>
      <c r="AD180" s="22"/>
      <c r="AE180" s="22"/>
    </row>
    <row r="181" spans="1:31" ht="15" x14ac:dyDescent="0.25">
      <c r="A181" s="25">
        <v>110400</v>
      </c>
      <c r="B181" s="36">
        <v>110401</v>
      </c>
      <c r="C181" s="507" t="s">
        <v>827</v>
      </c>
      <c r="D181" s="508">
        <v>9202056</v>
      </c>
      <c r="E181" s="26" t="s">
        <v>25</v>
      </c>
      <c r="F181" s="6" t="s">
        <v>132</v>
      </c>
      <c r="G181" s="375"/>
      <c r="H181" s="60" t="s">
        <v>24</v>
      </c>
      <c r="I181" s="174" t="s">
        <v>26</v>
      </c>
      <c r="J181" s="150" t="s">
        <v>28</v>
      </c>
      <c r="K181" s="174" t="s">
        <v>26</v>
      </c>
      <c r="L181" s="11" t="s">
        <v>728</v>
      </c>
      <c r="M181" s="380">
        <v>44975</v>
      </c>
      <c r="N181" s="380">
        <v>44975</v>
      </c>
      <c r="O181" s="377"/>
      <c r="P181" s="27"/>
      <c r="Q181" s="27"/>
      <c r="R181" s="27"/>
      <c r="S181" s="28">
        <f t="shared" si="0"/>
        <v>0</v>
      </c>
      <c r="T181" s="510">
        <v>1</v>
      </c>
      <c r="U181" s="509">
        <v>180</v>
      </c>
      <c r="V181" s="267">
        <v>0</v>
      </c>
      <c r="W181" s="440">
        <v>17.52</v>
      </c>
      <c r="X181" s="375"/>
      <c r="Y181" s="28">
        <f t="shared" si="1"/>
        <v>180</v>
      </c>
      <c r="Z181" s="30">
        <f t="shared" si="5"/>
        <v>180</v>
      </c>
      <c r="AA181" s="322">
        <f t="shared" si="3"/>
        <v>180</v>
      </c>
      <c r="AB181" s="22"/>
      <c r="AC181" s="22"/>
      <c r="AD181" s="22"/>
      <c r="AE181" s="22"/>
    </row>
    <row r="182" spans="1:31" ht="15" x14ac:dyDescent="0.25">
      <c r="A182" s="25">
        <v>110400</v>
      </c>
      <c r="B182" s="36">
        <v>110401</v>
      </c>
      <c r="C182" s="507" t="s">
        <v>764</v>
      </c>
      <c r="D182" s="508">
        <v>1073931</v>
      </c>
      <c r="E182" s="26" t="s">
        <v>25</v>
      </c>
      <c r="F182" s="6" t="s">
        <v>132</v>
      </c>
      <c r="G182" s="375"/>
      <c r="H182" s="60" t="s">
        <v>24</v>
      </c>
      <c r="I182" s="174" t="s">
        <v>26</v>
      </c>
      <c r="J182" s="150" t="s">
        <v>28</v>
      </c>
      <c r="K182" s="174" t="s">
        <v>26</v>
      </c>
      <c r="L182" s="11" t="s">
        <v>728</v>
      </c>
      <c r="M182" s="380">
        <v>44975</v>
      </c>
      <c r="N182" s="380">
        <v>44975</v>
      </c>
      <c r="O182" s="377"/>
      <c r="P182" s="27"/>
      <c r="Q182" s="27"/>
      <c r="R182" s="27"/>
      <c r="S182" s="28">
        <f t="shared" si="0"/>
        <v>0</v>
      </c>
      <c r="T182" s="510">
        <v>1</v>
      </c>
      <c r="U182" s="509">
        <v>180</v>
      </c>
      <c r="V182" s="267">
        <v>0</v>
      </c>
      <c r="W182" s="440">
        <v>17.52</v>
      </c>
      <c r="X182" s="375"/>
      <c r="Y182" s="28">
        <f t="shared" si="1"/>
        <v>180</v>
      </c>
      <c r="Z182" s="30">
        <f t="shared" si="5"/>
        <v>180</v>
      </c>
      <c r="AA182" s="322">
        <f t="shared" si="3"/>
        <v>180</v>
      </c>
      <c r="AB182" s="22"/>
      <c r="AC182" s="22"/>
      <c r="AD182" s="22"/>
      <c r="AE182" s="22"/>
    </row>
    <row r="183" spans="1:31" ht="15" x14ac:dyDescent="0.25">
      <c r="A183" s="25">
        <v>110400</v>
      </c>
      <c r="B183" s="36">
        <v>110401</v>
      </c>
      <c r="C183" s="506" t="s">
        <v>781</v>
      </c>
      <c r="D183" s="508">
        <v>1108387</v>
      </c>
      <c r="E183" s="26" t="s">
        <v>25</v>
      </c>
      <c r="F183" s="6" t="s">
        <v>132</v>
      </c>
      <c r="G183" s="375"/>
      <c r="H183" s="60" t="s">
        <v>24</v>
      </c>
      <c r="I183" s="174" t="s">
        <v>26</v>
      </c>
      <c r="J183" s="150" t="s">
        <v>28</v>
      </c>
      <c r="K183" s="174" t="s">
        <v>26</v>
      </c>
      <c r="L183" s="11" t="s">
        <v>728</v>
      </c>
      <c r="M183" s="380">
        <v>44975</v>
      </c>
      <c r="N183" s="380">
        <v>44975</v>
      </c>
      <c r="O183" s="377"/>
      <c r="P183" s="27"/>
      <c r="Q183" s="27"/>
      <c r="R183" s="27"/>
      <c r="S183" s="28">
        <f t="shared" si="0"/>
        <v>0</v>
      </c>
      <c r="T183" s="510">
        <v>1</v>
      </c>
      <c r="U183" s="509">
        <v>180</v>
      </c>
      <c r="V183" s="267">
        <v>0</v>
      </c>
      <c r="W183" s="440">
        <v>17.52</v>
      </c>
      <c r="X183" s="375"/>
      <c r="Y183" s="28">
        <f t="shared" si="1"/>
        <v>180</v>
      </c>
      <c r="Z183" s="30">
        <f t="shared" si="5"/>
        <v>180</v>
      </c>
      <c r="AA183" s="322">
        <f t="shared" si="3"/>
        <v>180</v>
      </c>
      <c r="AB183" s="22"/>
      <c r="AC183" s="22"/>
      <c r="AD183" s="22"/>
      <c r="AE183" s="22"/>
    </row>
    <row r="184" spans="1:31" ht="15" x14ac:dyDescent="0.25">
      <c r="A184" s="25">
        <v>110400</v>
      </c>
      <c r="B184" s="36">
        <v>110401</v>
      </c>
      <c r="C184" s="511" t="s">
        <v>134</v>
      </c>
      <c r="D184" s="513">
        <v>9407774</v>
      </c>
      <c r="E184" s="26" t="s">
        <v>25</v>
      </c>
      <c r="F184" s="6" t="s">
        <v>132</v>
      </c>
      <c r="G184" s="375"/>
      <c r="H184" s="60" t="s">
        <v>24</v>
      </c>
      <c r="I184" s="174" t="s">
        <v>26</v>
      </c>
      <c r="J184" s="150" t="s">
        <v>28</v>
      </c>
      <c r="K184" s="174" t="s">
        <v>26</v>
      </c>
      <c r="L184" s="11" t="s">
        <v>728</v>
      </c>
      <c r="M184" s="380">
        <v>44976</v>
      </c>
      <c r="N184" s="380">
        <v>44976</v>
      </c>
      <c r="O184" s="377"/>
      <c r="P184" s="27"/>
      <c r="Q184" s="27"/>
      <c r="R184" s="27"/>
      <c r="S184" s="28">
        <f t="shared" si="0"/>
        <v>0</v>
      </c>
      <c r="T184" s="515">
        <v>1</v>
      </c>
      <c r="U184" s="514">
        <v>180</v>
      </c>
      <c r="V184" s="267">
        <v>0</v>
      </c>
      <c r="W184" s="440">
        <v>17.52</v>
      </c>
      <c r="X184" s="375"/>
      <c r="Y184" s="28">
        <f t="shared" si="1"/>
        <v>180</v>
      </c>
      <c r="Z184" s="30">
        <f t="shared" si="5"/>
        <v>180</v>
      </c>
      <c r="AA184" s="322">
        <f t="shared" si="3"/>
        <v>180</v>
      </c>
      <c r="AB184" s="22"/>
      <c r="AC184" s="22"/>
      <c r="AD184" s="22"/>
      <c r="AE184" s="22"/>
    </row>
    <row r="185" spans="1:31" ht="15" x14ac:dyDescent="0.25">
      <c r="A185" s="25">
        <v>110400</v>
      </c>
      <c r="B185" s="25">
        <v>110401</v>
      </c>
      <c r="C185" s="512" t="s">
        <v>830</v>
      </c>
      <c r="D185" s="513">
        <v>1025104</v>
      </c>
      <c r="E185" s="6" t="s">
        <v>25</v>
      </c>
      <c r="F185" s="6" t="s">
        <v>132</v>
      </c>
      <c r="G185" s="375"/>
      <c r="H185" s="60" t="s">
        <v>24</v>
      </c>
      <c r="I185" s="174" t="s">
        <v>26</v>
      </c>
      <c r="J185" s="150" t="s">
        <v>28</v>
      </c>
      <c r="K185" s="174" t="s">
        <v>26</v>
      </c>
      <c r="L185" s="11" t="s">
        <v>728</v>
      </c>
      <c r="M185" s="380">
        <v>44976</v>
      </c>
      <c r="N185" s="380">
        <v>44976</v>
      </c>
      <c r="O185" s="377"/>
      <c r="P185" s="27"/>
      <c r="Q185" s="27"/>
      <c r="R185" s="27"/>
      <c r="S185" s="28">
        <f t="shared" si="0"/>
        <v>0</v>
      </c>
      <c r="T185" s="515">
        <v>1</v>
      </c>
      <c r="U185" s="514">
        <v>180</v>
      </c>
      <c r="V185" s="267">
        <v>0</v>
      </c>
      <c r="W185" s="440">
        <v>17.52</v>
      </c>
      <c r="X185" s="375"/>
      <c r="Y185" s="28">
        <f t="shared" si="1"/>
        <v>180</v>
      </c>
      <c r="Z185" s="30">
        <f t="shared" si="5"/>
        <v>180</v>
      </c>
      <c r="AA185" s="322">
        <f t="shared" si="3"/>
        <v>180</v>
      </c>
      <c r="AB185" s="22"/>
      <c r="AC185" s="22"/>
      <c r="AD185" s="22"/>
      <c r="AE185" s="22"/>
    </row>
    <row r="186" spans="1:31" ht="15" x14ac:dyDescent="0.25">
      <c r="A186" s="25">
        <v>110400</v>
      </c>
      <c r="B186" s="25">
        <v>110401</v>
      </c>
      <c r="C186" s="511" t="s">
        <v>136</v>
      </c>
      <c r="D186" s="513" t="s">
        <v>838</v>
      </c>
      <c r="E186" s="6" t="s">
        <v>25</v>
      </c>
      <c r="F186" s="6" t="s">
        <v>132</v>
      </c>
      <c r="G186" s="375"/>
      <c r="H186" s="60" t="s">
        <v>24</v>
      </c>
      <c r="I186" s="174" t="s">
        <v>26</v>
      </c>
      <c r="J186" s="150" t="s">
        <v>28</v>
      </c>
      <c r="K186" s="174" t="s">
        <v>26</v>
      </c>
      <c r="L186" s="11" t="s">
        <v>728</v>
      </c>
      <c r="M186" s="380">
        <v>44976</v>
      </c>
      <c r="N186" s="380">
        <v>44976</v>
      </c>
      <c r="O186" s="377"/>
      <c r="P186" s="27"/>
      <c r="Q186" s="27"/>
      <c r="R186" s="27"/>
      <c r="S186" s="28">
        <f t="shared" si="0"/>
        <v>0</v>
      </c>
      <c r="T186" s="515">
        <v>1</v>
      </c>
      <c r="U186" s="514">
        <v>180</v>
      </c>
      <c r="V186" s="267">
        <v>0</v>
      </c>
      <c r="W186" s="440">
        <v>17.52</v>
      </c>
      <c r="X186" s="375"/>
      <c r="Y186" s="28">
        <f t="shared" si="1"/>
        <v>180</v>
      </c>
      <c r="Z186" s="30">
        <f t="shared" si="5"/>
        <v>180</v>
      </c>
      <c r="AA186" s="322">
        <f t="shared" si="3"/>
        <v>180</v>
      </c>
      <c r="AB186" s="22"/>
      <c r="AC186" s="22"/>
      <c r="AD186" s="22"/>
      <c r="AE186" s="22"/>
    </row>
    <row r="187" spans="1:31" ht="15" x14ac:dyDescent="0.25">
      <c r="A187" s="25">
        <v>110400</v>
      </c>
      <c r="B187" s="25">
        <v>110401</v>
      </c>
      <c r="C187" s="511" t="s">
        <v>137</v>
      </c>
      <c r="D187" s="513">
        <v>9203222</v>
      </c>
      <c r="E187" s="6" t="s">
        <v>25</v>
      </c>
      <c r="F187" s="6" t="s">
        <v>132</v>
      </c>
      <c r="G187" s="375"/>
      <c r="H187" s="60" t="s">
        <v>24</v>
      </c>
      <c r="I187" s="174" t="s">
        <v>26</v>
      </c>
      <c r="J187" s="150" t="s">
        <v>28</v>
      </c>
      <c r="K187" s="174" t="s">
        <v>26</v>
      </c>
      <c r="L187" s="11" t="s">
        <v>728</v>
      </c>
      <c r="M187" s="380">
        <v>44976</v>
      </c>
      <c r="N187" s="380">
        <v>44976</v>
      </c>
      <c r="O187" s="377"/>
      <c r="P187" s="27"/>
      <c r="Q187" s="27"/>
      <c r="R187" s="27"/>
      <c r="S187" s="28">
        <f t="shared" si="0"/>
        <v>0</v>
      </c>
      <c r="T187" s="515">
        <v>1</v>
      </c>
      <c r="U187" s="514">
        <v>180</v>
      </c>
      <c r="V187" s="267">
        <v>0</v>
      </c>
      <c r="W187" s="440">
        <v>17.52</v>
      </c>
      <c r="X187" s="375"/>
      <c r="Y187" s="28">
        <f t="shared" si="1"/>
        <v>180</v>
      </c>
      <c r="Z187" s="30">
        <f t="shared" si="5"/>
        <v>180</v>
      </c>
      <c r="AA187" s="322">
        <f t="shared" si="3"/>
        <v>180</v>
      </c>
      <c r="AB187" s="22"/>
      <c r="AC187" s="22"/>
      <c r="AD187" s="22"/>
      <c r="AE187" s="22"/>
    </row>
    <row r="188" spans="1:31" ht="15" x14ac:dyDescent="0.25">
      <c r="A188" s="25">
        <v>110400</v>
      </c>
      <c r="B188" s="25">
        <v>110401</v>
      </c>
      <c r="C188" s="511" t="s">
        <v>831</v>
      </c>
      <c r="D188" s="513">
        <v>9802290</v>
      </c>
      <c r="E188" s="6" t="s">
        <v>25</v>
      </c>
      <c r="F188" s="6" t="s">
        <v>132</v>
      </c>
      <c r="G188" s="375"/>
      <c r="H188" s="60" t="s">
        <v>24</v>
      </c>
      <c r="I188" s="174" t="s">
        <v>26</v>
      </c>
      <c r="J188" s="150" t="s">
        <v>28</v>
      </c>
      <c r="K188" s="174" t="s">
        <v>26</v>
      </c>
      <c r="L188" s="11" t="s">
        <v>728</v>
      </c>
      <c r="M188" s="380">
        <v>44976</v>
      </c>
      <c r="N188" s="380">
        <v>44976</v>
      </c>
      <c r="O188" s="377"/>
      <c r="P188" s="27"/>
      <c r="Q188" s="27"/>
      <c r="R188" s="27"/>
      <c r="S188" s="28">
        <f t="shared" si="0"/>
        <v>0</v>
      </c>
      <c r="T188" s="515">
        <v>1</v>
      </c>
      <c r="U188" s="514">
        <v>180</v>
      </c>
      <c r="V188" s="267">
        <v>0</v>
      </c>
      <c r="W188" s="440">
        <v>17.52</v>
      </c>
      <c r="X188" s="375"/>
      <c r="Y188" s="28">
        <f t="shared" si="1"/>
        <v>180</v>
      </c>
      <c r="Z188" s="30">
        <f t="shared" si="5"/>
        <v>180</v>
      </c>
      <c r="AA188" s="322">
        <f t="shared" si="3"/>
        <v>180</v>
      </c>
      <c r="AB188" s="22"/>
      <c r="AC188" s="22"/>
      <c r="AD188" s="22"/>
      <c r="AE188" s="22"/>
    </row>
    <row r="189" spans="1:31" ht="15" x14ac:dyDescent="0.25">
      <c r="A189" s="25">
        <v>110400</v>
      </c>
      <c r="B189" s="25">
        <v>110401</v>
      </c>
      <c r="C189" s="512" t="s">
        <v>832</v>
      </c>
      <c r="D189" s="513">
        <v>9901302</v>
      </c>
      <c r="E189" s="6" t="s">
        <v>25</v>
      </c>
      <c r="F189" s="6" t="s">
        <v>132</v>
      </c>
      <c r="G189" s="375"/>
      <c r="H189" s="60" t="s">
        <v>24</v>
      </c>
      <c r="I189" s="174" t="s">
        <v>26</v>
      </c>
      <c r="J189" s="150" t="s">
        <v>28</v>
      </c>
      <c r="K189" s="174" t="s">
        <v>26</v>
      </c>
      <c r="L189" s="11" t="s">
        <v>728</v>
      </c>
      <c r="M189" s="380">
        <v>44976</v>
      </c>
      <c r="N189" s="380">
        <v>44976</v>
      </c>
      <c r="O189" s="377"/>
      <c r="P189" s="27"/>
      <c r="Q189" s="27"/>
      <c r="R189" s="27"/>
      <c r="S189" s="28">
        <f t="shared" si="0"/>
        <v>0</v>
      </c>
      <c r="T189" s="515">
        <v>1</v>
      </c>
      <c r="U189" s="514">
        <v>180</v>
      </c>
      <c r="V189" s="267">
        <v>0</v>
      </c>
      <c r="W189" s="440">
        <v>17.52</v>
      </c>
      <c r="X189" s="375"/>
      <c r="Y189" s="28">
        <f t="shared" si="1"/>
        <v>180</v>
      </c>
      <c r="Z189" s="30">
        <f t="shared" si="5"/>
        <v>180</v>
      </c>
      <c r="AA189" s="322">
        <f t="shared" si="3"/>
        <v>180</v>
      </c>
      <c r="AB189" s="22"/>
      <c r="AC189" s="22"/>
      <c r="AD189" s="22"/>
      <c r="AE189" s="22"/>
    </row>
    <row r="190" spans="1:31" ht="15" x14ac:dyDescent="0.25">
      <c r="A190" s="25">
        <v>110400</v>
      </c>
      <c r="B190" s="25">
        <v>110401</v>
      </c>
      <c r="C190" s="512" t="s">
        <v>584</v>
      </c>
      <c r="D190" s="513">
        <v>1036670</v>
      </c>
      <c r="E190" s="6" t="s">
        <v>25</v>
      </c>
      <c r="F190" s="6" t="s">
        <v>132</v>
      </c>
      <c r="G190" s="375"/>
      <c r="H190" s="60" t="s">
        <v>24</v>
      </c>
      <c r="I190" s="174" t="s">
        <v>26</v>
      </c>
      <c r="J190" s="150" t="s">
        <v>28</v>
      </c>
      <c r="K190" s="174" t="s">
        <v>26</v>
      </c>
      <c r="L190" s="11" t="s">
        <v>728</v>
      </c>
      <c r="M190" s="380">
        <v>44976</v>
      </c>
      <c r="N190" s="380">
        <v>44976</v>
      </c>
      <c r="O190" s="377"/>
      <c r="P190" s="27"/>
      <c r="Q190" s="27"/>
      <c r="R190" s="27"/>
      <c r="S190" s="28">
        <f t="shared" si="0"/>
        <v>0</v>
      </c>
      <c r="T190" s="515">
        <v>1</v>
      </c>
      <c r="U190" s="514">
        <v>180</v>
      </c>
      <c r="V190" s="267">
        <v>0</v>
      </c>
      <c r="W190" s="440">
        <v>17.52</v>
      </c>
      <c r="X190" s="375"/>
      <c r="Y190" s="28">
        <f t="shared" si="1"/>
        <v>180</v>
      </c>
      <c r="Z190" s="30">
        <f t="shared" si="5"/>
        <v>180</v>
      </c>
      <c r="AA190" s="322">
        <f t="shared" si="3"/>
        <v>180</v>
      </c>
      <c r="AB190" s="22"/>
      <c r="AC190" s="22"/>
      <c r="AD190" s="22"/>
      <c r="AE190" s="22"/>
    </row>
    <row r="191" spans="1:31" ht="15" x14ac:dyDescent="0.25">
      <c r="A191" s="25">
        <v>110400</v>
      </c>
      <c r="B191" s="25">
        <v>110401</v>
      </c>
      <c r="C191" s="512" t="s">
        <v>833</v>
      </c>
      <c r="D191" s="513">
        <v>1076175</v>
      </c>
      <c r="E191" s="6" t="s">
        <v>25</v>
      </c>
      <c r="F191" s="6" t="s">
        <v>132</v>
      </c>
      <c r="G191" s="375"/>
      <c r="H191" s="60" t="s">
        <v>24</v>
      </c>
      <c r="I191" s="174" t="s">
        <v>26</v>
      </c>
      <c r="J191" s="150" t="s">
        <v>28</v>
      </c>
      <c r="K191" s="174" t="s">
        <v>26</v>
      </c>
      <c r="L191" s="11" t="s">
        <v>728</v>
      </c>
      <c r="M191" s="380">
        <v>44976</v>
      </c>
      <c r="N191" s="380">
        <v>44976</v>
      </c>
      <c r="O191" s="377"/>
      <c r="P191" s="27"/>
      <c r="Q191" s="27"/>
      <c r="R191" s="27"/>
      <c r="S191" s="28">
        <f t="shared" si="0"/>
        <v>0</v>
      </c>
      <c r="T191" s="515">
        <v>1</v>
      </c>
      <c r="U191" s="514">
        <v>180</v>
      </c>
      <c r="V191" s="267">
        <v>0</v>
      </c>
      <c r="W191" s="440">
        <v>17.52</v>
      </c>
      <c r="X191" s="375"/>
      <c r="Y191" s="28">
        <f t="shared" si="1"/>
        <v>180</v>
      </c>
      <c r="Z191" s="30">
        <f t="shared" si="5"/>
        <v>180</v>
      </c>
      <c r="AA191" s="322">
        <f t="shared" si="3"/>
        <v>180</v>
      </c>
      <c r="AB191" s="22"/>
      <c r="AC191" s="22"/>
      <c r="AD191" s="22"/>
      <c r="AE191" s="22"/>
    </row>
    <row r="192" spans="1:31" ht="15" x14ac:dyDescent="0.25">
      <c r="A192" s="25">
        <v>110400</v>
      </c>
      <c r="B192" s="25">
        <v>110401</v>
      </c>
      <c r="C192" s="511" t="s">
        <v>834</v>
      </c>
      <c r="D192" s="513" t="s">
        <v>839</v>
      </c>
      <c r="E192" s="6" t="s">
        <v>25</v>
      </c>
      <c r="F192" s="6" t="s">
        <v>132</v>
      </c>
      <c r="G192" s="375"/>
      <c r="H192" s="60" t="s">
        <v>24</v>
      </c>
      <c r="I192" s="174" t="s">
        <v>26</v>
      </c>
      <c r="J192" s="150" t="s">
        <v>28</v>
      </c>
      <c r="K192" s="174" t="s">
        <v>26</v>
      </c>
      <c r="L192" s="11" t="s">
        <v>728</v>
      </c>
      <c r="M192" s="380">
        <v>44976</v>
      </c>
      <c r="N192" s="380">
        <v>44976</v>
      </c>
      <c r="O192" s="377"/>
      <c r="P192" s="27"/>
      <c r="Q192" s="27"/>
      <c r="R192" s="27"/>
      <c r="S192" s="28">
        <f t="shared" si="0"/>
        <v>0</v>
      </c>
      <c r="T192" s="515">
        <v>1</v>
      </c>
      <c r="U192" s="514">
        <v>180</v>
      </c>
      <c r="V192" s="267">
        <v>0</v>
      </c>
      <c r="W192" s="440">
        <v>17.52</v>
      </c>
      <c r="X192" s="375"/>
      <c r="Y192" s="28">
        <f t="shared" si="1"/>
        <v>180</v>
      </c>
      <c r="Z192" s="30">
        <f t="shared" si="5"/>
        <v>180</v>
      </c>
      <c r="AA192" s="322">
        <f t="shared" si="3"/>
        <v>180</v>
      </c>
      <c r="AB192" s="22"/>
      <c r="AC192" s="22"/>
      <c r="AD192" s="22"/>
      <c r="AE192" s="22"/>
    </row>
    <row r="193" spans="1:31" ht="15" x14ac:dyDescent="0.25">
      <c r="A193" s="25">
        <v>110400</v>
      </c>
      <c r="B193" s="25">
        <v>110401</v>
      </c>
      <c r="C193" s="512" t="s">
        <v>835</v>
      </c>
      <c r="D193" s="513">
        <v>7103042</v>
      </c>
      <c r="E193" s="6" t="s">
        <v>25</v>
      </c>
      <c r="F193" s="6" t="s">
        <v>132</v>
      </c>
      <c r="G193" s="375"/>
      <c r="H193" s="60" t="s">
        <v>24</v>
      </c>
      <c r="I193" s="174" t="s">
        <v>26</v>
      </c>
      <c r="J193" s="150" t="s">
        <v>28</v>
      </c>
      <c r="K193" s="174" t="s">
        <v>26</v>
      </c>
      <c r="L193" s="11" t="s">
        <v>728</v>
      </c>
      <c r="M193" s="380">
        <v>44976</v>
      </c>
      <c r="N193" s="380">
        <v>44976</v>
      </c>
      <c r="O193" s="377"/>
      <c r="P193" s="27"/>
      <c r="Q193" s="27"/>
      <c r="R193" s="27"/>
      <c r="S193" s="28">
        <f t="shared" si="0"/>
        <v>0</v>
      </c>
      <c r="T193" s="515">
        <v>1</v>
      </c>
      <c r="U193" s="514">
        <v>180</v>
      </c>
      <c r="V193" s="267">
        <v>0</v>
      </c>
      <c r="W193" s="440">
        <v>17.52</v>
      </c>
      <c r="X193" s="375"/>
      <c r="Y193" s="28">
        <f t="shared" si="1"/>
        <v>180</v>
      </c>
      <c r="Z193" s="30">
        <f t="shared" si="5"/>
        <v>180</v>
      </c>
      <c r="AA193" s="322">
        <f t="shared" si="3"/>
        <v>180</v>
      </c>
      <c r="AB193" s="22"/>
      <c r="AC193" s="22"/>
      <c r="AD193" s="22"/>
      <c r="AE193" s="22"/>
    </row>
    <row r="194" spans="1:31" ht="15" x14ac:dyDescent="0.25">
      <c r="A194" s="25">
        <v>110400</v>
      </c>
      <c r="B194" s="25">
        <v>110401</v>
      </c>
      <c r="C194" s="512" t="s">
        <v>138</v>
      </c>
      <c r="D194" s="513">
        <v>1087460</v>
      </c>
      <c r="E194" s="6" t="s">
        <v>25</v>
      </c>
      <c r="F194" s="6" t="s">
        <v>132</v>
      </c>
      <c r="G194" s="60" t="s">
        <v>843</v>
      </c>
      <c r="H194" s="60" t="s">
        <v>24</v>
      </c>
      <c r="I194" s="174" t="s">
        <v>26</v>
      </c>
      <c r="J194" s="150" t="s">
        <v>28</v>
      </c>
      <c r="K194" s="174" t="s">
        <v>26</v>
      </c>
      <c r="L194" s="11" t="s">
        <v>728</v>
      </c>
      <c r="M194" s="380">
        <v>44976</v>
      </c>
      <c r="N194" s="380">
        <v>44976</v>
      </c>
      <c r="O194" s="377"/>
      <c r="P194" s="27"/>
      <c r="Q194" s="27"/>
      <c r="R194" s="27"/>
      <c r="S194" s="28">
        <f t="shared" si="0"/>
        <v>0</v>
      </c>
      <c r="T194" s="515">
        <v>1</v>
      </c>
      <c r="U194" s="514">
        <v>180</v>
      </c>
      <c r="V194" s="267">
        <v>0</v>
      </c>
      <c r="W194" s="440">
        <v>17.52</v>
      </c>
      <c r="X194" s="375"/>
      <c r="Y194" s="28">
        <f t="shared" si="1"/>
        <v>180</v>
      </c>
      <c r="Z194" s="30">
        <f t="shared" si="5"/>
        <v>180</v>
      </c>
      <c r="AA194" s="322">
        <f t="shared" si="3"/>
        <v>180</v>
      </c>
      <c r="AB194" s="22"/>
      <c r="AC194" s="22"/>
      <c r="AD194" s="22"/>
      <c r="AE194" s="22"/>
    </row>
    <row r="195" spans="1:31" ht="15" x14ac:dyDescent="0.25">
      <c r="A195" s="25">
        <v>110400</v>
      </c>
      <c r="B195" s="25">
        <v>110401</v>
      </c>
      <c r="C195" s="511" t="s">
        <v>836</v>
      </c>
      <c r="D195" s="513">
        <v>1092278</v>
      </c>
      <c r="E195" s="6" t="s">
        <v>25</v>
      </c>
      <c r="F195" s="6" t="s">
        <v>132</v>
      </c>
      <c r="G195" s="375"/>
      <c r="H195" s="60" t="s">
        <v>24</v>
      </c>
      <c r="I195" s="174" t="s">
        <v>26</v>
      </c>
      <c r="J195" s="150" t="s">
        <v>28</v>
      </c>
      <c r="K195" s="174" t="s">
        <v>26</v>
      </c>
      <c r="L195" s="11" t="s">
        <v>728</v>
      </c>
      <c r="M195" s="380">
        <v>44976</v>
      </c>
      <c r="N195" s="380">
        <v>44976</v>
      </c>
      <c r="O195" s="377"/>
      <c r="P195" s="27"/>
      <c r="Q195" s="27"/>
      <c r="R195" s="27"/>
      <c r="S195" s="28">
        <f t="shared" si="0"/>
        <v>0</v>
      </c>
      <c r="T195" s="515">
        <v>1</v>
      </c>
      <c r="U195" s="514">
        <v>180</v>
      </c>
      <c r="V195" s="267">
        <v>0</v>
      </c>
      <c r="W195" s="440">
        <v>17.52</v>
      </c>
      <c r="X195" s="375"/>
      <c r="Y195" s="28">
        <f t="shared" si="1"/>
        <v>180</v>
      </c>
      <c r="Z195" s="30">
        <f t="shared" si="5"/>
        <v>180</v>
      </c>
      <c r="AA195" s="322">
        <f t="shared" si="3"/>
        <v>180</v>
      </c>
      <c r="AB195" s="22"/>
      <c r="AC195" s="22"/>
      <c r="AD195" s="22"/>
      <c r="AE195" s="22"/>
    </row>
    <row r="196" spans="1:31" ht="15" x14ac:dyDescent="0.25">
      <c r="A196" s="25">
        <v>110400</v>
      </c>
      <c r="B196" s="25">
        <v>110401</v>
      </c>
      <c r="C196" s="512" t="s">
        <v>837</v>
      </c>
      <c r="D196" s="513">
        <v>1123084</v>
      </c>
      <c r="E196" s="6" t="s">
        <v>25</v>
      </c>
      <c r="F196" s="6" t="s">
        <v>132</v>
      </c>
      <c r="G196" s="375"/>
      <c r="H196" s="60" t="s">
        <v>24</v>
      </c>
      <c r="I196" s="174" t="s">
        <v>26</v>
      </c>
      <c r="J196" s="150" t="s">
        <v>28</v>
      </c>
      <c r="K196" s="174" t="s">
        <v>26</v>
      </c>
      <c r="L196" s="11" t="s">
        <v>728</v>
      </c>
      <c r="M196" s="380">
        <v>44976</v>
      </c>
      <c r="N196" s="380">
        <v>44976</v>
      </c>
      <c r="O196" s="377"/>
      <c r="P196" s="27"/>
      <c r="Q196" s="27"/>
      <c r="R196" s="27"/>
      <c r="S196" s="28">
        <f t="shared" si="0"/>
        <v>0</v>
      </c>
      <c r="T196" s="515">
        <v>1</v>
      </c>
      <c r="U196" s="514">
        <v>180</v>
      </c>
      <c r="V196" s="267">
        <v>0</v>
      </c>
      <c r="W196" s="440">
        <v>17.52</v>
      </c>
      <c r="X196" s="375"/>
      <c r="Y196" s="28">
        <f t="shared" si="1"/>
        <v>180</v>
      </c>
      <c r="Z196" s="30">
        <f t="shared" si="5"/>
        <v>180</v>
      </c>
      <c r="AA196" s="322">
        <f t="shared" si="3"/>
        <v>180</v>
      </c>
      <c r="AB196" s="22"/>
      <c r="AC196" s="22"/>
      <c r="AD196" s="22"/>
      <c r="AE196" s="22"/>
    </row>
    <row r="197" spans="1:31" ht="15" x14ac:dyDescent="0.25">
      <c r="A197" s="25">
        <v>110400</v>
      </c>
      <c r="B197" s="25">
        <v>110401</v>
      </c>
      <c r="C197" s="511" t="s">
        <v>276</v>
      </c>
      <c r="D197" s="513">
        <v>1127055</v>
      </c>
      <c r="E197" s="6" t="s">
        <v>25</v>
      </c>
      <c r="F197" s="6" t="s">
        <v>132</v>
      </c>
      <c r="G197" s="375"/>
      <c r="H197" s="60" t="s">
        <v>24</v>
      </c>
      <c r="I197" s="174" t="s">
        <v>26</v>
      </c>
      <c r="J197" s="150" t="s">
        <v>28</v>
      </c>
      <c r="K197" s="174" t="s">
        <v>26</v>
      </c>
      <c r="L197" s="11" t="s">
        <v>728</v>
      </c>
      <c r="M197" s="380">
        <v>44976</v>
      </c>
      <c r="N197" s="380">
        <v>44976</v>
      </c>
      <c r="O197" s="377"/>
      <c r="P197" s="27"/>
      <c r="Q197" s="27"/>
      <c r="R197" s="27"/>
      <c r="S197" s="28">
        <f t="shared" si="0"/>
        <v>0</v>
      </c>
      <c r="T197" s="515">
        <v>1</v>
      </c>
      <c r="U197" s="514">
        <v>180</v>
      </c>
      <c r="V197" s="267">
        <v>0</v>
      </c>
      <c r="W197" s="440">
        <v>17.52</v>
      </c>
      <c r="X197" s="375"/>
      <c r="Y197" s="28">
        <f t="shared" si="1"/>
        <v>180</v>
      </c>
      <c r="Z197" s="30">
        <f t="shared" si="5"/>
        <v>180</v>
      </c>
      <c r="AA197" s="322">
        <f t="shared" si="3"/>
        <v>180</v>
      </c>
      <c r="AB197" s="22"/>
      <c r="AC197" s="22"/>
      <c r="AD197" s="22"/>
      <c r="AE197" s="22"/>
    </row>
    <row r="198" spans="1:31" ht="15" x14ac:dyDescent="0.25">
      <c r="A198" s="25">
        <v>110400</v>
      </c>
      <c r="B198" s="25">
        <v>110401</v>
      </c>
      <c r="C198" s="511" t="s">
        <v>823</v>
      </c>
      <c r="D198" s="513">
        <v>1134302</v>
      </c>
      <c r="E198" s="6" t="s">
        <v>25</v>
      </c>
      <c r="F198" s="6" t="s">
        <v>132</v>
      </c>
      <c r="G198" s="375"/>
      <c r="H198" s="60" t="s">
        <v>24</v>
      </c>
      <c r="I198" s="174" t="s">
        <v>26</v>
      </c>
      <c r="J198" s="150" t="s">
        <v>28</v>
      </c>
      <c r="K198" s="174" t="s">
        <v>26</v>
      </c>
      <c r="L198" s="11" t="s">
        <v>728</v>
      </c>
      <c r="M198" s="380">
        <v>44976</v>
      </c>
      <c r="N198" s="380">
        <v>44976</v>
      </c>
      <c r="O198" s="377"/>
      <c r="P198" s="27"/>
      <c r="Q198" s="27"/>
      <c r="R198" s="27"/>
      <c r="S198" s="28">
        <f t="shared" si="0"/>
        <v>0</v>
      </c>
      <c r="T198" s="515">
        <v>1</v>
      </c>
      <c r="U198" s="514">
        <v>180</v>
      </c>
      <c r="V198" s="267">
        <v>0</v>
      </c>
      <c r="W198" s="440">
        <v>17.52</v>
      </c>
      <c r="X198" s="375"/>
      <c r="Y198" s="28">
        <f t="shared" si="1"/>
        <v>180</v>
      </c>
      <c r="Z198" s="30">
        <f t="shared" si="5"/>
        <v>180</v>
      </c>
      <c r="AA198" s="322">
        <f t="shared" si="3"/>
        <v>180</v>
      </c>
      <c r="AB198" s="22"/>
      <c r="AC198" s="22"/>
      <c r="AD198" s="22"/>
      <c r="AE198" s="22"/>
    </row>
    <row r="199" spans="1:31" ht="30" x14ac:dyDescent="0.25">
      <c r="A199" s="25">
        <v>110400</v>
      </c>
      <c r="B199" s="25">
        <v>110401</v>
      </c>
      <c r="C199" s="512" t="s">
        <v>840</v>
      </c>
      <c r="D199" s="521">
        <v>9105832</v>
      </c>
      <c r="E199" s="6" t="s">
        <v>25</v>
      </c>
      <c r="F199" s="6" t="s">
        <v>132</v>
      </c>
      <c r="G199" s="375"/>
      <c r="H199" s="60" t="s">
        <v>24</v>
      </c>
      <c r="I199" s="174" t="s">
        <v>26</v>
      </c>
      <c r="J199" s="150" t="s">
        <v>28</v>
      </c>
      <c r="K199" s="174" t="s">
        <v>26</v>
      </c>
      <c r="L199" s="11" t="s">
        <v>728</v>
      </c>
      <c r="M199" s="380" t="s">
        <v>844</v>
      </c>
      <c r="N199" s="380" t="s">
        <v>844</v>
      </c>
      <c r="O199" s="377"/>
      <c r="P199" s="27"/>
      <c r="Q199" s="27"/>
      <c r="R199" s="27"/>
      <c r="S199" s="28">
        <f t="shared" si="0"/>
        <v>0</v>
      </c>
      <c r="T199" s="517">
        <v>4</v>
      </c>
      <c r="U199" s="516">
        <v>180</v>
      </c>
      <c r="V199" s="267">
        <v>0</v>
      </c>
      <c r="W199" s="440">
        <v>17.52</v>
      </c>
      <c r="X199" s="375"/>
      <c r="Y199" s="28">
        <f t="shared" si="1"/>
        <v>720</v>
      </c>
      <c r="Z199" s="30">
        <f t="shared" si="5"/>
        <v>720</v>
      </c>
      <c r="AA199" s="322">
        <f t="shared" si="3"/>
        <v>720</v>
      </c>
      <c r="AB199" s="22"/>
      <c r="AC199" s="22"/>
      <c r="AD199" s="22"/>
      <c r="AE199" s="22"/>
    </row>
    <row r="200" spans="1:31" ht="30" x14ac:dyDescent="0.25">
      <c r="A200" s="25">
        <v>110400</v>
      </c>
      <c r="B200" s="25">
        <v>110401</v>
      </c>
      <c r="C200" s="511" t="s">
        <v>841</v>
      </c>
      <c r="D200" s="521">
        <v>9105980</v>
      </c>
      <c r="E200" s="6" t="s">
        <v>25</v>
      </c>
      <c r="F200" s="6" t="s">
        <v>132</v>
      </c>
      <c r="G200" s="375"/>
      <c r="H200" s="60" t="s">
        <v>24</v>
      </c>
      <c r="I200" s="174" t="s">
        <v>26</v>
      </c>
      <c r="J200" s="150" t="s">
        <v>28</v>
      </c>
      <c r="K200" s="174" t="s">
        <v>26</v>
      </c>
      <c r="L200" s="11" t="s">
        <v>728</v>
      </c>
      <c r="M200" s="380" t="s">
        <v>844</v>
      </c>
      <c r="N200" s="380" t="s">
        <v>844</v>
      </c>
      <c r="O200" s="377"/>
      <c r="P200" s="27"/>
      <c r="Q200" s="27"/>
      <c r="R200" s="27"/>
      <c r="S200" s="28">
        <f t="shared" si="0"/>
        <v>0</v>
      </c>
      <c r="T200" s="517">
        <v>2</v>
      </c>
      <c r="U200" s="516">
        <v>180</v>
      </c>
      <c r="V200" s="267">
        <v>0</v>
      </c>
      <c r="W200" s="440">
        <v>17.52</v>
      </c>
      <c r="X200" s="375"/>
      <c r="Y200" s="28">
        <f t="shared" si="1"/>
        <v>360</v>
      </c>
      <c r="Z200" s="30">
        <f t="shared" si="5"/>
        <v>360</v>
      </c>
      <c r="AA200" s="322">
        <f t="shared" si="3"/>
        <v>360</v>
      </c>
      <c r="AB200" s="22"/>
      <c r="AC200" s="22"/>
      <c r="AD200" s="22"/>
      <c r="AE200" s="22"/>
    </row>
    <row r="201" spans="1:31" ht="30" x14ac:dyDescent="0.25">
      <c r="A201" s="25">
        <v>110400</v>
      </c>
      <c r="B201" s="25">
        <v>110401</v>
      </c>
      <c r="C201" s="512" t="s">
        <v>842</v>
      </c>
      <c r="D201" s="521">
        <v>1163655</v>
      </c>
      <c r="E201" s="6" t="s">
        <v>25</v>
      </c>
      <c r="F201" s="6" t="s">
        <v>132</v>
      </c>
      <c r="G201" s="375"/>
      <c r="H201" s="60" t="s">
        <v>24</v>
      </c>
      <c r="I201" s="174" t="s">
        <v>26</v>
      </c>
      <c r="J201" s="150" t="s">
        <v>28</v>
      </c>
      <c r="K201" s="174" t="s">
        <v>26</v>
      </c>
      <c r="L201" s="11" t="s">
        <v>728</v>
      </c>
      <c r="M201" s="380" t="s">
        <v>844</v>
      </c>
      <c r="N201" s="380" t="s">
        <v>844</v>
      </c>
      <c r="O201" s="377"/>
      <c r="P201" s="27"/>
      <c r="Q201" s="27"/>
      <c r="R201" s="27"/>
      <c r="S201" s="28">
        <f t="shared" si="0"/>
        <v>0</v>
      </c>
      <c r="T201" s="517">
        <v>2</v>
      </c>
      <c r="U201" s="516">
        <v>180</v>
      </c>
      <c r="V201" s="267">
        <v>0</v>
      </c>
      <c r="W201" s="440">
        <v>17.52</v>
      </c>
      <c r="X201" s="375"/>
      <c r="Y201" s="28">
        <f t="shared" si="1"/>
        <v>360</v>
      </c>
      <c r="Z201" s="30">
        <f t="shared" si="5"/>
        <v>360</v>
      </c>
      <c r="AA201" s="322">
        <f t="shared" si="3"/>
        <v>360</v>
      </c>
      <c r="AB201" s="22"/>
      <c r="AC201" s="22"/>
      <c r="AD201" s="22"/>
      <c r="AE201" s="22"/>
    </row>
    <row r="202" spans="1:31" ht="15" x14ac:dyDescent="0.25">
      <c r="A202" s="25">
        <v>110400</v>
      </c>
      <c r="B202" s="25">
        <v>110401</v>
      </c>
      <c r="C202" s="522" t="s">
        <v>330</v>
      </c>
      <c r="D202" s="524">
        <v>7074310</v>
      </c>
      <c r="E202" s="6" t="s">
        <v>25</v>
      </c>
      <c r="F202" s="6"/>
      <c r="G202" s="375" t="s">
        <v>132</v>
      </c>
      <c r="H202" s="60" t="s">
        <v>24</v>
      </c>
      <c r="I202" s="174" t="s">
        <v>26</v>
      </c>
      <c r="J202" s="150" t="s">
        <v>28</v>
      </c>
      <c r="K202" s="174" t="s">
        <v>26</v>
      </c>
      <c r="L202" s="11" t="s">
        <v>228</v>
      </c>
      <c r="M202" s="380">
        <v>45185</v>
      </c>
      <c r="N202" s="380">
        <v>45185</v>
      </c>
      <c r="O202" s="377"/>
      <c r="P202" s="27"/>
      <c r="Q202" s="27"/>
      <c r="R202" s="27"/>
      <c r="S202" s="28">
        <f t="shared" si="0"/>
        <v>0</v>
      </c>
      <c r="T202" s="517">
        <v>0</v>
      </c>
      <c r="U202" s="516">
        <v>54.01</v>
      </c>
      <c r="V202" s="539">
        <v>1</v>
      </c>
      <c r="W202" s="440">
        <v>17.52</v>
      </c>
      <c r="X202" s="375"/>
      <c r="Y202" s="28">
        <f t="shared" ref="Y202:Y243" si="10">(T202*U202)+(V202*W202)</f>
        <v>17.52</v>
      </c>
      <c r="Z202" s="30">
        <f t="shared" ref="Z202:Z243" si="11">S202+Y202</f>
        <v>17.52</v>
      </c>
      <c r="AA202" s="322">
        <f t="shared" ref="AA202:AA243" si="12">SUM(Z202)</f>
        <v>17.52</v>
      </c>
      <c r="AB202" s="22"/>
      <c r="AC202" s="22"/>
      <c r="AD202" s="22"/>
      <c r="AE202" s="22"/>
    </row>
    <row r="203" spans="1:31" ht="15" x14ac:dyDescent="0.25">
      <c r="A203" s="25">
        <v>110400</v>
      </c>
      <c r="B203" s="25">
        <v>110401</v>
      </c>
      <c r="C203" s="526" t="s">
        <v>845</v>
      </c>
      <c r="D203" s="527" t="s">
        <v>846</v>
      </c>
      <c r="E203" s="6" t="s">
        <v>25</v>
      </c>
      <c r="F203" s="6" t="s">
        <v>848</v>
      </c>
      <c r="G203" s="375"/>
      <c r="H203" s="60" t="s">
        <v>24</v>
      </c>
      <c r="I203" s="174" t="s">
        <v>26</v>
      </c>
      <c r="J203" s="150" t="s">
        <v>28</v>
      </c>
      <c r="K203" s="174" t="s">
        <v>849</v>
      </c>
      <c r="L203" s="11" t="s">
        <v>850</v>
      </c>
      <c r="M203" s="380">
        <v>45214</v>
      </c>
      <c r="N203" s="380">
        <v>45231</v>
      </c>
      <c r="O203" s="173" t="s">
        <v>454</v>
      </c>
      <c r="P203" s="94" t="s">
        <v>454</v>
      </c>
      <c r="Q203" s="27">
        <v>1175.915</v>
      </c>
      <c r="R203" s="27">
        <v>1175.915</v>
      </c>
      <c r="S203" s="28">
        <f t="shared" si="0"/>
        <v>2351.83</v>
      </c>
      <c r="T203" s="529">
        <v>15</v>
      </c>
      <c r="U203" s="530">
        <v>166.04</v>
      </c>
      <c r="V203" s="534">
        <v>0</v>
      </c>
      <c r="W203" s="530">
        <v>49.82</v>
      </c>
      <c r="X203" s="375"/>
      <c r="Y203" s="28">
        <f t="shared" si="10"/>
        <v>2490.6</v>
      </c>
      <c r="Z203" s="30">
        <f t="shared" si="11"/>
        <v>4842.43</v>
      </c>
      <c r="AA203" s="322">
        <f t="shared" si="12"/>
        <v>4842.43</v>
      </c>
      <c r="AB203" s="22"/>
      <c r="AC203" s="22"/>
      <c r="AD203" s="22"/>
      <c r="AE203" s="22"/>
    </row>
    <row r="204" spans="1:31" ht="15" x14ac:dyDescent="0.25">
      <c r="A204" s="25">
        <v>110400</v>
      </c>
      <c r="B204" s="25">
        <v>110401</v>
      </c>
      <c r="C204" s="528" t="s">
        <v>845</v>
      </c>
      <c r="D204" s="527" t="s">
        <v>847</v>
      </c>
      <c r="E204" s="6" t="s">
        <v>25</v>
      </c>
      <c r="F204" s="6" t="s">
        <v>848</v>
      </c>
      <c r="G204" s="375"/>
      <c r="H204" s="60" t="s">
        <v>24</v>
      </c>
      <c r="I204" s="174" t="s">
        <v>26</v>
      </c>
      <c r="J204" s="150" t="s">
        <v>28</v>
      </c>
      <c r="K204" s="174" t="s">
        <v>849</v>
      </c>
      <c r="L204" s="11" t="s">
        <v>850</v>
      </c>
      <c r="M204" s="380">
        <v>45214</v>
      </c>
      <c r="N204" s="380">
        <v>45231</v>
      </c>
      <c r="O204" s="377"/>
      <c r="P204" s="27"/>
      <c r="Q204" s="27"/>
      <c r="R204" s="27"/>
      <c r="S204" s="28">
        <f t="shared" si="0"/>
        <v>0</v>
      </c>
      <c r="T204" s="529">
        <v>2</v>
      </c>
      <c r="U204" s="530">
        <v>83.02</v>
      </c>
      <c r="V204" s="534">
        <v>1</v>
      </c>
      <c r="W204" s="530">
        <v>49.82</v>
      </c>
      <c r="X204" s="375"/>
      <c r="Y204" s="28">
        <f t="shared" si="10"/>
        <v>215.85999999999999</v>
      </c>
      <c r="Z204" s="30">
        <f t="shared" si="11"/>
        <v>215.85999999999999</v>
      </c>
      <c r="AA204" s="322">
        <f t="shared" si="12"/>
        <v>215.85999999999999</v>
      </c>
      <c r="AB204" s="22"/>
      <c r="AC204" s="22"/>
      <c r="AD204" s="22"/>
      <c r="AE204" s="22"/>
    </row>
    <row r="205" spans="1:31" ht="15" x14ac:dyDescent="0.25">
      <c r="A205" s="25">
        <v>110400</v>
      </c>
      <c r="B205" s="25">
        <v>110401</v>
      </c>
      <c r="C205" s="424" t="s">
        <v>709</v>
      </c>
      <c r="D205" s="532">
        <v>1027450</v>
      </c>
      <c r="E205" s="6" t="s">
        <v>25</v>
      </c>
      <c r="F205" s="6" t="s">
        <v>132</v>
      </c>
      <c r="G205" s="375"/>
      <c r="H205" s="60" t="s">
        <v>24</v>
      </c>
      <c r="I205" s="174" t="s">
        <v>26</v>
      </c>
      <c r="J205" s="150" t="s">
        <v>28</v>
      </c>
      <c r="K205" s="174" t="s">
        <v>26</v>
      </c>
      <c r="L205" s="11" t="s">
        <v>851</v>
      </c>
      <c r="M205" s="380">
        <v>45190</v>
      </c>
      <c r="N205" s="380">
        <v>45191</v>
      </c>
      <c r="O205" s="377"/>
      <c r="P205" s="27"/>
      <c r="Q205" s="27"/>
      <c r="R205" s="27"/>
      <c r="S205" s="28">
        <f t="shared" si="0"/>
        <v>0</v>
      </c>
      <c r="T205" s="517">
        <v>1</v>
      </c>
      <c r="U205" s="516">
        <v>234.01</v>
      </c>
      <c r="V205" s="267">
        <v>0</v>
      </c>
      <c r="W205" s="440">
        <v>17.52</v>
      </c>
      <c r="X205" s="375"/>
      <c r="Y205" s="28">
        <f t="shared" si="10"/>
        <v>234.01</v>
      </c>
      <c r="Z205" s="30">
        <f t="shared" si="11"/>
        <v>234.01</v>
      </c>
      <c r="AA205" s="322">
        <f t="shared" si="12"/>
        <v>234.01</v>
      </c>
      <c r="AB205" s="22"/>
      <c r="AC205" s="22"/>
      <c r="AD205" s="22"/>
      <c r="AE205" s="22"/>
    </row>
    <row r="206" spans="1:31" ht="15" x14ac:dyDescent="0.25">
      <c r="A206" s="25">
        <v>110400</v>
      </c>
      <c r="B206" s="25">
        <v>110401</v>
      </c>
      <c r="C206" s="533" t="s">
        <v>711</v>
      </c>
      <c r="D206" s="532">
        <v>1075683</v>
      </c>
      <c r="E206" s="6" t="s">
        <v>25</v>
      </c>
      <c r="F206" s="6" t="s">
        <v>132</v>
      </c>
      <c r="G206" s="375"/>
      <c r="H206" s="60" t="s">
        <v>24</v>
      </c>
      <c r="I206" s="174" t="s">
        <v>26</v>
      </c>
      <c r="J206" s="150" t="s">
        <v>28</v>
      </c>
      <c r="K206" s="174" t="s">
        <v>26</v>
      </c>
      <c r="L206" s="11" t="s">
        <v>851</v>
      </c>
      <c r="M206" s="380">
        <v>45190</v>
      </c>
      <c r="N206" s="380">
        <v>45191</v>
      </c>
      <c r="O206" s="377"/>
      <c r="P206" s="27"/>
      <c r="Q206" s="27"/>
      <c r="R206" s="27"/>
      <c r="S206" s="28">
        <f t="shared" si="0"/>
        <v>0</v>
      </c>
      <c r="T206" s="520">
        <v>1</v>
      </c>
      <c r="U206" s="519">
        <v>234.01</v>
      </c>
      <c r="V206" s="267">
        <v>0</v>
      </c>
      <c r="W206" s="523">
        <v>17.52</v>
      </c>
      <c r="X206" s="375"/>
      <c r="Y206" s="28">
        <f t="shared" si="10"/>
        <v>234.01</v>
      </c>
      <c r="Z206" s="30">
        <f t="shared" si="11"/>
        <v>234.01</v>
      </c>
      <c r="AA206" s="322">
        <f t="shared" si="12"/>
        <v>234.01</v>
      </c>
      <c r="AB206" s="22"/>
      <c r="AC206" s="22"/>
      <c r="AD206" s="22"/>
      <c r="AE206" s="22"/>
    </row>
    <row r="207" spans="1:31" ht="15" x14ac:dyDescent="0.25">
      <c r="A207" s="25">
        <v>110400</v>
      </c>
      <c r="B207" s="25">
        <v>110401</v>
      </c>
      <c r="C207" s="525" t="s">
        <v>202</v>
      </c>
      <c r="D207" s="531">
        <v>1113488</v>
      </c>
      <c r="E207" s="6" t="s">
        <v>25</v>
      </c>
      <c r="F207" s="6" t="s">
        <v>132</v>
      </c>
      <c r="G207" s="375"/>
      <c r="H207" s="60" t="s">
        <v>24</v>
      </c>
      <c r="I207" s="174" t="s">
        <v>26</v>
      </c>
      <c r="J207" s="150" t="s">
        <v>28</v>
      </c>
      <c r="K207" s="174" t="s">
        <v>26</v>
      </c>
      <c r="L207" s="11" t="s">
        <v>851</v>
      </c>
      <c r="M207" s="380">
        <v>45190</v>
      </c>
      <c r="N207" s="380">
        <v>45191</v>
      </c>
      <c r="O207" s="377"/>
      <c r="P207" s="27"/>
      <c r="Q207" s="27"/>
      <c r="R207" s="27"/>
      <c r="S207" s="28">
        <f t="shared" si="0"/>
        <v>0</v>
      </c>
      <c r="T207" s="520">
        <v>1</v>
      </c>
      <c r="U207" s="519">
        <v>234.01</v>
      </c>
      <c r="V207" s="267">
        <v>0</v>
      </c>
      <c r="W207" s="523">
        <v>17.52</v>
      </c>
      <c r="X207" s="375"/>
      <c r="Y207" s="28">
        <f t="shared" si="10"/>
        <v>234.01</v>
      </c>
      <c r="Z207" s="30">
        <f t="shared" si="11"/>
        <v>234.01</v>
      </c>
      <c r="AA207" s="322">
        <f t="shared" si="12"/>
        <v>234.01</v>
      </c>
      <c r="AB207" s="22"/>
      <c r="AC207" s="22"/>
      <c r="AD207" s="22"/>
      <c r="AE207" s="22"/>
    </row>
    <row r="208" spans="1:31" ht="15" x14ac:dyDescent="0.25">
      <c r="A208" s="25">
        <v>110400</v>
      </c>
      <c r="B208" s="25">
        <v>110401</v>
      </c>
      <c r="C208" s="221" t="s">
        <v>330</v>
      </c>
      <c r="D208" s="547">
        <v>774310</v>
      </c>
      <c r="E208" s="6" t="s">
        <v>25</v>
      </c>
      <c r="F208" s="6" t="s">
        <v>132</v>
      </c>
      <c r="G208" s="375"/>
      <c r="H208" s="60" t="s">
        <v>24</v>
      </c>
      <c r="I208" s="174" t="s">
        <v>26</v>
      </c>
      <c r="J208" s="150" t="s">
        <v>28</v>
      </c>
      <c r="K208" s="174" t="s">
        <v>26</v>
      </c>
      <c r="L208" s="11" t="s">
        <v>852</v>
      </c>
      <c r="M208" s="380">
        <v>45190</v>
      </c>
      <c r="N208" s="380">
        <v>45192</v>
      </c>
      <c r="O208" s="377"/>
      <c r="P208" s="27"/>
      <c r="Q208" s="27"/>
      <c r="R208" s="27"/>
      <c r="S208" s="28">
        <f t="shared" si="0"/>
        <v>0</v>
      </c>
      <c r="T208" s="517">
        <v>1</v>
      </c>
      <c r="U208" s="516">
        <v>54.01</v>
      </c>
      <c r="V208" s="267">
        <v>0</v>
      </c>
      <c r="W208" s="440">
        <v>17.52</v>
      </c>
      <c r="X208" s="375"/>
      <c r="Y208" s="28">
        <f t="shared" si="10"/>
        <v>54.01</v>
      </c>
      <c r="Z208" s="30">
        <f t="shared" si="11"/>
        <v>54.01</v>
      </c>
      <c r="AA208" s="322">
        <f t="shared" si="12"/>
        <v>54.01</v>
      </c>
      <c r="AB208" s="22"/>
      <c r="AC208" s="22"/>
      <c r="AD208" s="22"/>
      <c r="AE208" s="22"/>
    </row>
    <row r="209" spans="1:31" ht="15" x14ac:dyDescent="0.25">
      <c r="A209" s="25">
        <v>110400</v>
      </c>
      <c r="B209" s="25">
        <v>110401</v>
      </c>
      <c r="C209" s="535" t="s">
        <v>853</v>
      </c>
      <c r="D209" s="542">
        <v>312479</v>
      </c>
      <c r="E209" s="6" t="s">
        <v>25</v>
      </c>
      <c r="F209" s="6" t="s">
        <v>132</v>
      </c>
      <c r="G209" s="375"/>
      <c r="H209" s="60" t="s">
        <v>24</v>
      </c>
      <c r="I209" s="174" t="s">
        <v>26</v>
      </c>
      <c r="J209" s="150" t="s">
        <v>28</v>
      </c>
      <c r="K209" s="174" t="s">
        <v>26</v>
      </c>
      <c r="L209" s="11" t="s">
        <v>854</v>
      </c>
      <c r="M209" s="380">
        <v>45100</v>
      </c>
      <c r="N209" s="380">
        <v>45100</v>
      </c>
      <c r="O209" s="377"/>
      <c r="P209" s="27"/>
      <c r="Q209" s="27"/>
      <c r="R209" s="27"/>
      <c r="S209" s="28">
        <f t="shared" si="0"/>
        <v>0</v>
      </c>
      <c r="T209" s="517">
        <v>1</v>
      </c>
      <c r="U209" s="516">
        <v>180</v>
      </c>
      <c r="V209" s="267">
        <v>0</v>
      </c>
      <c r="W209" s="440">
        <v>17.52</v>
      </c>
      <c r="X209" s="375"/>
      <c r="Y209" s="28">
        <f t="shared" si="10"/>
        <v>180</v>
      </c>
      <c r="Z209" s="30">
        <f t="shared" si="11"/>
        <v>180</v>
      </c>
      <c r="AA209" s="322">
        <f t="shared" si="12"/>
        <v>180</v>
      </c>
      <c r="AB209" s="22"/>
      <c r="AC209" s="22"/>
      <c r="AD209" s="22"/>
      <c r="AE209" s="22"/>
    </row>
    <row r="210" spans="1:31" ht="15" x14ac:dyDescent="0.25">
      <c r="A210" s="25">
        <v>110400</v>
      </c>
      <c r="B210" s="25">
        <v>110401</v>
      </c>
      <c r="C210" s="536" t="s">
        <v>855</v>
      </c>
      <c r="D210" s="537">
        <v>9800271</v>
      </c>
      <c r="E210" s="6" t="s">
        <v>25</v>
      </c>
      <c r="F210" s="6" t="s">
        <v>132</v>
      </c>
      <c r="G210" s="375"/>
      <c r="H210" s="60" t="s">
        <v>24</v>
      </c>
      <c r="I210" s="174" t="s">
        <v>26</v>
      </c>
      <c r="J210" s="150" t="s">
        <v>28</v>
      </c>
      <c r="K210" s="174" t="s">
        <v>29</v>
      </c>
      <c r="L210" s="11" t="s">
        <v>30</v>
      </c>
      <c r="M210" s="380">
        <v>45181</v>
      </c>
      <c r="N210" s="380">
        <v>45182</v>
      </c>
      <c r="O210" s="173" t="s">
        <v>455</v>
      </c>
      <c r="P210" s="94" t="s">
        <v>454</v>
      </c>
      <c r="Q210" s="178">
        <v>1516.48</v>
      </c>
      <c r="R210" s="178">
        <v>1664.41</v>
      </c>
      <c r="S210" s="28">
        <f t="shared" si="0"/>
        <v>3180.8900000000003</v>
      </c>
      <c r="T210" s="537">
        <v>1</v>
      </c>
      <c r="U210" s="538">
        <v>175.44</v>
      </c>
      <c r="V210" s="539">
        <v>1</v>
      </c>
      <c r="W210" s="538">
        <v>52.64</v>
      </c>
      <c r="X210" s="375"/>
      <c r="Y210" s="28">
        <f t="shared" si="10"/>
        <v>228.07999999999998</v>
      </c>
      <c r="Z210" s="30">
        <f t="shared" si="11"/>
        <v>3408.9700000000003</v>
      </c>
      <c r="AA210" s="322">
        <f t="shared" si="12"/>
        <v>3408.9700000000003</v>
      </c>
      <c r="AB210" s="22"/>
      <c r="AC210" s="22"/>
      <c r="AD210" s="22"/>
      <c r="AE210" s="22"/>
    </row>
    <row r="211" spans="1:31" ht="15" x14ac:dyDescent="0.25">
      <c r="A211" s="25">
        <v>110400</v>
      </c>
      <c r="B211" s="25">
        <v>110401</v>
      </c>
      <c r="C211" s="540" t="s">
        <v>727</v>
      </c>
      <c r="D211" s="541">
        <v>1157876</v>
      </c>
      <c r="E211" s="6" t="s">
        <v>25</v>
      </c>
      <c r="F211" s="6" t="s">
        <v>132</v>
      </c>
      <c r="G211" s="375"/>
      <c r="H211" s="60" t="s">
        <v>24</v>
      </c>
      <c r="I211" s="174" t="s">
        <v>26</v>
      </c>
      <c r="J211" s="150" t="s">
        <v>28</v>
      </c>
      <c r="K211" s="174" t="s">
        <v>26</v>
      </c>
      <c r="L211" s="11" t="s">
        <v>856</v>
      </c>
      <c r="M211" s="380">
        <v>45191</v>
      </c>
      <c r="N211" s="380">
        <v>45191</v>
      </c>
      <c r="O211" s="377"/>
      <c r="P211" s="27"/>
      <c r="Q211" s="27"/>
      <c r="R211" s="27"/>
      <c r="S211" s="28">
        <f t="shared" si="0"/>
        <v>0</v>
      </c>
      <c r="T211" s="517">
        <v>0</v>
      </c>
      <c r="U211" s="516">
        <v>54.01</v>
      </c>
      <c r="V211" s="539">
        <v>1</v>
      </c>
      <c r="W211" s="440">
        <v>17.52</v>
      </c>
      <c r="X211" s="375"/>
      <c r="Y211" s="28">
        <f t="shared" si="10"/>
        <v>17.52</v>
      </c>
      <c r="Z211" s="30">
        <f t="shared" si="11"/>
        <v>17.52</v>
      </c>
      <c r="AA211" s="322">
        <f t="shared" si="12"/>
        <v>17.52</v>
      </c>
      <c r="AB211" s="22"/>
      <c r="AC211" s="22"/>
      <c r="AD211" s="22"/>
      <c r="AE211" s="22"/>
    </row>
    <row r="212" spans="1:31" ht="15" x14ac:dyDescent="0.25">
      <c r="A212" s="25">
        <v>110400</v>
      </c>
      <c r="B212" s="25">
        <v>110401</v>
      </c>
      <c r="C212" s="424" t="s">
        <v>351</v>
      </c>
      <c r="D212" s="478">
        <v>1039105</v>
      </c>
      <c r="E212" s="6" t="s">
        <v>25</v>
      </c>
      <c r="F212" s="6" t="s">
        <v>132</v>
      </c>
      <c r="G212" s="375"/>
      <c r="H212" s="60" t="s">
        <v>24</v>
      </c>
      <c r="I212" s="174" t="s">
        <v>26</v>
      </c>
      <c r="J212" s="150" t="s">
        <v>28</v>
      </c>
      <c r="K212" s="174" t="s">
        <v>26</v>
      </c>
      <c r="L212" s="11" t="s">
        <v>721</v>
      </c>
      <c r="M212" s="380">
        <v>45170</v>
      </c>
      <c r="N212" s="380">
        <v>45172</v>
      </c>
      <c r="O212" s="377"/>
      <c r="P212" s="27"/>
      <c r="Q212" s="27"/>
      <c r="R212" s="27"/>
      <c r="S212" s="28">
        <f t="shared" si="0"/>
        <v>0</v>
      </c>
      <c r="T212" s="517">
        <v>2</v>
      </c>
      <c r="U212" s="516">
        <v>54.01</v>
      </c>
      <c r="V212" s="539">
        <v>1</v>
      </c>
      <c r="W212" s="440">
        <v>17.52</v>
      </c>
      <c r="X212" s="375"/>
      <c r="Y212" s="28">
        <f t="shared" si="10"/>
        <v>125.53999999999999</v>
      </c>
      <c r="Z212" s="30">
        <f t="shared" si="11"/>
        <v>125.53999999999999</v>
      </c>
      <c r="AA212" s="322">
        <f t="shared" si="12"/>
        <v>125.53999999999999</v>
      </c>
      <c r="AB212" s="22"/>
      <c r="AC212" s="22"/>
      <c r="AD212" s="22"/>
      <c r="AE212" s="22"/>
    </row>
    <row r="213" spans="1:31" ht="15" x14ac:dyDescent="0.25">
      <c r="A213" s="25">
        <v>110400</v>
      </c>
      <c r="B213" s="36">
        <v>110401</v>
      </c>
      <c r="C213" s="222" t="s">
        <v>857</v>
      </c>
      <c r="D213" s="163">
        <v>1064126</v>
      </c>
      <c r="E213" s="26" t="s">
        <v>25</v>
      </c>
      <c r="F213" s="6" t="s">
        <v>132</v>
      </c>
      <c r="G213" s="375"/>
      <c r="H213" s="60" t="s">
        <v>24</v>
      </c>
      <c r="I213" s="174" t="s">
        <v>26</v>
      </c>
      <c r="J213" s="150" t="s">
        <v>28</v>
      </c>
      <c r="K213" s="174" t="s">
        <v>26</v>
      </c>
      <c r="L213" s="11" t="s">
        <v>858</v>
      </c>
      <c r="M213" s="380">
        <v>45192</v>
      </c>
      <c r="N213" s="380">
        <v>45192</v>
      </c>
      <c r="O213" s="377"/>
      <c r="P213" s="27"/>
      <c r="Q213" s="27"/>
      <c r="R213" s="27"/>
      <c r="S213" s="28">
        <f t="shared" si="0"/>
        <v>0</v>
      </c>
      <c r="T213" s="517">
        <v>1</v>
      </c>
      <c r="U213" s="516">
        <v>180</v>
      </c>
      <c r="V213" s="267">
        <v>0</v>
      </c>
      <c r="W213" s="440">
        <v>17.52</v>
      </c>
      <c r="X213" s="375"/>
      <c r="Y213" s="28">
        <f t="shared" si="10"/>
        <v>180</v>
      </c>
      <c r="Z213" s="30">
        <f t="shared" si="11"/>
        <v>180</v>
      </c>
      <c r="AA213" s="322">
        <f t="shared" si="12"/>
        <v>180</v>
      </c>
      <c r="AB213" s="22"/>
      <c r="AC213" s="22"/>
      <c r="AD213" s="22"/>
      <c r="AE213" s="22"/>
    </row>
    <row r="214" spans="1:31" ht="15" x14ac:dyDescent="0.25">
      <c r="A214" s="25">
        <v>110400</v>
      </c>
      <c r="B214" s="36">
        <v>110401</v>
      </c>
      <c r="C214" s="222" t="s">
        <v>300</v>
      </c>
      <c r="D214" s="163">
        <v>1102346</v>
      </c>
      <c r="E214" s="26" t="s">
        <v>25</v>
      </c>
      <c r="F214" s="6" t="s">
        <v>132</v>
      </c>
      <c r="G214" s="375"/>
      <c r="H214" s="60" t="s">
        <v>24</v>
      </c>
      <c r="I214" s="174" t="s">
        <v>26</v>
      </c>
      <c r="J214" s="150" t="s">
        <v>28</v>
      </c>
      <c r="K214" s="174" t="s">
        <v>26</v>
      </c>
      <c r="L214" s="11" t="s">
        <v>858</v>
      </c>
      <c r="M214" s="380">
        <v>45192</v>
      </c>
      <c r="N214" s="380">
        <v>45192</v>
      </c>
      <c r="O214" s="377"/>
      <c r="P214" s="27"/>
      <c r="Q214" s="27"/>
      <c r="R214" s="27"/>
      <c r="S214" s="28">
        <f t="shared" si="0"/>
        <v>0</v>
      </c>
      <c r="T214" s="517">
        <v>0</v>
      </c>
      <c r="U214" s="516">
        <v>54.01</v>
      </c>
      <c r="V214" s="539">
        <v>1</v>
      </c>
      <c r="W214" s="440">
        <v>17.52</v>
      </c>
      <c r="X214" s="375"/>
      <c r="Y214" s="28">
        <f t="shared" si="10"/>
        <v>17.52</v>
      </c>
      <c r="Z214" s="30">
        <f t="shared" si="11"/>
        <v>17.52</v>
      </c>
      <c r="AA214" s="322">
        <f t="shared" si="12"/>
        <v>17.52</v>
      </c>
      <c r="AB214" s="22"/>
      <c r="AC214" s="22"/>
      <c r="AD214" s="22"/>
      <c r="AE214" s="22"/>
    </row>
    <row r="215" spans="1:31" ht="15" x14ac:dyDescent="0.25">
      <c r="A215" s="25">
        <v>110400</v>
      </c>
      <c r="B215" s="25">
        <v>110401</v>
      </c>
      <c r="C215" s="546" t="s">
        <v>727</v>
      </c>
      <c r="D215" s="554">
        <v>1157876</v>
      </c>
      <c r="E215" s="6" t="s">
        <v>25</v>
      </c>
      <c r="F215" s="6" t="s">
        <v>132</v>
      </c>
      <c r="G215" s="375"/>
      <c r="H215" s="60" t="s">
        <v>24</v>
      </c>
      <c r="I215" s="174" t="s">
        <v>26</v>
      </c>
      <c r="J215" s="150" t="s">
        <v>28</v>
      </c>
      <c r="K215" s="174" t="s">
        <v>26</v>
      </c>
      <c r="L215" s="11" t="s">
        <v>654</v>
      </c>
      <c r="M215" s="380">
        <v>45171</v>
      </c>
      <c r="N215" s="380">
        <v>45171</v>
      </c>
      <c r="O215" s="377"/>
      <c r="P215" s="27"/>
      <c r="Q215" s="27"/>
      <c r="R215" s="27"/>
      <c r="S215" s="28">
        <f t="shared" si="0"/>
        <v>0</v>
      </c>
      <c r="T215" s="517">
        <v>0</v>
      </c>
      <c r="U215" s="516">
        <v>54.01</v>
      </c>
      <c r="V215" s="539">
        <v>1</v>
      </c>
      <c r="W215" s="440">
        <v>17.52</v>
      </c>
      <c r="X215" s="375"/>
      <c r="Y215" s="28">
        <f t="shared" si="10"/>
        <v>17.52</v>
      </c>
      <c r="Z215" s="30">
        <f t="shared" si="11"/>
        <v>17.52</v>
      </c>
      <c r="AA215" s="322">
        <f t="shared" si="12"/>
        <v>17.52</v>
      </c>
      <c r="AB215" s="22"/>
      <c r="AC215" s="22"/>
      <c r="AD215" s="22"/>
      <c r="AE215" s="22"/>
    </row>
    <row r="216" spans="1:31" ht="15" x14ac:dyDescent="0.25">
      <c r="A216" s="25">
        <v>110400</v>
      </c>
      <c r="B216" s="25">
        <v>110401</v>
      </c>
      <c r="C216" s="548" t="s">
        <v>331</v>
      </c>
      <c r="D216" s="554">
        <v>7041497</v>
      </c>
      <c r="E216" s="6" t="s">
        <v>25</v>
      </c>
      <c r="F216" s="6" t="s">
        <v>132</v>
      </c>
      <c r="G216" s="375"/>
      <c r="H216" s="60" t="s">
        <v>24</v>
      </c>
      <c r="I216" s="174" t="s">
        <v>26</v>
      </c>
      <c r="J216" s="150" t="s">
        <v>28</v>
      </c>
      <c r="K216" s="174" t="s">
        <v>26</v>
      </c>
      <c r="L216" s="11" t="s">
        <v>859</v>
      </c>
      <c r="M216" s="380">
        <v>45190</v>
      </c>
      <c r="N216" s="380">
        <v>45192</v>
      </c>
      <c r="O216" s="377"/>
      <c r="P216" s="27"/>
      <c r="Q216" s="27"/>
      <c r="R216" s="27"/>
      <c r="S216" s="28">
        <f t="shared" si="0"/>
        <v>0</v>
      </c>
      <c r="T216" s="549">
        <v>1</v>
      </c>
      <c r="U216" s="550">
        <v>54.01</v>
      </c>
      <c r="V216" s="549">
        <v>2</v>
      </c>
      <c r="W216" s="550">
        <v>17.52</v>
      </c>
      <c r="X216" s="375"/>
      <c r="Y216" s="28">
        <f t="shared" si="10"/>
        <v>89.05</v>
      </c>
      <c r="Z216" s="30">
        <f t="shared" si="11"/>
        <v>89.05</v>
      </c>
      <c r="AA216" s="322">
        <f t="shared" si="12"/>
        <v>89.05</v>
      </c>
      <c r="AB216" s="22"/>
      <c r="AC216" s="22"/>
      <c r="AD216" s="22"/>
      <c r="AE216" s="22"/>
    </row>
    <row r="217" spans="1:31" ht="15" x14ac:dyDescent="0.25">
      <c r="A217" s="25">
        <v>110400</v>
      </c>
      <c r="B217" s="25">
        <v>110401</v>
      </c>
      <c r="C217" s="551" t="s">
        <v>428</v>
      </c>
      <c r="D217" s="554">
        <v>9600361</v>
      </c>
      <c r="E217" s="6" t="s">
        <v>25</v>
      </c>
      <c r="F217" s="6" t="s">
        <v>132</v>
      </c>
      <c r="G217" s="375"/>
      <c r="H217" s="60" t="s">
        <v>24</v>
      </c>
      <c r="I217" s="174" t="s">
        <v>26</v>
      </c>
      <c r="J217" s="150" t="s">
        <v>28</v>
      </c>
      <c r="K217" s="174" t="s">
        <v>26</v>
      </c>
      <c r="L217" s="11" t="s">
        <v>852</v>
      </c>
      <c r="M217" s="380">
        <v>45190</v>
      </c>
      <c r="N217" s="380">
        <v>45190</v>
      </c>
      <c r="O217" s="377"/>
      <c r="P217" s="27"/>
      <c r="Q217" s="27"/>
      <c r="R217" s="27"/>
      <c r="S217" s="28">
        <f t="shared" si="0"/>
        <v>0</v>
      </c>
      <c r="T217" s="552">
        <v>1</v>
      </c>
      <c r="U217" s="553">
        <v>234.01</v>
      </c>
      <c r="V217" s="552">
        <v>0</v>
      </c>
      <c r="W217" s="553">
        <v>17.52</v>
      </c>
      <c r="X217" s="375"/>
      <c r="Y217" s="28">
        <f t="shared" si="10"/>
        <v>234.01</v>
      </c>
      <c r="Z217" s="30">
        <f t="shared" si="11"/>
        <v>234.01</v>
      </c>
      <c r="AA217" s="322">
        <f t="shared" si="12"/>
        <v>234.01</v>
      </c>
      <c r="AB217" s="22"/>
      <c r="AC217" s="22"/>
      <c r="AD217" s="22"/>
      <c r="AE217" s="22"/>
    </row>
    <row r="218" spans="1:31" ht="15" x14ac:dyDescent="0.25">
      <c r="A218" s="25">
        <v>110400</v>
      </c>
      <c r="B218" s="25">
        <v>110401</v>
      </c>
      <c r="C218" s="551" t="s">
        <v>303</v>
      </c>
      <c r="D218" s="554">
        <v>1174215</v>
      </c>
      <c r="E218" s="6" t="s">
        <v>25</v>
      </c>
      <c r="F218" s="6" t="s">
        <v>132</v>
      </c>
      <c r="G218" s="375"/>
      <c r="H218" s="60" t="s">
        <v>24</v>
      </c>
      <c r="I218" s="174" t="s">
        <v>26</v>
      </c>
      <c r="J218" s="150" t="s">
        <v>28</v>
      </c>
      <c r="K218" s="174" t="s">
        <v>26</v>
      </c>
      <c r="L218" s="11" t="s">
        <v>852</v>
      </c>
      <c r="M218" s="380">
        <v>45190</v>
      </c>
      <c r="N218" s="380">
        <v>45190</v>
      </c>
      <c r="O218" s="377"/>
      <c r="P218" s="27"/>
      <c r="Q218" s="27"/>
      <c r="R218" s="27"/>
      <c r="S218" s="28">
        <f t="shared" si="0"/>
        <v>0</v>
      </c>
      <c r="T218" s="552">
        <v>1</v>
      </c>
      <c r="U218" s="553">
        <v>234.01</v>
      </c>
      <c r="V218" s="552">
        <v>0</v>
      </c>
      <c r="W218" s="553">
        <v>17.52</v>
      </c>
      <c r="X218" s="375"/>
      <c r="Y218" s="28">
        <f t="shared" si="10"/>
        <v>234.01</v>
      </c>
      <c r="Z218" s="30">
        <f t="shared" si="11"/>
        <v>234.01</v>
      </c>
      <c r="AA218" s="322">
        <f t="shared" si="12"/>
        <v>234.01</v>
      </c>
      <c r="AB218" s="22"/>
      <c r="AC218" s="22"/>
      <c r="AD218" s="22"/>
      <c r="AE218" s="22"/>
    </row>
    <row r="219" spans="1:31" ht="15" x14ac:dyDescent="0.25">
      <c r="A219" s="25">
        <v>110400</v>
      </c>
      <c r="B219" s="25">
        <v>110401</v>
      </c>
      <c r="C219" s="555" t="s">
        <v>311</v>
      </c>
      <c r="D219" s="559">
        <v>1043781</v>
      </c>
      <c r="E219" s="6" t="s">
        <v>25</v>
      </c>
      <c r="F219" s="6" t="s">
        <v>132</v>
      </c>
      <c r="G219" s="375"/>
      <c r="H219" s="60" t="s">
        <v>24</v>
      </c>
      <c r="I219" s="174" t="s">
        <v>26</v>
      </c>
      <c r="J219" s="150" t="s">
        <v>28</v>
      </c>
      <c r="K219" s="174" t="s">
        <v>26</v>
      </c>
      <c r="L219" s="11" t="s">
        <v>868</v>
      </c>
      <c r="M219" s="380">
        <v>45177</v>
      </c>
      <c r="N219" s="380">
        <v>45179</v>
      </c>
      <c r="O219" s="377"/>
      <c r="P219" s="27"/>
      <c r="Q219" s="27"/>
      <c r="R219" s="27"/>
      <c r="S219" s="28">
        <f t="shared" si="0"/>
        <v>0</v>
      </c>
      <c r="T219" s="561">
        <v>1</v>
      </c>
      <c r="U219" s="562">
        <v>54.01</v>
      </c>
      <c r="V219" s="561">
        <v>1</v>
      </c>
      <c r="W219" s="562">
        <v>17.52</v>
      </c>
      <c r="X219" s="375"/>
      <c r="Y219" s="28">
        <f t="shared" si="10"/>
        <v>71.53</v>
      </c>
      <c r="Z219" s="30">
        <f t="shared" si="11"/>
        <v>71.53</v>
      </c>
      <c r="AA219" s="322">
        <f t="shared" si="12"/>
        <v>71.53</v>
      </c>
      <c r="AB219" s="22"/>
      <c r="AC219" s="22"/>
      <c r="AD219" s="22"/>
      <c r="AE219" s="22"/>
    </row>
    <row r="220" spans="1:31" ht="15" x14ac:dyDescent="0.25">
      <c r="A220" s="25">
        <v>110400</v>
      </c>
      <c r="B220" s="25">
        <v>110401</v>
      </c>
      <c r="C220" s="556" t="s">
        <v>860</v>
      </c>
      <c r="D220" s="559">
        <v>9902481</v>
      </c>
      <c r="E220" s="6" t="s">
        <v>25</v>
      </c>
      <c r="F220" s="6" t="s">
        <v>132</v>
      </c>
      <c r="G220" s="375"/>
      <c r="H220" s="60" t="s">
        <v>24</v>
      </c>
      <c r="I220" s="174" t="s">
        <v>26</v>
      </c>
      <c r="J220" s="150" t="s">
        <v>28</v>
      </c>
      <c r="K220" s="174" t="s">
        <v>26</v>
      </c>
      <c r="L220" s="11" t="s">
        <v>868</v>
      </c>
      <c r="M220" s="380">
        <v>45177</v>
      </c>
      <c r="N220" s="380">
        <v>45179</v>
      </c>
      <c r="O220" s="377"/>
      <c r="P220" s="27"/>
      <c r="Q220" s="27"/>
      <c r="R220" s="27"/>
      <c r="S220" s="28">
        <f t="shared" si="0"/>
        <v>0</v>
      </c>
      <c r="T220" s="561">
        <v>1</v>
      </c>
      <c r="U220" s="562">
        <v>54.01</v>
      </c>
      <c r="V220" s="561">
        <v>1</v>
      </c>
      <c r="W220" s="562">
        <v>17.52</v>
      </c>
      <c r="X220" s="375"/>
      <c r="Y220" s="28">
        <f t="shared" si="10"/>
        <v>71.53</v>
      </c>
      <c r="Z220" s="30">
        <f t="shared" si="11"/>
        <v>71.53</v>
      </c>
      <c r="AA220" s="322">
        <f t="shared" si="12"/>
        <v>71.53</v>
      </c>
      <c r="AB220" s="22"/>
      <c r="AC220" s="22"/>
      <c r="AD220" s="22"/>
      <c r="AE220" s="22"/>
    </row>
    <row r="221" spans="1:31" ht="15" x14ac:dyDescent="0.25">
      <c r="A221" s="25">
        <v>110400</v>
      </c>
      <c r="B221" s="25">
        <v>110401</v>
      </c>
      <c r="C221" s="555" t="s">
        <v>307</v>
      </c>
      <c r="D221" s="559">
        <v>9901566</v>
      </c>
      <c r="E221" s="6" t="s">
        <v>25</v>
      </c>
      <c r="F221" s="6" t="s">
        <v>132</v>
      </c>
      <c r="G221" s="375"/>
      <c r="H221" s="60" t="s">
        <v>24</v>
      </c>
      <c r="I221" s="174" t="s">
        <v>26</v>
      </c>
      <c r="J221" s="150" t="s">
        <v>28</v>
      </c>
      <c r="K221" s="174" t="s">
        <v>26</v>
      </c>
      <c r="L221" s="11" t="s">
        <v>868</v>
      </c>
      <c r="M221" s="380">
        <v>45177</v>
      </c>
      <c r="N221" s="380">
        <v>45179</v>
      </c>
      <c r="O221" s="377"/>
      <c r="P221" s="27"/>
      <c r="Q221" s="27"/>
      <c r="R221" s="27"/>
      <c r="S221" s="28">
        <f t="shared" si="0"/>
        <v>0</v>
      </c>
      <c r="T221" s="561">
        <v>1</v>
      </c>
      <c r="U221" s="562">
        <v>54.01</v>
      </c>
      <c r="V221" s="561">
        <v>1</v>
      </c>
      <c r="W221" s="562">
        <v>17.52</v>
      </c>
      <c r="X221" s="375"/>
      <c r="Y221" s="28">
        <f t="shared" si="10"/>
        <v>71.53</v>
      </c>
      <c r="Z221" s="30">
        <f t="shared" si="11"/>
        <v>71.53</v>
      </c>
      <c r="AA221" s="322">
        <f t="shared" si="12"/>
        <v>71.53</v>
      </c>
      <c r="AB221" s="22"/>
      <c r="AC221" s="22"/>
      <c r="AD221" s="22"/>
      <c r="AE221" s="22"/>
    </row>
    <row r="222" spans="1:31" ht="15" x14ac:dyDescent="0.25">
      <c r="A222" s="25">
        <v>110400</v>
      </c>
      <c r="B222" s="25">
        <v>110401</v>
      </c>
      <c r="C222" s="556" t="s">
        <v>861</v>
      </c>
      <c r="D222" s="559">
        <v>7102496</v>
      </c>
      <c r="E222" s="6" t="s">
        <v>25</v>
      </c>
      <c r="F222" s="6" t="s">
        <v>132</v>
      </c>
      <c r="G222" s="375"/>
      <c r="H222" s="60" t="s">
        <v>24</v>
      </c>
      <c r="I222" s="174" t="s">
        <v>26</v>
      </c>
      <c r="J222" s="150" t="s">
        <v>28</v>
      </c>
      <c r="K222" s="174" t="s">
        <v>26</v>
      </c>
      <c r="L222" s="11" t="s">
        <v>868</v>
      </c>
      <c r="M222" s="380">
        <v>45177</v>
      </c>
      <c r="N222" s="380">
        <v>45179</v>
      </c>
      <c r="O222" s="377"/>
      <c r="P222" s="27"/>
      <c r="Q222" s="27"/>
      <c r="R222" s="27"/>
      <c r="S222" s="28">
        <f t="shared" si="0"/>
        <v>0</v>
      </c>
      <c r="T222" s="561">
        <v>1</v>
      </c>
      <c r="U222" s="562">
        <v>54.01</v>
      </c>
      <c r="V222" s="561">
        <v>1</v>
      </c>
      <c r="W222" s="562">
        <v>17.52</v>
      </c>
      <c r="X222" s="375"/>
      <c r="Y222" s="28">
        <f t="shared" si="10"/>
        <v>71.53</v>
      </c>
      <c r="Z222" s="30">
        <f t="shared" si="11"/>
        <v>71.53</v>
      </c>
      <c r="AA222" s="322">
        <f t="shared" si="12"/>
        <v>71.53</v>
      </c>
      <c r="AB222" s="22"/>
      <c r="AC222" s="22"/>
      <c r="AD222" s="22"/>
      <c r="AE222" s="22"/>
    </row>
    <row r="223" spans="1:31" ht="15" x14ac:dyDescent="0.25">
      <c r="A223" s="25">
        <v>110400</v>
      </c>
      <c r="B223" s="25">
        <v>110401</v>
      </c>
      <c r="C223" s="556" t="s">
        <v>862</v>
      </c>
      <c r="D223" s="559">
        <v>9407570</v>
      </c>
      <c r="E223" s="6" t="s">
        <v>25</v>
      </c>
      <c r="F223" s="6" t="s">
        <v>132</v>
      </c>
      <c r="G223" s="375"/>
      <c r="H223" s="60" t="s">
        <v>24</v>
      </c>
      <c r="I223" s="174" t="s">
        <v>26</v>
      </c>
      <c r="J223" s="150" t="s">
        <v>28</v>
      </c>
      <c r="K223" s="174" t="s">
        <v>26</v>
      </c>
      <c r="L223" s="11" t="s">
        <v>868</v>
      </c>
      <c r="M223" s="380">
        <v>45177</v>
      </c>
      <c r="N223" s="380">
        <v>45179</v>
      </c>
      <c r="O223" s="377"/>
      <c r="P223" s="27"/>
      <c r="Q223" s="27"/>
      <c r="R223" s="27"/>
      <c r="S223" s="28">
        <f t="shared" si="0"/>
        <v>0</v>
      </c>
      <c r="T223" s="561">
        <v>1</v>
      </c>
      <c r="U223" s="562">
        <v>54.01</v>
      </c>
      <c r="V223" s="561">
        <v>1</v>
      </c>
      <c r="W223" s="562">
        <v>17.52</v>
      </c>
      <c r="X223" s="375"/>
      <c r="Y223" s="28">
        <f t="shared" si="10"/>
        <v>71.53</v>
      </c>
      <c r="Z223" s="30">
        <f t="shared" si="11"/>
        <v>71.53</v>
      </c>
      <c r="AA223" s="322">
        <f t="shared" si="12"/>
        <v>71.53</v>
      </c>
      <c r="AB223" s="22"/>
      <c r="AC223" s="22"/>
      <c r="AD223" s="22"/>
      <c r="AE223" s="22"/>
    </row>
    <row r="224" spans="1:31" ht="15" x14ac:dyDescent="0.25">
      <c r="A224" s="25">
        <v>110400</v>
      </c>
      <c r="B224" s="25">
        <v>110401</v>
      </c>
      <c r="C224" s="556" t="s">
        <v>863</v>
      </c>
      <c r="D224" s="559">
        <v>7101287</v>
      </c>
      <c r="E224" s="6" t="s">
        <v>25</v>
      </c>
      <c r="F224" s="6" t="s">
        <v>132</v>
      </c>
      <c r="G224" s="375"/>
      <c r="H224" s="60" t="s">
        <v>24</v>
      </c>
      <c r="I224" s="174" t="s">
        <v>26</v>
      </c>
      <c r="J224" s="150" t="s">
        <v>28</v>
      </c>
      <c r="K224" s="174" t="s">
        <v>26</v>
      </c>
      <c r="L224" s="11" t="s">
        <v>868</v>
      </c>
      <c r="M224" s="380">
        <v>45177</v>
      </c>
      <c r="N224" s="380">
        <v>45179</v>
      </c>
      <c r="O224" s="377"/>
      <c r="P224" s="27"/>
      <c r="Q224" s="27"/>
      <c r="R224" s="27"/>
      <c r="S224" s="28">
        <f t="shared" si="0"/>
        <v>0</v>
      </c>
      <c r="T224" s="561">
        <v>1</v>
      </c>
      <c r="U224" s="562">
        <v>54.01</v>
      </c>
      <c r="V224" s="561">
        <v>1</v>
      </c>
      <c r="W224" s="562">
        <v>17.52</v>
      </c>
      <c r="X224" s="375"/>
      <c r="Y224" s="28">
        <f t="shared" si="10"/>
        <v>71.53</v>
      </c>
      <c r="Z224" s="30">
        <f t="shared" si="11"/>
        <v>71.53</v>
      </c>
      <c r="AA224" s="322">
        <f t="shared" si="12"/>
        <v>71.53</v>
      </c>
      <c r="AB224" s="22"/>
      <c r="AC224" s="22"/>
      <c r="AD224" s="22"/>
      <c r="AE224" s="22"/>
    </row>
    <row r="225" spans="1:31" ht="15" x14ac:dyDescent="0.25">
      <c r="A225" s="25">
        <v>110400</v>
      </c>
      <c r="B225" s="25">
        <v>110401</v>
      </c>
      <c r="C225" s="556" t="s">
        <v>490</v>
      </c>
      <c r="D225" s="559">
        <v>1092839</v>
      </c>
      <c r="E225" s="6" t="s">
        <v>25</v>
      </c>
      <c r="F225" s="6" t="s">
        <v>132</v>
      </c>
      <c r="G225" s="375"/>
      <c r="H225" s="60" t="s">
        <v>24</v>
      </c>
      <c r="I225" s="174" t="s">
        <v>26</v>
      </c>
      <c r="J225" s="150" t="s">
        <v>28</v>
      </c>
      <c r="K225" s="174" t="s">
        <v>26</v>
      </c>
      <c r="L225" s="11" t="s">
        <v>868</v>
      </c>
      <c r="M225" s="380">
        <v>45177</v>
      </c>
      <c r="N225" s="380">
        <v>45179</v>
      </c>
      <c r="O225" s="377"/>
      <c r="P225" s="27"/>
      <c r="Q225" s="27"/>
      <c r="R225" s="27"/>
      <c r="S225" s="28">
        <f t="shared" si="0"/>
        <v>0</v>
      </c>
      <c r="T225" s="561">
        <v>1</v>
      </c>
      <c r="U225" s="562">
        <v>54.01</v>
      </c>
      <c r="V225" s="561">
        <v>1</v>
      </c>
      <c r="W225" s="562">
        <v>17.52</v>
      </c>
      <c r="X225" s="375"/>
      <c r="Y225" s="28">
        <f t="shared" si="10"/>
        <v>71.53</v>
      </c>
      <c r="Z225" s="30">
        <f t="shared" si="11"/>
        <v>71.53</v>
      </c>
      <c r="AA225" s="322">
        <f t="shared" si="12"/>
        <v>71.53</v>
      </c>
      <c r="AB225" s="22"/>
      <c r="AC225" s="22"/>
      <c r="AD225" s="22"/>
      <c r="AE225" s="22"/>
    </row>
    <row r="226" spans="1:31" ht="15" x14ac:dyDescent="0.25">
      <c r="A226" s="25">
        <v>110400</v>
      </c>
      <c r="B226" s="25">
        <v>110401</v>
      </c>
      <c r="C226" s="556" t="s">
        <v>864</v>
      </c>
      <c r="D226" s="559">
        <v>1104470</v>
      </c>
      <c r="E226" s="6" t="s">
        <v>25</v>
      </c>
      <c r="F226" s="6" t="s">
        <v>132</v>
      </c>
      <c r="G226" s="375"/>
      <c r="H226" s="60" t="s">
        <v>24</v>
      </c>
      <c r="I226" s="174" t="s">
        <v>26</v>
      </c>
      <c r="J226" s="150" t="s">
        <v>28</v>
      </c>
      <c r="K226" s="174" t="s">
        <v>26</v>
      </c>
      <c r="L226" s="11" t="s">
        <v>868</v>
      </c>
      <c r="M226" s="380">
        <v>45177</v>
      </c>
      <c r="N226" s="380">
        <v>45179</v>
      </c>
      <c r="O226" s="377"/>
      <c r="P226" s="27"/>
      <c r="Q226" s="27"/>
      <c r="R226" s="27"/>
      <c r="S226" s="28">
        <f t="shared" si="0"/>
        <v>0</v>
      </c>
      <c r="T226" s="561">
        <v>1</v>
      </c>
      <c r="U226" s="562">
        <v>54.01</v>
      </c>
      <c r="V226" s="561">
        <v>1</v>
      </c>
      <c r="W226" s="562">
        <v>17.52</v>
      </c>
      <c r="X226" s="375"/>
      <c r="Y226" s="28">
        <f t="shared" si="10"/>
        <v>71.53</v>
      </c>
      <c r="Z226" s="30">
        <f t="shared" si="11"/>
        <v>71.53</v>
      </c>
      <c r="AA226" s="322">
        <f t="shared" si="12"/>
        <v>71.53</v>
      </c>
      <c r="AB226" s="22"/>
      <c r="AC226" s="22"/>
      <c r="AD226" s="22"/>
      <c r="AE226" s="22"/>
    </row>
    <row r="227" spans="1:31" ht="15" x14ac:dyDescent="0.25">
      <c r="A227" s="25">
        <v>110400</v>
      </c>
      <c r="B227" s="25">
        <v>110401</v>
      </c>
      <c r="C227" s="557" t="s">
        <v>865</v>
      </c>
      <c r="D227" s="559">
        <v>1040804</v>
      </c>
      <c r="E227" s="6" t="s">
        <v>25</v>
      </c>
      <c r="F227" s="6" t="s">
        <v>132</v>
      </c>
      <c r="G227" s="375"/>
      <c r="H227" s="60" t="s">
        <v>24</v>
      </c>
      <c r="I227" s="174" t="s">
        <v>26</v>
      </c>
      <c r="J227" s="150" t="s">
        <v>28</v>
      </c>
      <c r="K227" s="174" t="s">
        <v>26</v>
      </c>
      <c r="L227" s="11" t="s">
        <v>868</v>
      </c>
      <c r="M227" s="380">
        <v>45177</v>
      </c>
      <c r="N227" s="380">
        <v>45179</v>
      </c>
      <c r="O227" s="377"/>
      <c r="P227" s="27"/>
      <c r="Q227" s="27"/>
      <c r="R227" s="27"/>
      <c r="S227" s="28">
        <f t="shared" si="0"/>
        <v>0</v>
      </c>
      <c r="T227" s="561">
        <v>0</v>
      </c>
      <c r="U227" s="562">
        <v>54.01</v>
      </c>
      <c r="V227" s="561">
        <v>1</v>
      </c>
      <c r="W227" s="562">
        <v>17.52</v>
      </c>
      <c r="X227" s="375"/>
      <c r="Y227" s="28">
        <f t="shared" si="10"/>
        <v>17.52</v>
      </c>
      <c r="Z227" s="30">
        <f t="shared" si="11"/>
        <v>17.52</v>
      </c>
      <c r="AA227" s="322">
        <f t="shared" si="12"/>
        <v>17.52</v>
      </c>
      <c r="AB227" s="22"/>
      <c r="AC227" s="22"/>
      <c r="AD227" s="22"/>
      <c r="AE227" s="22"/>
    </row>
    <row r="228" spans="1:31" ht="15" x14ac:dyDescent="0.25">
      <c r="A228" s="25">
        <v>110400</v>
      </c>
      <c r="B228" s="25">
        <v>110401</v>
      </c>
      <c r="C228" s="558" t="s">
        <v>413</v>
      </c>
      <c r="D228" s="559">
        <v>311600</v>
      </c>
      <c r="E228" s="6" t="s">
        <v>25</v>
      </c>
      <c r="F228" s="6" t="s">
        <v>132</v>
      </c>
      <c r="G228" s="375"/>
      <c r="H228" s="60" t="s">
        <v>24</v>
      </c>
      <c r="I228" s="174" t="s">
        <v>26</v>
      </c>
      <c r="J228" s="150" t="s">
        <v>28</v>
      </c>
      <c r="K228" s="174" t="s">
        <v>26</v>
      </c>
      <c r="L228" s="11" t="s">
        <v>868</v>
      </c>
      <c r="M228" s="380">
        <v>45177</v>
      </c>
      <c r="N228" s="380">
        <v>45179</v>
      </c>
      <c r="O228" s="377"/>
      <c r="P228" s="27"/>
      <c r="Q228" s="27"/>
      <c r="R228" s="27"/>
      <c r="S228" s="28">
        <f t="shared" si="0"/>
        <v>0</v>
      </c>
      <c r="T228" s="561">
        <v>0</v>
      </c>
      <c r="U228" s="562">
        <v>54.01</v>
      </c>
      <c r="V228" s="561">
        <v>1</v>
      </c>
      <c r="W228" s="562">
        <v>17.52</v>
      </c>
      <c r="X228" s="375"/>
      <c r="Y228" s="28">
        <f t="shared" si="10"/>
        <v>17.52</v>
      </c>
      <c r="Z228" s="30">
        <f t="shared" si="11"/>
        <v>17.52</v>
      </c>
      <c r="AA228" s="322">
        <f t="shared" si="12"/>
        <v>17.52</v>
      </c>
      <c r="AB228" s="22"/>
      <c r="AC228" s="22"/>
      <c r="AD228" s="22"/>
      <c r="AE228" s="22"/>
    </row>
    <row r="229" spans="1:31" ht="15" x14ac:dyDescent="0.25">
      <c r="A229" s="25">
        <v>110400</v>
      </c>
      <c r="B229" s="25">
        <v>110401</v>
      </c>
      <c r="C229" s="557" t="s">
        <v>247</v>
      </c>
      <c r="D229" s="559">
        <v>1076299</v>
      </c>
      <c r="E229" s="6" t="s">
        <v>25</v>
      </c>
      <c r="F229" s="6" t="s">
        <v>132</v>
      </c>
      <c r="G229" s="375"/>
      <c r="H229" s="60" t="s">
        <v>24</v>
      </c>
      <c r="I229" s="174" t="s">
        <v>26</v>
      </c>
      <c r="J229" s="150" t="s">
        <v>28</v>
      </c>
      <c r="K229" s="174" t="s">
        <v>26</v>
      </c>
      <c r="L229" s="11" t="s">
        <v>868</v>
      </c>
      <c r="M229" s="380">
        <v>45177</v>
      </c>
      <c r="N229" s="380">
        <v>45179</v>
      </c>
      <c r="O229" s="377"/>
      <c r="P229" s="27"/>
      <c r="Q229" s="27"/>
      <c r="R229" s="27"/>
      <c r="S229" s="28">
        <f t="shared" si="0"/>
        <v>0</v>
      </c>
      <c r="T229" s="561">
        <v>0</v>
      </c>
      <c r="U229" s="562">
        <v>54.01</v>
      </c>
      <c r="V229" s="561">
        <v>1</v>
      </c>
      <c r="W229" s="562">
        <v>17.52</v>
      </c>
      <c r="X229" s="375"/>
      <c r="Y229" s="28">
        <f t="shared" si="10"/>
        <v>17.52</v>
      </c>
      <c r="Z229" s="30">
        <f t="shared" si="11"/>
        <v>17.52</v>
      </c>
      <c r="AA229" s="322">
        <f t="shared" si="12"/>
        <v>17.52</v>
      </c>
      <c r="AB229" s="22"/>
      <c r="AC229" s="22"/>
      <c r="AD229" s="22"/>
      <c r="AE229" s="22"/>
    </row>
    <row r="230" spans="1:31" ht="15" x14ac:dyDescent="0.25">
      <c r="A230" s="25">
        <v>110400</v>
      </c>
      <c r="B230" s="25">
        <v>110401</v>
      </c>
      <c r="C230" s="558" t="s">
        <v>866</v>
      </c>
      <c r="D230" s="559">
        <v>7110219</v>
      </c>
      <c r="E230" s="6" t="s">
        <v>25</v>
      </c>
      <c r="F230" s="6" t="s">
        <v>132</v>
      </c>
      <c r="G230" s="375"/>
      <c r="H230" s="60" t="s">
        <v>24</v>
      </c>
      <c r="I230" s="174" t="s">
        <v>26</v>
      </c>
      <c r="J230" s="150" t="s">
        <v>28</v>
      </c>
      <c r="K230" s="174" t="s">
        <v>26</v>
      </c>
      <c r="L230" s="11" t="s">
        <v>868</v>
      </c>
      <c r="M230" s="380">
        <v>45177</v>
      </c>
      <c r="N230" s="380">
        <v>45179</v>
      </c>
      <c r="O230" s="377"/>
      <c r="P230" s="27"/>
      <c r="Q230" s="27"/>
      <c r="R230" s="27"/>
      <c r="S230" s="28">
        <f t="shared" si="0"/>
        <v>0</v>
      </c>
      <c r="T230" s="561">
        <v>0</v>
      </c>
      <c r="U230" s="562">
        <v>54.01</v>
      </c>
      <c r="V230" s="561">
        <v>1</v>
      </c>
      <c r="W230" s="562">
        <v>17.52</v>
      </c>
      <c r="X230" s="375"/>
      <c r="Y230" s="28">
        <f t="shared" si="10"/>
        <v>17.52</v>
      </c>
      <c r="Z230" s="30">
        <f t="shared" si="11"/>
        <v>17.52</v>
      </c>
      <c r="AA230" s="322">
        <f t="shared" si="12"/>
        <v>17.52</v>
      </c>
      <c r="AB230" s="22"/>
      <c r="AC230" s="22"/>
      <c r="AD230" s="22"/>
      <c r="AE230" s="22"/>
    </row>
    <row r="231" spans="1:31" ht="15" x14ac:dyDescent="0.25">
      <c r="A231" s="25">
        <v>110400</v>
      </c>
      <c r="B231" s="25">
        <v>110401</v>
      </c>
      <c r="C231" s="557" t="s">
        <v>867</v>
      </c>
      <c r="D231" s="559">
        <v>9901906</v>
      </c>
      <c r="E231" s="6" t="s">
        <v>25</v>
      </c>
      <c r="F231" s="6" t="s">
        <v>132</v>
      </c>
      <c r="G231" s="375"/>
      <c r="H231" s="60" t="s">
        <v>24</v>
      </c>
      <c r="I231" s="174" t="s">
        <v>26</v>
      </c>
      <c r="J231" s="150" t="s">
        <v>28</v>
      </c>
      <c r="K231" s="174" t="s">
        <v>26</v>
      </c>
      <c r="L231" s="11" t="s">
        <v>868</v>
      </c>
      <c r="M231" s="380">
        <v>45177</v>
      </c>
      <c r="N231" s="380">
        <v>45179</v>
      </c>
      <c r="O231" s="377"/>
      <c r="P231" s="27"/>
      <c r="Q231" s="27"/>
      <c r="R231" s="27"/>
      <c r="S231" s="28">
        <f t="shared" si="0"/>
        <v>0</v>
      </c>
      <c r="T231" s="561">
        <v>1</v>
      </c>
      <c r="U231" s="562">
        <v>234.01</v>
      </c>
      <c r="V231" s="561">
        <v>1</v>
      </c>
      <c r="W231" s="562">
        <v>17.52</v>
      </c>
      <c r="X231" s="375"/>
      <c r="Y231" s="28">
        <f t="shared" si="10"/>
        <v>251.53</v>
      </c>
      <c r="Z231" s="30">
        <f t="shared" si="11"/>
        <v>251.53</v>
      </c>
      <c r="AA231" s="322">
        <f t="shared" si="12"/>
        <v>251.53</v>
      </c>
      <c r="AB231" s="22"/>
      <c r="AC231" s="22"/>
      <c r="AD231" s="22"/>
      <c r="AE231" s="22"/>
    </row>
    <row r="232" spans="1:31" ht="15" x14ac:dyDescent="0.25">
      <c r="A232" s="25">
        <v>110400</v>
      </c>
      <c r="B232" s="25">
        <v>110401</v>
      </c>
      <c r="C232" s="563" t="s">
        <v>869</v>
      </c>
      <c r="D232" s="565">
        <v>1070304</v>
      </c>
      <c r="E232" s="6" t="s">
        <v>25</v>
      </c>
      <c r="F232" s="6" t="s">
        <v>132</v>
      </c>
      <c r="G232" s="375"/>
      <c r="H232" s="60" t="s">
        <v>24</v>
      </c>
      <c r="I232" s="174" t="s">
        <v>26</v>
      </c>
      <c r="J232" s="150" t="s">
        <v>28</v>
      </c>
      <c r="K232" s="174" t="s">
        <v>26</v>
      </c>
      <c r="L232" s="11" t="s">
        <v>871</v>
      </c>
      <c r="M232" s="380">
        <v>45176</v>
      </c>
      <c r="N232" s="380">
        <v>45176</v>
      </c>
      <c r="O232" s="377"/>
      <c r="P232" s="27"/>
      <c r="Q232" s="27"/>
      <c r="R232" s="27"/>
      <c r="S232" s="28">
        <f t="shared" si="0"/>
        <v>0</v>
      </c>
      <c r="T232" s="566">
        <v>0</v>
      </c>
      <c r="U232" s="567">
        <v>54.01</v>
      </c>
      <c r="V232" s="566">
        <v>1</v>
      </c>
      <c r="W232" s="567">
        <v>17.52</v>
      </c>
      <c r="X232" s="375"/>
      <c r="Y232" s="28">
        <f t="shared" si="10"/>
        <v>17.52</v>
      </c>
      <c r="Z232" s="30">
        <f t="shared" si="11"/>
        <v>17.52</v>
      </c>
      <c r="AA232" s="322">
        <f t="shared" si="12"/>
        <v>17.52</v>
      </c>
      <c r="AB232" s="22"/>
      <c r="AC232" s="22"/>
      <c r="AD232" s="22"/>
      <c r="AE232" s="22"/>
    </row>
    <row r="233" spans="1:31" ht="15" x14ac:dyDescent="0.25">
      <c r="A233" s="25">
        <v>110400</v>
      </c>
      <c r="B233" s="25">
        <v>110401</v>
      </c>
      <c r="C233" s="564" t="s">
        <v>870</v>
      </c>
      <c r="D233" s="565">
        <v>1065564</v>
      </c>
      <c r="E233" s="6" t="s">
        <v>25</v>
      </c>
      <c r="F233" s="6" t="s">
        <v>132</v>
      </c>
      <c r="G233" s="375"/>
      <c r="H233" s="60" t="s">
        <v>24</v>
      </c>
      <c r="I233" s="174" t="s">
        <v>26</v>
      </c>
      <c r="J233" s="150" t="s">
        <v>28</v>
      </c>
      <c r="K233" s="174" t="s">
        <v>26</v>
      </c>
      <c r="L233" s="11" t="s">
        <v>871</v>
      </c>
      <c r="M233" s="380">
        <v>45176</v>
      </c>
      <c r="N233" s="380">
        <v>45176</v>
      </c>
      <c r="O233" s="377"/>
      <c r="P233" s="27"/>
      <c r="Q233" s="27"/>
      <c r="R233" s="27"/>
      <c r="S233" s="28">
        <f t="shared" si="0"/>
        <v>0</v>
      </c>
      <c r="T233" s="566">
        <v>0</v>
      </c>
      <c r="U233" s="567">
        <v>54.01</v>
      </c>
      <c r="V233" s="566">
        <v>1</v>
      </c>
      <c r="W233" s="567">
        <v>17.52</v>
      </c>
      <c r="X233" s="375"/>
      <c r="Y233" s="28">
        <f t="shared" si="10"/>
        <v>17.52</v>
      </c>
      <c r="Z233" s="30">
        <f t="shared" si="11"/>
        <v>17.52</v>
      </c>
      <c r="AA233" s="322">
        <f t="shared" si="12"/>
        <v>17.52</v>
      </c>
      <c r="AB233" s="22"/>
      <c r="AC233" s="22"/>
      <c r="AD233" s="22"/>
      <c r="AE233" s="22"/>
    </row>
    <row r="234" spans="1:31" ht="15" x14ac:dyDescent="0.25">
      <c r="A234" s="25">
        <v>110400</v>
      </c>
      <c r="B234" s="25">
        <v>110401</v>
      </c>
      <c r="C234" s="568" t="s">
        <v>872</v>
      </c>
      <c r="D234" s="569">
        <v>1093185</v>
      </c>
      <c r="E234" s="6" t="s">
        <v>25</v>
      </c>
      <c r="F234" s="6" t="s">
        <v>132</v>
      </c>
      <c r="G234" s="375"/>
      <c r="H234" s="60" t="s">
        <v>24</v>
      </c>
      <c r="I234" s="174" t="s">
        <v>26</v>
      </c>
      <c r="J234" s="150" t="s">
        <v>28</v>
      </c>
      <c r="K234" s="174" t="s">
        <v>26</v>
      </c>
      <c r="L234" s="11" t="s">
        <v>86</v>
      </c>
      <c r="M234" s="380">
        <v>45201</v>
      </c>
      <c r="N234" s="380">
        <v>45202</v>
      </c>
      <c r="O234" s="377"/>
      <c r="P234" s="27"/>
      <c r="Q234" s="27"/>
      <c r="R234" s="27"/>
      <c r="S234" s="28">
        <f t="shared" si="0"/>
        <v>0</v>
      </c>
      <c r="T234" s="570">
        <v>1</v>
      </c>
      <c r="U234" s="571">
        <v>54.01</v>
      </c>
      <c r="V234" s="570">
        <v>1</v>
      </c>
      <c r="W234" s="571">
        <v>17.52</v>
      </c>
      <c r="X234" s="375"/>
      <c r="Y234" s="28">
        <f t="shared" si="10"/>
        <v>71.53</v>
      </c>
      <c r="Z234" s="30">
        <f t="shared" si="11"/>
        <v>71.53</v>
      </c>
      <c r="AA234" s="322">
        <f t="shared" si="12"/>
        <v>71.53</v>
      </c>
      <c r="AB234" s="22"/>
      <c r="AC234" s="22"/>
      <c r="AD234" s="22"/>
      <c r="AE234" s="22"/>
    </row>
    <row r="235" spans="1:31" ht="15" x14ac:dyDescent="0.25">
      <c r="A235" s="25">
        <v>110400</v>
      </c>
      <c r="B235" s="25">
        <v>110401</v>
      </c>
      <c r="C235" s="573" t="s">
        <v>873</v>
      </c>
      <c r="D235" s="574">
        <v>1039105</v>
      </c>
      <c r="E235" s="6" t="s">
        <v>25</v>
      </c>
      <c r="F235" s="6" t="s">
        <v>132</v>
      </c>
      <c r="G235" s="375"/>
      <c r="H235" s="60" t="s">
        <v>24</v>
      </c>
      <c r="I235" s="174" t="s">
        <v>26</v>
      </c>
      <c r="J235" s="150" t="s">
        <v>28</v>
      </c>
      <c r="K235" s="174" t="s">
        <v>26</v>
      </c>
      <c r="L235" s="11" t="s">
        <v>712</v>
      </c>
      <c r="M235" s="380">
        <v>45169</v>
      </c>
      <c r="N235" s="380">
        <v>45172</v>
      </c>
      <c r="O235" s="377"/>
      <c r="P235" s="27"/>
      <c r="Q235" s="27"/>
      <c r="R235" s="27"/>
      <c r="S235" s="28">
        <f t="shared" si="0"/>
        <v>0</v>
      </c>
      <c r="T235" s="575">
        <v>2</v>
      </c>
      <c r="U235" s="576">
        <v>54.01</v>
      </c>
      <c r="V235" s="575">
        <v>1</v>
      </c>
      <c r="W235" s="576">
        <v>17.52</v>
      </c>
      <c r="X235" s="375"/>
      <c r="Y235" s="28">
        <f t="shared" si="10"/>
        <v>125.53999999999999</v>
      </c>
      <c r="Z235" s="30">
        <f t="shared" si="11"/>
        <v>125.53999999999999</v>
      </c>
      <c r="AA235" s="322">
        <f t="shared" si="12"/>
        <v>125.53999999999999</v>
      </c>
      <c r="AB235" s="22"/>
      <c r="AC235" s="22"/>
      <c r="AD235" s="22"/>
      <c r="AE235" s="22"/>
    </row>
    <row r="236" spans="1:31" ht="15" x14ac:dyDescent="0.25">
      <c r="A236" s="25">
        <v>110400</v>
      </c>
      <c r="B236" s="25">
        <v>110401</v>
      </c>
      <c r="C236" s="573" t="s">
        <v>874</v>
      </c>
      <c r="D236" s="574">
        <v>9505091</v>
      </c>
      <c r="E236" s="6" t="s">
        <v>25</v>
      </c>
      <c r="F236" s="6" t="s">
        <v>132</v>
      </c>
      <c r="G236" s="375"/>
      <c r="H236" s="60" t="s">
        <v>24</v>
      </c>
      <c r="I236" s="174" t="s">
        <v>26</v>
      </c>
      <c r="J236" s="150" t="s">
        <v>28</v>
      </c>
      <c r="K236" s="174" t="s">
        <v>26</v>
      </c>
      <c r="L236" s="11" t="s">
        <v>712</v>
      </c>
      <c r="M236" s="380">
        <v>45169</v>
      </c>
      <c r="N236" s="380">
        <v>45172</v>
      </c>
      <c r="O236" s="377"/>
      <c r="P236" s="27"/>
      <c r="Q236" s="27"/>
      <c r="R236" s="27"/>
      <c r="S236" s="28">
        <f t="shared" si="0"/>
        <v>0</v>
      </c>
      <c r="T236" s="575">
        <v>3</v>
      </c>
      <c r="U236" s="576">
        <v>54.01</v>
      </c>
      <c r="V236" s="575">
        <v>1</v>
      </c>
      <c r="W236" s="576">
        <v>17.52</v>
      </c>
      <c r="X236" s="375"/>
      <c r="Y236" s="28">
        <f t="shared" si="10"/>
        <v>179.55</v>
      </c>
      <c r="Z236" s="30">
        <f t="shared" si="11"/>
        <v>179.55</v>
      </c>
      <c r="AA236" s="322">
        <f t="shared" si="12"/>
        <v>179.55</v>
      </c>
      <c r="AB236" s="22"/>
      <c r="AC236" s="22"/>
      <c r="AD236" s="22"/>
      <c r="AE236" s="22"/>
    </row>
    <row r="237" spans="1:31" ht="15" x14ac:dyDescent="0.25">
      <c r="A237" s="25">
        <v>110400</v>
      </c>
      <c r="B237" s="25">
        <v>110401</v>
      </c>
      <c r="C237" s="572" t="s">
        <v>875</v>
      </c>
      <c r="D237" s="574">
        <v>1070304</v>
      </c>
      <c r="E237" s="6" t="s">
        <v>25</v>
      </c>
      <c r="F237" s="6" t="s">
        <v>132</v>
      </c>
      <c r="G237" s="375"/>
      <c r="H237" s="60" t="s">
        <v>24</v>
      </c>
      <c r="I237" s="174" t="s">
        <v>26</v>
      </c>
      <c r="J237" s="150" t="s">
        <v>28</v>
      </c>
      <c r="K237" s="174" t="s">
        <v>26</v>
      </c>
      <c r="L237" s="11" t="s">
        <v>712</v>
      </c>
      <c r="M237" s="380">
        <v>45169</v>
      </c>
      <c r="N237" s="380">
        <v>45172</v>
      </c>
      <c r="O237" s="377"/>
      <c r="P237" s="27"/>
      <c r="Q237" s="27"/>
      <c r="R237" s="27"/>
      <c r="S237" s="28">
        <f t="shared" si="0"/>
        <v>0</v>
      </c>
      <c r="T237" s="575">
        <v>3</v>
      </c>
      <c r="U237" s="576">
        <v>54.01</v>
      </c>
      <c r="V237" s="575">
        <v>1</v>
      </c>
      <c r="W237" s="576">
        <v>17.52</v>
      </c>
      <c r="X237" s="375"/>
      <c r="Y237" s="28">
        <f t="shared" si="10"/>
        <v>179.55</v>
      </c>
      <c r="Z237" s="30">
        <f t="shared" si="11"/>
        <v>179.55</v>
      </c>
      <c r="AA237" s="322">
        <f t="shared" si="12"/>
        <v>179.55</v>
      </c>
      <c r="AB237" s="22"/>
      <c r="AC237" s="22"/>
      <c r="AD237" s="22"/>
      <c r="AE237" s="22"/>
    </row>
    <row r="238" spans="1:31" ht="15" x14ac:dyDescent="0.25">
      <c r="A238" s="25">
        <v>110400</v>
      </c>
      <c r="B238" s="25">
        <v>110401</v>
      </c>
      <c r="C238" s="573" t="s">
        <v>876</v>
      </c>
      <c r="D238" s="574">
        <v>1076965</v>
      </c>
      <c r="E238" s="6" t="s">
        <v>25</v>
      </c>
      <c r="F238" s="6" t="s">
        <v>132</v>
      </c>
      <c r="G238" s="375"/>
      <c r="H238" s="60" t="s">
        <v>24</v>
      </c>
      <c r="I238" s="174" t="s">
        <v>26</v>
      </c>
      <c r="J238" s="150" t="s">
        <v>28</v>
      </c>
      <c r="K238" s="174" t="s">
        <v>26</v>
      </c>
      <c r="L238" s="11" t="s">
        <v>712</v>
      </c>
      <c r="M238" s="380">
        <v>45169</v>
      </c>
      <c r="N238" s="380">
        <v>45172</v>
      </c>
      <c r="O238" s="377"/>
      <c r="P238" s="27"/>
      <c r="Q238" s="27"/>
      <c r="R238" s="27"/>
      <c r="S238" s="28">
        <f t="shared" si="0"/>
        <v>0</v>
      </c>
      <c r="T238" s="575">
        <v>3</v>
      </c>
      <c r="U238" s="576">
        <v>54.01</v>
      </c>
      <c r="V238" s="575">
        <v>1</v>
      </c>
      <c r="W238" s="576">
        <v>17.52</v>
      </c>
      <c r="X238" s="375"/>
      <c r="Y238" s="28">
        <f t="shared" si="10"/>
        <v>179.55</v>
      </c>
      <c r="Z238" s="30">
        <f t="shared" si="11"/>
        <v>179.55</v>
      </c>
      <c r="AA238" s="322">
        <f t="shared" si="12"/>
        <v>179.55</v>
      </c>
      <c r="AB238" s="22"/>
      <c r="AC238" s="22"/>
      <c r="AD238" s="22"/>
      <c r="AE238" s="22"/>
    </row>
    <row r="239" spans="1:31" ht="15" x14ac:dyDescent="0.25">
      <c r="A239" s="25">
        <v>110400</v>
      </c>
      <c r="B239" s="25">
        <v>110401</v>
      </c>
      <c r="C239" s="573" t="s">
        <v>367</v>
      </c>
      <c r="D239" s="574">
        <v>7112378</v>
      </c>
      <c r="E239" s="6" t="s">
        <v>25</v>
      </c>
      <c r="F239" s="6" t="s">
        <v>132</v>
      </c>
      <c r="G239" s="375"/>
      <c r="H239" s="60" t="s">
        <v>24</v>
      </c>
      <c r="I239" s="174" t="s">
        <v>26</v>
      </c>
      <c r="J239" s="150" t="s">
        <v>28</v>
      </c>
      <c r="K239" s="174" t="s">
        <v>26</v>
      </c>
      <c r="L239" s="11" t="s">
        <v>712</v>
      </c>
      <c r="M239" s="380">
        <v>45169</v>
      </c>
      <c r="N239" s="380">
        <v>45172</v>
      </c>
      <c r="O239" s="377"/>
      <c r="P239" s="27"/>
      <c r="Q239" s="27"/>
      <c r="R239" s="27"/>
      <c r="S239" s="28">
        <f t="shared" si="0"/>
        <v>0</v>
      </c>
      <c r="T239" s="575">
        <v>3</v>
      </c>
      <c r="U239" s="576">
        <v>54.01</v>
      </c>
      <c r="V239" s="575">
        <v>1</v>
      </c>
      <c r="W239" s="576">
        <v>17.52</v>
      </c>
      <c r="X239" s="375"/>
      <c r="Y239" s="28">
        <f t="shared" si="10"/>
        <v>179.55</v>
      </c>
      <c r="Z239" s="30">
        <f t="shared" si="11"/>
        <v>179.55</v>
      </c>
      <c r="AA239" s="322">
        <f t="shared" si="12"/>
        <v>179.55</v>
      </c>
      <c r="AB239" s="22"/>
      <c r="AC239" s="22"/>
      <c r="AD239" s="22"/>
      <c r="AE239" s="22"/>
    </row>
    <row r="240" spans="1:31" ht="15" x14ac:dyDescent="0.25">
      <c r="A240" s="25">
        <v>110400</v>
      </c>
      <c r="B240" s="25">
        <v>110401</v>
      </c>
      <c r="C240" s="572" t="s">
        <v>877</v>
      </c>
      <c r="D240" s="574">
        <v>1123890</v>
      </c>
      <c r="E240" s="6" t="s">
        <v>25</v>
      </c>
      <c r="F240" s="6" t="s">
        <v>132</v>
      </c>
      <c r="G240" s="375"/>
      <c r="H240" s="60" t="s">
        <v>24</v>
      </c>
      <c r="I240" s="174" t="s">
        <v>26</v>
      </c>
      <c r="J240" s="150" t="s">
        <v>28</v>
      </c>
      <c r="K240" s="174" t="s">
        <v>26</v>
      </c>
      <c r="L240" s="11" t="s">
        <v>712</v>
      </c>
      <c r="M240" s="380">
        <v>45169</v>
      </c>
      <c r="N240" s="380">
        <v>45172</v>
      </c>
      <c r="O240" s="377"/>
      <c r="P240" s="27"/>
      <c r="Q240" s="27"/>
      <c r="R240" s="27"/>
      <c r="S240" s="28">
        <f t="shared" si="0"/>
        <v>0</v>
      </c>
      <c r="T240" s="575">
        <v>3</v>
      </c>
      <c r="U240" s="576">
        <v>54.01</v>
      </c>
      <c r="V240" s="575">
        <v>1</v>
      </c>
      <c r="W240" s="576">
        <v>17.52</v>
      </c>
      <c r="X240" s="375"/>
      <c r="Y240" s="28">
        <f t="shared" si="10"/>
        <v>179.55</v>
      </c>
      <c r="Z240" s="30">
        <f t="shared" si="11"/>
        <v>179.55</v>
      </c>
      <c r="AA240" s="322">
        <f t="shared" si="12"/>
        <v>179.55</v>
      </c>
      <c r="AB240" s="22"/>
      <c r="AC240" s="22"/>
      <c r="AD240" s="22"/>
      <c r="AE240" s="22"/>
    </row>
    <row r="241" spans="1:31" ht="15" x14ac:dyDescent="0.25">
      <c r="A241" s="25">
        <v>110400</v>
      </c>
      <c r="B241" s="25">
        <v>110401</v>
      </c>
      <c r="C241" s="573" t="s">
        <v>460</v>
      </c>
      <c r="D241" s="574">
        <v>9203222</v>
      </c>
      <c r="E241" s="6" t="s">
        <v>25</v>
      </c>
      <c r="F241" s="6" t="s">
        <v>132</v>
      </c>
      <c r="G241" s="375"/>
      <c r="H241" s="60" t="s">
        <v>24</v>
      </c>
      <c r="I241" s="174" t="s">
        <v>26</v>
      </c>
      <c r="J241" s="150" t="s">
        <v>28</v>
      </c>
      <c r="K241" s="174" t="s">
        <v>26</v>
      </c>
      <c r="L241" s="11" t="s">
        <v>712</v>
      </c>
      <c r="M241" s="380">
        <v>45169</v>
      </c>
      <c r="N241" s="380">
        <v>45172</v>
      </c>
      <c r="O241" s="377"/>
      <c r="P241" s="27"/>
      <c r="Q241" s="27"/>
      <c r="R241" s="27"/>
      <c r="S241" s="28">
        <f t="shared" si="0"/>
        <v>0</v>
      </c>
      <c r="T241" s="575">
        <v>1</v>
      </c>
      <c r="U241" s="576">
        <v>54.01</v>
      </c>
      <c r="V241" s="575">
        <v>1</v>
      </c>
      <c r="W241" s="576">
        <v>17.52</v>
      </c>
      <c r="X241" s="375"/>
      <c r="Y241" s="28">
        <f t="shared" si="10"/>
        <v>71.53</v>
      </c>
      <c r="Z241" s="30">
        <f t="shared" si="11"/>
        <v>71.53</v>
      </c>
      <c r="AA241" s="322">
        <f t="shared" si="12"/>
        <v>71.53</v>
      </c>
      <c r="AB241" s="22"/>
      <c r="AC241" s="22"/>
      <c r="AD241" s="22"/>
      <c r="AE241" s="22"/>
    </row>
    <row r="242" spans="1:31" ht="15" x14ac:dyDescent="0.25">
      <c r="A242" s="25">
        <v>110400</v>
      </c>
      <c r="B242" s="25">
        <v>110401</v>
      </c>
      <c r="C242" s="572" t="s">
        <v>597</v>
      </c>
      <c r="D242" s="574">
        <v>7980817</v>
      </c>
      <c r="E242" s="6" t="s">
        <v>25</v>
      </c>
      <c r="F242" s="6" t="s">
        <v>132</v>
      </c>
      <c r="G242" s="375"/>
      <c r="H242" s="60" t="s">
        <v>24</v>
      </c>
      <c r="I242" s="174" t="s">
        <v>26</v>
      </c>
      <c r="J242" s="150" t="s">
        <v>28</v>
      </c>
      <c r="K242" s="174" t="s">
        <v>26</v>
      </c>
      <c r="L242" s="11" t="s">
        <v>712</v>
      </c>
      <c r="M242" s="380">
        <v>45169</v>
      </c>
      <c r="N242" s="380">
        <v>45172</v>
      </c>
      <c r="O242" s="377"/>
      <c r="P242" s="27"/>
      <c r="Q242" s="27"/>
      <c r="R242" s="27"/>
      <c r="S242" s="28">
        <f t="shared" si="0"/>
        <v>0</v>
      </c>
      <c r="T242" s="575">
        <v>1</v>
      </c>
      <c r="U242" s="576">
        <v>54.01</v>
      </c>
      <c r="V242" s="575">
        <v>1</v>
      </c>
      <c r="W242" s="576">
        <v>17.52</v>
      </c>
      <c r="X242" s="375"/>
      <c r="Y242" s="28">
        <f t="shared" si="10"/>
        <v>71.53</v>
      </c>
      <c r="Z242" s="30">
        <f t="shared" si="11"/>
        <v>71.53</v>
      </c>
      <c r="AA242" s="322">
        <f t="shared" si="12"/>
        <v>71.53</v>
      </c>
      <c r="AB242" s="22"/>
      <c r="AC242" s="22"/>
      <c r="AD242" s="22"/>
      <c r="AE242" s="22"/>
    </row>
    <row r="243" spans="1:31" ht="15" x14ac:dyDescent="0.25">
      <c r="A243" s="25">
        <v>110400</v>
      </c>
      <c r="B243" s="25">
        <v>110401</v>
      </c>
      <c r="C243" s="512"/>
      <c r="D243" s="518"/>
      <c r="E243" s="6" t="s">
        <v>25</v>
      </c>
      <c r="F243" s="6" t="s">
        <v>132</v>
      </c>
      <c r="G243" s="375"/>
      <c r="H243" s="60" t="s">
        <v>24</v>
      </c>
      <c r="I243" s="174"/>
      <c r="J243" s="150"/>
      <c r="K243" s="174"/>
      <c r="L243" s="11"/>
      <c r="M243" s="380"/>
      <c r="N243" s="380"/>
      <c r="O243" s="377"/>
      <c r="P243" s="27"/>
      <c r="Q243" s="27"/>
      <c r="R243" s="27"/>
      <c r="S243" s="28">
        <f t="shared" si="0"/>
        <v>0</v>
      </c>
      <c r="T243" s="517"/>
      <c r="U243" s="516"/>
      <c r="V243" s="516"/>
      <c r="W243" s="440"/>
      <c r="X243" s="375"/>
      <c r="Y243" s="28">
        <f t="shared" si="10"/>
        <v>0</v>
      </c>
      <c r="Z243" s="30">
        <f t="shared" si="11"/>
        <v>0</v>
      </c>
      <c r="AA243" s="322">
        <f t="shared" si="12"/>
        <v>0</v>
      </c>
      <c r="AB243" s="22"/>
      <c r="AC243" s="22"/>
      <c r="AD243" s="22"/>
      <c r="AE243" s="22"/>
    </row>
    <row r="244" spans="1:31" ht="15" x14ac:dyDescent="0.25">
      <c r="A244" s="25">
        <v>110400</v>
      </c>
      <c r="B244" s="25">
        <v>110401</v>
      </c>
      <c r="C244" s="192"/>
      <c r="D244" s="96"/>
      <c r="E244" s="6" t="s">
        <v>25</v>
      </c>
      <c r="F244" s="6" t="s">
        <v>132</v>
      </c>
      <c r="G244" s="375"/>
      <c r="H244" s="60" t="s">
        <v>24</v>
      </c>
      <c r="I244" s="174"/>
      <c r="J244" s="150"/>
      <c r="K244" s="174"/>
      <c r="L244" s="11"/>
      <c r="M244" s="12"/>
      <c r="N244" s="12"/>
      <c r="O244" s="377"/>
      <c r="P244" s="27"/>
      <c r="Q244" s="27"/>
      <c r="R244" s="27"/>
      <c r="S244" s="28">
        <f t="shared" si="0"/>
        <v>0</v>
      </c>
      <c r="T244" s="267"/>
      <c r="U244" s="33"/>
      <c r="V244" s="267"/>
      <c r="W244" s="33"/>
      <c r="X244" s="375"/>
      <c r="Y244" s="28"/>
      <c r="Z244" s="30"/>
      <c r="AA244" s="322"/>
      <c r="AB244" s="22"/>
      <c r="AC244" s="22"/>
      <c r="AD244" s="22"/>
      <c r="AE244" s="22"/>
    </row>
    <row r="245" spans="1:31" ht="15.75" customHeight="1" x14ac:dyDescent="0.2">
      <c r="A245" s="25">
        <v>110400</v>
      </c>
      <c r="B245" s="25">
        <v>110401</v>
      </c>
      <c r="C245" s="40"/>
      <c r="D245" s="336"/>
      <c r="E245" s="6" t="s">
        <v>25</v>
      </c>
      <c r="F245" s="6" t="s">
        <v>132</v>
      </c>
      <c r="G245" s="375"/>
      <c r="H245" s="60" t="s">
        <v>24</v>
      </c>
      <c r="I245" s="336"/>
      <c r="J245" s="337"/>
      <c r="K245" s="336"/>
      <c r="L245" s="338"/>
      <c r="M245" s="339"/>
      <c r="N245" s="339"/>
      <c r="O245" s="45"/>
      <c r="P245" s="29"/>
      <c r="Q245" s="29"/>
      <c r="R245" s="29"/>
      <c r="S245" s="28">
        <f t="shared" si="0"/>
        <v>0</v>
      </c>
      <c r="T245" s="336"/>
      <c r="U245" s="340"/>
      <c r="V245" s="336"/>
      <c r="W245" s="33"/>
      <c r="X245" s="25"/>
      <c r="Y245" s="28"/>
      <c r="Z245" s="30"/>
      <c r="AA245" s="46"/>
      <c r="AB245" s="22"/>
      <c r="AC245" s="22"/>
      <c r="AD245" s="22"/>
      <c r="AE245" s="22"/>
    </row>
    <row r="246" spans="1:31" ht="38.25" customHeight="1" x14ac:dyDescent="0.2">
      <c r="A246" s="47"/>
      <c r="B246" s="22"/>
      <c r="C246" s="48"/>
      <c r="D246" s="49"/>
      <c r="E246" s="49"/>
      <c r="F246" s="49"/>
      <c r="G246" s="50"/>
      <c r="H246" s="50"/>
      <c r="I246" s="50"/>
      <c r="J246" s="50"/>
      <c r="K246" s="22"/>
      <c r="L246" s="22"/>
      <c r="M246" s="22"/>
      <c r="N246" s="22"/>
      <c r="O246" s="22"/>
      <c r="P246" s="22"/>
      <c r="Q246" s="22"/>
      <c r="R246" s="22"/>
      <c r="S246" s="22"/>
      <c r="T246" s="22">
        <f>SUM(T8:T245)</f>
        <v>258</v>
      </c>
      <c r="U246" s="22"/>
      <c r="V246" s="687">
        <f>SUM(V8:V245)</f>
        <v>34</v>
      </c>
      <c r="W246" s="22"/>
      <c r="X246" s="22"/>
      <c r="Y246" s="22"/>
      <c r="Z246" s="51"/>
      <c r="AA246" s="22"/>
      <c r="AB246" s="22"/>
      <c r="AC246" s="22"/>
    </row>
    <row r="247" spans="1:31" ht="15.75" customHeight="1" x14ac:dyDescent="0.25">
      <c r="A247" s="937" t="s">
        <v>16</v>
      </c>
      <c r="B247" s="938"/>
      <c r="C247" s="938"/>
      <c r="D247" s="938"/>
      <c r="E247" s="938"/>
      <c r="F247" s="938"/>
      <c r="G247" s="938"/>
      <c r="H247" s="938"/>
      <c r="I247" s="938"/>
      <c r="J247" s="938"/>
      <c r="K247" s="938"/>
      <c r="L247" s="938"/>
      <c r="M247" s="49"/>
      <c r="N247" s="49"/>
      <c r="O247" s="49"/>
      <c r="P247" s="49"/>
      <c r="Q247" s="49"/>
      <c r="R247" s="49"/>
      <c r="S247" s="49"/>
      <c r="T247" s="49"/>
      <c r="U247" s="49"/>
      <c r="V247" s="49"/>
      <c r="W247" s="49"/>
      <c r="X247" s="49"/>
      <c r="Y247" s="49"/>
      <c r="Z247" s="49"/>
      <c r="AA247" s="49"/>
      <c r="AB247" s="49"/>
      <c r="AC247" s="49"/>
    </row>
    <row r="248" spans="1:31" ht="15.75" customHeight="1" x14ac:dyDescent="0.2">
      <c r="A248" s="939" t="s">
        <v>17</v>
      </c>
      <c r="B248" s="933"/>
      <c r="C248" s="933"/>
      <c r="D248" s="933"/>
      <c r="E248" s="933"/>
      <c r="F248" s="933"/>
      <c r="G248" s="933"/>
      <c r="H248" s="933"/>
      <c r="I248" s="933"/>
      <c r="J248" s="933"/>
      <c r="K248" s="933"/>
      <c r="L248" s="934"/>
      <c r="M248" s="49"/>
      <c r="N248" s="49"/>
      <c r="O248" s="49"/>
      <c r="P248" s="49"/>
      <c r="Q248" s="49"/>
      <c r="R248" s="49"/>
      <c r="S248" s="49"/>
      <c r="T248" s="49"/>
      <c r="U248" s="49"/>
      <c r="V248" s="49"/>
      <c r="W248" s="49"/>
      <c r="X248" s="49"/>
      <c r="Y248" s="49"/>
      <c r="Z248" s="49"/>
      <c r="AA248" s="49"/>
      <c r="AB248" s="49"/>
      <c r="AC248" s="49"/>
    </row>
    <row r="249" spans="1:31" ht="15.75" customHeight="1" x14ac:dyDescent="0.2">
      <c r="A249" s="932" t="s">
        <v>18</v>
      </c>
      <c r="B249" s="933"/>
      <c r="C249" s="933"/>
      <c r="D249" s="933"/>
      <c r="E249" s="933"/>
      <c r="F249" s="933"/>
      <c r="G249" s="933"/>
      <c r="H249" s="933"/>
      <c r="I249" s="933"/>
      <c r="J249" s="933"/>
      <c r="K249" s="933"/>
      <c r="L249" s="934"/>
      <c r="M249" s="49"/>
      <c r="N249" s="49"/>
      <c r="O249" s="49"/>
      <c r="P249" s="49"/>
      <c r="Q249" s="49"/>
      <c r="R249" s="49"/>
      <c r="S249" s="49"/>
      <c r="T249" s="49"/>
      <c r="U249" s="49"/>
      <c r="V249" s="49"/>
      <c r="W249" s="49"/>
      <c r="X249" s="49"/>
      <c r="Y249" s="49"/>
      <c r="Z249" s="49"/>
      <c r="AA249" s="49"/>
      <c r="AB249" s="49"/>
      <c r="AC249" s="49"/>
    </row>
    <row r="250" spans="1:31" ht="15.75" customHeight="1" x14ac:dyDescent="0.2">
      <c r="A250" s="932" t="s">
        <v>19</v>
      </c>
      <c r="B250" s="933"/>
      <c r="C250" s="933"/>
      <c r="D250" s="933"/>
      <c r="E250" s="933"/>
      <c r="F250" s="933"/>
      <c r="G250" s="933"/>
      <c r="H250" s="933"/>
      <c r="I250" s="933"/>
      <c r="J250" s="933"/>
      <c r="K250" s="933"/>
      <c r="L250" s="934"/>
      <c r="M250" s="49"/>
      <c r="N250" s="49"/>
      <c r="O250" s="49"/>
      <c r="P250" s="49"/>
      <c r="Q250" s="49"/>
      <c r="R250" s="49"/>
      <c r="S250" s="49"/>
      <c r="T250" s="49"/>
      <c r="U250" s="49"/>
      <c r="V250" s="49"/>
      <c r="W250" s="49"/>
      <c r="X250" s="49"/>
      <c r="Y250" s="49"/>
      <c r="Z250" s="49"/>
      <c r="AA250" s="49"/>
      <c r="AB250" s="49"/>
      <c r="AC250" s="49"/>
    </row>
    <row r="251" spans="1:31" ht="15.75" customHeight="1" x14ac:dyDescent="0.2">
      <c r="A251" s="932" t="s">
        <v>20</v>
      </c>
      <c r="B251" s="933"/>
      <c r="C251" s="933"/>
      <c r="D251" s="933"/>
      <c r="E251" s="933"/>
      <c r="F251" s="933"/>
      <c r="G251" s="933"/>
      <c r="H251" s="933"/>
      <c r="I251" s="933"/>
      <c r="J251" s="933"/>
      <c r="K251" s="933"/>
      <c r="L251" s="934"/>
      <c r="M251" s="49"/>
      <c r="N251" s="49"/>
      <c r="O251" s="49"/>
      <c r="P251" s="49"/>
      <c r="Q251" s="49"/>
      <c r="R251" s="49"/>
      <c r="S251" s="49"/>
      <c r="T251" s="49"/>
      <c r="U251" s="49"/>
      <c r="V251" s="49"/>
      <c r="W251" s="49"/>
      <c r="X251" s="49"/>
      <c r="Y251" s="49"/>
      <c r="Z251" s="49"/>
      <c r="AA251" s="49"/>
      <c r="AB251" s="49"/>
      <c r="AC251" s="49"/>
    </row>
    <row r="252" spans="1:31" ht="15.75" customHeight="1" x14ac:dyDescent="0.2">
      <c r="A252" s="932" t="s">
        <v>21</v>
      </c>
      <c r="B252" s="933"/>
      <c r="C252" s="933"/>
      <c r="D252" s="933"/>
      <c r="E252" s="933"/>
      <c r="F252" s="933"/>
      <c r="G252" s="933"/>
      <c r="H252" s="933"/>
      <c r="I252" s="933"/>
      <c r="J252" s="933"/>
      <c r="K252" s="933"/>
      <c r="L252" s="934"/>
      <c r="M252" s="49"/>
      <c r="N252" s="49"/>
      <c r="O252" s="49"/>
      <c r="P252" s="49"/>
      <c r="Q252" s="49"/>
      <c r="R252" s="49"/>
      <c r="S252" s="49"/>
      <c r="T252" s="49"/>
      <c r="U252" s="49"/>
      <c r="V252" s="49"/>
      <c r="W252" s="49"/>
      <c r="X252" s="49"/>
      <c r="Y252" s="49"/>
      <c r="Z252" s="49"/>
      <c r="AA252" s="49"/>
      <c r="AB252" s="49"/>
      <c r="AC252" s="49"/>
    </row>
    <row r="253" spans="1:31" ht="15.75" customHeight="1" x14ac:dyDescent="0.2">
      <c r="A253" s="932" t="s">
        <v>22</v>
      </c>
      <c r="B253" s="933"/>
      <c r="C253" s="933"/>
      <c r="D253" s="933"/>
      <c r="E253" s="933"/>
      <c r="F253" s="933"/>
      <c r="G253" s="933"/>
      <c r="H253" s="933"/>
      <c r="I253" s="933"/>
      <c r="J253" s="933"/>
      <c r="K253" s="933"/>
      <c r="L253" s="934"/>
      <c r="M253" s="49"/>
      <c r="N253" s="49"/>
      <c r="O253" s="49"/>
      <c r="P253" s="49"/>
      <c r="Q253" s="49"/>
      <c r="R253" s="49"/>
      <c r="S253" s="49"/>
      <c r="T253" s="49"/>
      <c r="U253" s="49"/>
      <c r="V253" s="49"/>
      <c r="W253" s="49"/>
      <c r="X253" s="49"/>
      <c r="Y253" s="49"/>
      <c r="Z253" s="49"/>
      <c r="AA253" s="49"/>
      <c r="AB253" s="49"/>
      <c r="AC253" s="49"/>
    </row>
    <row r="254" spans="1:31" ht="15.75" customHeight="1" x14ac:dyDescent="0.2">
      <c r="A254" s="932" t="s">
        <v>23</v>
      </c>
      <c r="B254" s="933"/>
      <c r="C254" s="933"/>
      <c r="D254" s="933"/>
      <c r="E254" s="933"/>
      <c r="F254" s="933"/>
      <c r="G254" s="933"/>
      <c r="H254" s="933"/>
      <c r="I254" s="933"/>
      <c r="J254" s="933"/>
      <c r="K254" s="933"/>
      <c r="L254" s="934"/>
      <c r="M254" s="49"/>
      <c r="N254" s="49"/>
      <c r="O254" s="49"/>
      <c r="P254" s="49"/>
      <c r="Q254" s="49"/>
      <c r="R254" s="49"/>
      <c r="S254" s="49"/>
      <c r="T254" s="49"/>
      <c r="U254" s="49"/>
      <c r="V254" s="49"/>
      <c r="W254" s="49"/>
      <c r="X254" s="49"/>
      <c r="Y254" s="49"/>
      <c r="Z254" s="49"/>
      <c r="AA254" s="49"/>
      <c r="AB254" s="49"/>
      <c r="AC254" s="49"/>
    </row>
    <row r="255" spans="1:31" ht="15.75" customHeight="1" x14ac:dyDescent="0.2">
      <c r="A255" s="932" t="s">
        <v>60</v>
      </c>
      <c r="B255" s="933"/>
      <c r="C255" s="933"/>
      <c r="D255" s="933"/>
      <c r="E255" s="933"/>
      <c r="F255" s="933"/>
      <c r="G255" s="933"/>
      <c r="H255" s="933"/>
      <c r="I255" s="933"/>
      <c r="J255" s="933"/>
      <c r="K255" s="933"/>
      <c r="L255" s="934"/>
      <c r="M255" s="49"/>
      <c r="N255" s="49"/>
      <c r="O255" s="49"/>
      <c r="P255" s="49"/>
      <c r="Q255" s="49"/>
      <c r="R255" s="49"/>
      <c r="S255" s="49"/>
      <c r="T255" s="49"/>
      <c r="U255" s="49"/>
      <c r="V255" s="49"/>
      <c r="W255" s="49"/>
      <c r="X255" s="49"/>
      <c r="Y255" s="49"/>
      <c r="Z255" s="49"/>
      <c r="AA255" s="49"/>
      <c r="AB255" s="49"/>
      <c r="AC255" s="49"/>
      <c r="AD255" s="49"/>
      <c r="AE255" s="49"/>
    </row>
    <row r="256" spans="1:31" ht="15.75" customHeight="1" x14ac:dyDescent="0.2">
      <c r="A256" s="932" t="s">
        <v>61</v>
      </c>
      <c r="B256" s="933"/>
      <c r="C256" s="933"/>
      <c r="D256" s="933"/>
      <c r="E256" s="933"/>
      <c r="F256" s="933"/>
      <c r="G256" s="933"/>
      <c r="H256" s="933"/>
      <c r="I256" s="933"/>
      <c r="J256" s="933"/>
      <c r="K256" s="933"/>
      <c r="L256" s="934"/>
      <c r="M256" s="49"/>
      <c r="N256" s="49"/>
      <c r="O256" s="49"/>
      <c r="P256" s="49"/>
      <c r="Q256" s="49"/>
      <c r="R256" s="49"/>
      <c r="S256" s="49"/>
      <c r="T256" s="49"/>
      <c r="U256" s="49"/>
      <c r="V256" s="49"/>
      <c r="W256" s="49"/>
      <c r="X256" s="49"/>
      <c r="Y256" s="49"/>
      <c r="Z256" s="49"/>
      <c r="AA256" s="49"/>
      <c r="AB256" s="49"/>
      <c r="AC256" s="49"/>
    </row>
    <row r="257" spans="1:29" ht="15.75" customHeight="1" x14ac:dyDescent="0.2">
      <c r="A257" s="932" t="s">
        <v>62</v>
      </c>
      <c r="B257" s="933"/>
      <c r="C257" s="933"/>
      <c r="D257" s="933"/>
      <c r="E257" s="933"/>
      <c r="F257" s="933"/>
      <c r="G257" s="933"/>
      <c r="H257" s="933"/>
      <c r="I257" s="933"/>
      <c r="J257" s="933"/>
      <c r="K257" s="933"/>
      <c r="L257" s="934"/>
      <c r="M257" s="49"/>
      <c r="N257" s="49"/>
      <c r="O257" s="49"/>
      <c r="P257" s="49"/>
      <c r="Q257" s="49"/>
      <c r="R257" s="49"/>
      <c r="S257" s="49"/>
      <c r="T257" s="49"/>
      <c r="U257" s="49"/>
      <c r="V257" s="49"/>
      <c r="W257" s="49"/>
      <c r="X257" s="49"/>
      <c r="Y257" s="49"/>
      <c r="Z257" s="49"/>
      <c r="AA257" s="49"/>
      <c r="AB257" s="49"/>
      <c r="AC257" s="49"/>
    </row>
    <row r="258" spans="1:29" ht="15.75" customHeight="1" x14ac:dyDescent="0.2">
      <c r="A258" s="932" t="s">
        <v>63</v>
      </c>
      <c r="B258" s="933"/>
      <c r="C258" s="933"/>
      <c r="D258" s="933"/>
      <c r="E258" s="933"/>
      <c r="F258" s="933"/>
      <c r="G258" s="933"/>
      <c r="H258" s="933"/>
      <c r="I258" s="933"/>
      <c r="J258" s="933"/>
      <c r="K258" s="933"/>
      <c r="L258" s="934"/>
      <c r="M258" s="49"/>
      <c r="N258" s="49"/>
      <c r="O258" s="49"/>
      <c r="P258" s="49"/>
      <c r="Q258" s="49"/>
      <c r="R258" s="49"/>
      <c r="S258" s="49"/>
      <c r="T258" s="49"/>
      <c r="U258" s="49"/>
      <c r="V258" s="49"/>
      <c r="W258" s="49"/>
      <c r="X258" s="49"/>
      <c r="Y258" s="49"/>
      <c r="Z258" s="49"/>
      <c r="AA258" s="49"/>
      <c r="AB258" s="49"/>
      <c r="AC258" s="49"/>
    </row>
    <row r="259" spans="1:29" ht="15.75" customHeight="1" x14ac:dyDescent="0.2">
      <c r="A259" s="932" t="s">
        <v>64</v>
      </c>
      <c r="B259" s="933"/>
      <c r="C259" s="933"/>
      <c r="D259" s="933"/>
      <c r="E259" s="933"/>
      <c r="F259" s="933"/>
      <c r="G259" s="933"/>
      <c r="H259" s="933"/>
      <c r="I259" s="933"/>
      <c r="J259" s="933"/>
      <c r="K259" s="933"/>
      <c r="L259" s="934"/>
      <c r="M259" s="49"/>
      <c r="N259" s="49"/>
      <c r="O259" s="49"/>
      <c r="P259" s="49"/>
      <c r="Q259" s="49"/>
      <c r="R259" s="49"/>
      <c r="S259" s="49"/>
      <c r="T259" s="49"/>
      <c r="U259" s="49"/>
      <c r="V259" s="49"/>
      <c r="W259" s="49"/>
      <c r="X259" s="49"/>
      <c r="Y259" s="49"/>
      <c r="Z259" s="49"/>
      <c r="AA259" s="49"/>
      <c r="AB259" s="49"/>
      <c r="AC259" s="49"/>
    </row>
    <row r="260" spans="1:29" ht="15.75" customHeight="1" x14ac:dyDescent="0.2">
      <c r="A260" s="932" t="s">
        <v>65</v>
      </c>
      <c r="B260" s="933"/>
      <c r="C260" s="933"/>
      <c r="D260" s="933"/>
      <c r="E260" s="933"/>
      <c r="F260" s="933"/>
      <c r="G260" s="933"/>
      <c r="H260" s="933"/>
      <c r="I260" s="933"/>
      <c r="J260" s="933"/>
      <c r="K260" s="933"/>
      <c r="L260" s="934"/>
      <c r="M260" s="49"/>
      <c r="N260" s="49"/>
      <c r="O260" s="49"/>
      <c r="P260" s="49"/>
      <c r="Q260" s="49"/>
      <c r="R260" s="49"/>
      <c r="S260" s="49"/>
      <c r="T260" s="49"/>
      <c r="U260" s="49"/>
      <c r="V260" s="49"/>
      <c r="W260" s="49"/>
      <c r="X260" s="49"/>
      <c r="Y260" s="49"/>
      <c r="Z260" s="49"/>
      <c r="AA260" s="49"/>
      <c r="AB260" s="49"/>
      <c r="AC260" s="49"/>
    </row>
    <row r="261" spans="1:29" ht="15.75" customHeight="1" x14ac:dyDescent="0.2">
      <c r="A261" s="932" t="s">
        <v>66</v>
      </c>
      <c r="B261" s="933"/>
      <c r="C261" s="933"/>
      <c r="D261" s="933"/>
      <c r="E261" s="933"/>
      <c r="F261" s="933"/>
      <c r="G261" s="933"/>
      <c r="H261" s="933"/>
      <c r="I261" s="933"/>
      <c r="J261" s="933"/>
      <c r="K261" s="933"/>
      <c r="L261" s="934"/>
      <c r="M261" s="49"/>
      <c r="N261" s="49"/>
      <c r="O261" s="49"/>
      <c r="P261" s="49"/>
      <c r="Q261" s="49"/>
      <c r="R261" s="49"/>
      <c r="S261" s="49"/>
      <c r="T261" s="49"/>
      <c r="U261" s="49"/>
      <c r="V261" s="49"/>
      <c r="W261" s="49"/>
      <c r="X261" s="49"/>
      <c r="Y261" s="49"/>
      <c r="Z261" s="49"/>
      <c r="AA261" s="49"/>
      <c r="AB261" s="49"/>
      <c r="AC261" s="49"/>
    </row>
    <row r="262" spans="1:29" ht="15.75" customHeight="1" x14ac:dyDescent="0.2">
      <c r="A262" s="932" t="s">
        <v>67</v>
      </c>
      <c r="B262" s="933"/>
      <c r="C262" s="933"/>
      <c r="D262" s="933"/>
      <c r="E262" s="933"/>
      <c r="F262" s="933"/>
      <c r="G262" s="933"/>
      <c r="H262" s="933"/>
      <c r="I262" s="933"/>
      <c r="J262" s="933"/>
      <c r="K262" s="933"/>
      <c r="L262" s="934"/>
      <c r="M262" s="49"/>
      <c r="N262" s="49"/>
      <c r="O262" s="49"/>
      <c r="P262" s="49"/>
      <c r="Q262" s="49"/>
      <c r="R262" s="49"/>
      <c r="S262" s="49"/>
      <c r="T262" s="49"/>
      <c r="U262" s="49"/>
      <c r="V262" s="49"/>
      <c r="W262" s="49"/>
      <c r="X262" s="49"/>
      <c r="Y262" s="49"/>
      <c r="Z262" s="49"/>
      <c r="AA262" s="49"/>
      <c r="AB262" s="49"/>
      <c r="AC262" s="49"/>
    </row>
    <row r="263" spans="1:29" ht="15.75" customHeight="1" x14ac:dyDescent="0.2">
      <c r="A263" s="932" t="s">
        <v>68</v>
      </c>
      <c r="B263" s="933"/>
      <c r="C263" s="933"/>
      <c r="D263" s="933"/>
      <c r="E263" s="933"/>
      <c r="F263" s="933"/>
      <c r="G263" s="933"/>
      <c r="H263" s="933"/>
      <c r="I263" s="933"/>
      <c r="J263" s="933"/>
      <c r="K263" s="933"/>
      <c r="L263" s="934"/>
      <c r="M263" s="49"/>
      <c r="N263" s="49"/>
      <c r="O263" s="49"/>
      <c r="P263" s="49"/>
      <c r="Q263" s="49"/>
      <c r="R263" s="49"/>
      <c r="S263" s="49"/>
      <c r="T263" s="49"/>
      <c r="U263" s="49"/>
      <c r="V263" s="49"/>
      <c r="W263" s="49"/>
      <c r="X263" s="49"/>
      <c r="Y263" s="49"/>
      <c r="Z263" s="49"/>
      <c r="AA263" s="49"/>
      <c r="AB263" s="49"/>
      <c r="AC263" s="49"/>
    </row>
    <row r="264" spans="1:29" x14ac:dyDescent="0.2">
      <c r="A264" s="932" t="s">
        <v>69</v>
      </c>
      <c r="B264" s="933"/>
      <c r="C264" s="933"/>
      <c r="D264" s="933"/>
      <c r="E264" s="933"/>
      <c r="F264" s="933"/>
      <c r="G264" s="933"/>
      <c r="H264" s="933"/>
      <c r="I264" s="933"/>
      <c r="J264" s="933"/>
      <c r="K264" s="933"/>
      <c r="L264" s="934"/>
      <c r="M264" s="49"/>
      <c r="N264" s="49"/>
      <c r="O264" s="49"/>
      <c r="P264" s="49"/>
      <c r="Q264" s="49"/>
      <c r="R264" s="49"/>
      <c r="S264" s="49"/>
      <c r="T264" s="49"/>
      <c r="U264" s="49"/>
      <c r="V264" s="49"/>
      <c r="W264" s="49"/>
      <c r="X264" s="49"/>
      <c r="Y264" s="49"/>
      <c r="Z264" s="49"/>
      <c r="AA264" s="49"/>
      <c r="AB264" s="49"/>
      <c r="AC264" s="49"/>
    </row>
    <row r="265" spans="1:29" x14ac:dyDescent="0.2">
      <c r="A265" s="932" t="s">
        <v>70</v>
      </c>
      <c r="B265" s="933"/>
      <c r="C265" s="933"/>
      <c r="D265" s="933"/>
      <c r="E265" s="933"/>
      <c r="F265" s="933"/>
      <c r="G265" s="933"/>
      <c r="H265" s="933"/>
      <c r="I265" s="933"/>
      <c r="J265" s="933"/>
      <c r="K265" s="933"/>
      <c r="L265" s="934"/>
      <c r="M265" s="49"/>
      <c r="N265" s="49"/>
      <c r="O265" s="49"/>
      <c r="P265" s="49"/>
      <c r="Q265" s="49"/>
      <c r="R265" s="49"/>
      <c r="S265" s="49"/>
      <c r="T265" s="49"/>
      <c r="U265" s="49"/>
      <c r="V265" s="49"/>
      <c r="W265" s="49"/>
      <c r="X265" s="49"/>
      <c r="Y265" s="49"/>
      <c r="Z265" s="49"/>
      <c r="AA265" s="49"/>
      <c r="AB265" s="49"/>
      <c r="AC265" s="49"/>
    </row>
    <row r="266" spans="1:29" x14ac:dyDescent="0.2">
      <c r="A266" s="932" t="s">
        <v>71</v>
      </c>
      <c r="B266" s="933"/>
      <c r="C266" s="933"/>
      <c r="D266" s="933"/>
      <c r="E266" s="933"/>
      <c r="F266" s="933"/>
      <c r="G266" s="933"/>
      <c r="H266" s="933"/>
      <c r="I266" s="933"/>
      <c r="J266" s="933"/>
      <c r="K266" s="933"/>
      <c r="L266" s="934"/>
      <c r="M266" s="49"/>
      <c r="N266" s="49"/>
      <c r="O266" s="49"/>
      <c r="P266" s="49"/>
      <c r="Q266" s="49"/>
      <c r="R266" s="49"/>
      <c r="S266" s="49"/>
      <c r="T266" s="49"/>
      <c r="U266" s="49"/>
      <c r="V266" s="49"/>
      <c r="W266" s="49"/>
      <c r="X266" s="49"/>
      <c r="Y266" s="49"/>
      <c r="Z266" s="49"/>
      <c r="AA266" s="49"/>
      <c r="AB266" s="49"/>
      <c r="AC266" s="49"/>
    </row>
    <row r="267" spans="1:29" x14ac:dyDescent="0.2">
      <c r="A267" s="932" t="s">
        <v>72</v>
      </c>
      <c r="B267" s="933"/>
      <c r="C267" s="933"/>
      <c r="D267" s="933"/>
      <c r="E267" s="933"/>
      <c r="F267" s="933"/>
      <c r="G267" s="933"/>
      <c r="H267" s="933"/>
      <c r="I267" s="933"/>
      <c r="J267" s="933"/>
      <c r="K267" s="933"/>
      <c r="L267" s="934"/>
      <c r="M267" s="49"/>
      <c r="N267" s="49"/>
      <c r="O267" s="49"/>
      <c r="P267" s="49"/>
      <c r="Q267" s="49"/>
      <c r="R267" s="49"/>
      <c r="S267" s="49"/>
      <c r="T267" s="49"/>
      <c r="U267" s="49"/>
      <c r="V267" s="49"/>
      <c r="W267" s="49"/>
      <c r="X267" s="49"/>
      <c r="Y267" s="49"/>
      <c r="Z267" s="49"/>
      <c r="AA267" s="49"/>
      <c r="AB267" s="49"/>
      <c r="AC267" s="49"/>
    </row>
    <row r="268" spans="1:29" x14ac:dyDescent="0.2">
      <c r="A268" s="932" t="s">
        <v>73</v>
      </c>
      <c r="B268" s="933"/>
      <c r="C268" s="933"/>
      <c r="D268" s="933"/>
      <c r="E268" s="933"/>
      <c r="F268" s="933"/>
      <c r="G268" s="933"/>
      <c r="H268" s="933"/>
      <c r="I268" s="933"/>
      <c r="J268" s="933"/>
      <c r="K268" s="933"/>
      <c r="L268" s="934"/>
      <c r="M268" s="49"/>
      <c r="N268" s="49"/>
      <c r="O268" s="49"/>
      <c r="P268" s="49"/>
      <c r="Q268" s="49"/>
      <c r="R268" s="49"/>
      <c r="S268" s="49"/>
      <c r="T268" s="49"/>
      <c r="U268" s="49"/>
      <c r="V268" s="49"/>
      <c r="W268" s="49"/>
      <c r="X268" s="49"/>
      <c r="Y268" s="49"/>
      <c r="Z268" s="49"/>
      <c r="AA268" s="49"/>
      <c r="AB268" s="49"/>
      <c r="AC268" s="49"/>
    </row>
    <row r="269" spans="1:29" x14ac:dyDescent="0.2">
      <c r="A269" s="932" t="s">
        <v>74</v>
      </c>
      <c r="B269" s="933"/>
      <c r="C269" s="933"/>
      <c r="D269" s="933"/>
      <c r="E269" s="933"/>
      <c r="F269" s="933"/>
      <c r="G269" s="933"/>
      <c r="H269" s="933"/>
      <c r="I269" s="933"/>
      <c r="J269" s="933"/>
      <c r="K269" s="933"/>
      <c r="L269" s="934"/>
      <c r="M269" s="49"/>
      <c r="N269" s="49"/>
      <c r="O269" s="49"/>
      <c r="P269" s="49"/>
      <c r="Q269" s="49"/>
      <c r="R269" s="49"/>
      <c r="S269" s="49"/>
      <c r="T269" s="49"/>
      <c r="U269" s="49"/>
      <c r="V269" s="49"/>
      <c r="W269" s="49"/>
      <c r="X269" s="49"/>
      <c r="Y269" s="49"/>
      <c r="Z269" s="49"/>
      <c r="AA269" s="49"/>
      <c r="AB269" s="49"/>
      <c r="AC269" s="49"/>
    </row>
    <row r="270" spans="1:29" x14ac:dyDescent="0.2">
      <c r="A270" s="932" t="s">
        <v>75</v>
      </c>
      <c r="B270" s="933"/>
      <c r="C270" s="933"/>
      <c r="D270" s="933"/>
      <c r="E270" s="933"/>
      <c r="F270" s="933"/>
      <c r="G270" s="933"/>
      <c r="H270" s="933"/>
      <c r="I270" s="933"/>
      <c r="J270" s="933"/>
      <c r="K270" s="933"/>
      <c r="L270" s="934"/>
      <c r="M270" s="49"/>
      <c r="N270" s="49"/>
      <c r="O270" s="49"/>
      <c r="P270" s="49"/>
      <c r="Q270" s="49"/>
      <c r="R270" s="49"/>
      <c r="S270" s="49"/>
      <c r="T270" s="49"/>
      <c r="U270" s="49"/>
      <c r="V270" s="49"/>
      <c r="W270" s="49"/>
      <c r="X270" s="49"/>
      <c r="Y270" s="49"/>
      <c r="Z270" s="49"/>
      <c r="AA270" s="49"/>
      <c r="AB270" s="49"/>
      <c r="AC270" s="49"/>
    </row>
    <row r="271" spans="1:29" x14ac:dyDescent="0.2">
      <c r="A271" s="932" t="s">
        <v>76</v>
      </c>
      <c r="B271" s="933"/>
      <c r="C271" s="933"/>
      <c r="D271" s="933"/>
      <c r="E271" s="933"/>
      <c r="F271" s="933"/>
      <c r="G271" s="933"/>
      <c r="H271" s="933"/>
      <c r="I271" s="933"/>
      <c r="J271" s="933"/>
      <c r="K271" s="933"/>
      <c r="L271" s="934"/>
      <c r="M271" s="49"/>
      <c r="N271" s="49"/>
      <c r="O271" s="49"/>
      <c r="P271" s="49"/>
      <c r="Q271" s="49"/>
      <c r="R271" s="49"/>
      <c r="S271" s="49"/>
      <c r="T271" s="49"/>
      <c r="U271" s="49"/>
      <c r="V271" s="49"/>
      <c r="W271" s="49"/>
      <c r="X271" s="49"/>
      <c r="Y271" s="49"/>
      <c r="Z271" s="49"/>
      <c r="AA271" s="49"/>
      <c r="AB271" s="49"/>
      <c r="AC271" s="49"/>
    </row>
    <row r="272" spans="1:29" x14ac:dyDescent="0.2">
      <c r="A272" s="932" t="s">
        <v>77</v>
      </c>
      <c r="B272" s="933"/>
      <c r="C272" s="933"/>
      <c r="D272" s="933"/>
      <c r="E272" s="933"/>
      <c r="F272" s="933"/>
      <c r="G272" s="933"/>
      <c r="H272" s="933"/>
      <c r="I272" s="933"/>
      <c r="J272" s="933"/>
      <c r="K272" s="933"/>
      <c r="L272" s="934"/>
      <c r="M272" s="49"/>
      <c r="N272" s="49"/>
      <c r="O272" s="49"/>
      <c r="P272" s="49"/>
      <c r="Q272" s="49"/>
      <c r="R272" s="49"/>
      <c r="S272" s="49"/>
      <c r="T272" s="49"/>
      <c r="U272" s="49"/>
      <c r="V272" s="49"/>
      <c r="W272" s="49"/>
      <c r="X272" s="49"/>
      <c r="Y272" s="49"/>
      <c r="Z272" s="49"/>
      <c r="AA272" s="49"/>
      <c r="AB272" s="49"/>
      <c r="AC272" s="49"/>
    </row>
    <row r="273" spans="1:29" x14ac:dyDescent="0.2">
      <c r="A273" s="932" t="s">
        <v>78</v>
      </c>
      <c r="B273" s="933"/>
      <c r="C273" s="933"/>
      <c r="D273" s="933"/>
      <c r="E273" s="933"/>
      <c r="F273" s="933"/>
      <c r="G273" s="933"/>
      <c r="H273" s="933"/>
      <c r="I273" s="933"/>
      <c r="J273" s="933"/>
      <c r="K273" s="933"/>
      <c r="L273" s="934"/>
      <c r="M273" s="49"/>
      <c r="N273" s="49"/>
      <c r="O273" s="49"/>
      <c r="P273" s="49"/>
      <c r="Q273" s="49"/>
      <c r="R273" s="49"/>
      <c r="S273" s="49"/>
      <c r="T273" s="49"/>
      <c r="U273" s="49"/>
      <c r="V273" s="49"/>
      <c r="W273" s="49"/>
      <c r="X273" s="49"/>
      <c r="Y273" s="49"/>
      <c r="Z273" s="49"/>
      <c r="AA273" s="49"/>
      <c r="AB273" s="49"/>
      <c r="AC273" s="49"/>
    </row>
    <row r="274" spans="1:29" x14ac:dyDescent="0.2">
      <c r="A274" s="932" t="s">
        <v>79</v>
      </c>
      <c r="B274" s="933"/>
      <c r="C274" s="933"/>
      <c r="D274" s="933"/>
      <c r="E274" s="933"/>
      <c r="F274" s="933"/>
      <c r="G274" s="933"/>
      <c r="H274" s="933"/>
      <c r="I274" s="933"/>
      <c r="J274" s="933"/>
      <c r="K274" s="933"/>
      <c r="L274" s="934"/>
      <c r="M274" s="49"/>
      <c r="N274" s="49"/>
      <c r="O274" s="49"/>
      <c r="P274" s="49"/>
      <c r="Q274" s="49"/>
      <c r="R274" s="49"/>
      <c r="S274" s="49"/>
      <c r="T274" s="49"/>
      <c r="U274" s="49"/>
      <c r="V274" s="49"/>
      <c r="W274" s="49"/>
      <c r="X274" s="49"/>
      <c r="Y274" s="49"/>
      <c r="Z274" s="49"/>
      <c r="AA274" s="49"/>
      <c r="AB274" s="49"/>
      <c r="AC274" s="49"/>
    </row>
    <row r="275" spans="1:29" x14ac:dyDescent="0.2">
      <c r="A275" s="932" t="s">
        <v>80</v>
      </c>
      <c r="B275" s="933"/>
      <c r="C275" s="933"/>
      <c r="D275" s="933"/>
      <c r="E275" s="933"/>
      <c r="F275" s="933"/>
      <c r="G275" s="933"/>
      <c r="H275" s="933"/>
      <c r="I275" s="933"/>
      <c r="J275" s="933"/>
      <c r="K275" s="933"/>
      <c r="L275" s="934"/>
      <c r="M275" s="49"/>
      <c r="N275" s="49"/>
      <c r="O275" s="49"/>
      <c r="P275" s="49"/>
      <c r="Q275" s="49"/>
      <c r="R275" s="49"/>
      <c r="S275" s="49"/>
      <c r="T275" s="49"/>
      <c r="U275" s="49"/>
      <c r="V275" s="49"/>
      <c r="W275" s="49"/>
      <c r="X275" s="49"/>
      <c r="Y275" s="49"/>
      <c r="Z275" s="49"/>
      <c r="AA275" s="49"/>
      <c r="AB275" s="49"/>
      <c r="AC275" s="49"/>
    </row>
    <row r="276" spans="1:29" x14ac:dyDescent="0.2">
      <c r="A276" s="932" t="s">
        <v>81</v>
      </c>
      <c r="B276" s="933"/>
      <c r="C276" s="933"/>
      <c r="D276" s="933"/>
      <c r="E276" s="933"/>
      <c r="F276" s="933"/>
      <c r="G276" s="933"/>
      <c r="H276" s="933"/>
      <c r="I276" s="933"/>
      <c r="J276" s="933"/>
      <c r="K276" s="933"/>
      <c r="L276" s="934"/>
      <c r="M276" s="49"/>
      <c r="N276" s="49"/>
      <c r="O276" s="49"/>
      <c r="P276" s="49"/>
      <c r="Q276" s="49"/>
      <c r="R276" s="49"/>
      <c r="S276" s="49"/>
      <c r="T276" s="49"/>
      <c r="U276" s="49"/>
      <c r="V276" s="49"/>
      <c r="W276" s="49"/>
      <c r="X276" s="49"/>
      <c r="Y276" s="49"/>
      <c r="Z276" s="49"/>
      <c r="AA276" s="49"/>
      <c r="AB276" s="49"/>
      <c r="AC276" s="49"/>
    </row>
  </sheetData>
  <mergeCells count="63">
    <mergeCell ref="F5:L5"/>
    <mergeCell ref="M5:S5"/>
    <mergeCell ref="T5:Y5"/>
    <mergeCell ref="A1:A3"/>
    <mergeCell ref="B1:AA1"/>
    <mergeCell ref="B2:AA2"/>
    <mergeCell ref="B3:AA3"/>
    <mergeCell ref="C4:AA4"/>
    <mergeCell ref="A5:B5"/>
    <mergeCell ref="C5:E5"/>
    <mergeCell ref="Z5:Z7"/>
    <mergeCell ref="AA5:AA7"/>
    <mergeCell ref="N6:N7"/>
    <mergeCell ref="O6:O7"/>
    <mergeCell ref="P6:P7"/>
    <mergeCell ref="Q6:Q7"/>
    <mergeCell ref="A252:L252"/>
    <mergeCell ref="A253:L253"/>
    <mergeCell ref="F6:F7"/>
    <mergeCell ref="G6:G7"/>
    <mergeCell ref="H6:H7"/>
    <mergeCell ref="K6:L6"/>
    <mergeCell ref="A6:A7"/>
    <mergeCell ref="B6:B7"/>
    <mergeCell ref="C6:C7"/>
    <mergeCell ref="D6:D7"/>
    <mergeCell ref="E6:E7"/>
    <mergeCell ref="A251:L251"/>
    <mergeCell ref="Y6:Y7"/>
    <mergeCell ref="A247:L247"/>
    <mergeCell ref="A248:L248"/>
    <mergeCell ref="A249:L249"/>
    <mergeCell ref="A250:L250"/>
    <mergeCell ref="V6:W6"/>
    <mergeCell ref="X6:X7"/>
    <mergeCell ref="R6:R7"/>
    <mergeCell ref="S6:S7"/>
    <mergeCell ref="T6:U6"/>
    <mergeCell ref="I6:J6"/>
    <mergeCell ref="M6:M7"/>
    <mergeCell ref="A254:L254"/>
    <mergeCell ref="A255:L255"/>
    <mergeCell ref="A256:L256"/>
    <mergeCell ref="A269:L269"/>
    <mergeCell ref="A258:L258"/>
    <mergeCell ref="A259:L259"/>
    <mergeCell ref="A260:L260"/>
    <mergeCell ref="A261:L261"/>
    <mergeCell ref="A262:L262"/>
    <mergeCell ref="A263:L263"/>
    <mergeCell ref="A264:L264"/>
    <mergeCell ref="A265:L265"/>
    <mergeCell ref="A266:L266"/>
    <mergeCell ref="A267:L267"/>
    <mergeCell ref="A268:L268"/>
    <mergeCell ref="A257:L257"/>
    <mergeCell ref="A276:L276"/>
    <mergeCell ref="A270:L270"/>
    <mergeCell ref="A271:L271"/>
    <mergeCell ref="A272:L272"/>
    <mergeCell ref="A273:L273"/>
    <mergeCell ref="A274:L274"/>
    <mergeCell ref="A275:L275"/>
  </mergeCells>
  <dataValidations count="1">
    <dataValidation type="list" allowBlank="1" sqref="P245">
      <formula1>#REF!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22</vt:i4>
      </vt:variant>
    </vt:vector>
  </HeadingPairs>
  <TitlesOfParts>
    <vt:vector size="22" baseType="lpstr">
      <vt:lpstr>FEV 2023</vt:lpstr>
      <vt:lpstr>MAR 2023</vt:lpstr>
      <vt:lpstr>ABR 2023</vt:lpstr>
      <vt:lpstr>MAIO2023</vt:lpstr>
      <vt:lpstr>JUNHO 2023</vt:lpstr>
      <vt:lpstr>JULHO 2023</vt:lpstr>
      <vt:lpstr>AGOSTO 2023</vt:lpstr>
      <vt:lpstr>SET 2023</vt:lpstr>
      <vt:lpstr>OUT 2023</vt:lpstr>
      <vt:lpstr>NOV 2023</vt:lpstr>
      <vt:lpstr>DEZ 2023</vt:lpstr>
      <vt:lpstr>JAN 2024</vt:lpstr>
      <vt:lpstr>FEV 2024</vt:lpstr>
      <vt:lpstr>MAR 2024</vt:lpstr>
      <vt:lpstr>ABR 2024</vt:lpstr>
      <vt:lpstr>MAI 2024</vt:lpstr>
      <vt:lpstr>JUN 2024</vt:lpstr>
      <vt:lpstr>JUL 2024</vt:lpstr>
      <vt:lpstr>AGO 2024</vt:lpstr>
      <vt:lpstr>SET 2024</vt:lpstr>
      <vt:lpstr>OUT 2024</vt:lpstr>
      <vt:lpstr>NOV 2024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</dc:creator>
  <cp:lastModifiedBy>GUEDES</cp:lastModifiedBy>
  <dcterms:created xsi:type="dcterms:W3CDTF">2021-10-05T12:43:58Z</dcterms:created>
  <dcterms:modified xsi:type="dcterms:W3CDTF">2025-01-16T19:47:49Z</dcterms:modified>
</cp:coreProperties>
</file>